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2" windowWidth="20592" windowHeight="7800" activeTab="5"/>
  </bookViews>
  <sheets>
    <sheet name="PO Message" sheetId="1" r:id="rId1"/>
    <sheet name="Sheet1" sheetId="2" state="hidden" r:id="rId2"/>
    <sheet name="Sheet2" sheetId="3" state="hidden" r:id="rId3"/>
    <sheet name="Sheet3" sheetId="4" state="hidden" r:id="rId4"/>
    <sheet name="Sheet4" sheetId="5" state="hidden" r:id="rId5"/>
    <sheet name="Sheet5" sheetId="6" r:id="rId6"/>
  </sheets>
  <externalReferences>
    <externalReference r:id="rId7"/>
  </externalReferences>
  <definedNames>
    <definedName name="_xlnm._FilterDatabase" localSheetId="0" hidden="1">'PO Message'!$A$2:$P$2521</definedName>
  </definedNames>
  <calcPr calcId="125725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3"/>
  <c r="O2379" l="1"/>
  <c r="O2371"/>
  <c r="O2363"/>
  <c r="O2357"/>
  <c r="O2353"/>
  <c r="O2345"/>
  <c r="O2337"/>
  <c r="O2320"/>
  <c r="O2375"/>
  <c r="O2308"/>
  <c r="O2304"/>
  <c r="O2300"/>
  <c r="O2294"/>
  <c r="O2287"/>
  <c r="O2263"/>
  <c r="O2256"/>
  <c r="O2236"/>
  <c r="O2228"/>
  <c r="O2211"/>
  <c r="O2194"/>
  <c r="O2187"/>
  <c r="O2183"/>
  <c r="O2175"/>
  <c r="O2171"/>
  <c r="O2167"/>
  <c r="O2163"/>
  <c r="O2159"/>
  <c r="O2145"/>
  <c r="O2129"/>
  <c r="O2102"/>
  <c r="O2098"/>
  <c r="O2094"/>
  <c r="O2074"/>
  <c r="O2042"/>
  <c r="O2031"/>
  <c r="O2028"/>
  <c r="O2024"/>
  <c r="O2021"/>
  <c r="O2005"/>
  <c r="O1997"/>
  <c r="O1993"/>
  <c r="O1985"/>
  <c r="O1981"/>
  <c r="O1974"/>
  <c r="O1966"/>
  <c r="O1958"/>
  <c r="O1946"/>
  <c r="O1938"/>
  <c r="O1926"/>
  <c r="O1918"/>
  <c r="O1910"/>
  <c r="O1906"/>
  <c r="O1898"/>
  <c r="O1891"/>
  <c r="O1889"/>
  <c r="O1879"/>
  <c r="O1876"/>
  <c r="O1864"/>
  <c r="O1848"/>
  <c r="O1841"/>
  <c r="O1837"/>
  <c r="O1821"/>
  <c r="O1793"/>
  <c r="O1787"/>
  <c r="O1775"/>
  <c r="O1771"/>
  <c r="O1767"/>
  <c r="O1761"/>
  <c r="O1752"/>
  <c r="O1744"/>
  <c r="O1732"/>
  <c r="O1693"/>
  <c r="O1665"/>
  <c r="O1638"/>
  <c r="O1624"/>
  <c r="O1604"/>
  <c r="O1588"/>
  <c r="O1581"/>
  <c r="O1562"/>
  <c r="O1548"/>
  <c r="O1536"/>
  <c r="O1528"/>
  <c r="O1520"/>
  <c r="O1516"/>
  <c r="O1504"/>
  <c r="O1476"/>
  <c r="O1472"/>
  <c r="O1469"/>
  <c r="O1465"/>
  <c r="O1462"/>
  <c r="O1451"/>
  <c r="O1426"/>
  <c r="O1375"/>
  <c r="O1356"/>
  <c r="O2387"/>
  <c r="O2361"/>
  <c r="O2324"/>
  <c r="O1728"/>
  <c r="O1721"/>
  <c r="O1701"/>
  <c r="O1697"/>
  <c r="O1673"/>
  <c r="O1592"/>
  <c r="O1573"/>
  <c r="O1524"/>
  <c r="O1508"/>
  <c r="O1432"/>
  <c r="O1405"/>
  <c r="O1371"/>
  <c r="O1713"/>
  <c r="O1705"/>
  <c r="O1686"/>
  <c r="O1680"/>
  <c r="O1669"/>
  <c r="O1635"/>
  <c r="O1616"/>
  <c r="O1608"/>
  <c r="O1585"/>
  <c r="O1540"/>
  <c r="O1401"/>
  <c r="O1391"/>
  <c r="O1363"/>
  <c r="O3"/>
  <c r="O2383"/>
  <c r="O2367"/>
  <c r="O2349"/>
  <c r="O2341"/>
  <c r="O2332"/>
  <c r="O2328"/>
  <c r="O2316"/>
  <c r="O2283"/>
  <c r="O2252"/>
  <c r="O2239"/>
  <c r="O2203"/>
  <c r="O2201"/>
  <c r="O2139"/>
  <c r="O2133"/>
  <c r="O2118"/>
  <c r="O2106"/>
  <c r="O2066"/>
  <c r="O2062"/>
  <c r="O2050"/>
  <c r="O2038"/>
  <c r="O2017"/>
  <c r="O2013"/>
  <c r="O1970"/>
  <c r="O1962"/>
  <c r="O1950"/>
  <c r="O1942"/>
  <c r="O1930"/>
  <c r="O1922"/>
  <c r="O1914"/>
  <c r="O1856"/>
  <c r="O1809"/>
  <c r="O1753"/>
  <c r="O1663"/>
  <c r="O1654"/>
  <c r="O1544"/>
  <c r="O1512"/>
  <c r="O1500"/>
  <c r="O1492"/>
  <c r="O1480"/>
  <c r="O1455"/>
  <c r="O1447"/>
  <c r="O1442"/>
  <c r="O1415"/>
  <c r="O1397"/>
  <c r="O1387"/>
  <c r="O1379"/>
  <c r="O1359"/>
  <c r="O1348"/>
  <c r="O1344"/>
  <c r="O1341"/>
  <c r="O1337"/>
  <c r="O1333"/>
  <c r="O1329"/>
  <c r="O1325"/>
  <c r="O1321"/>
  <c r="O1317"/>
  <c r="O1313"/>
  <c r="O1309"/>
  <c r="O1305"/>
  <c r="O1299"/>
  <c r="O1295"/>
  <c r="O1292"/>
  <c r="O1288"/>
  <c r="O1285"/>
  <c r="O1281"/>
  <c r="O1277"/>
  <c r="O1273"/>
  <c r="O1269"/>
  <c r="O1265"/>
  <c r="O1261"/>
  <c r="O1257"/>
  <c r="O1250"/>
  <c r="O1247"/>
  <c r="O1243"/>
  <c r="O1239"/>
  <c r="O1235"/>
  <c r="O1231"/>
  <c r="O1227"/>
  <c r="O1223"/>
  <c r="O1219"/>
  <c r="O1216"/>
  <c r="O1213"/>
  <c r="O1209"/>
  <c r="O1205"/>
  <c r="O1201"/>
  <c r="O1197"/>
  <c r="O1193"/>
  <c r="O1189"/>
  <c r="O1185"/>
  <c r="O1181"/>
  <c r="O1177"/>
  <c r="O1173"/>
  <c r="O1169"/>
  <c r="O1165"/>
  <c r="O1161"/>
  <c r="O1157"/>
  <c r="O1153"/>
  <c r="O1149"/>
  <c r="O1146"/>
  <c r="O1142"/>
  <c r="O1138"/>
  <c r="O1134"/>
  <c r="O1130"/>
  <c r="O1126"/>
  <c r="O1122"/>
  <c r="O1118"/>
  <c r="O1114"/>
  <c r="O1110"/>
  <c r="O1106"/>
  <c r="O1102"/>
  <c r="O1098"/>
  <c r="O1094"/>
  <c r="O1090"/>
  <c r="O1086"/>
  <c r="O1082"/>
  <c r="O1078"/>
  <c r="O1074"/>
  <c r="O1070"/>
  <c r="O1066"/>
  <c r="O1062"/>
  <c r="O1058"/>
  <c r="O1051"/>
  <c r="O1047"/>
  <c r="O1043"/>
  <c r="O1039"/>
  <c r="O1035"/>
  <c r="O1031"/>
  <c r="O1027"/>
  <c r="O1024"/>
  <c r="O1020"/>
  <c r="O1016"/>
  <c r="O1012"/>
  <c r="O1008"/>
  <c r="O1004"/>
  <c r="O1000"/>
  <c r="O997"/>
  <c r="O993"/>
  <c r="O989"/>
  <c r="O985"/>
  <c r="O981"/>
  <c r="O978"/>
  <c r="O974"/>
  <c r="O970"/>
  <c r="O966"/>
  <c r="O962"/>
  <c r="O958"/>
  <c r="O954"/>
  <c r="O2391"/>
  <c r="O2334"/>
  <c r="O2298"/>
  <c r="O2290"/>
  <c r="O2271"/>
  <c r="O2259"/>
  <c r="O2245"/>
  <c r="O2224"/>
  <c r="O2197"/>
  <c r="O2191"/>
  <c r="O2179"/>
  <c r="O2151"/>
  <c r="O2141"/>
  <c r="O2136"/>
  <c r="O2126"/>
  <c r="O2110"/>
  <c r="O2090"/>
  <c r="O2082"/>
  <c r="O2070"/>
  <c r="O2054"/>
  <c r="O2046"/>
  <c r="O2001"/>
  <c r="O1954"/>
  <c r="O1902"/>
  <c r="O1868"/>
  <c r="O1844"/>
  <c r="O1833"/>
  <c r="O1829"/>
  <c r="O1817"/>
  <c r="O1805"/>
  <c r="O1797"/>
  <c r="O1779"/>
  <c r="O1740"/>
  <c r="O1736"/>
  <c r="O1724"/>
  <c r="O1689"/>
  <c r="O1650"/>
  <c r="O1642"/>
  <c r="O1631"/>
  <c r="O1612"/>
  <c r="O1600"/>
  <c r="O1566"/>
  <c r="O1558"/>
  <c r="O1552"/>
  <c r="O1496"/>
  <c r="O1484"/>
  <c r="O1458"/>
  <c r="O1444"/>
  <c r="O1436"/>
  <c r="O1429"/>
  <c r="O1423"/>
  <c r="O1393"/>
  <c r="O1383"/>
  <c r="O2312"/>
  <c r="O2279"/>
  <c r="O2275"/>
  <c r="O2267"/>
  <c r="O2232"/>
  <c r="O2220"/>
  <c r="O2215"/>
  <c r="O2206"/>
  <c r="O2155"/>
  <c r="O2122"/>
  <c r="O2114"/>
  <c r="O2086"/>
  <c r="O2078"/>
  <c r="O2058"/>
  <c r="O2035"/>
  <c r="O2009"/>
  <c r="O1989"/>
  <c r="O1934"/>
  <c r="O1895"/>
  <c r="O1885"/>
  <c r="O1872"/>
  <c r="O1860"/>
  <c r="O1852"/>
  <c r="O1825"/>
  <c r="O1813"/>
  <c r="O1801"/>
  <c r="O1780"/>
  <c r="O1764"/>
  <c r="O1757"/>
  <c r="O1748"/>
  <c r="O1717"/>
  <c r="O1709"/>
  <c r="O1677"/>
  <c r="O1656"/>
  <c r="O1646"/>
  <c r="O1628"/>
  <c r="O1620"/>
  <c r="O1596"/>
  <c r="O1577"/>
  <c r="O1569"/>
  <c r="O1532"/>
  <c r="O1488"/>
  <c r="O1439"/>
  <c r="O1419"/>
  <c r="O1411"/>
  <c r="O1367"/>
  <c r="O1352"/>
  <c r="O950"/>
  <c r="O946"/>
  <c r="O942"/>
  <c r="O938"/>
  <c r="O934"/>
  <c r="O931"/>
  <c r="O927"/>
  <c r="O923"/>
  <c r="O919"/>
  <c r="O915"/>
  <c r="O911"/>
  <c r="O907"/>
  <c r="O904"/>
  <c r="O900"/>
  <c r="O896"/>
  <c r="O893"/>
  <c r="O889"/>
  <c r="O885"/>
  <c r="O881"/>
  <c r="O878"/>
  <c r="O874"/>
  <c r="O870"/>
  <c r="O866"/>
  <c r="O862"/>
  <c r="O858"/>
  <c r="O855"/>
  <c r="O848"/>
  <c r="O844"/>
  <c r="O840"/>
  <c r="O836"/>
  <c r="O832"/>
  <c r="O828"/>
  <c r="O824"/>
  <c r="O820"/>
  <c r="O817"/>
  <c r="O810"/>
  <c r="O806"/>
  <c r="O802"/>
  <c r="O798"/>
  <c r="O795"/>
  <c r="O791"/>
  <c r="O788"/>
  <c r="O784"/>
  <c r="O780"/>
  <c r="O776"/>
  <c r="O772"/>
  <c r="O769"/>
  <c r="O765"/>
  <c r="O762"/>
  <c r="O758"/>
  <c r="O754"/>
  <c r="O750"/>
  <c r="O746"/>
  <c r="O743"/>
  <c r="O739"/>
  <c r="O736"/>
  <c r="O732"/>
  <c r="O729"/>
  <c r="O725"/>
  <c r="O721"/>
  <c r="O717"/>
  <c r="O713"/>
  <c r="O709"/>
  <c r="O705"/>
  <c r="O702"/>
  <c r="O698"/>
  <c r="O695"/>
  <c r="O691"/>
  <c r="O687"/>
  <c r="O683"/>
  <c r="O679"/>
  <c r="O675"/>
  <c r="O671"/>
  <c r="O667"/>
  <c r="O663"/>
  <c r="O660"/>
  <c r="O656"/>
  <c r="O647"/>
  <c r="O643"/>
  <c r="O639"/>
  <c r="O635"/>
  <c r="O631"/>
  <c r="O624"/>
  <c r="O620"/>
  <c r="O616"/>
  <c r="O612"/>
  <c r="O608"/>
  <c r="O604"/>
  <c r="O600"/>
  <c r="O597"/>
  <c r="O593"/>
  <c r="O589"/>
  <c r="O585"/>
  <c r="O582"/>
  <c r="O578"/>
  <c r="O574"/>
  <c r="O571"/>
  <c r="O567"/>
  <c r="O564"/>
  <c r="O560"/>
  <c r="O556"/>
  <c r="O552"/>
  <c r="O548"/>
  <c r="O545"/>
  <c r="O541"/>
  <c r="O537"/>
  <c r="O533"/>
  <c r="O529"/>
  <c r="O525"/>
  <c r="O521"/>
  <c r="O517"/>
  <c r="O513"/>
  <c r="O510"/>
  <c r="O506"/>
  <c r="O502"/>
  <c r="O498"/>
  <c r="O495"/>
  <c r="O491"/>
  <c r="O487"/>
  <c r="O483"/>
  <c r="O479"/>
  <c r="O475"/>
  <c r="O472"/>
  <c r="O468"/>
  <c r="O464"/>
  <c r="O460"/>
  <c r="O458"/>
  <c r="O454"/>
  <c r="O451"/>
  <c r="O447"/>
  <c r="O443"/>
  <c r="O439"/>
  <c r="O435"/>
  <c r="O432"/>
  <c r="O428"/>
  <c r="O424"/>
  <c r="O420"/>
  <c r="O414"/>
  <c r="O410"/>
  <c r="O406"/>
  <c r="O402"/>
  <c r="O398"/>
  <c r="O394"/>
  <c r="O390"/>
  <c r="O386"/>
  <c r="O382"/>
  <c r="O378"/>
  <c r="O374"/>
  <c r="O370"/>
  <c r="O366"/>
  <c r="O362"/>
  <c r="O358"/>
  <c r="O354"/>
  <c r="O351"/>
  <c r="O347"/>
  <c r="O343"/>
  <c r="O339"/>
  <c r="O335"/>
  <c r="O331"/>
  <c r="O327"/>
  <c r="O323"/>
  <c r="O319"/>
  <c r="O315"/>
  <c r="O311"/>
  <c r="O307"/>
  <c r="O303"/>
  <c r="O299"/>
  <c r="O295"/>
  <c r="O291"/>
  <c r="O287"/>
  <c r="O284"/>
  <c r="O282"/>
  <c r="O278"/>
  <c r="O274"/>
  <c r="O270"/>
  <c r="O266"/>
  <c r="O262"/>
  <c r="O258"/>
  <c r="O254"/>
  <c r="O250"/>
  <c r="O2392"/>
  <c r="O2388"/>
  <c r="O2384"/>
  <c r="O2380"/>
  <c r="O2376"/>
  <c r="O2372"/>
  <c r="O2368"/>
  <c r="O2364"/>
  <c r="O2358"/>
  <c r="O2354"/>
  <c r="O2350"/>
  <c r="O2346"/>
  <c r="O2342"/>
  <c r="O2338"/>
  <c r="O2333"/>
  <c r="O2329"/>
  <c r="O2325"/>
  <c r="O2321"/>
  <c r="O2317"/>
  <c r="O2313"/>
  <c r="O2309"/>
  <c r="O2305"/>
  <c r="O2301"/>
  <c r="O2299"/>
  <c r="O2295"/>
  <c r="O2291"/>
  <c r="O2284"/>
  <c r="O2280"/>
  <c r="O2276"/>
  <c r="O2272"/>
  <c r="O2268"/>
  <c r="O2264"/>
  <c r="O2260"/>
  <c r="O2253"/>
  <c r="O2249"/>
  <c r="O2246"/>
  <c r="O2242"/>
  <c r="O2240"/>
  <c r="O2237"/>
  <c r="O2233"/>
  <c r="O2229"/>
  <c r="O2225"/>
  <c r="O2221"/>
  <c r="O2216"/>
  <c r="O2212"/>
  <c r="O2208"/>
  <c r="O2207"/>
  <c r="O2204"/>
  <c r="O2202"/>
  <c r="O2198"/>
  <c r="O2192"/>
  <c r="O2188"/>
  <c r="O2184"/>
  <c r="O2180"/>
  <c r="O2176"/>
  <c r="O2172"/>
  <c r="O2168"/>
  <c r="O2164"/>
  <c r="O2160"/>
  <c r="O2156"/>
  <c r="O2152"/>
  <c r="O2148"/>
  <c r="O2146"/>
  <c r="O2142"/>
  <c r="O2137"/>
  <c r="O2130"/>
  <c r="O2127"/>
  <c r="O2123"/>
  <c r="O2119"/>
  <c r="O2115"/>
  <c r="O2111"/>
  <c r="O2107"/>
  <c r="O2103"/>
  <c r="O2099"/>
  <c r="O2095"/>
  <c r="O2091"/>
  <c r="O2087"/>
  <c r="O2083"/>
  <c r="O2079"/>
  <c r="O2075"/>
  <c r="O2071"/>
  <c r="O2067"/>
  <c r="O2063"/>
  <c r="O2059"/>
  <c r="O2055"/>
  <c r="O2051"/>
  <c r="O2047"/>
  <c r="O2043"/>
  <c r="O2039"/>
  <c r="O2036"/>
  <c r="O2032"/>
  <c r="O2025"/>
  <c r="O2018"/>
  <c r="O2014"/>
  <c r="O2010"/>
  <c r="O2006"/>
  <c r="O2002"/>
  <c r="O1998"/>
  <c r="O1994"/>
  <c r="O1990"/>
  <c r="O1986"/>
  <c r="O1982"/>
  <c r="O1978"/>
  <c r="O1975"/>
  <c r="O1971"/>
  <c r="O1967"/>
  <c r="O1963"/>
  <c r="O1959"/>
  <c r="O1955"/>
  <c r="O1951"/>
  <c r="O1947"/>
  <c r="O1943"/>
  <c r="O1939"/>
  <c r="O1935"/>
  <c r="O1931"/>
  <c r="O1927"/>
  <c r="O1923"/>
  <c r="O1919"/>
  <c r="O1915"/>
  <c r="O1911"/>
  <c r="O1907"/>
  <c r="O1903"/>
  <c r="O1899"/>
  <c r="O1896"/>
  <c r="O1892"/>
  <c r="O1886"/>
  <c r="O1880"/>
  <c r="O1877"/>
  <c r="O1873"/>
  <c r="O1869"/>
  <c r="O1865"/>
  <c r="O1861"/>
  <c r="O1857"/>
  <c r="O1853"/>
  <c r="O1849"/>
  <c r="O1845"/>
  <c r="O1842"/>
  <c r="O1838"/>
  <c r="O1834"/>
  <c r="O1830"/>
  <c r="O1826"/>
  <c r="O1822"/>
  <c r="O1818"/>
  <c r="O1814"/>
  <c r="O1810"/>
  <c r="O1806"/>
  <c r="O1802"/>
  <c r="O1798"/>
  <c r="O1794"/>
  <c r="O1788"/>
  <c r="O1784"/>
  <c r="O1781"/>
  <c r="O1776"/>
  <c r="O1772"/>
  <c r="O1768"/>
  <c r="O1765"/>
  <c r="O1758"/>
  <c r="O1754"/>
  <c r="O1749"/>
  <c r="O1745"/>
  <c r="O1741"/>
  <c r="O1737"/>
  <c r="O1733"/>
  <c r="O1729"/>
  <c r="O1725"/>
  <c r="O1722"/>
  <c r="O1718"/>
  <c r="O1714"/>
  <c r="O1710"/>
  <c r="O1706"/>
  <c r="O1702"/>
  <c r="O1698"/>
  <c r="O1694"/>
  <c r="O2393"/>
  <c r="O2389"/>
  <c r="O2385"/>
  <c r="O2381"/>
  <c r="O2377"/>
  <c r="O2373"/>
  <c r="O2369"/>
  <c r="O2365"/>
  <c r="O2359"/>
  <c r="O2355"/>
  <c r="O2351"/>
  <c r="O2347"/>
  <c r="O2343"/>
  <c r="O2339"/>
  <c r="O2335"/>
  <c r="O2330"/>
  <c r="O2326"/>
  <c r="O2322"/>
  <c r="O2318"/>
  <c r="O2314"/>
  <c r="O2310"/>
  <c r="O2306"/>
  <c r="O2302"/>
  <c r="O2296"/>
  <c r="O2292"/>
  <c r="O2288"/>
  <c r="O2285"/>
  <c r="O2281"/>
  <c r="O2277"/>
  <c r="O2273"/>
  <c r="O2269"/>
  <c r="O2265"/>
  <c r="O2261"/>
  <c r="O2257"/>
  <c r="O2254"/>
  <c r="O2250"/>
  <c r="O2247"/>
  <c r="O2243"/>
  <c r="O2241"/>
  <c r="O2234"/>
  <c r="O2230"/>
  <c r="O2226"/>
  <c r="O2222"/>
  <c r="O2217"/>
  <c r="O2213"/>
  <c r="O2209"/>
  <c r="O2205"/>
  <c r="O2199"/>
  <c r="O2195"/>
  <c r="O2193"/>
  <c r="O2189"/>
  <c r="O2185"/>
  <c r="O2181"/>
  <c r="O2177"/>
  <c r="O2173"/>
  <c r="O2169"/>
  <c r="O2165"/>
  <c r="O2161"/>
  <c r="O2157"/>
  <c r="O2153"/>
  <c r="O2149"/>
  <c r="O2147"/>
  <c r="O2143"/>
  <c r="O2134"/>
  <c r="O2131"/>
  <c r="O2128"/>
  <c r="O2124"/>
  <c r="O2120"/>
  <c r="O2116"/>
  <c r="O2112"/>
  <c r="O2108"/>
  <c r="O2104"/>
  <c r="O2100"/>
  <c r="O2096"/>
  <c r="O2092"/>
  <c r="O2088"/>
  <c r="O2084"/>
  <c r="O2080"/>
  <c r="O2076"/>
  <c r="O2072"/>
  <c r="O2068"/>
  <c r="O2064"/>
  <c r="O2060"/>
  <c r="O2056"/>
  <c r="O2052"/>
  <c r="O2048"/>
  <c r="O2044"/>
  <c r="O2040"/>
  <c r="O2033"/>
  <c r="O2029"/>
  <c r="O2026"/>
  <c r="O2022"/>
  <c r="O2019"/>
  <c r="O2015"/>
  <c r="O2011"/>
  <c r="O2007"/>
  <c r="O2003"/>
  <c r="O1999"/>
  <c r="O1995"/>
  <c r="O1991"/>
  <c r="O1987"/>
  <c r="O1983"/>
  <c r="O1979"/>
  <c r="O1976"/>
  <c r="O1972"/>
  <c r="O1968"/>
  <c r="O1964"/>
  <c r="O1960"/>
  <c r="O1956"/>
  <c r="O1952"/>
  <c r="O1948"/>
  <c r="O1944"/>
  <c r="O1940"/>
  <c r="O1936"/>
  <c r="O1932"/>
  <c r="O1928"/>
  <c r="O1924"/>
  <c r="O1920"/>
  <c r="O1916"/>
  <c r="O1912"/>
  <c r="O1908"/>
  <c r="O1904"/>
  <c r="O1900"/>
  <c r="O1897"/>
  <c r="O1893"/>
  <c r="O1887"/>
  <c r="O1883"/>
  <c r="O1881"/>
  <c r="O1878"/>
  <c r="O1874"/>
  <c r="O1870"/>
  <c r="O1866"/>
  <c r="O1862"/>
  <c r="O1858"/>
  <c r="O1854"/>
  <c r="O1850"/>
  <c r="O1846"/>
  <c r="O1843"/>
  <c r="O1839"/>
  <c r="O1835"/>
  <c r="O1831"/>
  <c r="O1827"/>
  <c r="O1823"/>
  <c r="O1819"/>
  <c r="O2394"/>
  <c r="O2390"/>
  <c r="O2386"/>
  <c r="O2382"/>
  <c r="O2378"/>
  <c r="O2374"/>
  <c r="O2370"/>
  <c r="O2366"/>
  <c r="O2362"/>
  <c r="O2360"/>
  <c r="O2356"/>
  <c r="O2352"/>
  <c r="O2348"/>
  <c r="O2344"/>
  <c r="O2340"/>
  <c r="O2336"/>
  <c r="O2331"/>
  <c r="O2327"/>
  <c r="O2323"/>
  <c r="O2319"/>
  <c r="O2315"/>
  <c r="O2311"/>
  <c r="O2307"/>
  <c r="O2303"/>
  <c r="O2297"/>
  <c r="O2293"/>
  <c r="O2289"/>
  <c r="O2286"/>
  <c r="O2282"/>
  <c r="O2278"/>
  <c r="O2274"/>
  <c r="O2270"/>
  <c r="O2266"/>
  <c r="O2262"/>
  <c r="O2258"/>
  <c r="O2255"/>
  <c r="O2251"/>
  <c r="O2248"/>
  <c r="O2244"/>
  <c r="O2238"/>
  <c r="O2235"/>
  <c r="O2231"/>
  <c r="O2227"/>
  <c r="O2223"/>
  <c r="O2219"/>
  <c r="O2218"/>
  <c r="O2214"/>
  <c r="O2210"/>
  <c r="O2200"/>
  <c r="O2196"/>
  <c r="O2190"/>
  <c r="O2186"/>
  <c r="O2182"/>
  <c r="O2178"/>
  <c r="O2174"/>
  <c r="O2170"/>
  <c r="O2166"/>
  <c r="O2162"/>
  <c r="O2158"/>
  <c r="O2154"/>
  <c r="O2150"/>
  <c r="O2144"/>
  <c r="O2140"/>
  <c r="O2138"/>
  <c r="O2135"/>
  <c r="O2132"/>
  <c r="O2125"/>
  <c r="O2121"/>
  <c r="O2117"/>
  <c r="O2113"/>
  <c r="O2109"/>
  <c r="O2105"/>
  <c r="O2101"/>
  <c r="O2097"/>
  <c r="O2093"/>
  <c r="O2089"/>
  <c r="O2085"/>
  <c r="O2081"/>
  <c r="O2077"/>
  <c r="O2073"/>
  <c r="O2069"/>
  <c r="O2065"/>
  <c r="O2061"/>
  <c r="O2057"/>
  <c r="O2053"/>
  <c r="O2049"/>
  <c r="O2045"/>
  <c r="O2041"/>
  <c r="O2037"/>
  <c r="O2034"/>
  <c r="O2030"/>
  <c r="O2027"/>
  <c r="O2023"/>
  <c r="O2020"/>
  <c r="O2016"/>
  <c r="O2012"/>
  <c r="O2008"/>
  <c r="O2004"/>
  <c r="O2000"/>
  <c r="O1996"/>
  <c r="O1992"/>
  <c r="O1988"/>
  <c r="O1984"/>
  <c r="O1980"/>
  <c r="O1977"/>
  <c r="O1973"/>
  <c r="O1969"/>
  <c r="O1965"/>
  <c r="O1961"/>
  <c r="O1957"/>
  <c r="O1953"/>
  <c r="O1949"/>
  <c r="O1945"/>
  <c r="O1941"/>
  <c r="O1937"/>
  <c r="O1933"/>
  <c r="O1929"/>
  <c r="O1925"/>
  <c r="O1921"/>
  <c r="O1917"/>
  <c r="O1913"/>
  <c r="O1909"/>
  <c r="O1905"/>
  <c r="O1901"/>
  <c r="O1894"/>
  <c r="O1890"/>
  <c r="O1888"/>
  <c r="O1884"/>
  <c r="O1882"/>
  <c r="O1875"/>
  <c r="O1871"/>
  <c r="O1867"/>
  <c r="O1863"/>
  <c r="O1859"/>
  <c r="O1855"/>
  <c r="O1851"/>
  <c r="O1847"/>
  <c r="O1840"/>
  <c r="O1836"/>
  <c r="O1832"/>
  <c r="O1828"/>
  <c r="O1824"/>
  <c r="O1820"/>
  <c r="O1816"/>
  <c r="O1812"/>
  <c r="O1808"/>
  <c r="O1804"/>
  <c r="O1800"/>
  <c r="O1796"/>
  <c r="O1792"/>
  <c r="O1790"/>
  <c r="O1786"/>
  <c r="O1783"/>
  <c r="O1778"/>
  <c r="O1774"/>
  <c r="O1770"/>
  <c r="O1763"/>
  <c r="O1760"/>
  <c r="O1756"/>
  <c r="O1751"/>
  <c r="O1747"/>
  <c r="O1743"/>
  <c r="O1739"/>
  <c r="O1735"/>
  <c r="O1731"/>
  <c r="O1727"/>
  <c r="O1720"/>
  <c r="O1716"/>
  <c r="O1712"/>
  <c r="O1708"/>
  <c r="O1704"/>
  <c r="O1700"/>
  <c r="O1696"/>
  <c r="O1692"/>
  <c r="O1688"/>
  <c r="O1685"/>
  <c r="O1679"/>
  <c r="O1676"/>
  <c r="O1672"/>
  <c r="O1668"/>
  <c r="O1662"/>
  <c r="O1659"/>
  <c r="O1655"/>
  <c r="O1653"/>
  <c r="O1649"/>
  <c r="O1645"/>
  <c r="O1641"/>
  <c r="O1637"/>
  <c r="O1634"/>
  <c r="O1630"/>
  <c r="O1627"/>
  <c r="O1623"/>
  <c r="O1619"/>
  <c r="O1615"/>
  <c r="O1611"/>
  <c r="O1607"/>
  <c r="O1603"/>
  <c r="O1599"/>
  <c r="O1595"/>
  <c r="O1591"/>
  <c r="O1587"/>
  <c r="O1584"/>
  <c r="O1580"/>
  <c r="O1576"/>
  <c r="O1572"/>
  <c r="O1568"/>
  <c r="O1565"/>
  <c r="O1561"/>
  <c r="O1557"/>
  <c r="O1551"/>
  <c r="O1547"/>
  <c r="O1543"/>
  <c r="O1539"/>
  <c r="O1535"/>
  <c r="O1531"/>
  <c r="O1527"/>
  <c r="O1523"/>
  <c r="O1519"/>
  <c r="O1515"/>
  <c r="O1511"/>
  <c r="O1507"/>
  <c r="O1503"/>
  <c r="O1499"/>
  <c r="O1495"/>
  <c r="O1491"/>
  <c r="O1487"/>
  <c r="O1483"/>
  <c r="O1479"/>
  <c r="O1475"/>
  <c r="O1471"/>
  <c r="O1468"/>
  <c r="O1464"/>
  <c r="O1461"/>
  <c r="O1457"/>
  <c r="O1454"/>
  <c r="O1450"/>
  <c r="O1446"/>
  <c r="O1441"/>
  <c r="O1435"/>
  <c r="O248"/>
  <c r="O244"/>
  <c r="O240"/>
  <c r="O236"/>
  <c r="O232"/>
  <c r="O228"/>
  <c r="O224"/>
  <c r="O220"/>
  <c r="O216"/>
  <c r="O212"/>
  <c r="O208"/>
  <c r="O204"/>
  <c r="O200"/>
  <c r="O196"/>
  <c r="O192"/>
  <c r="O188"/>
  <c r="O184"/>
  <c r="O180"/>
  <c r="O176"/>
  <c r="O172"/>
  <c r="O168"/>
  <c r="O164"/>
  <c r="O160"/>
  <c r="O156"/>
  <c r="O152"/>
  <c r="O149"/>
  <c r="O145"/>
  <c r="O141"/>
  <c r="O138"/>
  <c r="O135"/>
  <c r="O131"/>
  <c r="O127"/>
  <c r="O123"/>
  <c r="O119"/>
  <c r="O115"/>
  <c r="O111"/>
  <c r="O107"/>
  <c r="O103"/>
  <c r="O99"/>
  <c r="O95"/>
  <c r="O91"/>
  <c r="O87"/>
  <c r="O83"/>
  <c r="O79"/>
  <c r="O75"/>
  <c r="O71"/>
  <c r="O67"/>
  <c r="O63"/>
  <c r="O59"/>
  <c r="O55"/>
  <c r="O51"/>
  <c r="O47"/>
  <c r="O43"/>
  <c r="O39"/>
  <c r="O35"/>
  <c r="O31"/>
  <c r="O27"/>
  <c r="O23"/>
  <c r="O19"/>
  <c r="O15"/>
  <c r="O11"/>
  <c r="O7"/>
  <c r="O1690"/>
  <c r="O1683"/>
  <c r="O1681"/>
  <c r="O1674"/>
  <c r="O1670"/>
  <c r="O1666"/>
  <c r="O1660"/>
  <c r="O1657"/>
  <c r="O1651"/>
  <c r="O1647"/>
  <c r="O1643"/>
  <c r="O1639"/>
  <c r="O1636"/>
  <c r="O1632"/>
  <c r="O1629"/>
  <c r="O1625"/>
  <c r="O1621"/>
  <c r="O1617"/>
  <c r="O1613"/>
  <c r="O1609"/>
  <c r="O1605"/>
  <c r="O1601"/>
  <c r="O1597"/>
  <c r="O1593"/>
  <c r="O1589"/>
  <c r="O1586"/>
  <c r="O1582"/>
  <c r="O1578"/>
  <c r="O1574"/>
  <c r="O1570"/>
  <c r="O1563"/>
  <c r="O1559"/>
  <c r="O1555"/>
  <c r="O1553"/>
  <c r="O1549"/>
  <c r="O1545"/>
  <c r="O1541"/>
  <c r="O1537"/>
  <c r="O1533"/>
  <c r="O1529"/>
  <c r="O1525"/>
  <c r="O1521"/>
  <c r="O1517"/>
  <c r="O1513"/>
  <c r="O1509"/>
  <c r="O1505"/>
  <c r="O1501"/>
  <c r="O1497"/>
  <c r="O1493"/>
  <c r="O1489"/>
  <c r="O1485"/>
  <c r="O1481"/>
  <c r="O1477"/>
  <c r="O1473"/>
  <c r="O1470"/>
  <c r="O1466"/>
  <c r="O1459"/>
  <c r="O1452"/>
  <c r="O1448"/>
  <c r="O1445"/>
  <c r="O1437"/>
  <c r="O1433"/>
  <c r="O1430"/>
  <c r="O1427"/>
  <c r="O1420"/>
  <c r="O1416"/>
  <c r="O1412"/>
  <c r="O1409"/>
  <c r="O1406"/>
  <c r="O1402"/>
  <c r="O1398"/>
  <c r="O1394"/>
  <c r="O1392"/>
  <c r="O1388"/>
  <c r="O1384"/>
  <c r="O1380"/>
  <c r="O1376"/>
  <c r="O1372"/>
  <c r="O1368"/>
  <c r="O1364"/>
  <c r="O1360"/>
  <c r="O1357"/>
  <c r="O1353"/>
  <c r="O1349"/>
  <c r="O1345"/>
  <c r="O1338"/>
  <c r="O1334"/>
  <c r="O1330"/>
  <c r="O1326"/>
  <c r="O1322"/>
  <c r="O1318"/>
  <c r="O1314"/>
  <c r="O1310"/>
  <c r="O1306"/>
  <c r="O1303"/>
  <c r="O1300"/>
  <c r="O1296"/>
  <c r="O1293"/>
  <c r="O1289"/>
  <c r="O1286"/>
  <c r="O1282"/>
  <c r="O1278"/>
  <c r="O1274"/>
  <c r="O1270"/>
  <c r="O1266"/>
  <c r="O1262"/>
  <c r="O1258"/>
  <c r="O1254"/>
  <c r="O1251"/>
  <c r="O1248"/>
  <c r="O1244"/>
  <c r="O1240"/>
  <c r="O1236"/>
  <c r="O1232"/>
  <c r="O1228"/>
  <c r="O1224"/>
  <c r="O1220"/>
  <c r="O1217"/>
  <c r="O1214"/>
  <c r="O1210"/>
  <c r="O1206"/>
  <c r="O1202"/>
  <c r="O1198"/>
  <c r="O1194"/>
  <c r="O1190"/>
  <c r="O1186"/>
  <c r="O1182"/>
  <c r="O1178"/>
  <c r="O1174"/>
  <c r="O1170"/>
  <c r="O1166"/>
  <c r="O1162"/>
  <c r="O1158"/>
  <c r="O1154"/>
  <c r="O1150"/>
  <c r="O1147"/>
  <c r="O1143"/>
  <c r="O1139"/>
  <c r="O1135"/>
  <c r="O1131"/>
  <c r="O1127"/>
  <c r="O1123"/>
  <c r="O1119"/>
  <c r="O1115"/>
  <c r="O1111"/>
  <c r="O1107"/>
  <c r="O1103"/>
  <c r="O1099"/>
  <c r="O1095"/>
  <c r="O1091"/>
  <c r="O1087"/>
  <c r="O1083"/>
  <c r="O1079"/>
  <c r="O1075"/>
  <c r="O1071"/>
  <c r="O1067"/>
  <c r="O1063"/>
  <c r="O1059"/>
  <c r="O1055"/>
  <c r="O1052"/>
  <c r="O1048"/>
  <c r="O1044"/>
  <c r="O1040"/>
  <c r="O1036"/>
  <c r="O1032"/>
  <c r="O1028"/>
  <c r="O1025"/>
  <c r="O1021"/>
  <c r="O1017"/>
  <c r="O1013"/>
  <c r="O1009"/>
  <c r="O1005"/>
  <c r="O1001"/>
  <c r="O998"/>
  <c r="O994"/>
  <c r="O990"/>
  <c r="O986"/>
  <c r="O982"/>
  <c r="O979"/>
  <c r="O975"/>
  <c r="O971"/>
  <c r="O967"/>
  <c r="O963"/>
  <c r="O959"/>
  <c r="O955"/>
  <c r="O951"/>
  <c r="O947"/>
  <c r="O943"/>
  <c r="O939"/>
  <c r="O935"/>
  <c r="O932"/>
  <c r="O928"/>
  <c r="O924"/>
  <c r="O920"/>
  <c r="O916"/>
  <c r="O912"/>
  <c r="O908"/>
  <c r="O905"/>
  <c r="O901"/>
  <c r="O897"/>
  <c r="O894"/>
  <c r="O890"/>
  <c r="O886"/>
  <c r="O882"/>
  <c r="O1815"/>
  <c r="O1811"/>
  <c r="O1807"/>
  <c r="O1803"/>
  <c r="O1799"/>
  <c r="O1795"/>
  <c r="O1791"/>
  <c r="O1789"/>
  <c r="O1785"/>
  <c r="O1782"/>
  <c r="O1777"/>
  <c r="O1773"/>
  <c r="O1769"/>
  <c r="O1766"/>
  <c r="O1762"/>
  <c r="O1759"/>
  <c r="O1755"/>
  <c r="O1750"/>
  <c r="O1746"/>
  <c r="O1742"/>
  <c r="O1738"/>
  <c r="O1734"/>
  <c r="O1730"/>
  <c r="O1726"/>
  <c r="O1723"/>
  <c r="O1719"/>
  <c r="O1715"/>
  <c r="O1711"/>
  <c r="O1707"/>
  <c r="O1703"/>
  <c r="O1699"/>
  <c r="O1695"/>
  <c r="O1691"/>
  <c r="O1687"/>
  <c r="O1684"/>
  <c r="O1682"/>
  <c r="O1678"/>
  <c r="O1675"/>
  <c r="O1671"/>
  <c r="O1667"/>
  <c r="O1664"/>
  <c r="O1661"/>
  <c r="O1658"/>
  <c r="O1652"/>
  <c r="O1648"/>
  <c r="O1644"/>
  <c r="O1640"/>
  <c r="O1633"/>
  <c r="O1626"/>
  <c r="O1622"/>
  <c r="O1618"/>
  <c r="O1614"/>
  <c r="O1610"/>
  <c r="O1606"/>
  <c r="O1602"/>
  <c r="O1598"/>
  <c r="O1594"/>
  <c r="O1590"/>
  <c r="O1583"/>
  <c r="O1579"/>
  <c r="O1575"/>
  <c r="O1571"/>
  <c r="O1567"/>
  <c r="O1564"/>
  <c r="O1560"/>
  <c r="O1556"/>
  <c r="O1554"/>
  <c r="O1550"/>
  <c r="O1546"/>
  <c r="O1542"/>
  <c r="O1538"/>
  <c r="O1534"/>
  <c r="O1530"/>
  <c r="O1526"/>
  <c r="O1522"/>
  <c r="O1518"/>
  <c r="O1514"/>
  <c r="O1510"/>
  <c r="O1506"/>
  <c r="O1502"/>
  <c r="O1498"/>
  <c r="O1494"/>
  <c r="O1490"/>
  <c r="O1486"/>
  <c r="O1482"/>
  <c r="O1478"/>
  <c r="O1474"/>
  <c r="O1467"/>
  <c r="O1463"/>
  <c r="O1460"/>
  <c r="O1456"/>
  <c r="O1453"/>
  <c r="O1449"/>
  <c r="O1443"/>
  <c r="O1440"/>
  <c r="O1438"/>
  <c r="O1434"/>
  <c r="O1431"/>
  <c r="O1424"/>
  <c r="O1421"/>
  <c r="O1417"/>
  <c r="O1413"/>
  <c r="O1410"/>
  <c r="O1407"/>
  <c r="O1403"/>
  <c r="O1399"/>
  <c r="O1395"/>
  <c r="O1389"/>
  <c r="O1385"/>
  <c r="O1381"/>
  <c r="O1377"/>
  <c r="O1373"/>
  <c r="O1369"/>
  <c r="O1365"/>
  <c r="O1361"/>
  <c r="O1358"/>
  <c r="O1354"/>
  <c r="O1350"/>
  <c r="O1346"/>
  <c r="O1342"/>
  <c r="O1339"/>
  <c r="O1335"/>
  <c r="O1331"/>
  <c r="O1327"/>
  <c r="O1323"/>
  <c r="O1319"/>
  <c r="O1315"/>
  <c r="O1311"/>
  <c r="O1307"/>
  <c r="O1304"/>
  <c r="O1301"/>
  <c r="O1297"/>
  <c r="O1294"/>
  <c r="O1290"/>
  <c r="O1287"/>
  <c r="O1283"/>
  <c r="O1279"/>
  <c r="O1275"/>
  <c r="O1271"/>
  <c r="O1267"/>
  <c r="O1263"/>
  <c r="O1259"/>
  <c r="O1255"/>
  <c r="O1252"/>
  <c r="O1249"/>
  <c r="O1245"/>
  <c r="O1241"/>
  <c r="O1237"/>
  <c r="O1233"/>
  <c r="O1229"/>
  <c r="O1225"/>
  <c r="O1221"/>
  <c r="O1211"/>
  <c r="O1207"/>
  <c r="O1203"/>
  <c r="O1199"/>
  <c r="O1195"/>
  <c r="O1191"/>
  <c r="O1187"/>
  <c r="O1183"/>
  <c r="O1179"/>
  <c r="O1175"/>
  <c r="O1171"/>
  <c r="O1167"/>
  <c r="O1163"/>
  <c r="O1159"/>
  <c r="O1155"/>
  <c r="O1151"/>
  <c r="O1144"/>
  <c r="O1140"/>
  <c r="O1136"/>
  <c r="O1132"/>
  <c r="O1128"/>
  <c r="O1124"/>
  <c r="O1120"/>
  <c r="O1116"/>
  <c r="O1112"/>
  <c r="O1108"/>
  <c r="O1104"/>
  <c r="O1100"/>
  <c r="O1096"/>
  <c r="O1092"/>
  <c r="O1088"/>
  <c r="O1084"/>
  <c r="O1080"/>
  <c r="O1076"/>
  <c r="O1072"/>
  <c r="O1068"/>
  <c r="O1064"/>
  <c r="O1060"/>
  <c r="O1056"/>
  <c r="O1053"/>
  <c r="O1049"/>
  <c r="O1045"/>
  <c r="O1041"/>
  <c r="O1037"/>
  <c r="O1033"/>
  <c r="O1029"/>
  <c r="O1026"/>
  <c r="O1022"/>
  <c r="O1018"/>
  <c r="O1014"/>
  <c r="O1010"/>
  <c r="O1006"/>
  <c r="O1002"/>
  <c r="O995"/>
  <c r="O991"/>
  <c r="O987"/>
  <c r="O983"/>
  <c r="O976"/>
  <c r="O972"/>
  <c r="O968"/>
  <c r="O964"/>
  <c r="O960"/>
  <c r="O956"/>
  <c r="O1428"/>
  <c r="O1425"/>
  <c r="O1422"/>
  <c r="O1418"/>
  <c r="O1414"/>
  <c r="O1408"/>
  <c r="O1404"/>
  <c r="O1400"/>
  <c r="O1396"/>
  <c r="O1390"/>
  <c r="O1386"/>
  <c r="O1382"/>
  <c r="O1378"/>
  <c r="O1374"/>
  <c r="O1370"/>
  <c r="O1366"/>
  <c r="O1362"/>
  <c r="O1355"/>
  <c r="O1351"/>
  <c r="O1347"/>
  <c r="O1343"/>
  <c r="O1340"/>
  <c r="O1336"/>
  <c r="O1332"/>
  <c r="O1328"/>
  <c r="O1324"/>
  <c r="O1320"/>
  <c r="O1316"/>
  <c r="O1312"/>
  <c r="O1308"/>
  <c r="O1302"/>
  <c r="O1298"/>
  <c r="O1291"/>
  <c r="O1284"/>
  <c r="O1280"/>
  <c r="O1276"/>
  <c r="O1272"/>
  <c r="O1268"/>
  <c r="O1264"/>
  <c r="O1260"/>
  <c r="O1256"/>
  <c r="O1253"/>
  <c r="O1246"/>
  <c r="O1242"/>
  <c r="O1238"/>
  <c r="O1234"/>
  <c r="O1230"/>
  <c r="O1226"/>
  <c r="O1222"/>
  <c r="O1218"/>
  <c r="O1215"/>
  <c r="O1212"/>
  <c r="O1208"/>
  <c r="O1204"/>
  <c r="O1200"/>
  <c r="O1196"/>
  <c r="O1192"/>
  <c r="O1188"/>
  <c r="O1184"/>
  <c r="O1180"/>
  <c r="O1176"/>
  <c r="O1172"/>
  <c r="O1168"/>
  <c r="O1164"/>
  <c r="O1160"/>
  <c r="O1156"/>
  <c r="O1152"/>
  <c r="O1148"/>
  <c r="O1145"/>
  <c r="O1141"/>
  <c r="O1137"/>
  <c r="O1133"/>
  <c r="O1129"/>
  <c r="O1125"/>
  <c r="O1121"/>
  <c r="O1117"/>
  <c r="O1113"/>
  <c r="O1109"/>
  <c r="O1105"/>
  <c r="O1101"/>
  <c r="O1097"/>
  <c r="O1093"/>
  <c r="O1089"/>
  <c r="O1085"/>
  <c r="O1081"/>
  <c r="O1077"/>
  <c r="O1073"/>
  <c r="O1069"/>
  <c r="O1065"/>
  <c r="O1061"/>
  <c r="O1057"/>
  <c r="O1054"/>
  <c r="O1050"/>
  <c r="O1046"/>
  <c r="O1042"/>
  <c r="O1038"/>
  <c r="O1034"/>
  <c r="O1030"/>
  <c r="O1023"/>
  <c r="O1019"/>
  <c r="O1015"/>
  <c r="O1011"/>
  <c r="O1007"/>
  <c r="O1003"/>
  <c r="O999"/>
  <c r="O996"/>
  <c r="O992"/>
  <c r="O988"/>
  <c r="O984"/>
  <c r="O980"/>
  <c r="O977"/>
  <c r="O973"/>
  <c r="O969"/>
  <c r="O965"/>
  <c r="O961"/>
  <c r="O957"/>
  <c r="O953"/>
  <c r="O949"/>
  <c r="O945"/>
  <c r="O941"/>
  <c r="O937"/>
  <c r="O930"/>
  <c r="O926"/>
  <c r="O922"/>
  <c r="O918"/>
  <c r="O914"/>
  <c r="O910"/>
  <c r="O903"/>
  <c r="O899"/>
  <c r="O892"/>
  <c r="O888"/>
  <c r="O884"/>
  <c r="O880"/>
  <c r="O877"/>
  <c r="O873"/>
  <c r="O869"/>
  <c r="O865"/>
  <c r="O861"/>
  <c r="O854"/>
  <c r="O851"/>
  <c r="O847"/>
  <c r="O843"/>
  <c r="O839"/>
  <c r="O835"/>
  <c r="O831"/>
  <c r="O827"/>
  <c r="O823"/>
  <c r="O819"/>
  <c r="O816"/>
  <c r="O813"/>
  <c r="O809"/>
  <c r="O805"/>
  <c r="O801"/>
  <c r="O797"/>
  <c r="O794"/>
  <c r="O790"/>
  <c r="O787"/>
  <c r="O783"/>
  <c r="O779"/>
  <c r="O775"/>
  <c r="O771"/>
  <c r="O768"/>
  <c r="O764"/>
  <c r="O761"/>
  <c r="O757"/>
  <c r="O753"/>
  <c r="O749"/>
  <c r="O745"/>
  <c r="O742"/>
  <c r="O735"/>
  <c r="O731"/>
  <c r="O728"/>
  <c r="O724"/>
  <c r="O720"/>
  <c r="O716"/>
  <c r="O712"/>
  <c r="O708"/>
  <c r="O704"/>
  <c r="O701"/>
  <c r="O697"/>
  <c r="O694"/>
  <c r="O690"/>
  <c r="O686"/>
  <c r="O682"/>
  <c r="O678"/>
  <c r="O674"/>
  <c r="O670"/>
  <c r="O666"/>
  <c r="O662"/>
  <c r="O659"/>
  <c r="O655"/>
  <c r="O652"/>
  <c r="O650"/>
  <c r="O646"/>
  <c r="O642"/>
  <c r="O638"/>
  <c r="O634"/>
  <c r="O630"/>
  <c r="O627"/>
  <c r="O623"/>
  <c r="O619"/>
  <c r="O615"/>
  <c r="O611"/>
  <c r="O607"/>
  <c r="O603"/>
  <c r="O599"/>
  <c r="O596"/>
  <c r="O592"/>
  <c r="O588"/>
  <c r="O581"/>
  <c r="O577"/>
  <c r="O573"/>
  <c r="O570"/>
  <c r="O566"/>
  <c r="O563"/>
  <c r="O559"/>
  <c r="O555"/>
  <c r="O551"/>
  <c r="O547"/>
  <c r="O544"/>
  <c r="O540"/>
  <c r="O536"/>
  <c r="O532"/>
  <c r="O528"/>
  <c r="O524"/>
  <c r="O520"/>
  <c r="O516"/>
  <c r="O512"/>
  <c r="O509"/>
  <c r="O505"/>
  <c r="O501"/>
  <c r="O497"/>
  <c r="O494"/>
  <c r="O490"/>
  <c r="O486"/>
  <c r="O482"/>
  <c r="O478"/>
  <c r="O474"/>
  <c r="O471"/>
  <c r="O467"/>
  <c r="O463"/>
  <c r="O459"/>
  <c r="O879"/>
  <c r="O875"/>
  <c r="O871"/>
  <c r="O867"/>
  <c r="O863"/>
  <c r="O859"/>
  <c r="O856"/>
  <c r="O852"/>
  <c r="O849"/>
  <c r="O845"/>
  <c r="O841"/>
  <c r="O837"/>
  <c r="O833"/>
  <c r="O829"/>
  <c r="O825"/>
  <c r="O821"/>
  <c r="O814"/>
  <c r="O811"/>
  <c r="O807"/>
  <c r="O803"/>
  <c r="O799"/>
  <c r="O796"/>
  <c r="O792"/>
  <c r="O785"/>
  <c r="O781"/>
  <c r="O777"/>
  <c r="O773"/>
  <c r="O770"/>
  <c r="O766"/>
  <c r="O759"/>
  <c r="O755"/>
  <c r="O751"/>
  <c r="O747"/>
  <c r="O740"/>
  <c r="O737"/>
  <c r="O733"/>
  <c r="O730"/>
  <c r="O726"/>
  <c r="O722"/>
  <c r="O718"/>
  <c r="O714"/>
  <c r="O710"/>
  <c r="O706"/>
  <c r="O703"/>
  <c r="O699"/>
  <c r="O696"/>
  <c r="O692"/>
  <c r="O688"/>
  <c r="O684"/>
  <c r="O680"/>
  <c r="O676"/>
  <c r="O672"/>
  <c r="O668"/>
  <c r="O664"/>
  <c r="O657"/>
  <c r="O653"/>
  <c r="O648"/>
  <c r="O644"/>
  <c r="O640"/>
  <c r="O636"/>
  <c r="O632"/>
  <c r="O628"/>
  <c r="O625"/>
  <c r="O621"/>
  <c r="O617"/>
  <c r="O613"/>
  <c r="O609"/>
  <c r="O605"/>
  <c r="O601"/>
  <c r="O598"/>
  <c r="O594"/>
  <c r="O590"/>
  <c r="O586"/>
  <c r="O583"/>
  <c r="O579"/>
  <c r="O575"/>
  <c r="O572"/>
  <c r="O568"/>
  <c r="O561"/>
  <c r="O557"/>
  <c r="O553"/>
  <c r="O549"/>
  <c r="O546"/>
  <c r="O542"/>
  <c r="O538"/>
  <c r="O534"/>
  <c r="O530"/>
  <c r="O526"/>
  <c r="O522"/>
  <c r="O518"/>
  <c r="O514"/>
  <c r="O507"/>
  <c r="O503"/>
  <c r="O499"/>
  <c r="O492"/>
  <c r="O488"/>
  <c r="O484"/>
  <c r="O480"/>
  <c r="O476"/>
  <c r="O473"/>
  <c r="O469"/>
  <c r="O465"/>
  <c r="O461"/>
  <c r="O455"/>
  <c r="O448"/>
  <c r="O444"/>
  <c r="O440"/>
  <c r="O436"/>
  <c r="O433"/>
  <c r="O429"/>
  <c r="O425"/>
  <c r="O421"/>
  <c r="O415"/>
  <c r="O411"/>
  <c r="O407"/>
  <c r="O403"/>
  <c r="O399"/>
  <c r="O395"/>
  <c r="O391"/>
  <c r="O387"/>
  <c r="O383"/>
  <c r="O379"/>
  <c r="O375"/>
  <c r="O371"/>
  <c r="O367"/>
  <c r="O363"/>
  <c r="O359"/>
  <c r="O355"/>
  <c r="O348"/>
  <c r="O344"/>
  <c r="O340"/>
  <c r="O336"/>
  <c r="O332"/>
  <c r="O328"/>
  <c r="O324"/>
  <c r="O320"/>
  <c r="O316"/>
  <c r="O312"/>
  <c r="O308"/>
  <c r="O304"/>
  <c r="O300"/>
  <c r="O296"/>
  <c r="O292"/>
  <c r="O288"/>
  <c r="O285"/>
  <c r="O283"/>
  <c r="O279"/>
  <c r="O275"/>
  <c r="O271"/>
  <c r="O267"/>
  <c r="O263"/>
  <c r="O259"/>
  <c r="O255"/>
  <c r="O251"/>
  <c r="O249"/>
  <c r="O245"/>
  <c r="O241"/>
  <c r="O237"/>
  <c r="O233"/>
  <c r="O229"/>
  <c r="O225"/>
  <c r="O221"/>
  <c r="O217"/>
  <c r="O213"/>
  <c r="O209"/>
  <c r="O207"/>
  <c r="O205"/>
  <c r="O201"/>
  <c r="O197"/>
  <c r="O193"/>
  <c r="O189"/>
  <c r="O185"/>
  <c r="O181"/>
  <c r="O177"/>
  <c r="O173"/>
  <c r="O169"/>
  <c r="O165"/>
  <c r="O161"/>
  <c r="O157"/>
  <c r="O153"/>
  <c r="O146"/>
  <c r="O142"/>
  <c r="O139"/>
  <c r="O136"/>
  <c r="O132"/>
  <c r="O128"/>
  <c r="O124"/>
  <c r="O120"/>
  <c r="O116"/>
  <c r="O112"/>
  <c r="O108"/>
  <c r="O104"/>
  <c r="O100"/>
  <c r="O96"/>
  <c r="O92"/>
  <c r="O88"/>
  <c r="O84"/>
  <c r="O80"/>
  <c r="O76"/>
  <c r="O72"/>
  <c r="O68"/>
  <c r="O64"/>
  <c r="O60"/>
  <c r="O56"/>
  <c r="O52"/>
  <c r="O48"/>
  <c r="O44"/>
  <c r="O40"/>
  <c r="O36"/>
  <c r="O32"/>
  <c r="O28"/>
  <c r="O24"/>
  <c r="O20"/>
  <c r="O16"/>
  <c r="O12"/>
  <c r="O8"/>
  <c r="O4"/>
  <c r="O952"/>
  <c r="O948"/>
  <c r="O944"/>
  <c r="O940"/>
  <c r="O936"/>
  <c r="O933"/>
  <c r="O929"/>
  <c r="O925"/>
  <c r="O921"/>
  <c r="O917"/>
  <c r="O913"/>
  <c r="O909"/>
  <c r="O906"/>
  <c r="O902"/>
  <c r="O898"/>
  <c r="O895"/>
  <c r="O891"/>
  <c r="O887"/>
  <c r="O883"/>
  <c r="O876"/>
  <c r="O872"/>
  <c r="O868"/>
  <c r="O864"/>
  <c r="O860"/>
  <c r="O857"/>
  <c r="O853"/>
  <c r="O850"/>
  <c r="O846"/>
  <c r="O842"/>
  <c r="O838"/>
  <c r="O834"/>
  <c r="O830"/>
  <c r="O826"/>
  <c r="O822"/>
  <c r="O818"/>
  <c r="O815"/>
  <c r="O812"/>
  <c r="O808"/>
  <c r="O804"/>
  <c r="O800"/>
  <c r="O793"/>
  <c r="O789"/>
  <c r="O786"/>
  <c r="O782"/>
  <c r="O778"/>
  <c r="O774"/>
  <c r="O767"/>
  <c r="O763"/>
  <c r="O760"/>
  <c r="O756"/>
  <c r="O752"/>
  <c r="O748"/>
  <c r="O744"/>
  <c r="O741"/>
  <c r="O738"/>
  <c r="O734"/>
  <c r="O727"/>
  <c r="O723"/>
  <c r="O719"/>
  <c r="O715"/>
  <c r="O711"/>
  <c r="O707"/>
  <c r="O700"/>
  <c r="O693"/>
  <c r="O689"/>
  <c r="O685"/>
  <c r="O681"/>
  <c r="O677"/>
  <c r="O673"/>
  <c r="O669"/>
  <c r="O665"/>
  <c r="O661"/>
  <c r="O658"/>
  <c r="O654"/>
  <c r="O651"/>
  <c r="O649"/>
  <c r="O645"/>
  <c r="O641"/>
  <c r="O637"/>
  <c r="O633"/>
  <c r="O629"/>
  <c r="O626"/>
  <c r="O622"/>
  <c r="O618"/>
  <c r="O614"/>
  <c r="O610"/>
  <c r="O606"/>
  <c r="O602"/>
  <c r="O595"/>
  <c r="O591"/>
  <c r="O587"/>
  <c r="O584"/>
  <c r="O580"/>
  <c r="O576"/>
  <c r="O569"/>
  <c r="O565"/>
  <c r="O562"/>
  <c r="O558"/>
  <c r="O554"/>
  <c r="O550"/>
  <c r="O543"/>
  <c r="O539"/>
  <c r="O535"/>
  <c r="O531"/>
  <c r="O527"/>
  <c r="O523"/>
  <c r="O519"/>
  <c r="O515"/>
  <c r="O511"/>
  <c r="O508"/>
  <c r="O504"/>
  <c r="O500"/>
  <c r="O496"/>
  <c r="O493"/>
  <c r="O489"/>
  <c r="O485"/>
  <c r="O481"/>
  <c r="O477"/>
  <c r="O470"/>
  <c r="O466"/>
  <c r="O462"/>
  <c r="O456"/>
  <c r="O452"/>
  <c r="O449"/>
  <c r="O445"/>
  <c r="O441"/>
  <c r="O437"/>
  <c r="O430"/>
  <c r="O426"/>
  <c r="O422"/>
  <c r="O418"/>
  <c r="O416"/>
  <c r="O412"/>
  <c r="O408"/>
  <c r="O404"/>
  <c r="O400"/>
  <c r="O396"/>
  <c r="O392"/>
  <c r="O388"/>
  <c r="O384"/>
  <c r="O380"/>
  <c r="O376"/>
  <c r="O372"/>
  <c r="O368"/>
  <c r="O364"/>
  <c r="O360"/>
  <c r="O356"/>
  <c r="O352"/>
  <c r="O349"/>
  <c r="O345"/>
  <c r="O341"/>
  <c r="O337"/>
  <c r="O333"/>
  <c r="O329"/>
  <c r="O325"/>
  <c r="O321"/>
  <c r="O317"/>
  <c r="O313"/>
  <c r="O309"/>
  <c r="O305"/>
  <c r="O301"/>
  <c r="O297"/>
  <c r="O293"/>
  <c r="O289"/>
  <c r="O286"/>
  <c r="O280"/>
  <c r="O276"/>
  <c r="O272"/>
  <c r="O268"/>
  <c r="O264"/>
  <c r="O260"/>
  <c r="O256"/>
  <c r="O252"/>
  <c r="O246"/>
  <c r="O242"/>
  <c r="O238"/>
  <c r="O234"/>
  <c r="O230"/>
  <c r="O226"/>
  <c r="O222"/>
  <c r="O218"/>
  <c r="O214"/>
  <c r="O210"/>
  <c r="O206"/>
  <c r="O202"/>
  <c r="O198"/>
  <c r="O194"/>
  <c r="O190"/>
  <c r="O186"/>
  <c r="O182"/>
  <c r="O178"/>
  <c r="O174"/>
  <c r="O170"/>
  <c r="O166"/>
  <c r="O162"/>
  <c r="O158"/>
  <c r="O154"/>
  <c r="O150"/>
  <c r="O147"/>
  <c r="O143"/>
  <c r="O133"/>
  <c r="O129"/>
  <c r="O125"/>
  <c r="O121"/>
  <c r="O117"/>
  <c r="O113"/>
  <c r="O109"/>
  <c r="O105"/>
  <c r="O101"/>
  <c r="O97"/>
  <c r="O93"/>
  <c r="O89"/>
  <c r="O85"/>
  <c r="O81"/>
  <c r="O77"/>
  <c r="O73"/>
  <c r="O69"/>
  <c r="O65"/>
  <c r="O61"/>
  <c r="O57"/>
  <c r="O53"/>
  <c r="O49"/>
  <c r="O45"/>
  <c r="O41"/>
  <c r="O37"/>
  <c r="O33"/>
  <c r="O29"/>
  <c r="O25"/>
  <c r="O21"/>
  <c r="O17"/>
  <c r="O13"/>
  <c r="O9"/>
  <c r="O5"/>
  <c r="O457"/>
  <c r="O453"/>
  <c r="O450"/>
  <c r="O446"/>
  <c r="O442"/>
  <c r="O438"/>
  <c r="O434"/>
  <c r="O431"/>
  <c r="O427"/>
  <c r="O423"/>
  <c r="O419"/>
  <c r="O417"/>
  <c r="O413"/>
  <c r="O409"/>
  <c r="O405"/>
  <c r="O401"/>
  <c r="O397"/>
  <c r="O393"/>
  <c r="O389"/>
  <c r="O385"/>
  <c r="O381"/>
  <c r="O377"/>
  <c r="O373"/>
  <c r="O369"/>
  <c r="O365"/>
  <c r="O361"/>
  <c r="O357"/>
  <c r="O353"/>
  <c r="O350"/>
  <c r="O346"/>
  <c r="O342"/>
  <c r="O338"/>
  <c r="O334"/>
  <c r="O330"/>
  <c r="O326"/>
  <c r="O322"/>
  <c r="O318"/>
  <c r="O314"/>
  <c r="O310"/>
  <c r="O306"/>
  <c r="O302"/>
  <c r="O298"/>
  <c r="O294"/>
  <c r="O290"/>
  <c r="O281"/>
  <c r="O277"/>
  <c r="O273"/>
  <c r="O269"/>
  <c r="O265"/>
  <c r="O261"/>
  <c r="O257"/>
  <c r="O253"/>
  <c r="O247"/>
  <c r="O243"/>
  <c r="O239"/>
  <c r="O235"/>
  <c r="O231"/>
  <c r="O227"/>
  <c r="O223"/>
  <c r="O219"/>
  <c r="O215"/>
  <c r="O211"/>
  <c r="O203"/>
  <c r="O199"/>
  <c r="O195"/>
  <c r="O191"/>
  <c r="O187"/>
  <c r="O183"/>
  <c r="O179"/>
  <c r="O175"/>
  <c r="O171"/>
  <c r="O167"/>
  <c r="O163"/>
  <c r="O159"/>
  <c r="O155"/>
  <c r="O151"/>
  <c r="O148"/>
  <c r="O144"/>
  <c r="O140"/>
  <c r="O137"/>
  <c r="O134"/>
  <c r="O130"/>
  <c r="O126"/>
  <c r="O122"/>
  <c r="O118"/>
  <c r="O114"/>
  <c r="O110"/>
  <c r="O106"/>
  <c r="O102"/>
  <c r="O98"/>
  <c r="O94"/>
  <c r="O90"/>
  <c r="O86"/>
  <c r="O82"/>
  <c r="O78"/>
  <c r="O74"/>
  <c r="O70"/>
  <c r="O66"/>
  <c r="O62"/>
  <c r="O58"/>
  <c r="O54"/>
  <c r="O50"/>
  <c r="O46"/>
  <c r="O42"/>
  <c r="O38"/>
  <c r="O34"/>
  <c r="O30"/>
  <c r="O26"/>
  <c r="O22"/>
  <c r="O18"/>
  <c r="O14"/>
  <c r="O10"/>
  <c r="O6"/>
</calcChain>
</file>

<file path=xl/sharedStrings.xml><?xml version="1.0" encoding="utf-8"?>
<sst xmlns="http://schemas.openxmlformats.org/spreadsheetml/2006/main" count="30625" uniqueCount="3412">
  <si>
    <t>PL#</t>
  </si>
  <si>
    <t>Need Dt</t>
  </si>
  <si>
    <t xml:space="preserve">  Material</t>
  </si>
  <si>
    <t>Material description</t>
  </si>
  <si>
    <t>Quantity</t>
  </si>
  <si>
    <t>FCST Ref</t>
  </si>
  <si>
    <t>MRP element data</t>
  </si>
  <si>
    <t>Date</t>
  </si>
  <si>
    <t>PO Message</t>
  </si>
  <si>
    <t>Days of reschedule</t>
  </si>
  <si>
    <t>Qty to Cancel</t>
  </si>
  <si>
    <t>MOQ</t>
  </si>
  <si>
    <t>Comments</t>
  </si>
  <si>
    <t>E&amp;O ALT GROUP</t>
  </si>
  <si>
    <t>E&amp;O TOTAL</t>
  </si>
  <si>
    <t>SQ01</t>
  </si>
  <si>
    <t>Waiting Inv.</t>
  </si>
  <si>
    <t/>
  </si>
  <si>
    <t>Reschedule out</t>
  </si>
  <si>
    <t>Cancel PO</t>
  </si>
  <si>
    <t>Excess</t>
  </si>
  <si>
    <t>9660001553/00010</t>
  </si>
  <si>
    <t>99014QEX</t>
  </si>
  <si>
    <t>SLCNANDFLASH-1Gbit,SPINand-104MHz-12</t>
  </si>
  <si>
    <t>EMS02Q20000827HWA0001K</t>
  </si>
  <si>
    <t>9660001437/00190</t>
  </si>
  <si>
    <t>EMS02Q20000838HWA0003K</t>
  </si>
  <si>
    <t>9660001450/00330</t>
  </si>
  <si>
    <t>EMS02Q20000844HWA0012K</t>
  </si>
  <si>
    <t>9660001460/01210</t>
  </si>
  <si>
    <t>EMS02Q20000848HWA0011K</t>
  </si>
  <si>
    <t>9660001464/01220</t>
  </si>
  <si>
    <t>EMS02Q20000859HWA0005K</t>
  </si>
  <si>
    <t>9660001476/01300</t>
  </si>
  <si>
    <t>EMS02Q20000857HWA0001K</t>
  </si>
  <si>
    <t>9660001474/01190</t>
  </si>
  <si>
    <t>EMS02Q20000858HWA0001K</t>
  </si>
  <si>
    <t>9660001475/01280</t>
  </si>
  <si>
    <t>EMS02Q20000860HWA0005K</t>
  </si>
  <si>
    <t>9660001477/01280</t>
  </si>
  <si>
    <t>EMS02Q20000881HWA0001K</t>
  </si>
  <si>
    <t>9660001518/00040</t>
  </si>
  <si>
    <t>EMS02Q20000855HWA0001K</t>
  </si>
  <si>
    <t>9660001472/00010</t>
  </si>
  <si>
    <t>EMS02Q20000878HWA0001K</t>
  </si>
  <si>
    <t>EMS02Q20000879HWA0001K</t>
  </si>
  <si>
    <t>9660001515/00010</t>
  </si>
  <si>
    <t>EMS02Q20000880HWA0001K</t>
  </si>
  <si>
    <t>9660001516/00010</t>
  </si>
  <si>
    <t>EMS02Q20000890HWA0001K</t>
  </si>
  <si>
    <t>9660001517/00010</t>
  </si>
  <si>
    <t>9660001514/00010</t>
  </si>
  <si>
    <t>EMS02Q20000912HWA0001K</t>
  </si>
  <si>
    <t xml:space="preserve"> 16 linhas</t>
  </si>
  <si>
    <t>9690000892/00050</t>
  </si>
  <si>
    <t>30010JXG-001</t>
  </si>
  <si>
    <t>Complete-set Packing Material,30010JXG_D</t>
  </si>
  <si>
    <t>Reschedule in</t>
  </si>
  <si>
    <t>PRHU0038</t>
  </si>
  <si>
    <t>Paper bumper Rev.00, Model 02313KTC-1</t>
  </si>
  <si>
    <t>9690001112/00020</t>
  </si>
  <si>
    <t>9690001112/00030</t>
  </si>
  <si>
    <t>30031BBU</t>
  </si>
  <si>
    <t>Paper Package,30031BBU_DRAen,Slotted Car</t>
  </si>
  <si>
    <t>9690001114/00010</t>
  </si>
  <si>
    <t>30040909</t>
  </si>
  <si>
    <t>Plastic bag,30040909_DRAEN,PE film bag,f</t>
  </si>
  <si>
    <t>9690001127/00010</t>
  </si>
  <si>
    <t>PRHU0004</t>
  </si>
  <si>
    <t>CORNER HORIZONTAL</t>
  </si>
  <si>
    <t>9690001112/00050</t>
  </si>
  <si>
    <t>90110064</t>
  </si>
  <si>
    <t>Solder Paste Lead free CVP390 SAC305 Typ</t>
  </si>
  <si>
    <t>9690001157/00040</t>
  </si>
  <si>
    <t>PRHU0020</t>
  </si>
  <si>
    <t>PALLET 1200 x 1000</t>
  </si>
  <si>
    <t>9690001162/00020</t>
  </si>
  <si>
    <t>G2492-0000-06</t>
  </si>
  <si>
    <t>ALPHA TELECORE HF850 SACX0307 0.8 mm</t>
  </si>
  <si>
    <t>PRHU0013</t>
  </si>
  <si>
    <t>METAL STAMP</t>
  </si>
  <si>
    <t>9690001156/00090</t>
  </si>
  <si>
    <t>PRHU0003-B</t>
  </si>
  <si>
    <t>Board</t>
  </si>
  <si>
    <t>9690001157/00010</t>
  </si>
  <si>
    <t>30020511</t>
  </si>
  <si>
    <t>Local Pallet</t>
  </si>
  <si>
    <t>9690001157/00020</t>
  </si>
  <si>
    <t>9690001157/00030</t>
  </si>
  <si>
    <t>9690001156/00050</t>
  </si>
  <si>
    <t>9690001156/00060</t>
  </si>
  <si>
    <t>9690001156/00030</t>
  </si>
  <si>
    <t>9690001156/00040</t>
  </si>
  <si>
    <t>9690001159/00030</t>
  </si>
  <si>
    <t>PRHU0037</t>
  </si>
  <si>
    <t>Etiqueta Adesiva 100x150mm Branca</t>
  </si>
  <si>
    <t>9690001168/00010</t>
  </si>
  <si>
    <t>PRHU0034</t>
  </si>
  <si>
    <t>PAPER BUMPER REV.01, PN 30031AQF</t>
  </si>
  <si>
    <t>9690001168/00030</t>
  </si>
  <si>
    <t>9690001169/00030</t>
  </si>
  <si>
    <t>SOLDERBAR001</t>
  </si>
  <si>
    <t>Solder Bar SACX0307 Ind.</t>
  </si>
  <si>
    <t>9690001169/00050</t>
  </si>
  <si>
    <t>31500GYH</t>
  </si>
  <si>
    <t>EchoLife HG8145V5(mini) Quick Start-(V50</t>
  </si>
  <si>
    <t>9690001159/00020</t>
  </si>
  <si>
    <t>PRHU0012-1</t>
  </si>
  <si>
    <t>Ribbon Resina 89x450</t>
  </si>
  <si>
    <t>02220609L2</t>
  </si>
  <si>
    <t>Adapter -5degC 45degC 90V 264V 12V/2A</t>
  </si>
  <si>
    <t>9690001194/00010</t>
  </si>
  <si>
    <t>9690001195/00010</t>
  </si>
  <si>
    <t>9690001196/00010</t>
  </si>
  <si>
    <t>9690001197/00010</t>
  </si>
  <si>
    <t>9690001198/00010</t>
  </si>
  <si>
    <t>9690001195/00020</t>
  </si>
  <si>
    <t>PRHU0040</t>
  </si>
  <si>
    <t>Corner 70 x 70 x 5.0 x 1.10 CM</t>
  </si>
  <si>
    <t>9690001199/00010</t>
  </si>
  <si>
    <t>Ok</t>
  </si>
  <si>
    <t>9690001237/00040</t>
  </si>
  <si>
    <t>9690001237/00050</t>
  </si>
  <si>
    <t>9690001238/00010</t>
  </si>
  <si>
    <t>9690001238/00020</t>
  </si>
  <si>
    <t>9690001238/00030</t>
  </si>
  <si>
    <t>9690001238/00040</t>
  </si>
  <si>
    <t>9690001238/00050</t>
  </si>
  <si>
    <t>9690001238/00060</t>
  </si>
  <si>
    <t>9690001236/00010</t>
  </si>
  <si>
    <t>90020311</t>
  </si>
  <si>
    <t>Liquid Manufactory Auxiliaries,Two-part</t>
  </si>
  <si>
    <t>9660001694/00010</t>
  </si>
  <si>
    <t>07090803-001</t>
  </si>
  <si>
    <t>Chip Thick Film Resistor,0.0625W,22ohm,+</t>
  </si>
  <si>
    <t>9660001694/00020</t>
  </si>
  <si>
    <t>07090911-001</t>
  </si>
  <si>
    <t>Chip Thick Film Resistor,0.05W,0ohm,50m</t>
  </si>
  <si>
    <t>9660001694/00030</t>
  </si>
  <si>
    <t>07090944-001</t>
  </si>
  <si>
    <t>Chip Thick Film Resistor,0.125W,750000oh</t>
  </si>
  <si>
    <t>9660001694/00040</t>
  </si>
  <si>
    <t>07091438-001</t>
  </si>
  <si>
    <t>ChipThickFilmResistor,0.1W,2.2ohm,+/</t>
  </si>
  <si>
    <t>9660001694/00050</t>
  </si>
  <si>
    <t>Chip Thick Film Resistor 0.25W 0.068ohm</t>
  </si>
  <si>
    <t>9660001694/00060</t>
  </si>
  <si>
    <t>07091457-001</t>
  </si>
  <si>
    <t>Chip Thick Film Resistor,0.05W,1000ohm,+</t>
  </si>
  <si>
    <t>9660001694/00070</t>
  </si>
  <si>
    <t>07091470-001</t>
  </si>
  <si>
    <t>Chip Thick Film Resistor,0.0625W,0ohm,le</t>
  </si>
  <si>
    <t>9660001694/00080</t>
  </si>
  <si>
    <t>07091472-001</t>
  </si>
  <si>
    <t>Chip Thick Film Resistor,0.1W,1ohm,+/-1%</t>
  </si>
  <si>
    <t>9660001694/00090</t>
  </si>
  <si>
    <t>07091482-001</t>
  </si>
  <si>
    <t>Chip Thick Film Resistor,0.125W,0ohm,les</t>
  </si>
  <si>
    <t>9660001694/00100</t>
  </si>
  <si>
    <t>07091486-001</t>
  </si>
  <si>
    <t>ChipThickFilmResistor,0.1W,0ohm,50mO</t>
  </si>
  <si>
    <t>9660001694/00110</t>
  </si>
  <si>
    <t>07091494-001</t>
  </si>
  <si>
    <t>Chip Thick Film Resistor,0.25W,1000000oh</t>
  </si>
  <si>
    <t>9660001694/00120</t>
  </si>
  <si>
    <t>07091500-001</t>
  </si>
  <si>
    <t>Chip Thick Film Resistor,0.0625W,10ohm,+</t>
  </si>
  <si>
    <t>9660001694/00130</t>
  </si>
  <si>
    <t>07091529-001</t>
  </si>
  <si>
    <t>Chip Thick Film Resistor,0.0625W,2000ohm</t>
  </si>
  <si>
    <t>9660001694/00140</t>
  </si>
  <si>
    <t>07091545-001</t>
  </si>
  <si>
    <t>ChipThickFilmResistor,0.0625W,15ohm,"</t>
  </si>
  <si>
    <t>9660001694/00150</t>
  </si>
  <si>
    <t>07091555-001</t>
  </si>
  <si>
    <t>Chip Thick Film Resistor,0.125W,20ohm,+/</t>
  </si>
  <si>
    <t>9660001694/00160</t>
  </si>
  <si>
    <t>07091577-001</t>
  </si>
  <si>
    <t>Chip Thick Film Resistor,0.0625W,121000o</t>
  </si>
  <si>
    <t>9660001694/00170</t>
  </si>
  <si>
    <t>07091578-001</t>
  </si>
  <si>
    <t>Chip Thick Film Resistor,0.0625W,33ohm,+</t>
  </si>
  <si>
    <t>9660001694/00180</t>
  </si>
  <si>
    <t>07091579-001</t>
  </si>
  <si>
    <t>Chip Thick Film Resistor,0.1W,120000ohm,</t>
  </si>
  <si>
    <t>9660001694/00190</t>
  </si>
  <si>
    <t>07091594-001</t>
  </si>
  <si>
    <t>Chip Thick Film Resistor,0.0625W,75000oh</t>
  </si>
  <si>
    <t>9660001694/00200</t>
  </si>
  <si>
    <t>07091611-001</t>
  </si>
  <si>
    <t>Chip Thick Film Resistor,0.0625W,51000oh</t>
  </si>
  <si>
    <t>9660001694/00210</t>
  </si>
  <si>
    <t>07091631-001</t>
  </si>
  <si>
    <t>ChipThickFilmResistor,0.1W,40200ohm,</t>
  </si>
  <si>
    <t>9660001694/00220</t>
  </si>
  <si>
    <t>07091646-001</t>
  </si>
  <si>
    <t>Chip Thick Film Resistor,0.0625W,4700ohm</t>
  </si>
  <si>
    <t>9660001694/00230</t>
  </si>
  <si>
    <t>07091667-001</t>
  </si>
  <si>
    <t>Chip Thick Film Resistor,0.0625W,30000oh</t>
  </si>
  <si>
    <t>9660001694/00240</t>
  </si>
  <si>
    <t>07091676-001</t>
  </si>
  <si>
    <t>ChipThickFilmResistor,0.0625W,24000o</t>
  </si>
  <si>
    <t>9660001694/00250</t>
  </si>
  <si>
    <t>07091698-001</t>
  </si>
  <si>
    <t>Chip Thick Film Resistor,0.0625W,7500ohm</t>
  </si>
  <si>
    <t>9660001694/00260</t>
  </si>
  <si>
    <t>07091706-001</t>
  </si>
  <si>
    <t>Chip Thick Film Resistor,0.0625W,10000oh</t>
  </si>
  <si>
    <t>9660001694/00270</t>
  </si>
  <si>
    <t>07091724-001</t>
  </si>
  <si>
    <t>Chip Thick Film Resistor,0.0625W,100ohm,</t>
  </si>
  <si>
    <t>9660001694/00280</t>
  </si>
  <si>
    <t>07091731-001</t>
  </si>
  <si>
    <t>Chip Thick Film Resistor,0.1W,150ohm,+/-</t>
  </si>
  <si>
    <t>9660001694/00290</t>
  </si>
  <si>
    <t>07091734-001</t>
  </si>
  <si>
    <t>Chip Thick Film Resistor,0.0625W,1000ohm</t>
  </si>
  <si>
    <t>9660001694/00300</t>
  </si>
  <si>
    <t>07091737-001</t>
  </si>
  <si>
    <t>ChipThickFilmResistor,0.1W,200ohm,+/"</t>
  </si>
  <si>
    <t>9660001694/00310</t>
  </si>
  <si>
    <t>07091740-002</t>
  </si>
  <si>
    <t>Chip Thick Film Resistor,0.0625W,750ohm,</t>
  </si>
  <si>
    <t>9660001694/00320</t>
  </si>
  <si>
    <t>07091747-001</t>
  </si>
  <si>
    <t>Chip Thick Film Resistor,0.0625W,510ohm,</t>
  </si>
  <si>
    <t>9660001694/00330</t>
  </si>
  <si>
    <t>07091770-001</t>
  </si>
  <si>
    <t>ChipThickFilmResistor,0.0625W,51ohm</t>
  </si>
  <si>
    <t>9660001694/00340</t>
  </si>
  <si>
    <t>07091782-001</t>
  </si>
  <si>
    <t>Chip Thick Film Resistor,0.0625W,240ohm,</t>
  </si>
  <si>
    <t>9660001694/00350</t>
  </si>
  <si>
    <t>07091805-001</t>
  </si>
  <si>
    <t>Chip Thick Film Resistor,0.1W,7680ohm,+/</t>
  </si>
  <si>
    <t>9660001694/00360</t>
  </si>
  <si>
    <t>07091869-001</t>
  </si>
  <si>
    <t>Chip Thick Film Resistor,0.0625W,5.1ohm,</t>
  </si>
  <si>
    <t>9660001694/00370</t>
  </si>
  <si>
    <t>07092378-001</t>
  </si>
  <si>
    <t>Chip Thick Film Resistor,0.25W,36ohm,+/-</t>
  </si>
  <si>
    <t>9660001694/00380</t>
  </si>
  <si>
    <t>07092380-001</t>
  </si>
  <si>
    <t>Chip Thick Film Resistor,0.0625W,49.9ohm</t>
  </si>
  <si>
    <t>9660001694/00390</t>
  </si>
  <si>
    <t>07092387-001</t>
  </si>
  <si>
    <t>Chip Thick Film Resistor,0.25W,18ohm,+/-</t>
  </si>
  <si>
    <t>9660001694/00400</t>
  </si>
  <si>
    <t>07092392-001</t>
  </si>
  <si>
    <t>Chip Thick Film Resistor,0.0625W,20ohm,+</t>
  </si>
  <si>
    <t>9660001694/00410</t>
  </si>
  <si>
    <t>07092458-001</t>
  </si>
  <si>
    <t>Chip Thick Film Resistor,0.05W,3300ohm,+</t>
  </si>
  <si>
    <t>9660001694/00420</t>
  </si>
  <si>
    <t>07092657-001</t>
  </si>
  <si>
    <t>Chip Thick Film Resistor,0.05W,33ohm,+/-</t>
  </si>
  <si>
    <t>9660001694/00430</t>
  </si>
  <si>
    <t>08010430-001</t>
  </si>
  <si>
    <t>Non-Solid THT Aluminium Capacitor,16V,10</t>
  </si>
  <si>
    <t>9660001694/00440</t>
  </si>
  <si>
    <t>08010466-002</t>
  </si>
  <si>
    <t>Non-Solid THT Aluminium Capacitor,100V,2</t>
  </si>
  <si>
    <t>9660001694/00450</t>
  </si>
  <si>
    <t>08070450-001</t>
  </si>
  <si>
    <t>Low VoltageANDCapacity MLCC(less=100V,le</t>
  </si>
  <si>
    <t>9660001694/00460</t>
  </si>
  <si>
    <t>08070530-002</t>
  </si>
  <si>
    <t>9660001694/00470</t>
  </si>
  <si>
    <t>08070545-001</t>
  </si>
  <si>
    <t>LowVoltageCapacityMLCC(100V,1uf),50"</t>
  </si>
  <si>
    <t>9660001694/00480</t>
  </si>
  <si>
    <t>08070547-001</t>
  </si>
  <si>
    <t>Low Voltage&amp;Capacity MLCC(&lt;=100V,&lt;1uf),5</t>
  </si>
  <si>
    <t>9660001694/00490</t>
  </si>
  <si>
    <t>Chip Multilayer Ceramic Capacitor,6.3V,4</t>
  </si>
  <si>
    <t>9660001694/00500</t>
  </si>
  <si>
    <t>08070580-001</t>
  </si>
  <si>
    <t>9660001694/00510</t>
  </si>
  <si>
    <t>08070607-001</t>
  </si>
  <si>
    <t>Low VoltageANDCapacity MLCC(LESSTHAN=100</t>
  </si>
  <si>
    <t>9660001694/00520</t>
  </si>
  <si>
    <t>08070614-002</t>
  </si>
  <si>
    <t>9660001694/00530</t>
  </si>
  <si>
    <t>08070625-001</t>
  </si>
  <si>
    <t>Low VoltageANDCapacity MLCC(less than=10</t>
  </si>
  <si>
    <t>9660001694/00540</t>
  </si>
  <si>
    <t>08070627-002</t>
  </si>
  <si>
    <t>9660001694/00550</t>
  </si>
  <si>
    <t>08070667-002</t>
  </si>
  <si>
    <t>High Capacity MLCC(1uf),6.3V,2200nF,+/-2</t>
  </si>
  <si>
    <t>9660001694/00560</t>
  </si>
  <si>
    <t>08070675-001</t>
  </si>
  <si>
    <t>9660001694/00570</t>
  </si>
  <si>
    <t>08070693-001</t>
  </si>
  <si>
    <t>High Capacity MLCC(more=1uf),6.3V,10000n</t>
  </si>
  <si>
    <t>9660001694/00580</t>
  </si>
  <si>
    <t>08070696-001</t>
  </si>
  <si>
    <t>Low Voltage  Capacity MLCC(100V,1uf),25V</t>
  </si>
  <si>
    <t>9660001694/00590</t>
  </si>
  <si>
    <t>08070702-001</t>
  </si>
  <si>
    <t>High Capacity MLCC(1uf),16V,2200nF,+/-10</t>
  </si>
  <si>
    <t>9660001694/00600</t>
  </si>
  <si>
    <t>08070718-001</t>
  </si>
  <si>
    <t>SMD Ceramic Capacitor,25V,0.33nF,+/-10%,</t>
  </si>
  <si>
    <t>9660001694/00610</t>
  </si>
  <si>
    <t>08070746-001</t>
  </si>
  <si>
    <t>9660001694/00620</t>
  </si>
  <si>
    <t>Chip Multilayer Ceramic Capacitor 6.3V 0</t>
  </si>
  <si>
    <t>9660001694/00630</t>
  </si>
  <si>
    <t>SMD Ceramic Capacitor 6.3V 4700nF +/-20%</t>
  </si>
  <si>
    <t>9660001694/00640</t>
  </si>
  <si>
    <t>SMD Ceramic Capacitor 25V 1000nF +/-10%</t>
  </si>
  <si>
    <t>9660001694/00650</t>
  </si>
  <si>
    <t>08071219-001</t>
  </si>
  <si>
    <t>Low Voltage  Capacity MLCC(100V,1uf),10V</t>
  </si>
  <si>
    <t>9660001694/00660</t>
  </si>
  <si>
    <t>08071476-001</t>
  </si>
  <si>
    <t>High-Q RF MLCC,50V,0.001nF,+/-0.1pF,NP0,</t>
  </si>
  <si>
    <t>9660001687/00010</t>
  </si>
  <si>
    <t>High Q RF Ceramic Capacitor-50V-0.0002nF</t>
  </si>
  <si>
    <t>9660001685/00010</t>
  </si>
  <si>
    <t>9660001694/00680</t>
  </si>
  <si>
    <t>08071610-001</t>
  </si>
  <si>
    <t>9660001694/00690</t>
  </si>
  <si>
    <t>08071918-002</t>
  </si>
  <si>
    <t>9660001694/00700</t>
  </si>
  <si>
    <t>08072281-001</t>
  </si>
  <si>
    <t>Low Voltage  Capacity MLCC(100V,1uf),100</t>
  </si>
  <si>
    <t>9660001694/00710</t>
  </si>
  <si>
    <t>08072352-001</t>
  </si>
  <si>
    <t>High-Q RF MLCC,50V,0.0005nF,+/-0.05pF,NP</t>
  </si>
  <si>
    <t>9660001694/00720</t>
  </si>
  <si>
    <t>08110012-001</t>
  </si>
  <si>
    <t>Solid SMD Al Capacitor,16V,100uF,+/-20%,</t>
  </si>
  <si>
    <t>9660001694/00730</t>
  </si>
  <si>
    <t>10031118-001</t>
  </si>
  <si>
    <t>SMTInductor,0.0068uH,5%,0.32ohm,1.05*0"</t>
  </si>
  <si>
    <t>9660001694/00740</t>
  </si>
  <si>
    <t>10031615</t>
  </si>
  <si>
    <t>SMT Inductor,2.2uH,+/-20%,0.039ohm,4.9A,</t>
  </si>
  <si>
    <t>9660001694/00750</t>
  </si>
  <si>
    <t>10031974</t>
  </si>
  <si>
    <t>Chip Inductor,60uH,+/-5%,1.1ohm,0.2A,3.4</t>
  </si>
  <si>
    <t>9660001694/00760</t>
  </si>
  <si>
    <t>10040389</t>
  </si>
  <si>
    <t>EMI Com-mode Inductor,single phase,5V,50</t>
  </si>
  <si>
    <t>9660001696/00010</t>
  </si>
  <si>
    <t>10070012</t>
  </si>
  <si>
    <t>EMIchip,220ohm,0.05ohm,2A,0805</t>
  </si>
  <si>
    <t>9660001694/00770</t>
  </si>
  <si>
    <t>9660001694/00780</t>
  </si>
  <si>
    <t>10070055</t>
  </si>
  <si>
    <t>EMIBead,+/-25%,1000ohm,1.25ohm,0.25A,0"</t>
  </si>
  <si>
    <t>9660001694/00790</t>
  </si>
  <si>
    <t>10070063</t>
  </si>
  <si>
    <t>EMIBead,25%,80ohm,0.038ohm,2.3A,0402,A"</t>
  </si>
  <si>
    <t>9660001694/00800</t>
  </si>
  <si>
    <t>10070076</t>
  </si>
  <si>
    <t>EMI Bead,25%,330ohm,0.08ohm,1.5A,SMT,The</t>
  </si>
  <si>
    <t>9660001694/00810</t>
  </si>
  <si>
    <t>10070083</t>
  </si>
  <si>
    <t>EMI Bead,25%,600ohm,0.4ohm,0.2A,0402,spl</t>
  </si>
  <si>
    <t>9660001694/00820</t>
  </si>
  <si>
    <t>10100033</t>
  </si>
  <si>
    <t>Mobile Dedicated,chip Inductor,10nH+/-5%</t>
  </si>
  <si>
    <t>9660001694/00830</t>
  </si>
  <si>
    <t>10100171</t>
  </si>
  <si>
    <t>Terminal Chip Inductor,0.0024uH,+/-0.3nH</t>
  </si>
  <si>
    <t>9660001694/00840</t>
  </si>
  <si>
    <t>12020344-001</t>
  </si>
  <si>
    <t>Crystal Oscillator,25MHz,18pF,+/- 15,50o</t>
  </si>
  <si>
    <t>9660001694/00850</t>
  </si>
  <si>
    <t>12020355-001</t>
  </si>
  <si>
    <t>Crystal Resonator-40 MHz-12pF-+/-6ppm-30</t>
  </si>
  <si>
    <t>9660001694/00860</t>
  </si>
  <si>
    <t>15010422-001</t>
  </si>
  <si>
    <t>Switching Diode,250V,225mA,0.93V,50ns,si</t>
  </si>
  <si>
    <t>9660001694/00870</t>
  </si>
  <si>
    <t>15010589-002</t>
  </si>
  <si>
    <t>Fast Recovery Diode,200V,1A,1V,35ns,SOD1</t>
  </si>
  <si>
    <t>9660001694/00880</t>
  </si>
  <si>
    <t>15020346-001</t>
  </si>
  <si>
    <t>LED,0.018cd,Brillian Yellow Green 570~57</t>
  </si>
  <si>
    <t>9660001694/00890</t>
  </si>
  <si>
    <t>15020396-001</t>
  </si>
  <si>
    <t>LED,0.0225cd,20mA,0603</t>
  </si>
  <si>
    <t>9660001694/00900</t>
  </si>
  <si>
    <t>15040337-001</t>
  </si>
  <si>
    <t>Transient Voltage Supressor,-120V,-145V,</t>
  </si>
  <si>
    <t>9660001694/00910</t>
  </si>
  <si>
    <t>15050146-003</t>
  </si>
  <si>
    <t>Transistor,NPN,40V,1000mA,300mW,500mV@1A</t>
  </si>
  <si>
    <t>9660001690/00010</t>
  </si>
  <si>
    <t>21206383-001</t>
  </si>
  <si>
    <t>EchoLife HG8145V5 plastic parts , 212063</t>
  </si>
  <si>
    <t>9660001696/00020</t>
  </si>
  <si>
    <t>34130221</t>
  </si>
  <si>
    <t>Optical Transceiver Device,1310nm(Tx)/14</t>
  </si>
  <si>
    <t>9660001694/00920</t>
  </si>
  <si>
    <t>39140539</t>
  </si>
  <si>
    <t>SLIC,3.3V,-115V,VQFN48</t>
  </si>
  <si>
    <t>9660001691/00010</t>
  </si>
  <si>
    <t>99014SBW</t>
  </si>
  <si>
    <t>DDR3 DRAM,2Gbit,800MHz,16bit,1.5V,FBGA96</t>
  </si>
  <si>
    <t>9660001730/00010</t>
  </si>
  <si>
    <t>Adapter,-5degC,45degC,90V,264V,12V/2A,CE</t>
  </si>
  <si>
    <t>9690001264/00010</t>
  </si>
  <si>
    <t>Adapter,-5degC,45degC,90V,264V,12V/1A</t>
  </si>
  <si>
    <t>9690001264/00020</t>
  </si>
  <si>
    <t>9690001264/00030</t>
  </si>
  <si>
    <t>9690001265/00010</t>
  </si>
  <si>
    <t>02221912-L</t>
  </si>
  <si>
    <t>9690001265/00020</t>
  </si>
  <si>
    <t>9690001265/00030</t>
  </si>
  <si>
    <t>9690001268/00010</t>
  </si>
  <si>
    <t>02221912-U</t>
  </si>
  <si>
    <t>9690001268/00020</t>
  </si>
  <si>
    <t>9660001732/00010</t>
  </si>
  <si>
    <t>08071012-001</t>
  </si>
  <si>
    <t>Low Voltage  Capacity MLCC(100V,1uf),50V</t>
  </si>
  <si>
    <t>9660001714/00010</t>
  </si>
  <si>
    <t>9660001711/00010</t>
  </si>
  <si>
    <t>9660001722/00010</t>
  </si>
  <si>
    <t>9660001723/00010</t>
  </si>
  <si>
    <t>9660001732/00020</t>
  </si>
  <si>
    <t>13030168</t>
  </si>
  <si>
    <t>Ceramic filter-2455MHz-0.6-Commercial gr</t>
  </si>
  <si>
    <t>9660001713/00010</t>
  </si>
  <si>
    <t>15040264-001</t>
  </si>
  <si>
    <t>Diodo TVS-7V-15V-63 W-3A-SOD882/0402-Ter</t>
  </si>
  <si>
    <t>9660001712/00010</t>
  </si>
  <si>
    <t>9660001731/00010</t>
  </si>
  <si>
    <t>9690001269/00010</t>
  </si>
  <si>
    <t>9690001269/00020</t>
  </si>
  <si>
    <t>9690001269/00030</t>
  </si>
  <si>
    <t>9690001260/00010</t>
  </si>
  <si>
    <t>90020419</t>
  </si>
  <si>
    <t>9690001260/00020</t>
  </si>
  <si>
    <t>9660001739/00010</t>
  </si>
  <si>
    <t>29043092</t>
  </si>
  <si>
    <t>Product Label,Label,DKBA8.818.5922,Indiv</t>
  </si>
  <si>
    <t>9660001740/00010</t>
  </si>
  <si>
    <t>9660001741/00010</t>
  </si>
  <si>
    <t>9660001742/00010</t>
  </si>
  <si>
    <t>9660001743/00010</t>
  </si>
  <si>
    <t>9690001279/00010</t>
  </si>
  <si>
    <t>9690001279/00020</t>
  </si>
  <si>
    <t>9690001279/00030</t>
  </si>
  <si>
    <t>9690001277/00040</t>
  </si>
  <si>
    <t>9690001280/00010</t>
  </si>
  <si>
    <t>9690001280/00020</t>
  </si>
  <si>
    <t>9690001280/00030</t>
  </si>
  <si>
    <t>9690001283/00010</t>
  </si>
  <si>
    <t>9690001281/00010</t>
  </si>
  <si>
    <t>9690001281/00020</t>
  </si>
  <si>
    <t>9690001277/00010</t>
  </si>
  <si>
    <t>9690001277/00020</t>
  </si>
  <si>
    <t>9690001277/00030</t>
  </si>
  <si>
    <t>9690001277/00050</t>
  </si>
  <si>
    <t>9660001737/00010</t>
  </si>
  <si>
    <t>9690001276/00040</t>
  </si>
  <si>
    <t>9690001276/00050</t>
  </si>
  <si>
    <t>9690001276/00060</t>
  </si>
  <si>
    <t>9690001276/00110</t>
  </si>
  <si>
    <t>9690001278/00010</t>
  </si>
  <si>
    <t>9690001278/00020</t>
  </si>
  <si>
    <t>9690001278/00030</t>
  </si>
  <si>
    <t>9690001276/00010</t>
  </si>
  <si>
    <t>9690001276/00100</t>
  </si>
  <si>
    <t>9690001276/00020</t>
  </si>
  <si>
    <t>9690001276/00030</t>
  </si>
  <si>
    <t>9690001284/00010</t>
  </si>
  <si>
    <t>9690001284/00020</t>
  </si>
  <si>
    <t>9690001284/00030</t>
  </si>
  <si>
    <t>9690001284/00040</t>
  </si>
  <si>
    <t>9690001276/00070</t>
  </si>
  <si>
    <t>9690001276/00080</t>
  </si>
  <si>
    <t>9690001276/00090</t>
  </si>
  <si>
    <t>9690001276/00120</t>
  </si>
  <si>
    <t>9690001285/00010</t>
  </si>
  <si>
    <t>9690001285/00020</t>
  </si>
  <si>
    <t>9690001285/00030</t>
  </si>
  <si>
    <t>9690001285/00040</t>
  </si>
  <si>
    <t>9690001285/00050</t>
  </si>
  <si>
    <t>9690001281/00030</t>
  </si>
  <si>
    <t>9660001735/00020</t>
  </si>
  <si>
    <t>9660001736/00010</t>
  </si>
  <si>
    <t>9660001737/00050</t>
  </si>
  <si>
    <t>9660001738/00010</t>
  </si>
  <si>
    <t>9690001286/00010</t>
  </si>
  <si>
    <t>29100099L</t>
  </si>
  <si>
    <t>Production Label,29100099_DRAEN,Integrat</t>
  </si>
  <si>
    <t>9690001286/00020</t>
  </si>
  <si>
    <t>9690001286/00030</t>
  </si>
  <si>
    <t>9660001737/00030</t>
  </si>
  <si>
    <t>08770067-001</t>
  </si>
  <si>
    <t>ceramic capacitors 100V 1uf -50V -0.0082</t>
  </si>
  <si>
    <t>9660001737/00040</t>
  </si>
  <si>
    <t>9690001282/00020</t>
  </si>
  <si>
    <t>Signal Cable Outsourcing Cable 1.5m 8P8</t>
  </si>
  <si>
    <t>14190002</t>
  </si>
  <si>
    <t>Power Connector 1PIN 50V 2A R/A Male Soc</t>
  </si>
  <si>
    <t>16050096</t>
  </si>
  <si>
    <t>Push Switch 2P2T 12VDC 1A THT 3.6mm</t>
  </si>
  <si>
    <t>03015BCM</t>
  </si>
  <si>
    <t>PCB,EchoLife ONT,HS8145VD,GPON Terminal</t>
  </si>
  <si>
    <t>Signal Cable 1.5m RJ11 2core</t>
  </si>
  <si>
    <t>14080577</t>
  </si>
  <si>
    <t>Network Port Connector,Single row,4-Port</t>
  </si>
  <si>
    <t>14080578</t>
  </si>
  <si>
    <t>Network Port Connector,Single row,Single</t>
  </si>
  <si>
    <t>14080579</t>
  </si>
  <si>
    <t>14137876</t>
  </si>
  <si>
    <t>Patch Cord SC/APC-SC/APC Single Mode 2m</t>
  </si>
  <si>
    <t>14300105</t>
  </si>
  <si>
    <t>Optical Adapter,SC/APC-SC/APC,Green Shel</t>
  </si>
  <si>
    <t>16100081</t>
  </si>
  <si>
    <t>Micro switch-SPST-12VDC-0.05A-THT-3.5mm-</t>
  </si>
  <si>
    <t>21080262</t>
  </si>
  <si>
    <t>HG8245 shield case for Bosa part-2108026</t>
  </si>
  <si>
    <t>26010523</t>
  </si>
  <si>
    <t>Cross Recessed Pan Head Tapping Screws,S</t>
  </si>
  <si>
    <t>27014091</t>
  </si>
  <si>
    <t>Omni-directional Antenna,2400~2500/5150~</t>
  </si>
  <si>
    <t>27014092</t>
  </si>
  <si>
    <t>90170088</t>
  </si>
  <si>
    <t>Gum Paper,Foam Tape,each size 5mm*25mm,F</t>
  </si>
  <si>
    <t>30060570</t>
  </si>
  <si>
    <t>Gummed Tape with Huawei LOGO 1000m*100mm</t>
  </si>
  <si>
    <t>21205330</t>
  </si>
  <si>
    <t>PlastIc parts 21205330 draen.asm HG8245W</t>
  </si>
  <si>
    <t>90010518-001</t>
  </si>
  <si>
    <t>Solid Manufactory Auxiliaries,8W Thermal</t>
  </si>
  <si>
    <t>15060445</t>
  </si>
  <si>
    <t>MOSFET NMOS 20V 7.9A 0.05ohm 8V DFN2020-</t>
  </si>
  <si>
    <t>07091449-001</t>
  </si>
  <si>
    <t>Chip Thick Film Resistor,0.0625W,1ohm,+/</t>
  </si>
  <si>
    <t>07091463-001</t>
  </si>
  <si>
    <t>Chip Thick Film Resistor,0.05W,10000ohm,</t>
  </si>
  <si>
    <t>07091653-001</t>
  </si>
  <si>
    <t>Chip Thick Film Resistor,0.0625W,33000oh</t>
  </si>
  <si>
    <t>07091675-001</t>
  </si>
  <si>
    <t>ChipThickFilmResistor,0.0625W,5110oh</t>
  </si>
  <si>
    <t>08070543-001</t>
  </si>
  <si>
    <t>LowVoltageANDCapacityMLCC(LESS=100V,L"</t>
  </si>
  <si>
    <t>08070546-001</t>
  </si>
  <si>
    <t>SMD Ceramic Capacitor 1uf,10V,1000nF,+/-</t>
  </si>
  <si>
    <t>08070612-001</t>
  </si>
  <si>
    <t>High Capacity MLCC 1uf,10V,1000nF,+-10%,</t>
  </si>
  <si>
    <t>10100552</t>
  </si>
  <si>
    <t>Terminal Chip Inductor,0.0013uH,+/-0.1nH</t>
  </si>
  <si>
    <t>EMS02Q20000817HWA0002H</t>
  </si>
  <si>
    <t>9660001419/00180</t>
  </si>
  <si>
    <t>EMS02Q20000838HWA0002K</t>
  </si>
  <si>
    <t>9660001450/00200</t>
  </si>
  <si>
    <t>15050287-006</t>
  </si>
  <si>
    <t>Audion PNP 140V 4000mA 650mW 60mV</t>
  </si>
  <si>
    <t>EMS02Q20000832HWA0017H</t>
  </si>
  <si>
    <t>9660001431/00100</t>
  </si>
  <si>
    <t>14240060</t>
  </si>
  <si>
    <t>RF Connector,Coaxial Connector,50,Straig</t>
  </si>
  <si>
    <t>15060150-002</t>
  </si>
  <si>
    <t>MOSFET,P Channel,-12V,-2.4A,112mohm,-8V,</t>
  </si>
  <si>
    <t>39111097-001</t>
  </si>
  <si>
    <t>Switching Regulators buck Single Phase</t>
  </si>
  <si>
    <t>39160139</t>
  </si>
  <si>
    <t>LASER DRIVER QFN28 3.3v 100Mbps-3.125Gb</t>
  </si>
  <si>
    <t>39210660</t>
  </si>
  <si>
    <t>Terminal Connectivity WIFI 2.4G 5G-802.1</t>
  </si>
  <si>
    <t>43160026</t>
  </si>
  <si>
    <t>ASOC GPON/EPON SPI NAND FLASH DDR3</t>
  </si>
  <si>
    <t>9660001464/01150</t>
  </si>
  <si>
    <t>SMD ceramicCapacitor 6.3V 100nF +/-10%</t>
  </si>
  <si>
    <t>47150981</t>
  </si>
  <si>
    <t>RF Multi-functional Component,802.11ac 5</t>
  </si>
  <si>
    <t>07092104-001</t>
  </si>
  <si>
    <t>ChipThickFilmResistor,0.25W,0.1ohm,+"</t>
  </si>
  <si>
    <t>07092568-001</t>
  </si>
  <si>
    <t>Chip Thick Film Resistor,0.05W,4700ohm,+</t>
  </si>
  <si>
    <t>08070786-003</t>
  </si>
  <si>
    <t>10011090</t>
  </si>
  <si>
    <t>High Frequency Inductor 47uH +/-10% 2.3A</t>
  </si>
  <si>
    <t>10100577</t>
  </si>
  <si>
    <t>Terminal Power Inductor,4.7uH,+/-30%,3.0</t>
  </si>
  <si>
    <t>10100713</t>
  </si>
  <si>
    <t>Terminal Power Inductor 2.2uH 20% 2.1A 0</t>
  </si>
  <si>
    <t>21170481</t>
  </si>
  <si>
    <t>Conductor,DKBA8.055.5199,Pillar-Conflux</t>
  </si>
  <si>
    <t>29041013</t>
  </si>
  <si>
    <t>DKBA8.817.1759,Product Blank Nameplate,V</t>
  </si>
  <si>
    <t>39111119-001</t>
  </si>
  <si>
    <t>Switching Regulators,Buck,Single Phase,3</t>
  </si>
  <si>
    <t>39210661</t>
  </si>
  <si>
    <t>Terminal Connectivity,WIFI 5G-802.11a/n/</t>
  </si>
  <si>
    <t>EMS02Q20000872HWA0003H</t>
  </si>
  <si>
    <t>9660001489/00050</t>
  </si>
  <si>
    <t>9660001489/00080</t>
  </si>
  <si>
    <t>EMS02Q20000873HWA0004H</t>
  </si>
  <si>
    <t>9660001490/00010</t>
  </si>
  <si>
    <t>9660001490/00030</t>
  </si>
  <si>
    <t>9660001490/00050</t>
  </si>
  <si>
    <t>9660001490/00060</t>
  </si>
  <si>
    <t>9660001490/00070</t>
  </si>
  <si>
    <t>9660001490/00080</t>
  </si>
  <si>
    <t>EMS02Q20000871HWA0005H</t>
  </si>
  <si>
    <t>9660001488/00010</t>
  </si>
  <si>
    <t>9660001488/00060</t>
  </si>
  <si>
    <t>9660001488/00070</t>
  </si>
  <si>
    <t>9660001488/00080</t>
  </si>
  <si>
    <t>9660001488/00220</t>
  </si>
  <si>
    <t>EMS02Q20000856HWA0009K</t>
  </si>
  <si>
    <t>9660001473/01010</t>
  </si>
  <si>
    <t>10100009</t>
  </si>
  <si>
    <t>Mobile Dedicated,chip inductor, 1.2nH, 1</t>
  </si>
  <si>
    <t>EMS02Q20000859HWA0014K</t>
  </si>
  <si>
    <t>9660001476/00610</t>
  </si>
  <si>
    <t>9660001476/00620</t>
  </si>
  <si>
    <t>9660001476/00630</t>
  </si>
  <si>
    <t>9660001476/00640</t>
  </si>
  <si>
    <t>9660001476/00650</t>
  </si>
  <si>
    <t>9660001476/00660</t>
  </si>
  <si>
    <t>9660001476/00670</t>
  </si>
  <si>
    <t>9660001476/00680</t>
  </si>
  <si>
    <t>High Capacity MLCC(1uf),6.3V,10000nF,+/-</t>
  </si>
  <si>
    <t>9660001476/00690</t>
  </si>
  <si>
    <t>9660001476/00700</t>
  </si>
  <si>
    <t>9660001476/01540</t>
  </si>
  <si>
    <t>9660001476/01550</t>
  </si>
  <si>
    <t>EMS02Q20000873HWA0013H</t>
  </si>
  <si>
    <t>9660001490/00020</t>
  </si>
  <si>
    <t>9660001477/01210</t>
  </si>
  <si>
    <t>9660001477/01220</t>
  </si>
  <si>
    <t>9660001477/01230</t>
  </si>
  <si>
    <t>9660001477/01240</t>
  </si>
  <si>
    <t>9660001477/01250</t>
  </si>
  <si>
    <t>9660001477/01260</t>
  </si>
  <si>
    <t>9660001477/01290</t>
  </si>
  <si>
    <t>9660001477/01300</t>
  </si>
  <si>
    <t>63160069</t>
  </si>
  <si>
    <t>DKBA7.308.242.Heatsink Part, for IXF1002</t>
  </si>
  <si>
    <t>EMS02Q20000876HWA0001K</t>
  </si>
  <si>
    <t>9660001512/00010</t>
  </si>
  <si>
    <t>SMD Ceramic Capacitor 10V 1000nF +/-10%</t>
  </si>
  <si>
    <t>EMS02Q20000859HWA0004K</t>
  </si>
  <si>
    <t>9660001476/01110</t>
  </si>
  <si>
    <t>9660001476/01120</t>
  </si>
  <si>
    <t>9660001476/01140</t>
  </si>
  <si>
    <t>9660001476/01150</t>
  </si>
  <si>
    <t>9660001476/01160</t>
  </si>
  <si>
    <t>9660001476/01170</t>
  </si>
  <si>
    <t>9660001476/01180</t>
  </si>
  <si>
    <t>9660001476/01190</t>
  </si>
  <si>
    <t>9660001476/01200</t>
  </si>
  <si>
    <t>08070703-001</t>
  </si>
  <si>
    <t>Low Voltage Low Capacitance Ceramic Capa</t>
  </si>
  <si>
    <t>EMS02Q20000860HWA0006K</t>
  </si>
  <si>
    <t>9660001477/01320</t>
  </si>
  <si>
    <t>90170153</t>
  </si>
  <si>
    <t>Adhesivepaper-thermalprintingwhite 10x6m</t>
  </si>
  <si>
    <t>EMS02Q20000872HWA0002H</t>
  </si>
  <si>
    <t>9660001489/00120</t>
  </si>
  <si>
    <t>EMS02Q20000873HWA0012H</t>
  </si>
  <si>
    <t>9660001490/00040</t>
  </si>
  <si>
    <t>EMS02Q20000857HWA0014H</t>
  </si>
  <si>
    <t>9660001474/01220</t>
  </si>
  <si>
    <t>EMS02Q20000848HWA0014H</t>
  </si>
  <si>
    <t>9660001464/01140</t>
  </si>
  <si>
    <t>EMS02Q20000888HWA0002H</t>
  </si>
  <si>
    <t>9660001525/00020</t>
  </si>
  <si>
    <t>EMS02Q20000877HWA0001K</t>
  </si>
  <si>
    <t>9660001513/00010</t>
  </si>
  <si>
    <t>EMS02Q20000897HWA0004K</t>
  </si>
  <si>
    <t>9660001536/00870</t>
  </si>
  <si>
    <t>EMS02Q20000898HWA0005K</t>
  </si>
  <si>
    <t>9660001537/01200</t>
  </si>
  <si>
    <t>9660001537/01150</t>
  </si>
  <si>
    <t>9660001537/01140</t>
  </si>
  <si>
    <t>9660001537/01120</t>
  </si>
  <si>
    <t>9660001537/01110</t>
  </si>
  <si>
    <t>9660001537/01190</t>
  </si>
  <si>
    <t>9660001537/01170</t>
  </si>
  <si>
    <t>EMS02Q20000898HWA0014K</t>
  </si>
  <si>
    <t>9660001537/01050</t>
  </si>
  <si>
    <t>9660001537/01060</t>
  </si>
  <si>
    <t>9660001537/01070</t>
  </si>
  <si>
    <t>9660001537/01010</t>
  </si>
  <si>
    <t>9660001537/01040</t>
  </si>
  <si>
    <t>9660001537/01030</t>
  </si>
  <si>
    <t>9660001537/01020</t>
  </si>
  <si>
    <t>9660001537/01080</t>
  </si>
  <si>
    <t>9660001537/01090</t>
  </si>
  <si>
    <t>EMS02Q20000898HWA0011K</t>
  </si>
  <si>
    <t>9660001537/00940</t>
  </si>
  <si>
    <t>9660001537/00990</t>
  </si>
  <si>
    <t>9660001537/00960</t>
  </si>
  <si>
    <t>9660001537/00980</t>
  </si>
  <si>
    <t>9660001537/00930</t>
  </si>
  <si>
    <t>9660001537/00970</t>
  </si>
  <si>
    <t>9660001537/01000</t>
  </si>
  <si>
    <t>9660001537/00950</t>
  </si>
  <si>
    <t>EMS02Q20000900HWA0001K</t>
  </si>
  <si>
    <t>9660001539/00880</t>
  </si>
  <si>
    <t>9660001539/00850</t>
  </si>
  <si>
    <t>9660001539/00900</t>
  </si>
  <si>
    <t>9660001539/00870</t>
  </si>
  <si>
    <t>9660001539/00860</t>
  </si>
  <si>
    <t>9660001539/00840</t>
  </si>
  <si>
    <t>9660001539/00830</t>
  </si>
  <si>
    <t>9660001539/00890</t>
  </si>
  <si>
    <t>EMS02Q20000901HWA0007K</t>
  </si>
  <si>
    <t>9660001540/00870</t>
  </si>
  <si>
    <t>9660001540/00840</t>
  </si>
  <si>
    <t>9660001540/00890</t>
  </si>
  <si>
    <t>9660001540/00860</t>
  </si>
  <si>
    <t>9660001540/00850</t>
  </si>
  <si>
    <t>9660001540/00830</t>
  </si>
  <si>
    <t>9660001540/00820</t>
  </si>
  <si>
    <t>9660001540/00900</t>
  </si>
  <si>
    <t>9660001540/00880</t>
  </si>
  <si>
    <t>EMS02Q20000896HWA0001K</t>
  </si>
  <si>
    <t>9660001535/00050</t>
  </si>
  <si>
    <t>9660001535/00100</t>
  </si>
  <si>
    <t>9660001535/00060</t>
  </si>
  <si>
    <t>9660001535/00020</t>
  </si>
  <si>
    <t>9660001535/00040</t>
  </si>
  <si>
    <t>9660001535/00110</t>
  </si>
  <si>
    <t>9660001535/00070</t>
  </si>
  <si>
    <t>9660001535/00080</t>
  </si>
  <si>
    <t>9660001535/00090</t>
  </si>
  <si>
    <t>9660001535/00130</t>
  </si>
  <si>
    <t>9660001535/00120</t>
  </si>
  <si>
    <t>9660001535/00140</t>
  </si>
  <si>
    <t>EMS02Q20000898HWA0004K</t>
  </si>
  <si>
    <t>9660001537/01250</t>
  </si>
  <si>
    <t>9660001537/01260</t>
  </si>
  <si>
    <t>9660001537/01210</t>
  </si>
  <si>
    <t>9660001537/01220</t>
  </si>
  <si>
    <t>9660001537/01230</t>
  </si>
  <si>
    <t>9660001537/01280</t>
  </si>
  <si>
    <t>EMS02Q20000900HWA0009K</t>
  </si>
  <si>
    <t>9660001539/01180</t>
  </si>
  <si>
    <t>9660001539/01150</t>
  </si>
  <si>
    <t>9660001539/01130</t>
  </si>
  <si>
    <t>9660001539/01120</t>
  </si>
  <si>
    <t>9660001539/01110</t>
  </si>
  <si>
    <t>9660001539/01200</t>
  </si>
  <si>
    <t>9660001539/01190</t>
  </si>
  <si>
    <t>9660001539/01280</t>
  </si>
  <si>
    <t>9660001539/01290</t>
  </si>
  <si>
    <t>EMS02Q20000901HWA0008K</t>
  </si>
  <si>
    <t>9660001540/01160</t>
  </si>
  <si>
    <t>9660001540/01170</t>
  </si>
  <si>
    <t>9660001540/01200</t>
  </si>
  <si>
    <t>9660001540/01130</t>
  </si>
  <si>
    <t>9660001540/01140</t>
  </si>
  <si>
    <t>9660001540/01120</t>
  </si>
  <si>
    <t>9660001540/01150</t>
  </si>
  <si>
    <t>9660001540/01110</t>
  </si>
  <si>
    <t>9660001540/01190</t>
  </si>
  <si>
    <t>9660001540/01180</t>
  </si>
  <si>
    <t>EMS02Q20000900HWA0005K</t>
  </si>
  <si>
    <t>9660001539/01010</t>
  </si>
  <si>
    <t>9660001539/01020</t>
  </si>
  <si>
    <t>9660001539/01030</t>
  </si>
  <si>
    <t>9660001539/01090</t>
  </si>
  <si>
    <t>9660001539/01080</t>
  </si>
  <si>
    <t>9660001539/01070</t>
  </si>
  <si>
    <t>9660001539/01060</t>
  </si>
  <si>
    <t>9660001539/01040</t>
  </si>
  <si>
    <t>9660001539/01050</t>
  </si>
  <si>
    <t>EMS02Q20000901HWA0002K</t>
  </si>
  <si>
    <t>9660001540/01000</t>
  </si>
  <si>
    <t>9660001540/00920</t>
  </si>
  <si>
    <t>9660001540/00940</t>
  </si>
  <si>
    <t>9660001540/00950</t>
  </si>
  <si>
    <t>9660001540/00910</t>
  </si>
  <si>
    <t>9660001540/00990</t>
  </si>
  <si>
    <t>9660001540/00980</t>
  </si>
  <si>
    <t>9660001540/00970</t>
  </si>
  <si>
    <t>9660001540/00960</t>
  </si>
  <si>
    <t>9660001540/00930</t>
  </si>
  <si>
    <t>EMS02Q20000897HWA0010K</t>
  </si>
  <si>
    <t>9660001536/00760</t>
  </si>
  <si>
    <t>EMS02Q20000901HWA0013K</t>
  </si>
  <si>
    <t>9660001540/01010</t>
  </si>
  <si>
    <t>9660001540/01020</t>
  </si>
  <si>
    <t>9660001540/01080</t>
  </si>
  <si>
    <t>9660001540/01070</t>
  </si>
  <si>
    <t>9660001540/01060</t>
  </si>
  <si>
    <t>9660001540/01050</t>
  </si>
  <si>
    <t>9660001540/01100</t>
  </si>
  <si>
    <t>9660001540/01030</t>
  </si>
  <si>
    <t>9660001540/01040</t>
  </si>
  <si>
    <t>EMS02Q20000897HWA0002K</t>
  </si>
  <si>
    <t>9660001536/00630</t>
  </si>
  <si>
    <t>EMS02Q20000900HWA0004K</t>
  </si>
  <si>
    <t>9660001539/00930</t>
  </si>
  <si>
    <t>9660001539/00950</t>
  </si>
  <si>
    <t>9660001539/00960</t>
  </si>
  <si>
    <t>9660001539/00920</t>
  </si>
  <si>
    <t>9660001539/01000</t>
  </si>
  <si>
    <t>9660001539/00990</t>
  </si>
  <si>
    <t>9660001539/00980</t>
  </si>
  <si>
    <t>9660001539/00970</t>
  </si>
  <si>
    <t>9660001539/00910</t>
  </si>
  <si>
    <t>9660001539/00940</t>
  </si>
  <si>
    <t>EMS02Q20000898HWA0012K</t>
  </si>
  <si>
    <t>9660001537/00100</t>
  </si>
  <si>
    <t>9660001537/00080</t>
  </si>
  <si>
    <t>9660001537/00070</t>
  </si>
  <si>
    <t>9660001537/00030</t>
  </si>
  <si>
    <t>EMS02Q20000900HWA0002K</t>
  </si>
  <si>
    <t>9660001539/00070</t>
  </si>
  <si>
    <t>9660001539/00100</t>
  </si>
  <si>
    <t>9660001539/00090</t>
  </si>
  <si>
    <t>9660001539/00080</t>
  </si>
  <si>
    <t>9660001539/00050</t>
  </si>
  <si>
    <t>9660001539/00040</t>
  </si>
  <si>
    <t>9660001539/00030</t>
  </si>
  <si>
    <t>9660001539/00020</t>
  </si>
  <si>
    <t>9660001539/00060</t>
  </si>
  <si>
    <t>EMS02Q20000901HWA0014K</t>
  </si>
  <si>
    <t>9660001540/00070</t>
  </si>
  <si>
    <t>9660001540/00100</t>
  </si>
  <si>
    <t>9660001540/00090</t>
  </si>
  <si>
    <t>9660001540/00080</t>
  </si>
  <si>
    <t>9660001540/00050</t>
  </si>
  <si>
    <t>9660001540/00040</t>
  </si>
  <si>
    <t>9660001540/00030</t>
  </si>
  <si>
    <t>9660001540/00020</t>
  </si>
  <si>
    <t>9660001540/00060</t>
  </si>
  <si>
    <t>EMS02Q20000898HWA0002K</t>
  </si>
  <si>
    <t>9660001537/00430</t>
  </si>
  <si>
    <t>9660001537/00420</t>
  </si>
  <si>
    <t>9660001537/00410</t>
  </si>
  <si>
    <t>9660001537/00440</t>
  </si>
  <si>
    <t>9660001537/00460</t>
  </si>
  <si>
    <t>9660001537/00500</t>
  </si>
  <si>
    <t>9660001537/00480</t>
  </si>
  <si>
    <t>EMS02Q20000898HWA0003K</t>
  </si>
  <si>
    <t>9660001537/00720</t>
  </si>
  <si>
    <t>9660001537/00710</t>
  </si>
  <si>
    <t>9660001537/00750</t>
  </si>
  <si>
    <t>9660001537/00740</t>
  </si>
  <si>
    <t>9660001537/00730</t>
  </si>
  <si>
    <t>9660001537/00800</t>
  </si>
  <si>
    <t>EMS02Q20000901HWA0010K</t>
  </si>
  <si>
    <t>9660001540/00760</t>
  </si>
  <si>
    <t>9660001540/00750</t>
  </si>
  <si>
    <t>9660001540/00730</t>
  </si>
  <si>
    <t>9660001540/00710</t>
  </si>
  <si>
    <t>9660001540/00720</t>
  </si>
  <si>
    <t>9660001540/00790</t>
  </si>
  <si>
    <t>9660001540/00780</t>
  </si>
  <si>
    <t>9660001540/00770</t>
  </si>
  <si>
    <t>9660001540/00740</t>
  </si>
  <si>
    <t>EMS02Q20000898HWA0001K</t>
  </si>
  <si>
    <t>9660001537/01420</t>
  </si>
  <si>
    <t>40020486-003</t>
  </si>
  <si>
    <t>EMS02Q20000899HWA0005K</t>
  </si>
  <si>
    <t>9660001538/01150</t>
  </si>
  <si>
    <t>9660001538/01160</t>
  </si>
  <si>
    <t>9660001538/01120</t>
  </si>
  <si>
    <t>9660001538/01130</t>
  </si>
  <si>
    <t>9660001538/01110</t>
  </si>
  <si>
    <t>9660001538/01140</t>
  </si>
  <si>
    <t>9660001538/01180</t>
  </si>
  <si>
    <t>9660001538/01170</t>
  </si>
  <si>
    <t>9660001538/01200</t>
  </si>
  <si>
    <t>9660001538/01260</t>
  </si>
  <si>
    <t>EMS02Q20000900HWA0006K</t>
  </si>
  <si>
    <t>9660001539/01210</t>
  </si>
  <si>
    <t>9660001539/01260</t>
  </si>
  <si>
    <t>9660001539/01240</t>
  </si>
  <si>
    <t>9660001539/01270</t>
  </si>
  <si>
    <t>9660001539/01220</t>
  </si>
  <si>
    <t>9660001539/01230</t>
  </si>
  <si>
    <t>EMS02Q20000897HWA0008K</t>
  </si>
  <si>
    <t>9660001536/00960</t>
  </si>
  <si>
    <t>9660001536/00950</t>
  </si>
  <si>
    <t>EMS02Q20000898HWA0013K</t>
  </si>
  <si>
    <t>9660001537/00690</t>
  </si>
  <si>
    <t>9660001537/00680</t>
  </si>
  <si>
    <t>9660001537/00660</t>
  </si>
  <si>
    <t>9660001537/00650</t>
  </si>
  <si>
    <t>9660001537/00640</t>
  </si>
  <si>
    <t>9660001537/00630</t>
  </si>
  <si>
    <t>9660001537/00620</t>
  </si>
  <si>
    <t>9660001537/00610</t>
  </si>
  <si>
    <t>9660001537/00670</t>
  </si>
  <si>
    <t>EMS02Q20000898HWA0007K</t>
  </si>
  <si>
    <t>9660001537/00380</t>
  </si>
  <si>
    <t>9660001537/00370</t>
  </si>
  <si>
    <t>9660001537/00350</t>
  </si>
  <si>
    <t>9660001537/00340</t>
  </si>
  <si>
    <t>9660001537/00330</t>
  </si>
  <si>
    <t>9660001537/00320</t>
  </si>
  <si>
    <t>9660001537/00400</t>
  </si>
  <si>
    <t>9660001537/00310</t>
  </si>
  <si>
    <t>9660001537/00360</t>
  </si>
  <si>
    <t>EMS02Q20000900HWA0008K</t>
  </si>
  <si>
    <t>9660001539/00390</t>
  </si>
  <si>
    <t>9660001539/00380</t>
  </si>
  <si>
    <t>9660001539/00360</t>
  </si>
  <si>
    <t>9660001539/00350</t>
  </si>
  <si>
    <t>9660001539/00340</t>
  </si>
  <si>
    <t>9660001539/00330</t>
  </si>
  <si>
    <t>9660001539/00400</t>
  </si>
  <si>
    <t>9660001539/00320</t>
  </si>
  <si>
    <t>9660001539/00310</t>
  </si>
  <si>
    <t>9660001539/00370</t>
  </si>
  <si>
    <t>EMS02Q20000901HWA0001K</t>
  </si>
  <si>
    <t>9660001540/00390</t>
  </si>
  <si>
    <t>9660001540/00380</t>
  </si>
  <si>
    <t>9660001540/00360</t>
  </si>
  <si>
    <t>9660001540/00350</t>
  </si>
  <si>
    <t>9660001540/00340</t>
  </si>
  <si>
    <t>9660001540/00330</t>
  </si>
  <si>
    <t>9660001540/00400</t>
  </si>
  <si>
    <t>9660001540/00320</t>
  </si>
  <si>
    <t>9660001540/00310</t>
  </si>
  <si>
    <t>9660001540/00370</t>
  </si>
  <si>
    <t>EMS02Q20000900HWA0003K</t>
  </si>
  <si>
    <t>9660001539/00460</t>
  </si>
  <si>
    <t>9660001539/00450</t>
  </si>
  <si>
    <t>9660001539/00440</t>
  </si>
  <si>
    <t>9660001539/00430</t>
  </si>
  <si>
    <t>9660001539/00420</t>
  </si>
  <si>
    <t>9660001539/00410</t>
  </si>
  <si>
    <t>9660001539/00470</t>
  </si>
  <si>
    <t>9660001539/00490</t>
  </si>
  <si>
    <t>9660001539/00480</t>
  </si>
  <si>
    <t>9660001539/00500</t>
  </si>
  <si>
    <t>EMS02Q20000901HWA0003K</t>
  </si>
  <si>
    <t>9660001540/00460</t>
  </si>
  <si>
    <t>9660001540/00450</t>
  </si>
  <si>
    <t>9660001540/00440</t>
  </si>
  <si>
    <t>9660001540/00430</t>
  </si>
  <si>
    <t>9660001540/00420</t>
  </si>
  <si>
    <t>9660001540/00410</t>
  </si>
  <si>
    <t>9660001540/00470</t>
  </si>
  <si>
    <t>9660001540/00490</t>
  </si>
  <si>
    <t>9660001540/00480</t>
  </si>
  <si>
    <t>9660001540/00500</t>
  </si>
  <si>
    <t>EMS02Q20000898HWA0009K</t>
  </si>
  <si>
    <t>9660001537/00250</t>
  </si>
  <si>
    <t>9660001537/00240</t>
  </si>
  <si>
    <t>9660001537/00230</t>
  </si>
  <si>
    <t>9660001537/00220</t>
  </si>
  <si>
    <t>9660001537/00210</t>
  </si>
  <si>
    <t>9660001537/00260</t>
  </si>
  <si>
    <t>9660001537/00300</t>
  </si>
  <si>
    <t>9660001537/00290</t>
  </si>
  <si>
    <t>9660001537/00280</t>
  </si>
  <si>
    <t>9660001537/00270</t>
  </si>
  <si>
    <t>EMS02Q20000900HWA0007K</t>
  </si>
  <si>
    <t>9660001539/00240</t>
  </si>
  <si>
    <t>9660001539/00230</t>
  </si>
  <si>
    <t>9660001539/00220</t>
  </si>
  <si>
    <t>9660001539/00210</t>
  </si>
  <si>
    <t>9660001539/00250</t>
  </si>
  <si>
    <t>9660001539/00300</t>
  </si>
  <si>
    <t>9660001539/00290</t>
  </si>
  <si>
    <t>9660001539/00280</t>
  </si>
  <si>
    <t>9660001539/00270</t>
  </si>
  <si>
    <t>9660001539/00260</t>
  </si>
  <si>
    <t>EMS02Q20000901HWA0004K</t>
  </si>
  <si>
    <t>9660001540/00240</t>
  </si>
  <si>
    <t>9660001540/00230</t>
  </si>
  <si>
    <t>9660001540/00220</t>
  </si>
  <si>
    <t>9660001540/00210</t>
  </si>
  <si>
    <t>9660001540/00250</t>
  </si>
  <si>
    <t>9660001540/00300</t>
  </si>
  <si>
    <t>9660001540/00290</t>
  </si>
  <si>
    <t>9660001540/00280</t>
  </si>
  <si>
    <t>9660001540/00270</t>
  </si>
  <si>
    <t>9660001540/00260</t>
  </si>
  <si>
    <t>EMS02Q20000900HWA0013K</t>
  </si>
  <si>
    <t>9660001539/00200</t>
  </si>
  <si>
    <t>9660001539/00190</t>
  </si>
  <si>
    <t>9660001539/00180</t>
  </si>
  <si>
    <t>9660001539/00110</t>
  </si>
  <si>
    <t>9660001539/00170</t>
  </si>
  <si>
    <t>9660001539/00160</t>
  </si>
  <si>
    <t>9660001539/00150</t>
  </si>
  <si>
    <t>9660001539/00140</t>
  </si>
  <si>
    <t>9660001539/00130</t>
  </si>
  <si>
    <t>9660001539/00120</t>
  </si>
  <si>
    <t>EMS02Q20000901HWA0006K</t>
  </si>
  <si>
    <t>9660001540/00200</t>
  </si>
  <si>
    <t>9660001540/00190</t>
  </si>
  <si>
    <t>9660001540/00180</t>
  </si>
  <si>
    <t>9660001540/00110</t>
  </si>
  <si>
    <t>9660001540/00170</t>
  </si>
  <si>
    <t>9660001540/00160</t>
  </si>
  <si>
    <t>9660001540/00150</t>
  </si>
  <si>
    <t>9660001540/00140</t>
  </si>
  <si>
    <t>9660001540/00130</t>
  </si>
  <si>
    <t>9660001540/00120</t>
  </si>
  <si>
    <t>EMS02Q20000898HWA0015K</t>
  </si>
  <si>
    <t>9660001537/00200</t>
  </si>
  <si>
    <t>9660001537/00190</t>
  </si>
  <si>
    <t>9660001537/00120</t>
  </si>
  <si>
    <t>9660001537/00110</t>
  </si>
  <si>
    <t>9660001537/00130</t>
  </si>
  <si>
    <t>9660001537/00180</t>
  </si>
  <si>
    <t>9660001537/00170</t>
  </si>
  <si>
    <t>9660001537/00160</t>
  </si>
  <si>
    <t>9660001537/00150</t>
  </si>
  <si>
    <t>9660001537/00140</t>
  </si>
  <si>
    <t>EMS02Q20000899HWA0006K</t>
  </si>
  <si>
    <t>9660001538/00070</t>
  </si>
  <si>
    <t>9660001538/00100</t>
  </si>
  <si>
    <t>9660001538/00090</t>
  </si>
  <si>
    <t>9660001538/00080</t>
  </si>
  <si>
    <t>9660001538/00050</t>
  </si>
  <si>
    <t>9660001538/00040</t>
  </si>
  <si>
    <t>9660001538/00030</t>
  </si>
  <si>
    <t>9660001538/00020</t>
  </si>
  <si>
    <t>9660001538/00060</t>
  </si>
  <si>
    <t>EMS02Q20000901HWA0009K</t>
  </si>
  <si>
    <t>9660001540/00690</t>
  </si>
  <si>
    <t>9660001540/00680</t>
  </si>
  <si>
    <t>9660001540/00660</t>
  </si>
  <si>
    <t>9660001540/00650</t>
  </si>
  <si>
    <t>9660001540/00640</t>
  </si>
  <si>
    <t>9660001540/00630</t>
  </si>
  <si>
    <t>9660001540/00620</t>
  </si>
  <si>
    <t>9660001540/00610</t>
  </si>
  <si>
    <t>9660001540/00700</t>
  </si>
  <si>
    <t>9660001540/00670</t>
  </si>
  <si>
    <t>EMS02Q20000900HWA0010K</t>
  </si>
  <si>
    <t>9660001539/00550</t>
  </si>
  <si>
    <t>9660001539/00540</t>
  </si>
  <si>
    <t>9660001539/00530</t>
  </si>
  <si>
    <t>9660001539/00520</t>
  </si>
  <si>
    <t>9660001539/00510</t>
  </si>
  <si>
    <t>9660001539/00560</t>
  </si>
  <si>
    <t>9660001539/00600</t>
  </si>
  <si>
    <t>9660001539/00590</t>
  </si>
  <si>
    <t>9660001539/00570</t>
  </si>
  <si>
    <t>9660001539/00580</t>
  </si>
  <si>
    <t>EMS02Q20000901HWA0012K</t>
  </si>
  <si>
    <t>9660001540/00550</t>
  </si>
  <si>
    <t>9660001540/00540</t>
  </si>
  <si>
    <t>9660001540/00530</t>
  </si>
  <si>
    <t>9660001540/00520</t>
  </si>
  <si>
    <t>9660001540/00560</t>
  </si>
  <si>
    <t>9660001540/00600</t>
  </si>
  <si>
    <t>9660001540/00590</t>
  </si>
  <si>
    <t>9660001540/00570</t>
  </si>
  <si>
    <t>9660001540/00580</t>
  </si>
  <si>
    <t>EMS02Q20000901HWA0005K</t>
  </si>
  <si>
    <t>9660001540/01250</t>
  </si>
  <si>
    <t>9660001540/01230</t>
  </si>
  <si>
    <t>9660001540/01260</t>
  </si>
  <si>
    <t>9660001540/01210</t>
  </si>
  <si>
    <t>9660001540/01220</t>
  </si>
  <si>
    <t>EMS02Q20000784HWA0005H, 03H, 06H, 02H, 0</t>
  </si>
  <si>
    <t>9660001372/00120</t>
  </si>
  <si>
    <t>EMS02Q20000785HWA0001H, 05H</t>
  </si>
  <si>
    <t>9660001373/00130</t>
  </si>
  <si>
    <t>EMS02Q20000899HWA0012K</t>
  </si>
  <si>
    <t>9660001538/01230</t>
  </si>
  <si>
    <t>EMS02Q20000900HWA0014K</t>
  </si>
  <si>
    <t>9660001539/01250</t>
  </si>
  <si>
    <t>9660001540/01240</t>
  </si>
  <si>
    <t>EMS02Q20000901HWA0015H</t>
  </si>
  <si>
    <t>9660001540/00010</t>
  </si>
  <si>
    <t>EMS02Q20000899HWA0015H</t>
  </si>
  <si>
    <t>9660001538/00010</t>
  </si>
  <si>
    <t>EMS02Q20000900HWA0015H</t>
  </si>
  <si>
    <t>9660001539/00010</t>
  </si>
  <si>
    <t>EMS02Q20000899HWA0003K</t>
  </si>
  <si>
    <t>9660001538/00200</t>
  </si>
  <si>
    <t>9660001538/00190</t>
  </si>
  <si>
    <t>9660001538/00180</t>
  </si>
  <si>
    <t>9660001538/00110</t>
  </si>
  <si>
    <t>9660001538/00170</t>
  </si>
  <si>
    <t>9660001538/00160</t>
  </si>
  <si>
    <t>9660001538/00150</t>
  </si>
  <si>
    <t>9660001538/00140</t>
  </si>
  <si>
    <t>9660001538/00130</t>
  </si>
  <si>
    <t>9660001538/00120</t>
  </si>
  <si>
    <t>EMS02Q20000899HWA0010K</t>
  </si>
  <si>
    <t>9660001538/00240</t>
  </si>
  <si>
    <t>9660001538/00230</t>
  </si>
  <si>
    <t>9660001538/00220</t>
  </si>
  <si>
    <t>9660001538/00210</t>
  </si>
  <si>
    <t>9660001538/00250</t>
  </si>
  <si>
    <t>9660001538/00300</t>
  </si>
  <si>
    <t>9660001538/00290</t>
  </si>
  <si>
    <t>9660001538/00280</t>
  </si>
  <si>
    <t>9660001538/00270</t>
  </si>
  <si>
    <t>9660001538/00260</t>
  </si>
  <si>
    <t>EMS02Q20000899HWA0001K</t>
  </si>
  <si>
    <t>9660001538/00390</t>
  </si>
  <si>
    <t>9660001538/00380</t>
  </si>
  <si>
    <t>9660001538/00360</t>
  </si>
  <si>
    <t>9660001538/00350</t>
  </si>
  <si>
    <t>9660001538/00340</t>
  </si>
  <si>
    <t>9660001538/00330</t>
  </si>
  <si>
    <t>9660001538/00400</t>
  </si>
  <si>
    <t>9660001538/00320</t>
  </si>
  <si>
    <t>9660001538/00310</t>
  </si>
  <si>
    <t>9660001538/00370</t>
  </si>
  <si>
    <t>EMS02Q20000899HWA0007K</t>
  </si>
  <si>
    <t>9660001538/00460</t>
  </si>
  <si>
    <t>9660001538/00450</t>
  </si>
  <si>
    <t>9660001538/00440</t>
  </si>
  <si>
    <t>9660001538/00430</t>
  </si>
  <si>
    <t>9660001538/00420</t>
  </si>
  <si>
    <t>9660001538/00410</t>
  </si>
  <si>
    <t>9660001538/00470</t>
  </si>
  <si>
    <t>9660001538/00490</t>
  </si>
  <si>
    <t>9660001538/00480</t>
  </si>
  <si>
    <t>9660001538/00500</t>
  </si>
  <si>
    <t>EMS02Q20000899HWA0014K</t>
  </si>
  <si>
    <t>9660001538/00700</t>
  </si>
  <si>
    <t>9660001538/00690</t>
  </si>
  <si>
    <t>9660001538/00680</t>
  </si>
  <si>
    <t>9660001538/00660</t>
  </si>
  <si>
    <t>9660001538/00650</t>
  </si>
  <si>
    <t>9660001538/00640</t>
  </si>
  <si>
    <t>9660001538/00630</t>
  </si>
  <si>
    <t>9660001538/00620</t>
  </si>
  <si>
    <t>9660001538/00610</t>
  </si>
  <si>
    <t>9660001538/00670</t>
  </si>
  <si>
    <t>EMS02Q20000899HWA0013K</t>
  </si>
  <si>
    <t>9660001538/00750</t>
  </si>
  <si>
    <t>9660001538/00740</t>
  </si>
  <si>
    <t>9660001538/00720</t>
  </si>
  <si>
    <t>9660001538/00710</t>
  </si>
  <si>
    <t>9660001538/00780</t>
  </si>
  <si>
    <t>9660001538/00770</t>
  </si>
  <si>
    <t>9660001538/00760</t>
  </si>
  <si>
    <t>9660001538/00730</t>
  </si>
  <si>
    <t>9660001538/01270</t>
  </si>
  <si>
    <t>EMS02Q20000899HWA0011K</t>
  </si>
  <si>
    <t>9660001538/00860</t>
  </si>
  <si>
    <t>9660001538/00830</t>
  </si>
  <si>
    <t>9660001538/00880</t>
  </si>
  <si>
    <t>9660001538/00900</t>
  </si>
  <si>
    <t>9660001538/00850</t>
  </si>
  <si>
    <t>9660001538/00840</t>
  </si>
  <si>
    <t>9660001538/00820</t>
  </si>
  <si>
    <t>9660001538/00810</t>
  </si>
  <si>
    <t>9660001538/00890</t>
  </si>
  <si>
    <t>9660001538/00870</t>
  </si>
  <si>
    <t>EMS02Q20000899HWA0002K</t>
  </si>
  <si>
    <t>9660001538/00990</t>
  </si>
  <si>
    <t>9660001538/01000</t>
  </si>
  <si>
    <t>9660001538/00910</t>
  </si>
  <si>
    <t>9660001538/00930</t>
  </si>
  <si>
    <t>9660001538/00940</t>
  </si>
  <si>
    <t>9660001538/00980</t>
  </si>
  <si>
    <t>9660001538/00970</t>
  </si>
  <si>
    <t>9660001538/00960</t>
  </si>
  <si>
    <t>9660001538/00950</t>
  </si>
  <si>
    <t>9660001538/00920</t>
  </si>
  <si>
    <t>EMS02Q20000914HWA0001K</t>
  </si>
  <si>
    <t>9660001555/00010</t>
  </si>
  <si>
    <t>EMS02Q20000913HWA0001K</t>
  </si>
  <si>
    <t>9660001554/00020</t>
  </si>
  <si>
    <t>9660001554/00070</t>
  </si>
  <si>
    <t>9660001554/00030</t>
  </si>
  <si>
    <t>9660001554/00010</t>
  </si>
  <si>
    <t>9660001554/00040</t>
  </si>
  <si>
    <t>9660001554/00050</t>
  </si>
  <si>
    <t>EMS02Q20000925HWA0001K</t>
  </si>
  <si>
    <t>9660001547/00010</t>
  </si>
  <si>
    <t>EMS02Q20000920HWA0001H</t>
  </si>
  <si>
    <t>9660001562/00010</t>
  </si>
  <si>
    <t>EMS02Q20000927HWA0001H</t>
  </si>
  <si>
    <t>9660001576/00010</t>
  </si>
  <si>
    <t>9660001576/00050</t>
  </si>
  <si>
    <t>EMS02Q20000926HWA0001H</t>
  </si>
  <si>
    <t>9660001577/00060</t>
  </si>
  <si>
    <t>9660001577/00070</t>
  </si>
  <si>
    <t>9660001577/00080</t>
  </si>
  <si>
    <t>9660001577/00100</t>
  </si>
  <si>
    <t>EMS02Q20000930HWA0001K</t>
  </si>
  <si>
    <t>9660001573/00010</t>
  </si>
  <si>
    <t>9660001573/00020</t>
  </si>
  <si>
    <t>9660001573/00030</t>
  </si>
  <si>
    <t>EMS02Q20000937HWA0001K</t>
  </si>
  <si>
    <t>9660001567/00010</t>
  </si>
  <si>
    <t>EMS02Q20000941HWA0002H</t>
  </si>
  <si>
    <t>9660001582/00020</t>
  </si>
  <si>
    <t>EMS02Q20000859HWA0021H</t>
  </si>
  <si>
    <t>9660001476/01530</t>
  </si>
  <si>
    <t>EMS02Q20000856HWA0024K</t>
  </si>
  <si>
    <t>9660001473/01050</t>
  </si>
  <si>
    <t>10100109</t>
  </si>
  <si>
    <t>Mobile Dedicated Chip Inductor 0.0024uH</t>
  </si>
  <si>
    <t>EMS02Q20000871HWA0018H</t>
  </si>
  <si>
    <t>9660001488/00030</t>
  </si>
  <si>
    <t>EMS02Q20000871HWA0010H,014H,007H</t>
  </si>
  <si>
    <t>9660001488/00090</t>
  </si>
  <si>
    <t>EMS02Q20000873HWA0006H,002H,003H,011H,00</t>
  </si>
  <si>
    <t>9660001490/00090</t>
  </si>
  <si>
    <t>EMS02Q20000927HWA0003H</t>
  </si>
  <si>
    <t>9660001576/00030</t>
  </si>
  <si>
    <t>9660001576/00040</t>
  </si>
  <si>
    <t>EMS02Q20000945HWA0002H</t>
  </si>
  <si>
    <t>9660001590/00010</t>
  </si>
  <si>
    <t>EMS02Q20000946HWA0001H</t>
  </si>
  <si>
    <t>9660001591/00010</t>
  </si>
  <si>
    <t>9660001591/00020</t>
  </si>
  <si>
    <t>EMS02Q20000944HWA0001H</t>
  </si>
  <si>
    <t>9660001589/00010</t>
  </si>
  <si>
    <t>EMS02Q20000951HWA0002H</t>
  </si>
  <si>
    <t>9660001596/00040</t>
  </si>
  <si>
    <t>9660001596/00050</t>
  </si>
  <si>
    <t>9660001596/00010</t>
  </si>
  <si>
    <t>9660001596/00020</t>
  </si>
  <si>
    <t>EMS02Q20000955HWA0001H</t>
  </si>
  <si>
    <t>9660001600/00040</t>
  </si>
  <si>
    <t>9660001600/00030</t>
  </si>
  <si>
    <t>9660001600/00090</t>
  </si>
  <si>
    <t>9660001600/00070</t>
  </si>
  <si>
    <t>9660001600/00060</t>
  </si>
  <si>
    <t>9660001600/00050</t>
  </si>
  <si>
    <t>9660001600/00010</t>
  </si>
  <si>
    <t>9660001600/00370</t>
  </si>
  <si>
    <t>9660001600/00380</t>
  </si>
  <si>
    <t>9660001600/00360</t>
  </si>
  <si>
    <t>EMS02Q20000953HWA0030H</t>
  </si>
  <si>
    <t>9660001598/00010</t>
  </si>
  <si>
    <t>EMS02Q20000953HWA0012H</t>
  </si>
  <si>
    <t>9660001598/00240</t>
  </si>
  <si>
    <t>EMS02Q20000953HWA0015H</t>
  </si>
  <si>
    <t>9660001598/00250</t>
  </si>
  <si>
    <t>EMS02Q20000957HWA0001H</t>
  </si>
  <si>
    <t>9660001602/00010</t>
  </si>
  <si>
    <t>9660001602/00030</t>
  </si>
  <si>
    <t>9660001602/00040</t>
  </si>
  <si>
    <t>9660001602/00050</t>
  </si>
  <si>
    <t>9660001602/00060</t>
  </si>
  <si>
    <t>9660001602/00070</t>
  </si>
  <si>
    <t>EMS02Q20000953HWA0022H</t>
  </si>
  <si>
    <t>9660001598/00090</t>
  </si>
  <si>
    <t>9660001598/00130</t>
  </si>
  <si>
    <t>9660001598/00020</t>
  </si>
  <si>
    <t>9660001598/00110</t>
  </si>
  <si>
    <t>9660001598/00080</t>
  </si>
  <si>
    <t>9660001598/00060</t>
  </si>
  <si>
    <t>9660001598/00050</t>
  </si>
  <si>
    <t>9660001598/00040</t>
  </si>
  <si>
    <t>9660001598/00510</t>
  </si>
  <si>
    <t>EMS02Q20000956HWA0001H</t>
  </si>
  <si>
    <t>9660001601/00060</t>
  </si>
  <si>
    <t>9660001601/00010</t>
  </si>
  <si>
    <t>9660001601/00070</t>
  </si>
  <si>
    <t>9660001601/00050</t>
  </si>
  <si>
    <t>9660001601/00040</t>
  </si>
  <si>
    <t>9660001601/00030</t>
  </si>
  <si>
    <t>9660001601/00020</t>
  </si>
  <si>
    <t>EMS02Q20000957HWA0002H</t>
  </si>
  <si>
    <t>9660001602/00020</t>
  </si>
  <si>
    <t>EMS02Q20000954HWA0008K</t>
  </si>
  <si>
    <t>9660001599/00060</t>
  </si>
  <si>
    <t>9660001599/00090</t>
  </si>
  <si>
    <t>9660001599/00080</t>
  </si>
  <si>
    <t>9660001599/00070</t>
  </si>
  <si>
    <t>9660001599/00040</t>
  </si>
  <si>
    <t>9660001599/00030</t>
  </si>
  <si>
    <t>9660001599/00020</t>
  </si>
  <si>
    <t>9660001599/00100</t>
  </si>
  <si>
    <t>9660001599/00010</t>
  </si>
  <si>
    <t>9660001599/00050</t>
  </si>
  <si>
    <t>EMS02Q20000952HWA0001K</t>
  </si>
  <si>
    <t>9660001597/00070</t>
  </si>
  <si>
    <t>9660001597/00100</t>
  </si>
  <si>
    <t>9660001597/00090</t>
  </si>
  <si>
    <t>9660001597/00080</t>
  </si>
  <si>
    <t>9660001597/00050</t>
  </si>
  <si>
    <t>9660001597/00040</t>
  </si>
  <si>
    <t>9660001597/00030</t>
  </si>
  <si>
    <t>9660001597/00020</t>
  </si>
  <si>
    <t>9660001597/00060</t>
  </si>
  <si>
    <t>EMS02Q20000952HWA0010K</t>
  </si>
  <si>
    <t>9660001597/00200</t>
  </si>
  <si>
    <t>9660001597/00190</t>
  </si>
  <si>
    <t>9660001597/00180</t>
  </si>
  <si>
    <t>9660001597/00110</t>
  </si>
  <si>
    <t>9660001597/00170</t>
  </si>
  <si>
    <t>9660001597/00160</t>
  </si>
  <si>
    <t>9660001597/00150</t>
  </si>
  <si>
    <t>9660001597/00140</t>
  </si>
  <si>
    <t>9660001597/00130</t>
  </si>
  <si>
    <t>9660001597/00120</t>
  </si>
  <si>
    <t>EMS02Q20000954HWA0003K</t>
  </si>
  <si>
    <t>9660001599/00200</t>
  </si>
  <si>
    <t>9660001599/00190</t>
  </si>
  <si>
    <t>9660001599/00180</t>
  </si>
  <si>
    <t>9660001599/00170</t>
  </si>
  <si>
    <t>9660001599/00160</t>
  </si>
  <si>
    <t>9660001599/00150</t>
  </si>
  <si>
    <t>9660001599/00140</t>
  </si>
  <si>
    <t>9660001599/00130</t>
  </si>
  <si>
    <t>9660001599/00120</t>
  </si>
  <si>
    <t>9660001599/00110</t>
  </si>
  <si>
    <t>EMS02Q20000952HWA0011K</t>
  </si>
  <si>
    <t>9660001597/00240</t>
  </si>
  <si>
    <t>9660001597/00230</t>
  </si>
  <si>
    <t>9660001597/00220</t>
  </si>
  <si>
    <t>9660001597/00210</t>
  </si>
  <si>
    <t>9660001597/00250</t>
  </si>
  <si>
    <t>9660001597/00300</t>
  </si>
  <si>
    <t>9660001597/00290</t>
  </si>
  <si>
    <t>9660001597/00280</t>
  </si>
  <si>
    <t>9660001597/00270</t>
  </si>
  <si>
    <t>9660001597/00260</t>
  </si>
  <si>
    <t>EMS02Q20000954HWA0009K</t>
  </si>
  <si>
    <t>9660001599/00230</t>
  </si>
  <si>
    <t>9660001599/00220</t>
  </si>
  <si>
    <t>9660001599/00210</t>
  </si>
  <si>
    <t>9660001599/00240</t>
  </si>
  <si>
    <t>9660001599/00300</t>
  </si>
  <si>
    <t>9660001599/00290</t>
  </si>
  <si>
    <t>9660001599/00280</t>
  </si>
  <si>
    <t>9660001599/00270</t>
  </si>
  <si>
    <t>9660001599/00260</t>
  </si>
  <si>
    <t>9660001599/00250</t>
  </si>
  <si>
    <t>EMS02Q20000952HWA0007K</t>
  </si>
  <si>
    <t>9660001597/00390</t>
  </si>
  <si>
    <t>9660001597/00380</t>
  </si>
  <si>
    <t>9660001597/00360</t>
  </si>
  <si>
    <t>9660001597/00350</t>
  </si>
  <si>
    <t>9660001597/00340</t>
  </si>
  <si>
    <t>9660001597/00330</t>
  </si>
  <si>
    <t>9660001597/00400</t>
  </si>
  <si>
    <t>9660001597/00320</t>
  </si>
  <si>
    <t>9660001597/00310</t>
  </si>
  <si>
    <t>9660001597/00370</t>
  </si>
  <si>
    <t>EMS02Q20000954HWA0006K</t>
  </si>
  <si>
    <t>9660001599/00380</t>
  </si>
  <si>
    <t>9660001599/00370</t>
  </si>
  <si>
    <t>9660001599/00350</t>
  </si>
  <si>
    <t>9660001599/00340</t>
  </si>
  <si>
    <t>9660001599/00330</t>
  </si>
  <si>
    <t>9660001599/00320</t>
  </si>
  <si>
    <t>9660001599/00390</t>
  </si>
  <si>
    <t>9660001599/00400</t>
  </si>
  <si>
    <t>9660001599/00310</t>
  </si>
  <si>
    <t>9660001599/00360</t>
  </si>
  <si>
    <t>EMS02Q20000952HWA0009K</t>
  </si>
  <si>
    <t>9660001597/00460</t>
  </si>
  <si>
    <t>9660001597/00450</t>
  </si>
  <si>
    <t>9660001597/00440</t>
  </si>
  <si>
    <t>9660001597/00430</t>
  </si>
  <si>
    <t>9660001597/00420</t>
  </si>
  <si>
    <t>9660001597/00410</t>
  </si>
  <si>
    <t>9660001597/00470</t>
  </si>
  <si>
    <t>9660001597/00490</t>
  </si>
  <si>
    <t>9660001597/00480</t>
  </si>
  <si>
    <t>9660001597/00500</t>
  </si>
  <si>
    <t>EMS02Q20000954HWA0010K</t>
  </si>
  <si>
    <t>9660001599/00450</t>
  </si>
  <si>
    <t>9660001599/00440</t>
  </si>
  <si>
    <t>9660001599/00430</t>
  </si>
  <si>
    <t>9660001599/00420</t>
  </si>
  <si>
    <t>9660001599/00410</t>
  </si>
  <si>
    <t>9660001599/00460</t>
  </si>
  <si>
    <t>9660001599/00480</t>
  </si>
  <si>
    <t>9660001599/00470</t>
  </si>
  <si>
    <t>9660001599/00500</t>
  </si>
  <si>
    <t>9660001599/00490</t>
  </si>
  <si>
    <t>EMS02Q20000952HWA0003K</t>
  </si>
  <si>
    <t>9660001597/00550</t>
  </si>
  <si>
    <t>9660001597/00540</t>
  </si>
  <si>
    <t>9660001597/00530</t>
  </si>
  <si>
    <t>9660001597/00520</t>
  </si>
  <si>
    <t>9660001597/00560</t>
  </si>
  <si>
    <t>9660001597/00600</t>
  </si>
  <si>
    <t>9660001597/00590</t>
  </si>
  <si>
    <t>9660001597/00570</t>
  </si>
  <si>
    <t>9660001597/00580</t>
  </si>
  <si>
    <t>EMS02Q20000954HWA0012K</t>
  </si>
  <si>
    <t>9660001599/00540</t>
  </si>
  <si>
    <t>9660001599/00530</t>
  </si>
  <si>
    <t>9660001599/00520</t>
  </si>
  <si>
    <t>9660001599/00510</t>
  </si>
  <si>
    <t>9660001599/00550</t>
  </si>
  <si>
    <t>9660001599/00590</t>
  </si>
  <si>
    <t>9660001599/00580</t>
  </si>
  <si>
    <t>9660001599/00560</t>
  </si>
  <si>
    <t>9660001599/00570</t>
  </si>
  <si>
    <t>9660001599/00600</t>
  </si>
  <si>
    <t>EMS02Q20000952HWA0004K</t>
  </si>
  <si>
    <t>9660001597/00610</t>
  </si>
  <si>
    <t>9660001597/00700</t>
  </si>
  <si>
    <t>9660001597/00690</t>
  </si>
  <si>
    <t>9660001597/00670</t>
  </si>
  <si>
    <t>9660001597/00660</t>
  </si>
  <si>
    <t>9660001597/00650</t>
  </si>
  <si>
    <t>9660001597/00640</t>
  </si>
  <si>
    <t>9660001597/00630</t>
  </si>
  <si>
    <t>9660001597/00620</t>
  </si>
  <si>
    <t>9660001597/00680</t>
  </si>
  <si>
    <t>EMS02Q20000954HWA0007K</t>
  </si>
  <si>
    <t>9660001599/00700</t>
  </si>
  <si>
    <t>9660001599/00680</t>
  </si>
  <si>
    <t>9660001599/00670</t>
  </si>
  <si>
    <t>9660001599/00650</t>
  </si>
  <si>
    <t>9660001599/00640</t>
  </si>
  <si>
    <t>9660001599/00630</t>
  </si>
  <si>
    <t>9660001599/00620</t>
  </si>
  <si>
    <t>9660001599/00610</t>
  </si>
  <si>
    <t>9660001599/00690</t>
  </si>
  <si>
    <t>9660001599/00660</t>
  </si>
  <si>
    <t>EMS02Q20000952HWA0012K</t>
  </si>
  <si>
    <t>9660001597/00770</t>
  </si>
  <si>
    <t>9660001597/00760</t>
  </si>
  <si>
    <t>9660001597/00740</t>
  </si>
  <si>
    <t>9660001597/00720</t>
  </si>
  <si>
    <t>9660001597/00730</t>
  </si>
  <si>
    <t>9660001597/00800</t>
  </si>
  <si>
    <t>9660001597/00790</t>
  </si>
  <si>
    <t>9660001597/00780</t>
  </si>
  <si>
    <t>9660001597/00750</t>
  </si>
  <si>
    <t>9660001597/00710</t>
  </si>
  <si>
    <t>EMS02Q20000954HWA0013K</t>
  </si>
  <si>
    <t>9660001599/00750</t>
  </si>
  <si>
    <t>9660001599/00740</t>
  </si>
  <si>
    <t>9660001599/00720</t>
  </si>
  <si>
    <t>9660001599/00710</t>
  </si>
  <si>
    <t>9660001599/00780</t>
  </si>
  <si>
    <t>9660001599/00770</t>
  </si>
  <si>
    <t>9660001599/00760</t>
  </si>
  <si>
    <t>9660001599/00730</t>
  </si>
  <si>
    <t>EMS02Q20000952HWA0013K</t>
  </si>
  <si>
    <t>9660001597/00880</t>
  </si>
  <si>
    <t>9660001597/00900</t>
  </si>
  <si>
    <t>9660001597/00860</t>
  </si>
  <si>
    <t>9660001597/00850</t>
  </si>
  <si>
    <t>9660001597/00840</t>
  </si>
  <si>
    <t>9660001597/00830</t>
  </si>
  <si>
    <t>9660001597/00890</t>
  </si>
  <si>
    <t>9660001597/00870</t>
  </si>
  <si>
    <t>EMS02Q20000954HWA0004K</t>
  </si>
  <si>
    <t>9660001599/00860</t>
  </si>
  <si>
    <t>9660001599/00880</t>
  </si>
  <si>
    <t>9660001599/00900</t>
  </si>
  <si>
    <t>9660001599/00840</t>
  </si>
  <si>
    <t>9660001599/00830</t>
  </si>
  <si>
    <t>9660001599/00820</t>
  </si>
  <si>
    <t>9660001599/00810</t>
  </si>
  <si>
    <t>9660001599/00890</t>
  </si>
  <si>
    <t>9660001599/00870</t>
  </si>
  <si>
    <t>9660001599/00850</t>
  </si>
  <si>
    <t>EMS02Q20000950HWA0001K</t>
  </si>
  <si>
    <t>9660001595/00010</t>
  </si>
  <si>
    <t>9660001595/00020</t>
  </si>
  <si>
    <t>9660001595/00040</t>
  </si>
  <si>
    <t>EMS02Q20000952HWA0006K</t>
  </si>
  <si>
    <t>9660001597/00930</t>
  </si>
  <si>
    <t>9660001597/00950</t>
  </si>
  <si>
    <t>9660001597/00960</t>
  </si>
  <si>
    <t>9660001597/00920</t>
  </si>
  <si>
    <t>9660001597/01000</t>
  </si>
  <si>
    <t>9660001597/00990</t>
  </si>
  <si>
    <t>9660001597/00980</t>
  </si>
  <si>
    <t>9660001597/00970</t>
  </si>
  <si>
    <t>9660001597/00910</t>
  </si>
  <si>
    <t>9660001597/00940</t>
  </si>
  <si>
    <t>EMS02Q20000954HWA0005K</t>
  </si>
  <si>
    <t>9660001599/00990</t>
  </si>
  <si>
    <t>9660001599/00910</t>
  </si>
  <si>
    <t>9660001599/01000</t>
  </si>
  <si>
    <t>9660001599/00930</t>
  </si>
  <si>
    <t>9660001599/00940</t>
  </si>
  <si>
    <t>9660001599/00980</t>
  </si>
  <si>
    <t>9660001599/00970</t>
  </si>
  <si>
    <t>9660001599/00960</t>
  </si>
  <si>
    <t>9660001599/00950</t>
  </si>
  <si>
    <t>9660001599/00920</t>
  </si>
  <si>
    <t>EMS02Q20000952HWA0008K</t>
  </si>
  <si>
    <t>9660001597/01010</t>
  </si>
  <si>
    <t>9660001597/01020</t>
  </si>
  <si>
    <t>9660001597/01090</t>
  </si>
  <si>
    <t>9660001597/01080</t>
  </si>
  <si>
    <t>9660001597/01070</t>
  </si>
  <si>
    <t>9660001597/01060</t>
  </si>
  <si>
    <t>9660001597/01030</t>
  </si>
  <si>
    <t>9660001597/01040</t>
  </si>
  <si>
    <t>9660001597/01050</t>
  </si>
  <si>
    <t>9660001597/01100</t>
  </si>
  <si>
    <t>EMS02Q20000954HWA0002K</t>
  </si>
  <si>
    <t>9660001599/01070</t>
  </si>
  <si>
    <t>9660001599/01060</t>
  </si>
  <si>
    <t>9660001599/01050</t>
  </si>
  <si>
    <t>9660001599/01040</t>
  </si>
  <si>
    <t>9660001599/01100</t>
  </si>
  <si>
    <t>9660001599/01090</t>
  </si>
  <si>
    <t>9660001599/01010</t>
  </si>
  <si>
    <t>9660001599/01020</t>
  </si>
  <si>
    <t>9660001599/01030</t>
  </si>
  <si>
    <t>9660001599/01080</t>
  </si>
  <si>
    <t>EMS02Q20000955HWA0014H</t>
  </si>
  <si>
    <t>9660001600/00350</t>
  </si>
  <si>
    <t>9660001600/00340</t>
  </si>
  <si>
    <t>EMS02Q20000953HWA0031H</t>
  </si>
  <si>
    <t>9660001598/00070</t>
  </si>
  <si>
    <t>EMS02Q20000949HWA0001H</t>
  </si>
  <si>
    <t>9660001594/00010</t>
  </si>
  <si>
    <t>EMS02Q20000955HWA0009H</t>
  </si>
  <si>
    <t>9660001600/00140</t>
  </si>
  <si>
    <t>9660001600/00120</t>
  </si>
  <si>
    <t>9660001600/00150</t>
  </si>
  <si>
    <t>9660001600/00130</t>
  </si>
  <si>
    <t>9660001600/00110</t>
  </si>
  <si>
    <t>EMS02Q20000952HWA0005K</t>
  </si>
  <si>
    <t>9660001597/01150</t>
  </si>
  <si>
    <t>9660001597/01160</t>
  </si>
  <si>
    <t>9660001597/01190</t>
  </si>
  <si>
    <t>9660001597/01140</t>
  </si>
  <si>
    <t>9660001597/01130</t>
  </si>
  <si>
    <t>9660001597/01120</t>
  </si>
  <si>
    <t>9660001597/01110</t>
  </si>
  <si>
    <t>9660001597/01180</t>
  </si>
  <si>
    <t>9660001597/01170</t>
  </si>
  <si>
    <t>9660001597/01200</t>
  </si>
  <si>
    <t>EMS02Q20000954HWA0011K</t>
  </si>
  <si>
    <t>9660001599/01130</t>
  </si>
  <si>
    <t>9660001599/01140</t>
  </si>
  <si>
    <t>9660001599/01170</t>
  </si>
  <si>
    <t>9660001599/01120</t>
  </si>
  <si>
    <t>9660001599/01110</t>
  </si>
  <si>
    <t>9660001599/01160</t>
  </si>
  <si>
    <t>9660001599/01150</t>
  </si>
  <si>
    <t>9660001599/01180</t>
  </si>
  <si>
    <t>9660001599/01190</t>
  </si>
  <si>
    <t>EMS02Q20000956HWA0002H</t>
  </si>
  <si>
    <t>9660001601/00110</t>
  </si>
  <si>
    <t>9660001601/00170</t>
  </si>
  <si>
    <t>9660001601/00090</t>
  </si>
  <si>
    <t>9660001601/00100</t>
  </si>
  <si>
    <t>9660001601/00120</t>
  </si>
  <si>
    <t>9660001601/00130</t>
  </si>
  <si>
    <t>9660001601/00080</t>
  </si>
  <si>
    <t>9660001601/00160</t>
  </si>
  <si>
    <t>EMS02Q20000875HWA0002H,001H</t>
  </si>
  <si>
    <t>9660001486/00020</t>
  </si>
  <si>
    <t>EMS02Q20000951HWA0001H</t>
  </si>
  <si>
    <t>9660001596/00030</t>
  </si>
  <si>
    <t>EMS02Q20000953HWA0021H</t>
  </si>
  <si>
    <t>9660001598/00260</t>
  </si>
  <si>
    <t>EMS02Q20000953HWA0019H</t>
  </si>
  <si>
    <t>9660001598/00270</t>
  </si>
  <si>
    <t>9660001598/00360</t>
  </si>
  <si>
    <t>EMS02Q20000955HWA0006H</t>
  </si>
  <si>
    <t>9660001600/00210</t>
  </si>
  <si>
    <t>9660001600/00170</t>
  </si>
  <si>
    <t>9660001600/00240</t>
  </si>
  <si>
    <t>9660001600/00180</t>
  </si>
  <si>
    <t>9660001600/00190</t>
  </si>
  <si>
    <t>9660001600/00200</t>
  </si>
  <si>
    <t>9660001600/00250</t>
  </si>
  <si>
    <t>9660001600/00230</t>
  </si>
  <si>
    <t>EMS02Q20000953HWA0024H</t>
  </si>
  <si>
    <t>9660001598/00200</t>
  </si>
  <si>
    <t>9660001598/00160</t>
  </si>
  <si>
    <t>9660001598/00220</t>
  </si>
  <si>
    <t>9660001598/00170</t>
  </si>
  <si>
    <t>9660001598/00180</t>
  </si>
  <si>
    <t>9660001598/00190</t>
  </si>
  <si>
    <t>9660001598/00230</t>
  </si>
  <si>
    <t>EMS02Q20000958HWA0001H</t>
  </si>
  <si>
    <t>9660001603/00010</t>
  </si>
  <si>
    <t>EMS02Q20000927HWA0002H</t>
  </si>
  <si>
    <t>9660001576/00020</t>
  </si>
  <si>
    <t>EMS02Q20000955HWA0008H</t>
  </si>
  <si>
    <t>9660001600/00220</t>
  </si>
  <si>
    <t>EMS02Q20000948HWA0001K</t>
  </si>
  <si>
    <t>9660001593/00010</t>
  </si>
  <si>
    <t>EMS02Q20000952HWA0002K</t>
  </si>
  <si>
    <t>9660001597/01230</t>
  </si>
  <si>
    <t>9660001597/01220</t>
  </si>
  <si>
    <t>9660001597/01210</t>
  </si>
  <si>
    <t>EMS02Q20000954HWA0001K</t>
  </si>
  <si>
    <t>9660001599/01220</t>
  </si>
  <si>
    <t>9660001599/01210</t>
  </si>
  <si>
    <t>EMS02Q20000947HWA0001K</t>
  </si>
  <si>
    <t>9660001592/00010</t>
  </si>
  <si>
    <t>EMS02Q20000972HWA0001H</t>
  </si>
  <si>
    <t>9660001623/00010</t>
  </si>
  <si>
    <t>9660001623/00050</t>
  </si>
  <si>
    <t>9660001623/00060</t>
  </si>
  <si>
    <t>9660001623/00070</t>
  </si>
  <si>
    <t>9660001623/00090</t>
  </si>
  <si>
    <t>9660001623/00110</t>
  </si>
  <si>
    <t>9660001623/00470</t>
  </si>
  <si>
    <t>9660001623/00480</t>
  </si>
  <si>
    <t>9660001623/00490</t>
  </si>
  <si>
    <t>EMS02Q20000971HWA0001H</t>
  </si>
  <si>
    <t>9660001622/00030</t>
  </si>
  <si>
    <t>9660001622/00040</t>
  </si>
  <si>
    <t>9660001622/00050</t>
  </si>
  <si>
    <t>9660001622/00060</t>
  </si>
  <si>
    <t>9660001622/00070</t>
  </si>
  <si>
    <t>9660001622/00080</t>
  </si>
  <si>
    <t>9660001622/00090</t>
  </si>
  <si>
    <t>EMS02Q20000973HWA0001H</t>
  </si>
  <si>
    <t>9660001624/00020</t>
  </si>
  <si>
    <t>9660001624/00030</t>
  </si>
  <si>
    <t>9660001624/00040</t>
  </si>
  <si>
    <t>9660001624/00070</t>
  </si>
  <si>
    <t>EMS02Q20000974HWA0002H</t>
  </si>
  <si>
    <t>9660001625/00020</t>
  </si>
  <si>
    <t>9660001625/00030</t>
  </si>
  <si>
    <t>9660001625/00040</t>
  </si>
  <si>
    <t>9660001625/00050</t>
  </si>
  <si>
    <t>9660001625/00060</t>
  </si>
  <si>
    <t>9660001625/00070</t>
  </si>
  <si>
    <t>EMS02Q20000967HWA0011K</t>
  </si>
  <si>
    <t>9660001616/00010</t>
  </si>
  <si>
    <t>9660001616/00020</t>
  </si>
  <si>
    <t>9660001616/00030</t>
  </si>
  <si>
    <t>9660001616/00040</t>
  </si>
  <si>
    <t>9660001616/00050</t>
  </si>
  <si>
    <t>9660001616/00060</t>
  </si>
  <si>
    <t>9660001616/00070</t>
  </si>
  <si>
    <t>9660001616/00080</t>
  </si>
  <si>
    <t>9660001616/00090</t>
  </si>
  <si>
    <t>9660001616/00100</t>
  </si>
  <si>
    <t>EMS02Q20000967HWA0004K</t>
  </si>
  <si>
    <t>9660001616/00110</t>
  </si>
  <si>
    <t>9660001616/00120</t>
  </si>
  <si>
    <t>9660001616/00130</t>
  </si>
  <si>
    <t>9660001616/00140</t>
  </si>
  <si>
    <t>9660001616/00150</t>
  </si>
  <si>
    <t>9660001616/00160</t>
  </si>
  <si>
    <t>9660001616/00170</t>
  </si>
  <si>
    <t>9660001616/00180</t>
  </si>
  <si>
    <t>9660001616/00190</t>
  </si>
  <si>
    <t>9660001616/00200</t>
  </si>
  <si>
    <t>EMS02Q20000967HWA0009K</t>
  </si>
  <si>
    <t>9660001616/00210</t>
  </si>
  <si>
    <t>9660001616/00220</t>
  </si>
  <si>
    <t>9660001616/00230</t>
  </si>
  <si>
    <t>9660001616/00240</t>
  </si>
  <si>
    <t>9660001616/00250</t>
  </si>
  <si>
    <t>9660001616/00260</t>
  </si>
  <si>
    <t>9660001616/00270</t>
  </si>
  <si>
    <t>9660001616/00280</t>
  </si>
  <si>
    <t>9660001616/00290</t>
  </si>
  <si>
    <t>9660001616/00300</t>
  </si>
  <si>
    <t>EMS02Q20000967HWA0007K</t>
  </si>
  <si>
    <t>9660001616/00310</t>
  </si>
  <si>
    <t>9660001616/00320</t>
  </si>
  <si>
    <t>9660001616/00330</t>
  </si>
  <si>
    <t>9660001616/00340</t>
  </si>
  <si>
    <t>9660001616/00350</t>
  </si>
  <si>
    <t>9660001616/00360</t>
  </si>
  <si>
    <t>9660001616/00370</t>
  </si>
  <si>
    <t>9660001616/00380</t>
  </si>
  <si>
    <t>9660001616/00390</t>
  </si>
  <si>
    <t>9660001616/00400</t>
  </si>
  <si>
    <t>EMS02Q20000967HWA0006K</t>
  </si>
  <si>
    <t>9660001616/00410</t>
  </si>
  <si>
    <t>9660001616/00420</t>
  </si>
  <si>
    <t>9660001616/00430</t>
  </si>
  <si>
    <t>9660001616/00440</t>
  </si>
  <si>
    <t>9660001616/00450</t>
  </si>
  <si>
    <t>9660001616/00460</t>
  </si>
  <si>
    <t>9660001616/00470</t>
  </si>
  <si>
    <t>9660001616/00480</t>
  </si>
  <si>
    <t>9660001616/00490</t>
  </si>
  <si>
    <t>9660001616/00500</t>
  </si>
  <si>
    <t>EMS02Q20000967HWA0003K</t>
  </si>
  <si>
    <t>9660001616/00510</t>
  </si>
  <si>
    <t>9660001616/00520</t>
  </si>
  <si>
    <t>9660001616/00530</t>
  </si>
  <si>
    <t>9660001616/00540</t>
  </si>
  <si>
    <t>9660001616/00550</t>
  </si>
  <si>
    <t>9660001616/00560</t>
  </si>
  <si>
    <t>9660001616/00570</t>
  </si>
  <si>
    <t>9660001616/00580</t>
  </si>
  <si>
    <t>9660001616/00590</t>
  </si>
  <si>
    <t>9660001616/00600</t>
  </si>
  <si>
    <t>EMS02Q20000967HWA0008K</t>
  </si>
  <si>
    <t>9660001616/00610</t>
  </si>
  <si>
    <t>9660001616/00620</t>
  </si>
  <si>
    <t>9660001616/00630</t>
  </si>
  <si>
    <t>9660001616/00640</t>
  </si>
  <si>
    <t>9660001616/00650</t>
  </si>
  <si>
    <t>9660001616/00660</t>
  </si>
  <si>
    <t>9660001616/00680</t>
  </si>
  <si>
    <t>9660001616/00690</t>
  </si>
  <si>
    <t>9660001616/00700</t>
  </si>
  <si>
    <t>EMS02Q20000967HWA0001K</t>
  </si>
  <si>
    <t>9660001616/00710</t>
  </si>
  <si>
    <t>9660001616/00720</t>
  </si>
  <si>
    <t>9660001616/00730</t>
  </si>
  <si>
    <t>9660001616/00740</t>
  </si>
  <si>
    <t>9660001616/00750</t>
  </si>
  <si>
    <t>9660001616/00760</t>
  </si>
  <si>
    <t>9660001616/00770</t>
  </si>
  <si>
    <t>9660001616/00780</t>
  </si>
  <si>
    <t>9660001616/00790</t>
  </si>
  <si>
    <t>9660001616/00800</t>
  </si>
  <si>
    <t>EMS02Q20000967HWA0002K</t>
  </si>
  <si>
    <t>9660001616/00810</t>
  </si>
  <si>
    <t>9660001616/00820</t>
  </si>
  <si>
    <t>9660001616/00830</t>
  </si>
  <si>
    <t>9660001616/00840</t>
  </si>
  <si>
    <t>9660001616/00850</t>
  </si>
  <si>
    <t>9660001616/00860</t>
  </si>
  <si>
    <t>9660001616/00870</t>
  </si>
  <si>
    <t>9660001616/00880</t>
  </si>
  <si>
    <t>9660001616/00890</t>
  </si>
  <si>
    <t>9660001616/00900</t>
  </si>
  <si>
    <t>EMS02Q20000785HWA0009H,EMS02Q20000785HWA</t>
  </si>
  <si>
    <t>9660001373/00080</t>
  </si>
  <si>
    <t>EMS02Q20000965HWA0001H</t>
  </si>
  <si>
    <t>9660001614/00010</t>
  </si>
  <si>
    <t>EMS02Q20000967HWA0005K</t>
  </si>
  <si>
    <t>9660001616/00910</t>
  </si>
  <si>
    <t>9660001616/00920</t>
  </si>
  <si>
    <t>9660001616/00930</t>
  </si>
  <si>
    <t>9660001616/00940</t>
  </si>
  <si>
    <t>9660001616/00950</t>
  </si>
  <si>
    <t>9660001616/00960</t>
  </si>
  <si>
    <t>9660001616/00970</t>
  </si>
  <si>
    <t>9660001616/00980</t>
  </si>
  <si>
    <t>9660001616/00990</t>
  </si>
  <si>
    <t>9660001616/01000</t>
  </si>
  <si>
    <t>EMS02Q20000960HWA0001K</t>
  </si>
  <si>
    <t>9660001608/00010</t>
  </si>
  <si>
    <t>EMS02Q20000961HWA0001K</t>
  </si>
  <si>
    <t>9660001609/00010</t>
  </si>
  <si>
    <t>EMS02Q20000963HWA0001K</t>
  </si>
  <si>
    <t>9660001612/00010</t>
  </si>
  <si>
    <t>9660001612/00020</t>
  </si>
  <si>
    <t>EMS02Q20000962HWA0001K</t>
  </si>
  <si>
    <t>9660001610/00010</t>
  </si>
  <si>
    <t>EMS02Q20000971HWA0005H</t>
  </si>
  <si>
    <t>9660001622/00100</t>
  </si>
  <si>
    <t>9660001622/00140</t>
  </si>
  <si>
    <t>9660001622/00150</t>
  </si>
  <si>
    <t>9660001622/00160</t>
  </si>
  <si>
    <t>9660001622/00170</t>
  </si>
  <si>
    <t>9660001622/00190</t>
  </si>
  <si>
    <t>EMS02Q20000972HWA0002H</t>
  </si>
  <si>
    <t>9660001623/00170</t>
  </si>
  <si>
    <t>9660001623/00180</t>
  </si>
  <si>
    <t>9660001623/00190</t>
  </si>
  <si>
    <t>EMS02Q20000972HWA0003H</t>
  </si>
  <si>
    <t>9660001623/00130</t>
  </si>
  <si>
    <t>EMS02Q20000974HWA0001H</t>
  </si>
  <si>
    <t>9660001625/00100</t>
  </si>
  <si>
    <t>9660001625/00110</t>
  </si>
  <si>
    <t>9660001625/00120</t>
  </si>
  <si>
    <t>9660001625/00130</t>
  </si>
  <si>
    <t>9660001625/00160</t>
  </si>
  <si>
    <t>9660001625/00170</t>
  </si>
  <si>
    <t>EMS02Q20000872HWA0009H,07H e 10H</t>
  </si>
  <si>
    <t>9660001489/00040</t>
  </si>
  <si>
    <t>EMS02Q20000955HWA0005H EMS02Q20000955HWA</t>
  </si>
  <si>
    <t>9660001600/00160</t>
  </si>
  <si>
    <t>EMS02Q20000971HWA0003H</t>
  </si>
  <si>
    <t>9660001622/00130</t>
  </si>
  <si>
    <t>EMS02Q20000969HWA0001H</t>
  </si>
  <si>
    <t>9660001618/00010</t>
  </si>
  <si>
    <t>EMS02Q20000970HWA0001H</t>
  </si>
  <si>
    <t>9660001619/00010</t>
  </si>
  <si>
    <t>EMS02Q20000973HWA0002H</t>
  </si>
  <si>
    <t>9660001624/00060</t>
  </si>
  <si>
    <t>9660001613/00010</t>
  </si>
  <si>
    <t>EMS02Q20000966HWA0001K</t>
  </si>
  <si>
    <t>9660001615/00010</t>
  </si>
  <si>
    <t>9660001615/00020</t>
  </si>
  <si>
    <t>EMS02Q20000967HWA0010K</t>
  </si>
  <si>
    <t>9660001616/01010</t>
  </si>
  <si>
    <t>9660001616/01020</t>
  </si>
  <si>
    <t>9660001616/01030</t>
  </si>
  <si>
    <t>EMS02Q20000968HWA0001H</t>
  </si>
  <si>
    <t>9660001617/00010</t>
  </si>
  <si>
    <t>EMS02Q20000953HWA0032H</t>
  </si>
  <si>
    <t>9660001598/00210</t>
  </si>
  <si>
    <t>EMS02Q20000995HWA0001K</t>
  </si>
  <si>
    <t>9660001647/00010</t>
  </si>
  <si>
    <t>EMS02Q20000987HWA0017K</t>
  </si>
  <si>
    <t>9660001638/00010</t>
  </si>
  <si>
    <t>EMS02Q20000953HWA0004H, 1H e 3H</t>
  </si>
  <si>
    <t>9660001598/00400</t>
  </si>
  <si>
    <t>EMS02Q20000955HWA0004H, 7H 10H 11H 12H 1</t>
  </si>
  <si>
    <t>9660001600/00260</t>
  </si>
  <si>
    <t>EMS02Q20000941HWA0001H</t>
  </si>
  <si>
    <t>9660001582/00010</t>
  </si>
  <si>
    <t>EMS02Q20000972HWA0038H</t>
  </si>
  <si>
    <t>9660001623/00460</t>
  </si>
  <si>
    <t>EMS02Q20000859HWA0025H</t>
  </si>
  <si>
    <t>9660001476/01510</t>
  </si>
  <si>
    <t>EMS02Q20000859HWA0024H</t>
  </si>
  <si>
    <t>9660001476/00010</t>
  </si>
  <si>
    <t>EMS02Q20000859HWA0023H</t>
  </si>
  <si>
    <t>9660001476/01520</t>
  </si>
  <si>
    <t>EMS02Q20000955HWA0016H</t>
  </si>
  <si>
    <t>9660001600/00020</t>
  </si>
  <si>
    <t>EMS02Q20000996HWA0008H</t>
  </si>
  <si>
    <t>9660001648/00010</t>
  </si>
  <si>
    <t>EMS02Q20000971HWA0010H</t>
  </si>
  <si>
    <t>9660001622/00010</t>
  </si>
  <si>
    <t>EMS02Q20000972HWA0030H</t>
  </si>
  <si>
    <t>9660001623/00030</t>
  </si>
  <si>
    <t>EMS02Q20000987HWA0005H</t>
  </si>
  <si>
    <t>9660001638/00020</t>
  </si>
  <si>
    <t>9660001638/00030</t>
  </si>
  <si>
    <t>9660001638/00040</t>
  </si>
  <si>
    <t>9660001638/00050</t>
  </si>
  <si>
    <t>9660001638/00060</t>
  </si>
  <si>
    <t>9660001638/00070</t>
  </si>
  <si>
    <t>9660001638/00080</t>
  </si>
  <si>
    <t>9660001638/00090</t>
  </si>
  <si>
    <t>9660001638/00100</t>
  </si>
  <si>
    <t>9660001638/00110</t>
  </si>
  <si>
    <t>9660001638/00120</t>
  </si>
  <si>
    <t>9660001638/00130</t>
  </si>
  <si>
    <t>9660001638/00140</t>
  </si>
  <si>
    <t>EMS02Q20000996HWA0013H</t>
  </si>
  <si>
    <t>9660001648/00020</t>
  </si>
  <si>
    <t>9660001648/00030</t>
  </si>
  <si>
    <t>9660001648/00040</t>
  </si>
  <si>
    <t>9660001648/00050</t>
  </si>
  <si>
    <t>9660001648/00060</t>
  </si>
  <si>
    <t>9660001648/00070</t>
  </si>
  <si>
    <t>9660001648/00080</t>
  </si>
  <si>
    <t>9660001648/00090</t>
  </si>
  <si>
    <t>EMS02Q20000957HWA0003H</t>
  </si>
  <si>
    <t>9660001602/00080</t>
  </si>
  <si>
    <t>EMS02Q20000971HWA0007H</t>
  </si>
  <si>
    <t>9660001622/00020</t>
  </si>
  <si>
    <t>9660001622/00220</t>
  </si>
  <si>
    <t>EMS02Q20000953HWA0034H</t>
  </si>
  <si>
    <t>9660001598/00030</t>
  </si>
  <si>
    <t>EMS02Q20000973HWA0004H</t>
  </si>
  <si>
    <t>9660001624/00010</t>
  </si>
  <si>
    <t>EMS02Q20000974HWA0006H</t>
  </si>
  <si>
    <t>9660001625/00010</t>
  </si>
  <si>
    <t>EMS02Q20000972HWA0028H</t>
  </si>
  <si>
    <t>9660001623/00040</t>
  </si>
  <si>
    <t>EMS02Q20000986HWA0002K</t>
  </si>
  <si>
    <t>9660001637/00010</t>
  </si>
  <si>
    <t>9660001637/00020</t>
  </si>
  <si>
    <t>9660001637/00030</t>
  </si>
  <si>
    <t>9660001637/00040</t>
  </si>
  <si>
    <t>9660001637/00050</t>
  </si>
  <si>
    <t>9660001637/00060</t>
  </si>
  <si>
    <t>9660001637/00070</t>
  </si>
  <si>
    <t>9660001637/00080</t>
  </si>
  <si>
    <t>9660001637/00090</t>
  </si>
  <si>
    <t>9660001637/00100</t>
  </si>
  <si>
    <t>EMS02Q20000993HWA0005K</t>
  </si>
  <si>
    <t>9660001644/00010</t>
  </si>
  <si>
    <t>9660001644/00020</t>
  </si>
  <si>
    <t>9660001644/00030</t>
  </si>
  <si>
    <t>9660001644/00040</t>
  </si>
  <si>
    <t>9660001644/00050</t>
  </si>
  <si>
    <t>9660001644/00060</t>
  </si>
  <si>
    <t>9660001644/00070</t>
  </si>
  <si>
    <t>9660001644/00080</t>
  </si>
  <si>
    <t>9660001644/00090</t>
  </si>
  <si>
    <t>9660001644/00100</t>
  </si>
  <si>
    <t>EMS02Q20000992HWA0001K</t>
  </si>
  <si>
    <t>9660001643/00020</t>
  </si>
  <si>
    <t>9660001643/00030</t>
  </si>
  <si>
    <t>9660001643/00040</t>
  </si>
  <si>
    <t>9660001643/00050</t>
  </si>
  <si>
    <t>9660001643/00060</t>
  </si>
  <si>
    <t>9660001643/00070</t>
  </si>
  <si>
    <t>9660001643/00080</t>
  </si>
  <si>
    <t>9660001643/00090</t>
  </si>
  <si>
    <t>9660001643/00100</t>
  </si>
  <si>
    <t>EMS02Q20001001HWA0001K</t>
  </si>
  <si>
    <t>9660001667/00010</t>
  </si>
  <si>
    <t>07091307-001</t>
  </si>
  <si>
    <t>Chip Thick Film Resistor 0.0625W 15ohm +</t>
  </si>
  <si>
    <t>EMS02Q20000992HWA0003K</t>
  </si>
  <si>
    <t>9660001643/00110</t>
  </si>
  <si>
    <t>9660001643/00120</t>
  </si>
  <si>
    <t>9660001643/00130</t>
  </si>
  <si>
    <t>9660001643/00140</t>
  </si>
  <si>
    <t>9660001643/00150</t>
  </si>
  <si>
    <t>9660001643/00160</t>
  </si>
  <si>
    <t>9660001643/00170</t>
  </si>
  <si>
    <t>9660001643/00180</t>
  </si>
  <si>
    <t>9660001643/00190</t>
  </si>
  <si>
    <t>9660001643/00200</t>
  </si>
  <si>
    <t>EMS02Q20000986HWA0003K</t>
  </si>
  <si>
    <t>9660001637/00110</t>
  </si>
  <si>
    <t>9660001637/00120</t>
  </si>
  <si>
    <t>9660001637/00130</t>
  </si>
  <si>
    <t>9660001637/00140</t>
  </si>
  <si>
    <t>9660001637/00150</t>
  </si>
  <si>
    <t>9660001637/00160</t>
  </si>
  <si>
    <t>9660001637/00170</t>
  </si>
  <si>
    <t>9660001637/00180</t>
  </si>
  <si>
    <t>9660001637/00190</t>
  </si>
  <si>
    <t>9660001637/00200</t>
  </si>
  <si>
    <t>EMS02Q20000993HWA0009K</t>
  </si>
  <si>
    <t>9660001644/00110</t>
  </si>
  <si>
    <t>9660001644/00120</t>
  </si>
  <si>
    <t>9660001644/00130</t>
  </si>
  <si>
    <t>9660001644/00140</t>
  </si>
  <si>
    <t>9660001644/00150</t>
  </si>
  <si>
    <t>9660001644/00160</t>
  </si>
  <si>
    <t>9660001644/00170</t>
  </si>
  <si>
    <t>9660001644/00180</t>
  </si>
  <si>
    <t>9660001644/00190</t>
  </si>
  <si>
    <t>9660001644/00200</t>
  </si>
  <si>
    <t>EMS02Q20000992HWA0011K</t>
  </si>
  <si>
    <t>9660001643/00210</t>
  </si>
  <si>
    <t>9660001643/00220</t>
  </si>
  <si>
    <t>9660001643/00230</t>
  </si>
  <si>
    <t>9660001643/00240</t>
  </si>
  <si>
    <t>9660001643/00250</t>
  </si>
  <si>
    <t>9660001643/00260</t>
  </si>
  <si>
    <t>9660001643/00270</t>
  </si>
  <si>
    <t>9660001643/00280</t>
  </si>
  <si>
    <t>9660001643/00290</t>
  </si>
  <si>
    <t>9660001643/00300</t>
  </si>
  <si>
    <t>EMS02Q20000986HWA0011K</t>
  </si>
  <si>
    <t>9660001637/00210</t>
  </si>
  <si>
    <t>9660001637/00220</t>
  </si>
  <si>
    <t>9660001637/00230</t>
  </si>
  <si>
    <t>9660001637/00240</t>
  </si>
  <si>
    <t>9660001637/00250</t>
  </si>
  <si>
    <t>9660001637/00260</t>
  </si>
  <si>
    <t>9660001637/00270</t>
  </si>
  <si>
    <t>9660001637/00280</t>
  </si>
  <si>
    <t>9660001637/00290</t>
  </si>
  <si>
    <t>9660001637/00300</t>
  </si>
  <si>
    <t>EMS02Q20000993HWA0003K</t>
  </si>
  <si>
    <t>9660001644/00210</t>
  </si>
  <si>
    <t>9660001644/00220</t>
  </si>
  <si>
    <t>9660001644/00230</t>
  </si>
  <si>
    <t>9660001644/00240</t>
  </si>
  <si>
    <t>9660001644/00250</t>
  </si>
  <si>
    <t>9660001644/00260</t>
  </si>
  <si>
    <t>9660001644/00270</t>
  </si>
  <si>
    <t>9660001644/00280</t>
  </si>
  <si>
    <t>9660001644/00290</t>
  </si>
  <si>
    <t>9660001644/00300</t>
  </si>
  <si>
    <t>EMS02Q20000992HWA0007K</t>
  </si>
  <si>
    <t>9660001643/00310</t>
  </si>
  <si>
    <t>9660001643/00320</t>
  </si>
  <si>
    <t>9660001643/00330</t>
  </si>
  <si>
    <t>9660001643/00340</t>
  </si>
  <si>
    <t>9660001643/00350</t>
  </si>
  <si>
    <t>9660001643/00360</t>
  </si>
  <si>
    <t>9660001643/00370</t>
  </si>
  <si>
    <t>9660001643/00380</t>
  </si>
  <si>
    <t>9660001643/00390</t>
  </si>
  <si>
    <t>9660001643/00400</t>
  </si>
  <si>
    <t>EMS02Q20000986HWA0001K</t>
  </si>
  <si>
    <t>9660001637/00310</t>
  </si>
  <si>
    <t>9660001637/00320</t>
  </si>
  <si>
    <t>9660001637/00330</t>
  </si>
  <si>
    <t>9660001637/00340</t>
  </si>
  <si>
    <t>9660001637/00350</t>
  </si>
  <si>
    <t>9660001637/00360</t>
  </si>
  <si>
    <t>9660001637/00370</t>
  </si>
  <si>
    <t>9660001637/00380</t>
  </si>
  <si>
    <t>9660001637/00390</t>
  </si>
  <si>
    <t>9660001637/00400</t>
  </si>
  <si>
    <t>EMS02Q20000993HWA0006K</t>
  </si>
  <si>
    <t>9660001644/00310</t>
  </si>
  <si>
    <t>9660001644/00320</t>
  </si>
  <si>
    <t>9660001644/00330</t>
  </si>
  <si>
    <t>9660001644/00340</t>
  </si>
  <si>
    <t>9660001644/00350</t>
  </si>
  <si>
    <t>9660001644/00360</t>
  </si>
  <si>
    <t>9660001644/00370</t>
  </si>
  <si>
    <t>9660001644/00380</t>
  </si>
  <si>
    <t>9660001644/00390</t>
  </si>
  <si>
    <t>9660001644/00400</t>
  </si>
  <si>
    <t>EMS02Q20000848HWA0017K</t>
  </si>
  <si>
    <t>9660001464/00360</t>
  </si>
  <si>
    <t>EMS02Q20000898HWA0018K</t>
  </si>
  <si>
    <t>9660001537/00390</t>
  </si>
  <si>
    <t>EMS02Q20000992HWA0006K</t>
  </si>
  <si>
    <t>9660001643/00410</t>
  </si>
  <si>
    <t>9660001643/00420</t>
  </si>
  <si>
    <t>9660001643/00430</t>
  </si>
  <si>
    <t>9660001643/00440</t>
  </si>
  <si>
    <t>9660001643/00450</t>
  </si>
  <si>
    <t>9660001643/00460</t>
  </si>
  <si>
    <t>9660001643/00470</t>
  </si>
  <si>
    <t>9660001643/00480</t>
  </si>
  <si>
    <t>9660001643/00490</t>
  </si>
  <si>
    <t>9660001643/00500</t>
  </si>
  <si>
    <t>EMS02Q20000986HWA0007K</t>
  </si>
  <si>
    <t>9660001637/00410</t>
  </si>
  <si>
    <t>9660001637/00420</t>
  </si>
  <si>
    <t>9660001637/00430</t>
  </si>
  <si>
    <t>9660001637/00440</t>
  </si>
  <si>
    <t>9660001637/00450</t>
  </si>
  <si>
    <t>9660001637/00460</t>
  </si>
  <si>
    <t>9660001637/00470</t>
  </si>
  <si>
    <t>9660001637/00480</t>
  </si>
  <si>
    <t>9660001637/00490</t>
  </si>
  <si>
    <t>9660001637/00500</t>
  </si>
  <si>
    <t>EMS02Q20000993HWA0004K</t>
  </si>
  <si>
    <t>9660001644/00410</t>
  </si>
  <si>
    <t>9660001644/00420</t>
  </si>
  <si>
    <t>9660001644/00430</t>
  </si>
  <si>
    <t>9660001644/00440</t>
  </si>
  <si>
    <t>9660001644/00450</t>
  </si>
  <si>
    <t>9660001644/00460</t>
  </si>
  <si>
    <t>9660001644/00470</t>
  </si>
  <si>
    <t>9660001644/00480</t>
  </si>
  <si>
    <t>9660001644/00490</t>
  </si>
  <si>
    <t>9660001644/00500</t>
  </si>
  <si>
    <t>EMS02Q20000992HWA0008K</t>
  </si>
  <si>
    <t>9660001643/00510</t>
  </si>
  <si>
    <t>9660001643/00520</t>
  </si>
  <si>
    <t>9660001643/00530</t>
  </si>
  <si>
    <t>9660001643/00540</t>
  </si>
  <si>
    <t>9660001643/00550</t>
  </si>
  <si>
    <t>9660001643/00560</t>
  </si>
  <si>
    <t>9660001643/00570</t>
  </si>
  <si>
    <t>9660001643/00580</t>
  </si>
  <si>
    <t>9660001643/00590</t>
  </si>
  <si>
    <t>9660001643/00600</t>
  </si>
  <si>
    <t>EMS02Q20000986HWA0012K</t>
  </si>
  <si>
    <t>9660001637/00510</t>
  </si>
  <si>
    <t>9660001637/00520</t>
  </si>
  <si>
    <t>9660001637/00530</t>
  </si>
  <si>
    <t>9660001637/00540</t>
  </si>
  <si>
    <t>9660001637/00550</t>
  </si>
  <si>
    <t>9660001637/00560</t>
  </si>
  <si>
    <t>9660001637/00570</t>
  </si>
  <si>
    <t>9660001637/00580</t>
  </si>
  <si>
    <t>9660001637/00590</t>
  </si>
  <si>
    <t>9660001637/00600</t>
  </si>
  <si>
    <t>EMS02Q20000993HWA0008K</t>
  </si>
  <si>
    <t>9660001644/00510</t>
  </si>
  <si>
    <t>9660001644/00520</t>
  </si>
  <si>
    <t>9660001644/00530</t>
  </si>
  <si>
    <t>9660001644/00540</t>
  </si>
  <si>
    <t>9660001644/00550</t>
  </si>
  <si>
    <t>9660001644/00560</t>
  </si>
  <si>
    <t>9660001644/00570</t>
  </si>
  <si>
    <t>9660001644/00580</t>
  </si>
  <si>
    <t>9660001644/00590</t>
  </si>
  <si>
    <t>9660001644/00600</t>
  </si>
  <si>
    <t>EMS02Q20000984HWA0001K</t>
  </si>
  <si>
    <t>9660001635/00010</t>
  </si>
  <si>
    <t>9660001635/00020</t>
  </si>
  <si>
    <t>9660001635/00030</t>
  </si>
  <si>
    <t>9660001635/00040</t>
  </si>
  <si>
    <t>9660001635/00050</t>
  </si>
  <si>
    <t>EMS02Q20000992HWA0012K</t>
  </si>
  <si>
    <t>9660001643/00610</t>
  </si>
  <si>
    <t>9660001643/00620</t>
  </si>
  <si>
    <t>9660001643/00630</t>
  </si>
  <si>
    <t>9660001643/00640</t>
  </si>
  <si>
    <t>9660001643/00650</t>
  </si>
  <si>
    <t>9660001643/00660</t>
  </si>
  <si>
    <t>9660001643/00670</t>
  </si>
  <si>
    <t>9660001643/00680</t>
  </si>
  <si>
    <t>9660001643/00690</t>
  </si>
  <si>
    <t>9660001643/00700</t>
  </si>
  <si>
    <t>EMS02Q20000986HWA0004K</t>
  </si>
  <si>
    <t>9660001637/00610</t>
  </si>
  <si>
    <t>9660001637/00620</t>
  </si>
  <si>
    <t>9660001637/00630</t>
  </si>
  <si>
    <t>9660001637/00640</t>
  </si>
  <si>
    <t>9660001637/00650</t>
  </si>
  <si>
    <t>9660001637/00660</t>
  </si>
  <si>
    <t>9660001637/00670</t>
  </si>
  <si>
    <t>9660001637/00680</t>
  </si>
  <si>
    <t>9660001637/00690</t>
  </si>
  <si>
    <t>9660001637/00700</t>
  </si>
  <si>
    <t>EMS02Q20000993HWA0010K</t>
  </si>
  <si>
    <t>9660001644/00610</t>
  </si>
  <si>
    <t>9660001644/00620</t>
  </si>
  <si>
    <t>9660001644/00630</t>
  </si>
  <si>
    <t>9660001644/00640</t>
  </si>
  <si>
    <t>9660001644/00650</t>
  </si>
  <si>
    <t>9660001644/00660</t>
  </si>
  <si>
    <t>9660001644/00670</t>
  </si>
  <si>
    <t>9660001644/00680</t>
  </si>
  <si>
    <t>9660001644/00690</t>
  </si>
  <si>
    <t>9660001644/00700</t>
  </si>
  <si>
    <t>EMS02Q20000992HWA0002K</t>
  </si>
  <si>
    <t>9660001643/00710</t>
  </si>
  <si>
    <t>9660001643/00720</t>
  </si>
  <si>
    <t>9660001643/00730</t>
  </si>
  <si>
    <t>9660001643/00740</t>
  </si>
  <si>
    <t>9660001643/00750</t>
  </si>
  <si>
    <t>9660001643/00760</t>
  </si>
  <si>
    <t>9660001643/00770</t>
  </si>
  <si>
    <t>9660001643/00780</t>
  </si>
  <si>
    <t>9660001643/00790</t>
  </si>
  <si>
    <t>9660001643/00800</t>
  </si>
  <si>
    <t>EMS02Q20000986HWA0010K</t>
  </si>
  <si>
    <t>9660001637/00710</t>
  </si>
  <si>
    <t>9660001637/00720</t>
  </si>
  <si>
    <t>9660001637/00730</t>
  </si>
  <si>
    <t>9660001637/00740</t>
  </si>
  <si>
    <t>9660001637/00750</t>
  </si>
  <si>
    <t>9660001637/00770</t>
  </si>
  <si>
    <t>9660001637/00780</t>
  </si>
  <si>
    <t>9660001637/00790</t>
  </si>
  <si>
    <t>9660001637/00800</t>
  </si>
  <si>
    <t>EMS02Q20000993HWA0011K</t>
  </si>
  <si>
    <t>9660001644/00710</t>
  </si>
  <si>
    <t>9660001644/00720</t>
  </si>
  <si>
    <t>9660001644/00730</t>
  </si>
  <si>
    <t>9660001644/00740</t>
  </si>
  <si>
    <t>9660001644/00750</t>
  </si>
  <si>
    <t>9660001644/00770</t>
  </si>
  <si>
    <t>9660001644/00780</t>
  </si>
  <si>
    <t>9660001644/00790</t>
  </si>
  <si>
    <t>9660001644/00800</t>
  </si>
  <si>
    <t>EMS02Q20000992HWA0004K</t>
  </si>
  <si>
    <t>9660001643/00820</t>
  </si>
  <si>
    <t>9660001643/00830</t>
  </si>
  <si>
    <t>9660001643/00840</t>
  </si>
  <si>
    <t>9660001643/00850</t>
  </si>
  <si>
    <t>9660001643/00860</t>
  </si>
  <si>
    <t>9660001643/00870</t>
  </si>
  <si>
    <t>9660001643/00880</t>
  </si>
  <si>
    <t>9660001643/00890</t>
  </si>
  <si>
    <t>9660001643/00900</t>
  </si>
  <si>
    <t>EMS02Q20000994HWA0002K</t>
  </si>
  <si>
    <t>9660001645/00020</t>
  </si>
  <si>
    <t>9660001645/00030</t>
  </si>
  <si>
    <t>9660001645/00040</t>
  </si>
  <si>
    <t>9660001645/00060</t>
  </si>
  <si>
    <t>9660001645/00070</t>
  </si>
  <si>
    <t>EMS02Q20000986HWA0008K</t>
  </si>
  <si>
    <t>9660001637/00810</t>
  </si>
  <si>
    <t>9660001637/00820</t>
  </si>
  <si>
    <t>9660001637/00830</t>
  </si>
  <si>
    <t>9660001637/00840</t>
  </si>
  <si>
    <t>9660001637/00850</t>
  </si>
  <si>
    <t>9660001637/00860</t>
  </si>
  <si>
    <t>9660001637/00870</t>
  </si>
  <si>
    <t>9660001637/00880</t>
  </si>
  <si>
    <t>9660001637/00890</t>
  </si>
  <si>
    <t>9660001637/00900</t>
  </si>
  <si>
    <t>EMS02Q20000993HWA0001K</t>
  </si>
  <si>
    <t>9660001644/00810</t>
  </si>
  <si>
    <t>9660001644/00820</t>
  </si>
  <si>
    <t>9660001644/00830</t>
  </si>
  <si>
    <t>9660001644/00840</t>
  </si>
  <si>
    <t>9660001644/00850</t>
  </si>
  <si>
    <t>9660001644/00860</t>
  </si>
  <si>
    <t>9660001644/00870</t>
  </si>
  <si>
    <t>9660001644/00880</t>
  </si>
  <si>
    <t>9660001644/00890</t>
  </si>
  <si>
    <t>9660001644/00900</t>
  </si>
  <si>
    <t>EMS02Q20000992HWA0005K</t>
  </si>
  <si>
    <t>9660001643/00910</t>
  </si>
  <si>
    <t>9660001643/00920</t>
  </si>
  <si>
    <t>9660001643/00930</t>
  </si>
  <si>
    <t>9660001643/00940</t>
  </si>
  <si>
    <t>9660001643/00950</t>
  </si>
  <si>
    <t>9660001643/00960</t>
  </si>
  <si>
    <t>9660001643/00970</t>
  </si>
  <si>
    <t>9660001643/00980</t>
  </si>
  <si>
    <t>9660001643/00990</t>
  </si>
  <si>
    <t>9660001643/01000</t>
  </si>
  <si>
    <t>EMS02Q20000986HWA0005K</t>
  </si>
  <si>
    <t>9660001637/00910</t>
  </si>
  <si>
    <t>9660001637/00920</t>
  </si>
  <si>
    <t>9660001637/00930</t>
  </si>
  <si>
    <t>9660001637/00940</t>
  </si>
  <si>
    <t>9660001637/00950</t>
  </si>
  <si>
    <t>9660001637/00960</t>
  </si>
  <si>
    <t>9660001637/00970</t>
  </si>
  <si>
    <t>9660001637/00980</t>
  </si>
  <si>
    <t>9660001637/00990</t>
  </si>
  <si>
    <t>9660001637/01000</t>
  </si>
  <si>
    <t>EMS02Q20000993HWA0007K</t>
  </si>
  <si>
    <t>9660001644/00910</t>
  </si>
  <si>
    <t>9660001644/00920</t>
  </si>
  <si>
    <t>9660001644/00930</t>
  </si>
  <si>
    <t>9660001644/00940</t>
  </si>
  <si>
    <t>9660001644/00950</t>
  </si>
  <si>
    <t>9660001644/00960</t>
  </si>
  <si>
    <t>9660001644/00970</t>
  </si>
  <si>
    <t>9660001644/00980</t>
  </si>
  <si>
    <t>9660001644/00990</t>
  </si>
  <si>
    <t>9660001644/01000</t>
  </si>
  <si>
    <t>EMS02Q20000982HWA0001K</t>
  </si>
  <si>
    <t>9660001633/00020</t>
  </si>
  <si>
    <t>9660001633/00030</t>
  </si>
  <si>
    <t>EMS02Q20000992HWA0009K</t>
  </si>
  <si>
    <t>9660001643/01010</t>
  </si>
  <si>
    <t>9660001643/01020</t>
  </si>
  <si>
    <t>9660001643/01030</t>
  </si>
  <si>
    <t>9660001643/01040</t>
  </si>
  <si>
    <t>9660001643/01050</t>
  </si>
  <si>
    <t>9660001643/01060</t>
  </si>
  <si>
    <t>9660001643/01070</t>
  </si>
  <si>
    <t>9660001643/01080</t>
  </si>
  <si>
    <t>9660001643/01090</t>
  </si>
  <si>
    <t>9660001643/01100</t>
  </si>
  <si>
    <t>EMS02Q20000994HWA0001K</t>
  </si>
  <si>
    <t>9660001645/00080</t>
  </si>
  <si>
    <t>9660001645/00090</t>
  </si>
  <si>
    <t>9660001645/00100</t>
  </si>
  <si>
    <t>9660001645/00110</t>
  </si>
  <si>
    <t>9660001645/00120</t>
  </si>
  <si>
    <t>9660001645/00130</t>
  </si>
  <si>
    <t>9660001645/00140</t>
  </si>
  <si>
    <t>9660001645/00150</t>
  </si>
  <si>
    <t>9660001645/00170</t>
  </si>
  <si>
    <t>9660001645/00180</t>
  </si>
  <si>
    <t>EMS02Q20000986HWA0006K</t>
  </si>
  <si>
    <t>9660001637/01010</t>
  </si>
  <si>
    <t>9660001637/01020</t>
  </si>
  <si>
    <t>9660001637/01030</t>
  </si>
  <si>
    <t>9660001637/01040</t>
  </si>
  <si>
    <t>9660001637/01050</t>
  </si>
  <si>
    <t>9660001637/01060</t>
  </si>
  <si>
    <t>9660001637/01070</t>
  </si>
  <si>
    <t>9660001637/01080</t>
  </si>
  <si>
    <t>9660001637/01090</t>
  </si>
  <si>
    <t>9660001637/01100</t>
  </si>
  <si>
    <t>EMS02Q20000993HWA0012K</t>
  </si>
  <si>
    <t>9660001644/01010</t>
  </si>
  <si>
    <t>9660001644/01020</t>
  </si>
  <si>
    <t>9660001644/01030</t>
  </si>
  <si>
    <t>9660001644/01040</t>
  </si>
  <si>
    <t>9660001644/01050</t>
  </si>
  <si>
    <t>9660001644/01060</t>
  </si>
  <si>
    <t>9660001644/01070</t>
  </si>
  <si>
    <t>9660001644/01080</t>
  </si>
  <si>
    <t>9660001644/01090</t>
  </si>
  <si>
    <t>9660001644/01100</t>
  </si>
  <si>
    <t>EMS02Q20000955HWA0015H</t>
  </si>
  <si>
    <t>9660001600/00080</t>
  </si>
  <si>
    <t>9660001600/00390</t>
  </si>
  <si>
    <t>EMS02Q20000972HWA0034H</t>
  </si>
  <si>
    <t>9660001623/00080</t>
  </si>
  <si>
    <t>EMS02Q20000955HWA0017H</t>
  </si>
  <si>
    <t>9660001600/00100</t>
  </si>
  <si>
    <t>EMS02Q20000972HWA0035H</t>
  </si>
  <si>
    <t>9660001623/00100</t>
  </si>
  <si>
    <t>EMS02Q20000953HWA0037H</t>
  </si>
  <si>
    <t>9660001598/00100</t>
  </si>
  <si>
    <t>EMS02Q20000996HWA0006H</t>
  </si>
  <si>
    <t>9660001648/00100</t>
  </si>
  <si>
    <t>9660001648/00110</t>
  </si>
  <si>
    <t>9660001648/00120</t>
  </si>
  <si>
    <t>9660001648/00130</t>
  </si>
  <si>
    <t>9660001648/00140</t>
  </si>
  <si>
    <t>9660001648/00160</t>
  </si>
  <si>
    <t>9660001648/00170</t>
  </si>
  <si>
    <t>9660001648/00180</t>
  </si>
  <si>
    <t>9660001648/00190</t>
  </si>
  <si>
    <t>9660001648/00200</t>
  </si>
  <si>
    <t>9660001648/00220</t>
  </si>
  <si>
    <t>9660001648/00240</t>
  </si>
  <si>
    <t>EMS02Q20000992HWA0010K</t>
  </si>
  <si>
    <t>9660001643/01110</t>
  </si>
  <si>
    <t>9660001643/01120</t>
  </si>
  <si>
    <t>9660001643/01130</t>
  </si>
  <si>
    <t>9660001643/01140</t>
  </si>
  <si>
    <t>9660001643/01150</t>
  </si>
  <si>
    <t>9660001643/01160</t>
  </si>
  <si>
    <t>9660001643/01170</t>
  </si>
  <si>
    <t>9660001643/01180</t>
  </si>
  <si>
    <t>9660001643/01190</t>
  </si>
  <si>
    <t>9660001643/01200</t>
  </si>
  <si>
    <t>EMS02Q20000977HWA0001K</t>
  </si>
  <si>
    <t>9660001628/00010</t>
  </si>
  <si>
    <t>EMS02Q20000990HWA0001K</t>
  </si>
  <si>
    <t>9660001641/00010</t>
  </si>
  <si>
    <t>EMS02Q20001002HWA0001K</t>
  </si>
  <si>
    <t>9660001668/00010</t>
  </si>
  <si>
    <t>EMS02Q20001003HWA0001K</t>
  </si>
  <si>
    <t>9660001670/00010</t>
  </si>
  <si>
    <t>EMS02Q20000979HWA0001K</t>
  </si>
  <si>
    <t>9660001630/00010</t>
  </si>
  <si>
    <t>EMS02Q20001000HWA0001K</t>
  </si>
  <si>
    <t>9660001640/00010</t>
  </si>
  <si>
    <t>EMS02Q20000983HWA0001K</t>
  </si>
  <si>
    <t>9660001634/00010</t>
  </si>
  <si>
    <t>EMS02Q20000986HWA0009K</t>
  </si>
  <si>
    <t>9660001637/01110</t>
  </si>
  <si>
    <t>9660001637/01120</t>
  </si>
  <si>
    <t>9660001637/01130</t>
  </si>
  <si>
    <t>9660001637/01140</t>
  </si>
  <si>
    <t>9660001637/01150</t>
  </si>
  <si>
    <t>9660001637/01160</t>
  </si>
  <si>
    <t>9660001637/01170</t>
  </si>
  <si>
    <t>9660001637/01180</t>
  </si>
  <si>
    <t>9660001637/01200</t>
  </si>
  <si>
    <t>9660001637/01210</t>
  </si>
  <si>
    <t>EMS02Q20000972HWA0031H</t>
  </si>
  <si>
    <t>9660001623/00120</t>
  </si>
  <si>
    <t>EMS02Q20000953HWA0035H</t>
  </si>
  <si>
    <t>9660001598/00120</t>
  </si>
  <si>
    <t>EMS02Q20000971HWA0009H</t>
  </si>
  <si>
    <t>9660001622/00110</t>
  </si>
  <si>
    <t>EMS02Q20000974HWA0004H</t>
  </si>
  <si>
    <t>9660001625/00080</t>
  </si>
  <si>
    <t>EMS02Q20000953HWA0033H</t>
  </si>
  <si>
    <t>9660001598/00500</t>
  </si>
  <si>
    <t>EMS02Q20000971HWA0008H</t>
  </si>
  <si>
    <t>9660001622/00120</t>
  </si>
  <si>
    <t>EMS02Q20000973HWA0003H</t>
  </si>
  <si>
    <t>9660001624/00050</t>
  </si>
  <si>
    <t>EMS02Q20000974HWA0005H</t>
  </si>
  <si>
    <t>9660001625/00090</t>
  </si>
  <si>
    <t>EMS02Q20000972HWA0027H</t>
  </si>
  <si>
    <t>9660001623/00140</t>
  </si>
  <si>
    <t>EMS02Q20000972HWA0036H</t>
  </si>
  <si>
    <t>9660001623/00150</t>
  </si>
  <si>
    <t>EMS02Q20000953HWA0036H</t>
  </si>
  <si>
    <t>9660001598/00140</t>
  </si>
  <si>
    <t>EMS02Q20000953HWA0010H, 28H 13H 02H 08H</t>
  </si>
  <si>
    <t>9660001598/00280</t>
  </si>
  <si>
    <t>9660001623/00160</t>
  </si>
  <si>
    <t>9660001623/00250</t>
  </si>
  <si>
    <t>9660001623/00260</t>
  </si>
  <si>
    <t>9660001623/00270</t>
  </si>
  <si>
    <t>EMS02Q20000972HWA0009H</t>
  </si>
  <si>
    <t>9660001623/00280</t>
  </si>
  <si>
    <t>EMS02Q20000972HWA0010H</t>
  </si>
  <si>
    <t>9660001623/00290</t>
  </si>
  <si>
    <t>EMS02Q20000972HWA0011H</t>
  </si>
  <si>
    <t>9660001623/00300</t>
  </si>
  <si>
    <t>EMS02Q20000972HWA0016H</t>
  </si>
  <si>
    <t>9660001623/00340</t>
  </si>
  <si>
    <t>EMS02Q20000972HWA0017H</t>
  </si>
  <si>
    <t>EMS02Q20000972HWA0020H</t>
  </si>
  <si>
    <t>EMS02Q20000972HWA0021H</t>
  </si>
  <si>
    <t>EMS02Q20000996HWA0001H</t>
  </si>
  <si>
    <t>9660001648/00150</t>
  </si>
  <si>
    <t>9660001638/00150</t>
  </si>
  <si>
    <t>EMS02Q20000987HWA0003H</t>
  </si>
  <si>
    <t>9660001638/00260</t>
  </si>
  <si>
    <t>EMS02Q20000987HWA0004H</t>
  </si>
  <si>
    <t>9660001638/00270</t>
  </si>
  <si>
    <t>EMS02Q20000987HWA0006H</t>
  </si>
  <si>
    <t>9660001638/00280</t>
  </si>
  <si>
    <t>EMS02Q20000987HWA0007H</t>
  </si>
  <si>
    <t>9660001638/00290</t>
  </si>
  <si>
    <t>EMS02Q20000987HWA0008H</t>
  </si>
  <si>
    <t>9660001638/00300</t>
  </si>
  <si>
    <t>EMS02Q20000987HWA0010H</t>
  </si>
  <si>
    <t>9660001638/00310</t>
  </si>
  <si>
    <t>EMS02Q20000987HWA0011H</t>
  </si>
  <si>
    <t>9660001638/00320</t>
  </si>
  <si>
    <t>EMS02Q20000987HWA0012H</t>
  </si>
  <si>
    <t>9660001638/00330</t>
  </si>
  <si>
    <t>EMS02Q20000987HWA0014H</t>
  </si>
  <si>
    <t>9660001638/00350</t>
  </si>
  <si>
    <t>EMS02Q20000987HWA0015H</t>
  </si>
  <si>
    <t>9660001638/00360</t>
  </si>
  <si>
    <t>EMS02Q20000996HWA0002H</t>
  </si>
  <si>
    <t>9660001648/00250</t>
  </si>
  <si>
    <t>EMS02Q20000996HWA0003H</t>
  </si>
  <si>
    <t>9660001648/00260</t>
  </si>
  <si>
    <t>EMS02Q20000996HWA0004H</t>
  </si>
  <si>
    <t>9660001648/00270</t>
  </si>
  <si>
    <t>EMS02Q20000996HWA0005H</t>
  </si>
  <si>
    <t>9660001648/00280</t>
  </si>
  <si>
    <t>EMS02Q20000996HWA0007H</t>
  </si>
  <si>
    <t>9660001648/00290</t>
  </si>
  <si>
    <t>EMS02Q20000996HWA0009H</t>
  </si>
  <si>
    <t>9660001648/00300</t>
  </si>
  <si>
    <t>EMS02Q20000996HWA0010H</t>
  </si>
  <si>
    <t>9660001648/00310</t>
  </si>
  <si>
    <t>EMS02Q20000996HWA0011H</t>
  </si>
  <si>
    <t>9660001648/00320</t>
  </si>
  <si>
    <t>EMS02Q20000996HWA0012H</t>
  </si>
  <si>
    <t>9660001648/00330</t>
  </si>
  <si>
    <t>EMS02Q20000996HWA0014H</t>
  </si>
  <si>
    <t>9660001648/00340</t>
  </si>
  <si>
    <t>EMS02Q20000996HWA0015H</t>
  </si>
  <si>
    <t>9660001648/00350</t>
  </si>
  <si>
    <t>EMS02Q20000996HWA0016H</t>
  </si>
  <si>
    <t>9660001648/00360</t>
  </si>
  <si>
    <t>EMS02Q20000987HWA0016H</t>
  </si>
  <si>
    <t>9660001638/00170</t>
  </si>
  <si>
    <t>9660001638/00180</t>
  </si>
  <si>
    <t>9660001638/00190</t>
  </si>
  <si>
    <t>9660001638/00200</t>
  </si>
  <si>
    <t>9660001638/00220</t>
  </si>
  <si>
    <t>9660001638/00230</t>
  </si>
  <si>
    <t>EMS02Q20000956HWA0003H</t>
  </si>
  <si>
    <t>9660001601/00140</t>
  </si>
  <si>
    <t>EMS02Q20000974HWA0007H</t>
  </si>
  <si>
    <t>9660001625/00140</t>
  </si>
  <si>
    <t>EMS02Q20000972HWA0033H</t>
  </si>
  <si>
    <t>9660001623/00200</t>
  </si>
  <si>
    <t>EMS02Q20000956HWA0004H</t>
  </si>
  <si>
    <t>9660001601/00150</t>
  </si>
  <si>
    <t>EMS02Q20000926HWA0003H</t>
  </si>
  <si>
    <t>9660001577/00090</t>
  </si>
  <si>
    <t>EMS02Q20000972HWA0025H</t>
  </si>
  <si>
    <t>9660001623/00210</t>
  </si>
  <si>
    <t>EMS02Q20000987HWA0009H</t>
  </si>
  <si>
    <t>9660001638/00210</t>
  </si>
  <si>
    <t>EMS02Q20000900HWA0018K</t>
  </si>
  <si>
    <t>9660001539/01170</t>
  </si>
  <si>
    <t>EMS02Q20000993HWA0002K</t>
  </si>
  <si>
    <t>9660001644/01110</t>
  </si>
  <si>
    <t>9660001644/01120</t>
  </si>
  <si>
    <t>9660001644/01130</t>
  </si>
  <si>
    <t>9660001644/01140</t>
  </si>
  <si>
    <t>9660001644/01150</t>
  </si>
  <si>
    <t>9660001644/01160</t>
  </si>
  <si>
    <t>9660001644/01170</t>
  </si>
  <si>
    <t>9660001644/01190</t>
  </si>
  <si>
    <t>9660001644/01200</t>
  </si>
  <si>
    <t>EMS02Q20000899HWA0017K</t>
  </si>
  <si>
    <t>9660001538/01190</t>
  </si>
  <si>
    <t>EMS02Q20000992HWA0013K</t>
  </si>
  <si>
    <t>9660001643/01210</t>
  </si>
  <si>
    <t>9660001643/01220</t>
  </si>
  <si>
    <t>9660001643/01230</t>
  </si>
  <si>
    <t>9660001643/01240</t>
  </si>
  <si>
    <t>9660001643/01250</t>
  </si>
  <si>
    <t>9660001643/01260</t>
  </si>
  <si>
    <t>EMS02Q20000971HWA0006H</t>
  </si>
  <si>
    <t>9660001622/00180</t>
  </si>
  <si>
    <t>EMS02Q20000974HWA0003H</t>
  </si>
  <si>
    <t>9660001625/00150</t>
  </si>
  <si>
    <t>EMS02Q20000972HWA0026H</t>
  </si>
  <si>
    <t>9660001623/00220</t>
  </si>
  <si>
    <t>EMS02Q20000985HWA0001H</t>
  </si>
  <si>
    <t>9660001636/00010</t>
  </si>
  <si>
    <t>EMS02Q20000972HWA0029H</t>
  </si>
  <si>
    <t>9660001623/00230</t>
  </si>
  <si>
    <t>EMS02Q20000899HWA0016K</t>
  </si>
  <si>
    <t>9660001538/01250</t>
  </si>
  <si>
    <t>EMS02Q20000972HWA0032H</t>
  </si>
  <si>
    <t>9660001623/00240</t>
  </si>
  <si>
    <t>EMS02Q20000924HWA0002K 03k</t>
  </si>
  <si>
    <t>9660001565/00010</t>
  </si>
  <si>
    <t>EMS02Q20000981HWA0001K</t>
  </si>
  <si>
    <t>9660001632/00010</t>
  </si>
  <si>
    <t>EMS02Q20000953HWA0025H, 06H, 07H, 026H</t>
  </si>
  <si>
    <t>9660001598/00150</t>
  </si>
  <si>
    <t>9660001537/01430</t>
  </si>
  <si>
    <t>9660001539/01320</t>
  </si>
  <si>
    <t>9660001539/01330</t>
  </si>
  <si>
    <t>9660001539/01340</t>
  </si>
  <si>
    <t>9660001539/01360</t>
  </si>
  <si>
    <t>9660001537/01440</t>
  </si>
  <si>
    <t>9660001539/01310</t>
  </si>
  <si>
    <t>9660001538/01280</t>
  </si>
  <si>
    <t>9660001538/01300</t>
  </si>
  <si>
    <t>9660001622/00230</t>
  </si>
  <si>
    <t>9660001623/00500</t>
  </si>
  <si>
    <t>EMS02Q20001024HWA0001H</t>
  </si>
  <si>
    <t>EMS02Q20000953HWA0038H</t>
  </si>
  <si>
    <t>EMS02Q20001011HWA0007K</t>
  </si>
  <si>
    <t>EMS02Q20000848HWA0018K</t>
  </si>
  <si>
    <t>EMS02Q20001011HWA0001K</t>
  </si>
  <si>
    <t>EMS02Q20001011HWA0008K</t>
  </si>
  <si>
    <t>EMS02Q20001011HWA0003K</t>
  </si>
  <si>
    <t>EMS02Q20000899HWA0020K</t>
  </si>
  <si>
    <t>EMS02Q20001011HWA0002K</t>
  </si>
  <si>
    <t>EMS02Q20000900HWA0020K</t>
  </si>
  <si>
    <t>EMS02Q20001011HWA0005K</t>
  </si>
  <si>
    <t>EMS02Q20001011HWA0009K</t>
  </si>
  <si>
    <t>EMS02Q20001026HWA0001K</t>
  </si>
  <si>
    <t>EMS02Q20001031HWA0001K</t>
  </si>
  <si>
    <t>EMS02Q20001013HWA0001K</t>
  </si>
  <si>
    <t>EMS02Q20001006HWA0001K</t>
  </si>
  <si>
    <t>EMS02Q20001016HWA0001K</t>
  </si>
  <si>
    <t>EMS02Q20001017HWA0001K</t>
  </si>
  <si>
    <t>EMS02Q20001022HWA0001K</t>
  </si>
  <si>
    <t>EMS02Q20001023HWA0002K</t>
  </si>
  <si>
    <t>EMS02Q20001011HWA0004K</t>
  </si>
  <si>
    <t>EMS02Q20001012HWA0001K</t>
  </si>
  <si>
    <t>EMS02Q20001011HWA0006K</t>
  </si>
  <si>
    <t>EMS02Q20001014HWA0001K</t>
  </si>
  <si>
    <t>EMS02Q20001015HWA0001K</t>
  </si>
  <si>
    <t>EMS02Q20001011HWA0010K</t>
  </si>
  <si>
    <t>EMS02Q20000953HWA0018H , 11H</t>
  </si>
  <si>
    <t>EMS02Q20001008HWA0001H</t>
  </si>
  <si>
    <t>EMS02Q20001025HWA0001H</t>
  </si>
  <si>
    <t>EMS02Q20000971HWA0011H</t>
  </si>
  <si>
    <t>EMS02Q20000926HWA0004H</t>
  </si>
  <si>
    <t>9660001577/00110</t>
  </si>
  <si>
    <t>EMS02Q20000997HWA0002H</t>
  </si>
  <si>
    <t>9660001650/00070</t>
  </si>
  <si>
    <t>EMS02Q20001037HWA0001H</t>
  </si>
  <si>
    <t>EMS02Q20001035HWA0001H</t>
  </si>
  <si>
    <t>EMS02Q20001036HWA0001H</t>
  </si>
  <si>
    <t>EMS02Q20001033HWA0001H</t>
  </si>
  <si>
    <t>EMS02Q20001034HWA0001H</t>
  </si>
  <si>
    <t>EMS02Q20000986HWA0015K</t>
  </si>
  <si>
    <t>EMS02Q20000993HWA0013K</t>
  </si>
  <si>
    <t>EMS02Q20000952HWA0016K</t>
  </si>
  <si>
    <t>EMS02Q20000994HWA0004K</t>
  </si>
  <si>
    <t>EMS02Q20000954HWA0014K</t>
  </si>
  <si>
    <t>EMS02Q20000901HWA0016K</t>
  </si>
  <si>
    <t>EMS02Q20000992HWA0014K</t>
  </si>
  <si>
    <t>EMS02Q20000967HWA0012K</t>
  </si>
  <si>
    <t>EMS02Q20000986HWA0014K</t>
  </si>
  <si>
    <t>EMS02Q20000993HWA0014K</t>
  </si>
  <si>
    <t>EMS02Q20000954HWA0016K</t>
  </si>
  <si>
    <t>EMS02Q20000901HWA0017K</t>
  </si>
  <si>
    <t>EMS02Q20000992HWA0015K</t>
  </si>
  <si>
    <t>EMS02Q20000952HWA0015K</t>
  </si>
  <si>
    <t>EMS02Q20000964HWA0002K</t>
  </si>
  <si>
    <t>EMS02Q20000966HWA0002K</t>
  </si>
  <si>
    <t>EMS02Q20000967HWA0013K</t>
  </si>
  <si>
    <t>EMS02Q20000986HWA0013K</t>
  </si>
  <si>
    <t>EMS02Q20000993HWA0015K</t>
  </si>
  <si>
    <t>EMS02Q20000994HWA0003K</t>
  </si>
  <si>
    <t>EMS02Q20000954HWA0015K</t>
  </si>
  <si>
    <t>EMS02Q20000901HWA0018K</t>
  </si>
  <si>
    <t>EMS02Q20000952HWA0014K</t>
  </si>
  <si>
    <t>EMS02Q20000992HWA0016K</t>
  </si>
  <si>
    <t>EMS02Q20001009HWA0001K</t>
  </si>
  <si>
    <t>EMS02Q20001029HWA0001K</t>
  </si>
  <si>
    <t>EMS02Q20001032HWA0001K</t>
  </si>
  <si>
    <t>EMS02Q20001030HWA0001K</t>
  </si>
  <si>
    <t>SOLDERBAR001R</t>
  </si>
  <si>
    <t>9660001752/00020</t>
  </si>
  <si>
    <t>9660001749/00010</t>
  </si>
  <si>
    <t>9660001752/00030</t>
  </si>
  <si>
    <t>9660001752/00040</t>
  </si>
  <si>
    <t>9660001751/00010</t>
  </si>
  <si>
    <t>9660001751/00020</t>
  </si>
  <si>
    <t>9660001751/00030</t>
  </si>
  <si>
    <t>9660001751/00040</t>
  </si>
  <si>
    <t>9660001751/00050</t>
  </si>
  <si>
    <t>9660001751/00060</t>
  </si>
  <si>
    <t>9660001751/00070</t>
  </si>
  <si>
    <t>9660001751/00080</t>
  </si>
  <si>
    <t>9660001751/00090</t>
  </si>
  <si>
    <t>9660001751/00100</t>
  </si>
  <si>
    <t>9660001751/00110</t>
  </si>
  <si>
    <t>9660001751/00120</t>
  </si>
  <si>
    <t>9660001751/00130</t>
  </si>
  <si>
    <t>9660001751/00140</t>
  </si>
  <si>
    <t>9660001751/00150</t>
  </si>
  <si>
    <t>9660001751/00160</t>
  </si>
  <si>
    <t>9660001751/00170</t>
  </si>
  <si>
    <t>9660001751/00180</t>
  </si>
  <si>
    <t>9660001751/00190</t>
  </si>
  <si>
    <t>9660001751/00200</t>
  </si>
  <si>
    <t>9660001751/00210</t>
  </si>
  <si>
    <t>9660001751/00220</t>
  </si>
  <si>
    <t>9660001751/00230</t>
  </si>
  <si>
    <t>9660001751/00240</t>
  </si>
  <si>
    <t>9660001751/00250</t>
  </si>
  <si>
    <t>9660001751/00260</t>
  </si>
  <si>
    <t>9660001751/00270</t>
  </si>
  <si>
    <t>9660001751/00280</t>
  </si>
  <si>
    <t>9660001751/00290</t>
  </si>
  <si>
    <t>9660001751/00300</t>
  </si>
  <si>
    <t>9660001751/00310</t>
  </si>
  <si>
    <t>9660001751/00320</t>
  </si>
  <si>
    <t>9660001751/00330</t>
  </si>
  <si>
    <t>9660001751/00340</t>
  </si>
  <si>
    <t>9660001751/00350</t>
  </si>
  <si>
    <t>9660001751/00360</t>
  </si>
  <si>
    <t>9660001751/00370</t>
  </si>
  <si>
    <t>9660001751/00380</t>
  </si>
  <si>
    <t>9660001751/00390</t>
  </si>
  <si>
    <t>9660001751/00400</t>
  </si>
  <si>
    <t>9660001751/00410</t>
  </si>
  <si>
    <t>9660001751/00420</t>
  </si>
  <si>
    <t>9660001751/00430</t>
  </si>
  <si>
    <t>9660001751/00440</t>
  </si>
  <si>
    <t>9660001751/00450</t>
  </si>
  <si>
    <t>9660001751/00460</t>
  </si>
  <si>
    <t>9660001751/00470</t>
  </si>
  <si>
    <t>9660001751/00480</t>
  </si>
  <si>
    <t>9660001751/00490</t>
  </si>
  <si>
    <t>9660001751/00500</t>
  </si>
  <si>
    <t>9660001751/00510</t>
  </si>
  <si>
    <t>9660001751/00520</t>
  </si>
  <si>
    <t>9660001751/00530</t>
  </si>
  <si>
    <t>9660001751/00540</t>
  </si>
  <si>
    <t>9660001751/00550</t>
  </si>
  <si>
    <t>9660001751/00560</t>
  </si>
  <si>
    <t>9660001751/00570</t>
  </si>
  <si>
    <t>9660001751/00580</t>
  </si>
  <si>
    <t>9660001751/00590</t>
  </si>
  <si>
    <t>9660001751/00600</t>
  </si>
  <si>
    <t>9660001751/00610</t>
  </si>
  <si>
    <t>9660001751/00620</t>
  </si>
  <si>
    <t>9660001751/00630</t>
  </si>
  <si>
    <t>9660001751/00640</t>
  </si>
  <si>
    <t>9660001751/00650</t>
  </si>
  <si>
    <t>9660001751/00660</t>
  </si>
  <si>
    <t>9660001751/00670</t>
  </si>
  <si>
    <t>9660001751/00680</t>
  </si>
  <si>
    <t>9660001751/00690</t>
  </si>
  <si>
    <t>9660001751/00700</t>
  </si>
  <si>
    <t>9660001751/00710</t>
  </si>
  <si>
    <t>9660001751/00720</t>
  </si>
  <si>
    <t>9660001751/00730</t>
  </si>
  <si>
    <t>9660001751/00740</t>
  </si>
  <si>
    <t>9660001751/00750</t>
  </si>
  <si>
    <t>9660001751/00760</t>
  </si>
  <si>
    <t>9660001751/00770</t>
  </si>
  <si>
    <t>9660001751/00780</t>
  </si>
  <si>
    <t>9660001751/00790</t>
  </si>
  <si>
    <t>9660001751/00800</t>
  </si>
  <si>
    <t>9660001751/00810</t>
  </si>
  <si>
    <t>9660001751/00820</t>
  </si>
  <si>
    <t>9660001751/00830</t>
  </si>
  <si>
    <t>9660001751/00840</t>
  </si>
  <si>
    <t>9660001751/00850</t>
  </si>
  <si>
    <t>9660001751/00860</t>
  </si>
  <si>
    <t>9660001751/00870</t>
  </si>
  <si>
    <t>9660001751/00880</t>
  </si>
  <si>
    <t>9660001751/00890</t>
  </si>
  <si>
    <t>9660001751/00900</t>
  </si>
  <si>
    <t>9660001751/00910</t>
  </si>
  <si>
    <t>9660001751/00920</t>
  </si>
  <si>
    <t>9660001751/00930</t>
  </si>
  <si>
    <t>9660001751/00940</t>
  </si>
  <si>
    <t>9660001751/00950</t>
  </si>
  <si>
    <t>9660001751/00960</t>
  </si>
  <si>
    <t>9660001751/00970</t>
  </si>
  <si>
    <t>9660001751/00980</t>
  </si>
  <si>
    <t>9660001751/00990</t>
  </si>
  <si>
    <t>9660001751/01000</t>
  </si>
  <si>
    <t>9660001751/01010</t>
  </si>
  <si>
    <t>9660001751/01020</t>
  </si>
  <si>
    <t>9660001751/01030</t>
  </si>
  <si>
    <t>9660001751/01040</t>
  </si>
  <si>
    <t>9660001752/00050</t>
  </si>
  <si>
    <t>9660001752/00060</t>
  </si>
  <si>
    <t>9660001753/00020</t>
  </si>
  <si>
    <t>9660001753/00030</t>
  </si>
  <si>
    <t>9660001752/00070</t>
  </si>
  <si>
    <t>9660001753/00040</t>
  </si>
  <si>
    <t>9660001752/00080</t>
  </si>
  <si>
    <t>9660001752/00090</t>
  </si>
  <si>
    <t>9660001753/00050</t>
  </si>
  <si>
    <t>9660001753/00060</t>
  </si>
  <si>
    <t>9660001752/00100</t>
  </si>
  <si>
    <t>9660001751/01050</t>
  </si>
  <si>
    <t>9660001751/01060</t>
  </si>
  <si>
    <t>9660001751/01070</t>
  </si>
  <si>
    <t>9660001751/01080</t>
  </si>
  <si>
    <t>9660001751/01090</t>
  </si>
  <si>
    <t>9660001751/01100</t>
  </si>
  <si>
    <t>9660001751/01110</t>
  </si>
  <si>
    <t>9660001751/01230</t>
  </si>
  <si>
    <t>9660001751/01120</t>
  </si>
  <si>
    <t>9660001753/00070</t>
  </si>
  <si>
    <t>9660001752/00110</t>
  </si>
  <si>
    <t>9660001753/00080</t>
  </si>
  <si>
    <t>9660001752/00120</t>
  </si>
  <si>
    <t>9660001753/00090</t>
  </si>
  <si>
    <t>9660001752/00130</t>
  </si>
  <si>
    <t>9660001752/00140</t>
  </si>
  <si>
    <t>9660001753/00100</t>
  </si>
  <si>
    <t>9660001752/00150</t>
  </si>
  <si>
    <t>9660001752/00160</t>
  </si>
  <si>
    <t>9660001753/00110</t>
  </si>
  <si>
    <t>9660001753/00120</t>
  </si>
  <si>
    <t>9660001752/00170</t>
  </si>
  <si>
    <t>9660001753/00130</t>
  </si>
  <si>
    <t>9660001752/00180</t>
  </si>
  <si>
    <t>9660001753/00140</t>
  </si>
  <si>
    <t>9660001753/00150</t>
  </si>
  <si>
    <t>9660001751/01130</t>
  </si>
  <si>
    <t>9660001751/01140</t>
  </si>
  <si>
    <t>9660001751/01150</t>
  </si>
  <si>
    <t>9660001751/01160</t>
  </si>
  <si>
    <t>9660001751/01170</t>
  </si>
  <si>
    <t>9660001751/01180</t>
  </si>
  <si>
    <t>9660001751/01190</t>
  </si>
  <si>
    <t>9660001751/01200</t>
  </si>
  <si>
    <t>9660001751/01210</t>
  </si>
  <si>
    <t>9660001751/01220</t>
  </si>
  <si>
    <t>9660001753/00160</t>
  </si>
  <si>
    <t>9660001752/00190</t>
  </si>
  <si>
    <t>9660001752/00200</t>
  </si>
  <si>
    <t>9660001753/00170</t>
  </si>
  <si>
    <t>9660001752/00010</t>
  </si>
  <si>
    <t>99014XRU</t>
  </si>
  <si>
    <t>9660001753/00010</t>
  </si>
  <si>
    <t>7600000009/00010</t>
  </si>
  <si>
    <t>9660001537/01450</t>
  </si>
  <si>
    <t>9660001537/01470</t>
  </si>
  <si>
    <t>9660001539/01390</t>
  </si>
  <si>
    <t>9660001539/01400</t>
  </si>
  <si>
    <t>9660001539/01410</t>
  </si>
  <si>
    <t>9660001537/01460</t>
  </si>
  <si>
    <t>9660001539/01370</t>
  </si>
  <si>
    <t>9660001539/01380</t>
  </si>
  <si>
    <t>9660001538/01310</t>
  </si>
  <si>
    <t>9660001538/01320</t>
  </si>
  <si>
    <t>9660001538/01330</t>
  </si>
  <si>
    <t>9660001538/01340</t>
  </si>
  <si>
    <t>9660001538/01350</t>
  </si>
  <si>
    <t>9660001638/00370</t>
  </si>
  <si>
    <t>EMS02Q20000998HWA0001K</t>
  </si>
  <si>
    <t>9660001651/00010</t>
  </si>
  <si>
    <t>Chip Thick Film Resistor 1/10W 36.5kohm</t>
  </si>
  <si>
    <t>9690001239/00010</t>
  </si>
  <si>
    <t>9690001239/00020</t>
  </si>
  <si>
    <t>9690001239/00030</t>
  </si>
  <si>
    <t>9690001239/00040</t>
  </si>
  <si>
    <t>9690001239/00050</t>
  </si>
  <si>
    <t>9660001772/00010</t>
  </si>
  <si>
    <t>9660001770/00010</t>
  </si>
  <si>
    <t>9660001769/00010</t>
  </si>
  <si>
    <t>9660001767/00010</t>
  </si>
  <si>
    <t>9660001769/00020</t>
  </si>
  <si>
    <t>9660001767/00020</t>
  </si>
  <si>
    <t>9660001769/00030</t>
  </si>
  <si>
    <t>9660001767/00030</t>
  </si>
  <si>
    <t>9660001769/00040</t>
  </si>
  <si>
    <t>9660001767/00040</t>
  </si>
  <si>
    <t>9660001769/00050</t>
  </si>
  <si>
    <t>9660001767/00050</t>
  </si>
  <si>
    <t>9660001769/00070</t>
  </si>
  <si>
    <t>9660001767/00070</t>
  </si>
  <si>
    <t>9660001769/00080</t>
  </si>
  <si>
    <t>9660001767/00080</t>
  </si>
  <si>
    <t>9660001769/00090</t>
  </si>
  <si>
    <t>9660001767/00090</t>
  </si>
  <si>
    <t>9660001769/00100</t>
  </si>
  <si>
    <t>9660001767/00100</t>
  </si>
  <si>
    <t>9660001769/00110</t>
  </si>
  <si>
    <t>9660001767/00110</t>
  </si>
  <si>
    <t>9660001769/00120</t>
  </si>
  <si>
    <t>9660001767/00120</t>
  </si>
  <si>
    <t>9660001769/00130</t>
  </si>
  <si>
    <t>9660001767/00130</t>
  </si>
  <si>
    <t>9660001769/00140</t>
  </si>
  <si>
    <t>9660001767/00140</t>
  </si>
  <si>
    <t>9660001769/00150</t>
  </si>
  <si>
    <t>9660001767/00150</t>
  </si>
  <si>
    <t>9660001769/00160</t>
  </si>
  <si>
    <t>9660001767/00160</t>
  </si>
  <si>
    <t>9660001769/00170</t>
  </si>
  <si>
    <t>9660001767/00170</t>
  </si>
  <si>
    <t>9660001769/00180</t>
  </si>
  <si>
    <t>9660001767/00180</t>
  </si>
  <si>
    <t>9660001769/00190</t>
  </si>
  <si>
    <t>9660001767/00190</t>
  </si>
  <si>
    <t>9660001769/00200</t>
  </si>
  <si>
    <t>9660001767/00200</t>
  </si>
  <si>
    <t>9660001769/00210</t>
  </si>
  <si>
    <t>9660001767/00210</t>
  </si>
  <si>
    <t>9660001769/00220</t>
  </si>
  <si>
    <t>9660001767/00220</t>
  </si>
  <si>
    <t>9660001769/00230</t>
  </si>
  <si>
    <t>9660001767/00230</t>
  </si>
  <si>
    <t>9660001769/00240</t>
  </si>
  <si>
    <t>9660001767/00240</t>
  </si>
  <si>
    <t>9660001769/00250</t>
  </si>
  <si>
    <t>9660001767/00250</t>
  </si>
  <si>
    <t>9660001769/00260</t>
  </si>
  <si>
    <t>9660001767/00260</t>
  </si>
  <si>
    <t>9660001769/00270</t>
  </si>
  <si>
    <t>9660001767/00270</t>
  </si>
  <si>
    <t>9660001769/00280</t>
  </si>
  <si>
    <t>9660001767/00280</t>
  </si>
  <si>
    <t>9660001769/00290</t>
  </si>
  <si>
    <t>9660001767/00290</t>
  </si>
  <si>
    <t>9660001769/00300</t>
  </si>
  <si>
    <t>9660001767/00300</t>
  </si>
  <si>
    <t>9660001769/00310</t>
  </si>
  <si>
    <t>9660001767/00310</t>
  </si>
  <si>
    <t>9660001769/00320</t>
  </si>
  <si>
    <t>9660001767/00320</t>
  </si>
  <si>
    <t>9660001769/00330</t>
  </si>
  <si>
    <t>9660001767/00330</t>
  </si>
  <si>
    <t>9660001769/00340</t>
  </si>
  <si>
    <t>9660001767/00340</t>
  </si>
  <si>
    <t>9660001769/00350</t>
  </si>
  <si>
    <t>9660001767/00350</t>
  </si>
  <si>
    <t>9660001769/00360</t>
  </si>
  <si>
    <t>9660001767/00360</t>
  </si>
  <si>
    <t>9660001769/00370</t>
  </si>
  <si>
    <t>9660001767/00370</t>
  </si>
  <si>
    <t>9660001769/00380</t>
  </si>
  <si>
    <t>9660001767/00380</t>
  </si>
  <si>
    <t>9660001769/00390</t>
  </si>
  <si>
    <t>9660001767/00390</t>
  </si>
  <si>
    <t>9660001769/00400</t>
  </si>
  <si>
    <t>9660001767/00400</t>
  </si>
  <si>
    <t>9660001769/00410</t>
  </si>
  <si>
    <t>9660001767/00410</t>
  </si>
  <si>
    <t>9660001769/00420</t>
  </si>
  <si>
    <t>9660001767/00420</t>
  </si>
  <si>
    <t>9660001769/00430</t>
  </si>
  <si>
    <t>9660001767/00430</t>
  </si>
  <si>
    <t>9660001769/00440</t>
  </si>
  <si>
    <t>9660001767/00440</t>
  </si>
  <si>
    <t>9660001769/00450</t>
  </si>
  <si>
    <t>9660001767/00450</t>
  </si>
  <si>
    <t>9660001769/00460</t>
  </si>
  <si>
    <t>9660001767/00460</t>
  </si>
  <si>
    <t>9660001769/00470</t>
  </si>
  <si>
    <t>9660001767/00470</t>
  </si>
  <si>
    <t>9660001769/00480</t>
  </si>
  <si>
    <t>9660001767/00480</t>
  </si>
  <si>
    <t>9660001769/00490</t>
  </si>
  <si>
    <t>9660001767/00490</t>
  </si>
  <si>
    <t>9660001769/00500</t>
  </si>
  <si>
    <t>9660001767/00500</t>
  </si>
  <si>
    <t>9660001769/00510</t>
  </si>
  <si>
    <t>9660001767/00510</t>
  </si>
  <si>
    <t>9660001769/00520</t>
  </si>
  <si>
    <t>9660001767/00520</t>
  </si>
  <si>
    <t>9660001769/00530</t>
  </si>
  <si>
    <t>9660001767/00530</t>
  </si>
  <si>
    <t>9660001769/00540</t>
  </si>
  <si>
    <t>9660001767/00540</t>
  </si>
  <si>
    <t>9660001769/00550</t>
  </si>
  <si>
    <t>9660001767/00550</t>
  </si>
  <si>
    <t>9660001769/00560</t>
  </si>
  <si>
    <t>9660001767/00560</t>
  </si>
  <si>
    <t>9660001769/00580</t>
  </si>
  <si>
    <t>9660001767/00580</t>
  </si>
  <si>
    <t>9660001769/00590</t>
  </si>
  <si>
    <t>9660001767/00590</t>
  </si>
  <si>
    <t>9660001769/00600</t>
  </si>
  <si>
    <t>9660001767/00600</t>
  </si>
  <si>
    <t>9660001769/00610</t>
  </si>
  <si>
    <t>9660001767/00610</t>
  </si>
  <si>
    <t>9660001769/00620</t>
  </si>
  <si>
    <t>9660001767/00620</t>
  </si>
  <si>
    <t>9660001769/00630</t>
  </si>
  <si>
    <t>9660001767/00630</t>
  </si>
  <si>
    <t>9660001769/00640</t>
  </si>
  <si>
    <t>9660001767/00640</t>
  </si>
  <si>
    <t>9660001769/00650</t>
  </si>
  <si>
    <t>9660001767/00650</t>
  </si>
  <si>
    <t>9660001769/00660</t>
  </si>
  <si>
    <t>9660001767/00660</t>
  </si>
  <si>
    <t>9660001769/00670</t>
  </si>
  <si>
    <t>9660001767/00670</t>
  </si>
  <si>
    <t>9660001769/00680</t>
  </si>
  <si>
    <t>9660001767/00680</t>
  </si>
  <si>
    <t>9660001769/00690</t>
  </si>
  <si>
    <t>9660001767/00690</t>
  </si>
  <si>
    <t>9660001769/00700</t>
  </si>
  <si>
    <t>9660001767/00700</t>
  </si>
  <si>
    <t>9660001769/00710</t>
  </si>
  <si>
    <t>9660001767/00710</t>
  </si>
  <si>
    <t>9660001769/00730</t>
  </si>
  <si>
    <t>9660001767/00730</t>
  </si>
  <si>
    <t>9660001769/00760</t>
  </si>
  <si>
    <t>9660001767/00760</t>
  </si>
  <si>
    <t>9660001769/00770</t>
  </si>
  <si>
    <t>9660001767/00770</t>
  </si>
  <si>
    <t>9660001769/00780</t>
  </si>
  <si>
    <t>9660001767/00780</t>
  </si>
  <si>
    <t>9660001764/00010</t>
  </si>
  <si>
    <t>9660001769/00790</t>
  </si>
  <si>
    <t>9660001767/00790</t>
  </si>
  <si>
    <t>9660001769/00800</t>
  </si>
  <si>
    <t>9660001767/00800</t>
  </si>
  <si>
    <t>9660001769/00810</t>
  </si>
  <si>
    <t>9660001767/00810</t>
  </si>
  <si>
    <t>9660001769/00830</t>
  </si>
  <si>
    <t>9660001767/00820</t>
  </si>
  <si>
    <t>9660001769/00840</t>
  </si>
  <si>
    <t>9660001767/00830</t>
  </si>
  <si>
    <t>9660001769/00850</t>
  </si>
  <si>
    <t>9660001767/00840</t>
  </si>
  <si>
    <t>9660001769/00860</t>
  </si>
  <si>
    <t>9660001767/00850</t>
  </si>
  <si>
    <t>9660001769/00870</t>
  </si>
  <si>
    <t>9660001767/00860</t>
  </si>
  <si>
    <t>9660001769/00880</t>
  </si>
  <si>
    <t>9660001767/00870</t>
  </si>
  <si>
    <t>9660001769/00890</t>
  </si>
  <si>
    <t>9660001767/00880</t>
  </si>
  <si>
    <t>9660001769/00900</t>
  </si>
  <si>
    <t>9660001767/00890</t>
  </si>
  <si>
    <t>9660001769/00910</t>
  </si>
  <si>
    <t>9660001767/00900</t>
  </si>
  <si>
    <t>9660001769/00920</t>
  </si>
  <si>
    <t>9660001767/00910</t>
  </si>
  <si>
    <t>9660001769/00930</t>
  </si>
  <si>
    <t>9660001767/00920</t>
  </si>
  <si>
    <t>9660001769/00940</t>
  </si>
  <si>
    <t>9660001767/00930</t>
  </si>
  <si>
    <t>9660001769/00950</t>
  </si>
  <si>
    <t>9660001767/00940</t>
  </si>
  <si>
    <t>9660001769/00960</t>
  </si>
  <si>
    <t>9660001767/00950</t>
  </si>
  <si>
    <t>9660001769/00970</t>
  </si>
  <si>
    <t>9660001767/00960</t>
  </si>
  <si>
    <t>9660001769/00980</t>
  </si>
  <si>
    <t>9660001767/00970</t>
  </si>
  <si>
    <t>9660001769/00990</t>
  </si>
  <si>
    <t>9660001767/00980</t>
  </si>
  <si>
    <t>9660001769/01000</t>
  </si>
  <si>
    <t>9660001769/01010</t>
  </si>
  <si>
    <t>9660001767/00990</t>
  </si>
  <si>
    <t>9660001769/01020</t>
  </si>
  <si>
    <t>9660001767/01000</t>
  </si>
  <si>
    <t>9660001769/01030</t>
  </si>
  <si>
    <t>9660001767/01010</t>
  </si>
  <si>
    <t>9660001769/01040</t>
  </si>
  <si>
    <t>9660001767/01020</t>
  </si>
  <si>
    <t>9660001772/00040</t>
  </si>
  <si>
    <t>9660001773/00030</t>
  </si>
  <si>
    <t>9660001770/00040</t>
  </si>
  <si>
    <t>9660001772/00050</t>
  </si>
  <si>
    <t>9660001770/00050</t>
  </si>
  <si>
    <t>9660001773/00040</t>
  </si>
  <si>
    <t>9660001772/00060</t>
  </si>
  <si>
    <t>9660001770/00060</t>
  </si>
  <si>
    <t>9660001772/00070</t>
  </si>
  <si>
    <t>9660001770/00070</t>
  </si>
  <si>
    <t>9660001772/00080</t>
  </si>
  <si>
    <t>9660001770/00080</t>
  </si>
  <si>
    <t>9660001773/00050</t>
  </si>
  <si>
    <t>9660001772/00090</t>
  </si>
  <si>
    <t>9660001770/00090</t>
  </si>
  <si>
    <t>9660001769/01050</t>
  </si>
  <si>
    <t>9660001767/01030</t>
  </si>
  <si>
    <t>9660001769/01060</t>
  </si>
  <si>
    <t>9660001767/01040</t>
  </si>
  <si>
    <t>9660001769/01070</t>
  </si>
  <si>
    <t>9660001767/01050</t>
  </si>
  <si>
    <t>9660001769/01080</t>
  </si>
  <si>
    <t>9660001767/01060</t>
  </si>
  <si>
    <t>9660001769/01090</t>
  </si>
  <si>
    <t>9660001767/01070</t>
  </si>
  <si>
    <t>9660001769/01100</t>
  </si>
  <si>
    <t>9660001767/01080</t>
  </si>
  <si>
    <t>9660001769/01110</t>
  </si>
  <si>
    <t>9660001767/01090</t>
  </si>
  <si>
    <t>9660001769/01130</t>
  </si>
  <si>
    <t>9660001769/01120</t>
  </si>
  <si>
    <t>9660001767/01100</t>
  </si>
  <si>
    <t>9660001772/00100</t>
  </si>
  <si>
    <t>9660001770/00100</t>
  </si>
  <si>
    <t>9660001772/00110</t>
  </si>
  <si>
    <t>9660001770/00110</t>
  </si>
  <si>
    <t>9660001773/00060</t>
  </si>
  <si>
    <t>9660001772/00120</t>
  </si>
  <si>
    <t>9660001770/00120</t>
  </si>
  <si>
    <t>9660001772/00130</t>
  </si>
  <si>
    <t>9660001770/00130</t>
  </si>
  <si>
    <t>9660001773/00070</t>
  </si>
  <si>
    <t>9660001772/00140</t>
  </si>
  <si>
    <t>9660001770/00140</t>
  </si>
  <si>
    <t>9660001772/00150</t>
  </si>
  <si>
    <t>9660001770/00150</t>
  </si>
  <si>
    <t>9660001773/00080</t>
  </si>
  <si>
    <t>9660001772/00160</t>
  </si>
  <si>
    <t>9660001770/00160</t>
  </si>
  <si>
    <t>9660001773/00090</t>
  </si>
  <si>
    <t>9660001772/00170</t>
  </si>
  <si>
    <t>9660001770/00170</t>
  </si>
  <si>
    <t>9660001773/00100</t>
  </si>
  <si>
    <t>9660001772/00180</t>
  </si>
  <si>
    <t>9660001770/00180</t>
  </si>
  <si>
    <t>9660001772/00200</t>
  </si>
  <si>
    <t>9660001770/00200</t>
  </si>
  <si>
    <t>9660001769/01140</t>
  </si>
  <si>
    <t>9660001767/01120</t>
  </si>
  <si>
    <t>9660001769/01150</t>
  </si>
  <si>
    <t>9660001767/01130</t>
  </si>
  <si>
    <t>9660001769/01160</t>
  </si>
  <si>
    <t>9660001767/01140</t>
  </si>
  <si>
    <t>9660001769/01170</t>
  </si>
  <si>
    <t>9660001767/01150</t>
  </si>
  <si>
    <t>9660001769/01180</t>
  </si>
  <si>
    <t>9660001767/01160</t>
  </si>
  <si>
    <t>9660001769/01190</t>
  </si>
  <si>
    <t>9660001767/01170</t>
  </si>
  <si>
    <t>9660001769/01200</t>
  </si>
  <si>
    <t>9660001767/01180</t>
  </si>
  <si>
    <t>9660001769/01210</t>
  </si>
  <si>
    <t>9660001767/01190</t>
  </si>
  <si>
    <t>9660001771/00010</t>
  </si>
  <si>
    <t>9660001772/00020</t>
  </si>
  <si>
    <t>9660001773/00010</t>
  </si>
  <si>
    <t>9660001770/00020</t>
  </si>
  <si>
    <t>9660001771/00020</t>
  </si>
  <si>
    <t>9660001772/00030</t>
  </si>
  <si>
    <t>9660001773/00020</t>
  </si>
  <si>
    <t>9660001770/00030</t>
  </si>
  <si>
    <t>9660001769/01220</t>
  </si>
  <si>
    <t>9660001767/01200</t>
  </si>
  <si>
    <t>9660001769/01230</t>
  </si>
  <si>
    <t>9660001767/01210</t>
  </si>
  <si>
    <t>9660001772/00220</t>
  </si>
  <si>
    <t>9660001770/00220</t>
  </si>
  <si>
    <t>9660001769/00060</t>
  </si>
  <si>
    <t>9660001767/00060</t>
  </si>
  <si>
    <t>9660001769/00570</t>
  </si>
  <si>
    <t>9660001767/00570</t>
  </si>
  <si>
    <t>9660001767/01110</t>
  </si>
  <si>
    <t>9660001768/00010</t>
  </si>
  <si>
    <t>9660001765/00010</t>
  </si>
  <si>
    <t>9660001769/00720</t>
  </si>
  <si>
    <t>9660001767/00720</t>
  </si>
  <si>
    <t>9660001769/00740</t>
  </si>
  <si>
    <t>9660001767/00740</t>
  </si>
  <si>
    <t>9660001769/00750</t>
  </si>
  <si>
    <t>9660001767/00750</t>
  </si>
  <si>
    <t>9660001774/00010</t>
  </si>
  <si>
    <t>9660001775/00010</t>
  </si>
  <si>
    <t>9660001769/00820</t>
  </si>
  <si>
    <t>9660001772/00230</t>
  </si>
  <si>
    <t>9660001770/00230</t>
  </si>
  <si>
    <t>9660001772/00240</t>
  </si>
  <si>
    <t>9660001770/00240</t>
  </si>
  <si>
    <t>9660001767/01220</t>
  </si>
  <si>
    <t>9660001776/00010</t>
  </si>
  <si>
    <t>9660001777/00010</t>
  </si>
  <si>
    <t>9660001778/00010</t>
  </si>
  <si>
    <t>9660001772/00210</t>
  </si>
  <si>
    <t>9660001770/00210</t>
  </si>
  <si>
    <t>9660001540/01300</t>
  </si>
  <si>
    <t>9660001540/01270</t>
  </si>
  <si>
    <t>9660001540/01280</t>
  </si>
  <si>
    <t>9660001540/01290</t>
  </si>
  <si>
    <t>9660001577/00120</t>
  </si>
  <si>
    <t>9660001582/00040</t>
  </si>
  <si>
    <t>9660001633/00010</t>
  </si>
  <si>
    <t>9660001633/00040</t>
  </si>
  <si>
    <t>40020486</t>
  </si>
  <si>
    <t>DDR3 DRAM 2Gbit 800MHz 16bit 1.5V FBGA96</t>
  </si>
  <si>
    <t>9660001633/00050</t>
  </si>
  <si>
    <t>9660001623/00510</t>
  </si>
  <si>
    <t>9660001638/00160</t>
  </si>
  <si>
    <t>9660001638/00240</t>
  </si>
  <si>
    <t>9660001730/00020</t>
  </si>
  <si>
    <t>EMS02Q20000987HWA0022K</t>
  </si>
  <si>
    <t>EMS02Q20000952HWA0022K</t>
  </si>
  <si>
    <t>EMS02Q20000967HWA0014K</t>
  </si>
  <si>
    <t>EMS02Q20000986HWA0016K</t>
  </si>
  <si>
    <t>EMS02Q20000993HWA0016K</t>
  </si>
  <si>
    <t>EMS02Q20001011HWA0011K</t>
  </si>
  <si>
    <t>EMS02Q20000901HWA0021K</t>
  </si>
  <si>
    <t>EMS02Q20000952HWA0017K</t>
  </si>
  <si>
    <t>EMS02Q20000901HWA0023K</t>
  </si>
  <si>
    <t>EMS02Q20000952HWA0023K</t>
  </si>
  <si>
    <t>EMS02Q20001008HWA0005H</t>
  </si>
  <si>
    <t>9660001690/00050</t>
  </si>
  <si>
    <t>EMS02Q20001008HWA0004H</t>
  </si>
  <si>
    <t>9660001690/00040</t>
  </si>
  <si>
    <t>9660001690/00030</t>
  </si>
  <si>
    <t>9660001690/00020</t>
  </si>
  <si>
    <t>EMS02Q20000987HWA0018H</t>
  </si>
  <si>
    <t>9660001638/00380</t>
  </si>
  <si>
    <t>EMS02Q20000996HWA0019H</t>
  </si>
  <si>
    <t>EMS02Q20000996HWA0018H</t>
  </si>
  <si>
    <t>EMS02Q20000996HWA0024H</t>
  </si>
  <si>
    <t>EMS02Q20000987HWA0019H</t>
  </si>
  <si>
    <t>EMS02Q20000901HWA0022K</t>
  </si>
  <si>
    <t>EMS02Q20000987HWA0020H</t>
  </si>
  <si>
    <t>EMS02Q20000972HWA0014H 6H 8H 13H 18H 19H</t>
  </si>
  <si>
    <t>EMS02Q20000941HWA0003H</t>
  </si>
  <si>
    <t>9660001582/00030</t>
  </si>
  <si>
    <t>EMS02Q20000991HWA0001K</t>
  </si>
  <si>
    <t>9660001642/00010</t>
  </si>
  <si>
    <t>EMS02Q20000987HWA0021H</t>
  </si>
  <si>
    <t>EMS02Q20000952HWA0018K</t>
  </si>
  <si>
    <t>02221912</t>
  </si>
  <si>
    <t>04050278</t>
  </si>
  <si>
    <t>04050505</t>
  </si>
  <si>
    <t>07091450</t>
  </si>
  <si>
    <t>08070564</t>
  </si>
  <si>
    <t>08070752</t>
  </si>
  <si>
    <t>08070819</t>
  </si>
  <si>
    <t>08070962</t>
  </si>
  <si>
    <t>08072343</t>
  </si>
  <si>
    <t>08070612</t>
  </si>
  <si>
    <t>08070693</t>
  </si>
  <si>
    <t>08071495</t>
  </si>
  <si>
    <t>02221314</t>
  </si>
  <si>
    <t>08072336</t>
  </si>
  <si>
    <t>08071610</t>
  </si>
  <si>
    <t>07091642</t>
  </si>
  <si>
    <t>9660001799/00020</t>
  </si>
  <si>
    <t>9660001800/00020</t>
  </si>
  <si>
    <t>9660001799/00030</t>
  </si>
  <si>
    <t>9660001800/00030</t>
  </si>
  <si>
    <t>9660001799/00040</t>
  </si>
  <si>
    <t>9660001800/00040</t>
  </si>
  <si>
    <t>9660001798/00010</t>
  </si>
  <si>
    <t>9660001798/00020</t>
  </si>
  <si>
    <t>9660001798/00030</t>
  </si>
  <si>
    <t>9660001798/00040</t>
  </si>
  <si>
    <t>9660001798/00050</t>
  </si>
  <si>
    <t>9660001798/00060</t>
  </si>
  <si>
    <t>9660001798/00070</t>
  </si>
  <si>
    <t>9660001798/00080</t>
  </si>
  <si>
    <t>9660001798/00090</t>
  </si>
  <si>
    <t>9660001798/00100</t>
  </si>
  <si>
    <t>9660001798/00110</t>
  </si>
  <si>
    <t>9660001798/00120</t>
  </si>
  <si>
    <t>9660001798/00130</t>
  </si>
  <si>
    <t>9660001798/00140</t>
  </si>
  <si>
    <t>9660001798/00150</t>
  </si>
  <si>
    <t>9660001798/00160</t>
  </si>
  <si>
    <t>9660001798/00170</t>
  </si>
  <si>
    <t>9660001798/00180</t>
  </si>
  <si>
    <t>9660001798/00190</t>
  </si>
  <si>
    <t>9660001798/00200</t>
  </si>
  <si>
    <t>9660001798/00210</t>
  </si>
  <si>
    <t>9660001798/00220</t>
  </si>
  <si>
    <t>9660001798/00230</t>
  </si>
  <si>
    <t>9660001798/00240</t>
  </si>
  <si>
    <t>9660001798/00250</t>
  </si>
  <si>
    <t>9660001798/00260</t>
  </si>
  <si>
    <t>9660001798/00270</t>
  </si>
  <si>
    <t>9660001798/00280</t>
  </si>
  <si>
    <t>9660001798/00290</t>
  </si>
  <si>
    <t>9660001798/00300</t>
  </si>
  <si>
    <t>9660001798/00310</t>
  </si>
  <si>
    <t>9660001798/00320</t>
  </si>
  <si>
    <t>9660001798/00330</t>
  </si>
  <si>
    <t>9660001798/00340</t>
  </si>
  <si>
    <t>9660001798/00350</t>
  </si>
  <si>
    <t>9660001798/00360</t>
  </si>
  <si>
    <t>9660001798/00370</t>
  </si>
  <si>
    <t>9660001798/00380</t>
  </si>
  <si>
    <t>9660001798/00390</t>
  </si>
  <si>
    <t>9660001798/00400</t>
  </si>
  <si>
    <t>9660001798/00410</t>
  </si>
  <si>
    <t>9660001798/00420</t>
  </si>
  <si>
    <t>9660001798/00430</t>
  </si>
  <si>
    <t>9660001798/00440</t>
  </si>
  <si>
    <t>9660001798/00450</t>
  </si>
  <si>
    <t>9660001798/00460</t>
  </si>
  <si>
    <t>9660001798/00470</t>
  </si>
  <si>
    <t>9660001798/00480</t>
  </si>
  <si>
    <t>9660001798/00490</t>
  </si>
  <si>
    <t>9660001798/01250</t>
  </si>
  <si>
    <t>08010466</t>
  </si>
  <si>
    <t>aluminum capacitor-100V-22 uF-+/-20%-6.3</t>
  </si>
  <si>
    <t>9660001786/00010</t>
  </si>
  <si>
    <t>9660001787/00010</t>
  </si>
  <si>
    <t>9660001798/00500</t>
  </si>
  <si>
    <t>9660001798/00510</t>
  </si>
  <si>
    <t>9660001798/00520</t>
  </si>
  <si>
    <t>9660001798/00530</t>
  </si>
  <si>
    <t>9660001798/00540</t>
  </si>
  <si>
    <t>9660001798/00550</t>
  </si>
  <si>
    <t>9660001798/00560</t>
  </si>
  <si>
    <t>9660001798/00570</t>
  </si>
  <si>
    <t>9660001798/00580</t>
  </si>
  <si>
    <t>9660001798/01210</t>
  </si>
  <si>
    <t>9660001798/00590</t>
  </si>
  <si>
    <t>9660001798/00600</t>
  </si>
  <si>
    <t>9660001798/00610</t>
  </si>
  <si>
    <t>9660001798/00620</t>
  </si>
  <si>
    <t>9660001798/00630</t>
  </si>
  <si>
    <t>9660001798/00640</t>
  </si>
  <si>
    <t>9660001798/01220</t>
  </si>
  <si>
    <t>9660001798/00650</t>
  </si>
  <si>
    <t>9660001798/00660</t>
  </si>
  <si>
    <t>9660001798/00670</t>
  </si>
  <si>
    <t>9660001798/00680</t>
  </si>
  <si>
    <t>9660001798/00690</t>
  </si>
  <si>
    <t>9660001798/00700</t>
  </si>
  <si>
    <t>9660001798/00710</t>
  </si>
  <si>
    <t>9660001798/00720</t>
  </si>
  <si>
    <t>9660001798/00730</t>
  </si>
  <si>
    <t>9660001798/00740</t>
  </si>
  <si>
    <t>9660001798/00750</t>
  </si>
  <si>
    <t>9660001798/00760</t>
  </si>
  <si>
    <t>9660001798/00770</t>
  </si>
  <si>
    <t>9660001796/00010</t>
  </si>
  <si>
    <t>9660001798/01230</t>
  </si>
  <si>
    <t>9660001795/00010</t>
  </si>
  <si>
    <t>9660001798/01260</t>
  </si>
  <si>
    <t>9660001779/00010</t>
  </si>
  <si>
    <t>9660001780/00010</t>
  </si>
  <si>
    <t>9660001798/00780</t>
  </si>
  <si>
    <t>9660001798/00790</t>
  </si>
  <si>
    <t>9660001798/00800</t>
  </si>
  <si>
    <t>9660001798/00810</t>
  </si>
  <si>
    <t>9660001798/00820</t>
  </si>
  <si>
    <t>9660001798/00830</t>
  </si>
  <si>
    <t>9660001798/00840</t>
  </si>
  <si>
    <t>9660001798/00850</t>
  </si>
  <si>
    <t>9660001798/00860</t>
  </si>
  <si>
    <t>9660001798/00870</t>
  </si>
  <si>
    <t>9660001798/00880</t>
  </si>
  <si>
    <t>9660001798/00890</t>
  </si>
  <si>
    <t>9660001798/00900</t>
  </si>
  <si>
    <t>9660001798/00910</t>
  </si>
  <si>
    <t>9660001798/00920</t>
  </si>
  <si>
    <t>9660001798/00930</t>
  </si>
  <si>
    <t>9660001798/00940</t>
  </si>
  <si>
    <t>9660001798/00950</t>
  </si>
  <si>
    <t>9660001798/00960</t>
  </si>
  <si>
    <t>9660001798/00970</t>
  </si>
  <si>
    <t>9660001798/00980</t>
  </si>
  <si>
    <t>9660001798/00990</t>
  </si>
  <si>
    <t>9660001798/01000</t>
  </si>
  <si>
    <t>9660001798/01010</t>
  </si>
  <si>
    <t>9660001798/01020</t>
  </si>
  <si>
    <t>9660001800/00050</t>
  </si>
  <si>
    <t>9660001800/00060</t>
  </si>
  <si>
    <t>9660001799/00050</t>
  </si>
  <si>
    <t>9660001800/00070</t>
  </si>
  <si>
    <t>9660001800/00080</t>
  </si>
  <si>
    <t>9660001800/00090</t>
  </si>
  <si>
    <t>9660001799/00060</t>
  </si>
  <si>
    <t>9660001800/00100</t>
  </si>
  <si>
    <t>9660001798/01030</t>
  </si>
  <si>
    <t>9660001798/01040</t>
  </si>
  <si>
    <t>9660001798/01050</t>
  </si>
  <si>
    <t>9660001798/01060</t>
  </si>
  <si>
    <t>9660001798/01070</t>
  </si>
  <si>
    <t>9660001798/01080</t>
  </si>
  <si>
    <t>9660001798/01090</t>
  </si>
  <si>
    <t>9660001798/01200</t>
  </si>
  <si>
    <t>9660001798/01100</t>
  </si>
  <si>
    <t>9660001800/00110</t>
  </si>
  <si>
    <t>9660001799/00070</t>
  </si>
  <si>
    <t>9660001800/00120</t>
  </si>
  <si>
    <t>9660001799/00080</t>
  </si>
  <si>
    <t>9660001800/00130</t>
  </si>
  <si>
    <t>9660001799/00090</t>
  </si>
  <si>
    <t>9660001800/00140</t>
  </si>
  <si>
    <t>9660001800/00150</t>
  </si>
  <si>
    <t>9660001800/00160</t>
  </si>
  <si>
    <t>9660001800/00170</t>
  </si>
  <si>
    <t>9660001800/00180</t>
  </si>
  <si>
    <t>9660001800/00210</t>
  </si>
  <si>
    <t>9660001799/00120</t>
  </si>
  <si>
    <t>9670002841/00010</t>
  </si>
  <si>
    <t>3135985</t>
  </si>
  <si>
    <t>PCI-E NETWORK CARD I350T4V2BLK 4 INPUT</t>
  </si>
  <si>
    <t>9660001798/01110</t>
  </si>
  <si>
    <t>9660001798/01120</t>
  </si>
  <si>
    <t>9660001798/01130</t>
  </si>
  <si>
    <t>9660001798/01140</t>
  </si>
  <si>
    <t>9660001798/01150</t>
  </si>
  <si>
    <t>9660001797/00010</t>
  </si>
  <si>
    <t>39210378-001</t>
  </si>
  <si>
    <t>9660001798/01160</t>
  </si>
  <si>
    <t>9660001798/01170</t>
  </si>
  <si>
    <t>9660001798/01270</t>
  </si>
  <si>
    <t>40060909</t>
  </si>
  <si>
    <t>NAND FLASH 1Gbit SPI Nand 104MHz 128KB 2</t>
  </si>
  <si>
    <t>9660001795/00030</t>
  </si>
  <si>
    <t>9660001798/01180</t>
  </si>
  <si>
    <t>9660001798/01190</t>
  </si>
  <si>
    <t>9660001799/00100</t>
  </si>
  <si>
    <t>9660001800/00190</t>
  </si>
  <si>
    <t>9660001799/00110</t>
  </si>
  <si>
    <t>9660001800/00200</t>
  </si>
  <si>
    <t>9660001794/00010</t>
  </si>
  <si>
    <t>9660001798/01240</t>
  </si>
  <si>
    <t>9660001795/00020</t>
  </si>
  <si>
    <t>9660001799/00010</t>
  </si>
  <si>
    <t>9660001800/00010</t>
  </si>
  <si>
    <t>9660001797/00020</t>
  </si>
  <si>
    <t>99107320</t>
  </si>
  <si>
    <t>SLIC-3.3V</t>
  </si>
  <si>
    <t>9690001050/00220</t>
  </si>
  <si>
    <t>FLASH-TTY-422-C-GR</t>
  </si>
  <si>
    <t>SLCNANDFLASH-1Gbit,SPINand-104MHz-1"</t>
  </si>
  <si>
    <t>9690001299/00080</t>
  </si>
  <si>
    <t>9690001299/00090</t>
  </si>
  <si>
    <t>9690001299/00100</t>
  </si>
  <si>
    <t>40061372</t>
  </si>
  <si>
    <t>SLC NAND FLASH,1Gbit,SPI Nand,104MHz,128</t>
  </si>
  <si>
    <t>9660001540/01310</t>
  </si>
  <si>
    <t>9660001540/01320</t>
  </si>
  <si>
    <t>9660001599/01230</t>
  </si>
  <si>
    <t>9660001597/01240</t>
  </si>
  <si>
    <t>9660001597/01250</t>
  </si>
  <si>
    <t>9660001647/00030</t>
  </si>
  <si>
    <t>EMS02Q20000936HWA0002K</t>
  </si>
  <si>
    <t>9660001568/00020</t>
  </si>
  <si>
    <t>EMS02Q20001010HWA0001K</t>
  </si>
  <si>
    <t>9660001692/00010</t>
  </si>
  <si>
    <t>9690001239/00060</t>
  </si>
  <si>
    <t>9690001264/00040</t>
  </si>
  <si>
    <t>9690001264/00050</t>
  </si>
  <si>
    <t>9690001264/00060</t>
  </si>
  <si>
    <t>9690001264/00070</t>
  </si>
  <si>
    <t>9690001264/00080</t>
  </si>
  <si>
    <t>9690001264/00090</t>
  </si>
  <si>
    <t>9690001264/00100</t>
  </si>
  <si>
    <t>9690001265/00040</t>
  </si>
  <si>
    <t>9690001265/00050</t>
  </si>
  <si>
    <t>9690001268/00030</t>
  </si>
  <si>
    <t>9690001268/00040</t>
  </si>
  <si>
    <t>9690001268/00050</t>
  </si>
  <si>
    <t>9690001268/00060</t>
  </si>
  <si>
    <t>9690001268/00070</t>
  </si>
  <si>
    <t>9660001802/00010</t>
  </si>
  <si>
    <t>9660001802/00020</t>
  </si>
  <si>
    <t>9660001802/00030</t>
  </si>
  <si>
    <t>9660001802/00040</t>
  </si>
  <si>
    <t>9660001803/00010</t>
  </si>
  <si>
    <t>9660001803/00020</t>
  </si>
  <si>
    <t>9660001803/00030</t>
  </si>
  <si>
    <t>9660001803/00040</t>
  </si>
  <si>
    <t>9690000978/00040</t>
  </si>
  <si>
    <t>9660001802/00050</t>
  </si>
  <si>
    <t>9660001802/00060</t>
  </si>
  <si>
    <t>9660001802/00070</t>
  </si>
  <si>
    <t>9660001802/00080</t>
  </si>
  <si>
    <t>9660001802/00090</t>
  </si>
  <si>
    <t>9660001802/00100</t>
  </si>
  <si>
    <t>9660001802/00120</t>
  </si>
  <si>
    <t>9660001801/00010</t>
  </si>
  <si>
    <t>9660001802/00110</t>
  </si>
  <si>
    <t>9690001321/00010</t>
  </si>
  <si>
    <t>9690001321/00020</t>
  </si>
  <si>
    <t>9690001321/00030</t>
  </si>
  <si>
    <t>9690001321/00040</t>
  </si>
  <si>
    <t>9690001321/00050</t>
  </si>
  <si>
    <t>9690001321/00060</t>
  </si>
  <si>
    <t>9690001282/00010</t>
  </si>
  <si>
    <t>PRHU0011-3</t>
  </si>
  <si>
    <t>Ribbon Misto Premium 110x450</t>
  </si>
  <si>
    <t>9660001540/01330</t>
  </si>
  <si>
    <t>9660001540/01350</t>
  </si>
  <si>
    <t>9660001540/01340</t>
  </si>
  <si>
    <t>9660001540/01360</t>
  </si>
  <si>
    <t>9660001540/01370</t>
  </si>
  <si>
    <t>9660001597/01270</t>
  </si>
  <si>
    <t>9660001597/01280</t>
  </si>
  <si>
    <t>9660001597/01260</t>
  </si>
  <si>
    <t>9660001597/01370</t>
  </si>
  <si>
    <t>9660001597/01390</t>
  </si>
  <si>
    <t>9660001597/01380</t>
  </si>
  <si>
    <t>9660001597/01400</t>
  </si>
  <si>
    <t>9660001597/01410</t>
  </si>
  <si>
    <t>9660001597/01420</t>
  </si>
  <si>
    <t>9660001597/01430</t>
  </si>
  <si>
    <t>9660001597/01440</t>
  </si>
  <si>
    <t>9660001597/01450</t>
  </si>
  <si>
    <t>9660001597/01290</t>
  </si>
  <si>
    <t>9660001597/01350</t>
  </si>
  <si>
    <t>9660001597/01360</t>
  </si>
  <si>
    <t>9660001597/01340</t>
  </si>
  <si>
    <t>9660001597/01460</t>
  </si>
  <si>
    <t>9660001597/01470</t>
  </si>
  <si>
    <t>9660001597/01320</t>
  </si>
  <si>
    <t>9660001597/01310</t>
  </si>
  <si>
    <t>9660001597/01300</t>
  </si>
  <si>
    <t>9660001597/01330</t>
  </si>
  <si>
    <t>9660001638/00390</t>
  </si>
  <si>
    <t>9660001638/00400</t>
  </si>
  <si>
    <t>9660001638/00410</t>
  </si>
  <si>
    <t>9660001638/00420</t>
  </si>
  <si>
    <t>9660001638/00430</t>
  </si>
  <si>
    <t>9660001648/00370</t>
  </si>
  <si>
    <t>9660001648/00380</t>
  </si>
  <si>
    <t>EMS02Q20000979HWA0002K</t>
  </si>
  <si>
    <t>9660001630/00020</t>
  </si>
  <si>
    <t>EMS02Q20000995HWA0003K</t>
  </si>
  <si>
    <t>EMS02Q20001041HWA0002H</t>
  </si>
  <si>
    <t>EMS02Q20001038HWA0001K</t>
  </si>
  <si>
    <t>EMS02Q20001043HWA0012K</t>
  </si>
  <si>
    <t>EMS02Q20001043HWA0005K</t>
  </si>
  <si>
    <t>EMS02Q20000954HWA0022K</t>
  </si>
  <si>
    <t>EMS02Q20000952HWA0032K</t>
  </si>
  <si>
    <t>EMS02Q20001043HWA0013K</t>
  </si>
  <si>
    <t>EMS02Q20000952HWA0034K</t>
  </si>
  <si>
    <t>EMS02Q20000952HWA0029K</t>
  </si>
  <si>
    <t>EMS02Q20000967HWA0015K</t>
  </si>
  <si>
    <t>EMS02Q20000952HWA0028K</t>
  </si>
  <si>
    <t>EMS02Q20001043HWA0008K</t>
  </si>
  <si>
    <t>EMS02Q20000967HWA0016K</t>
  </si>
  <si>
    <t>EMS02Q20000952HWA0026K</t>
  </si>
  <si>
    <t>EMS02Q20000952HWA0024K</t>
  </si>
  <si>
    <t>EMS02Q20000952HWA0025K</t>
  </si>
  <si>
    <t>EMS02Q20001043HWA0009K</t>
  </si>
  <si>
    <t>EMS02Q20000954HWA0023K</t>
  </si>
  <si>
    <t>EMS02Q20000954HWA0021K</t>
  </si>
  <si>
    <t>EMS02Q20000952HWA0033K</t>
  </si>
  <si>
    <t>EMS02Q20000954HWA0020K</t>
  </si>
  <si>
    <t>EMS02Q20001043HWA0006K</t>
  </si>
  <si>
    <t>EMS02Q20001043HWA0010K</t>
  </si>
  <si>
    <t>EMS02Q20000954HWA0026K</t>
  </si>
  <si>
    <t>EMS02Q20000952HWA0031K</t>
  </si>
  <si>
    <t>EMS02Q20001043HWA0007K</t>
  </si>
  <si>
    <t>EMS02Q20001043HWA0003K</t>
  </si>
  <si>
    <t>EMS02Q20000954HWA0025K</t>
  </si>
  <si>
    <t>EMS02Q20000952HWA0027K</t>
  </si>
  <si>
    <t>EMS02Q20001043HWA0001K</t>
  </si>
  <si>
    <t>EMS02Q20000778HWA0014K</t>
  </si>
  <si>
    <t>9660001366/01250</t>
  </si>
  <si>
    <t>10070019</t>
  </si>
  <si>
    <t>EMI beads,+/-25,1000ohm,1.25ohm,0.25A,04</t>
  </si>
  <si>
    <t>EMS02Q20000954HWA0027K</t>
  </si>
  <si>
    <t>EMS02Q20000952HWA0030K</t>
  </si>
  <si>
    <t>EMS02Q20000954HWA0024K</t>
  </si>
  <si>
    <t>EMS02Q20000901HWA0024K</t>
  </si>
  <si>
    <t>EMS02Q20001043HWA0002K</t>
  </si>
  <si>
    <t>EMS02Q20001041HWA0001H</t>
  </si>
  <si>
    <t>EMS02Q20001042HWA0002H</t>
  </si>
  <si>
    <t>EMS02Q20001041HWA0004H</t>
  </si>
  <si>
    <t>EMS02Q20001043HWA0011K</t>
  </si>
  <si>
    <t>EMS02Q20001043HWA0004K</t>
  </si>
  <si>
    <t>EMS02Q20001042HWA0001H</t>
  </si>
  <si>
    <t>EMS02Q20000987HWA0001H , 2H , 13H</t>
  </si>
  <si>
    <t>EMS02Q20001041HWA0003H</t>
  </si>
  <si>
    <t>EMS02Q20000996HWA0017H</t>
  </si>
  <si>
    <t>9660001648/00210</t>
  </si>
  <si>
    <t>EMS02Q20000901HWA0025K</t>
  </si>
  <si>
    <t>PL</t>
  </si>
</sst>
</file>

<file path=xl/styles.xml><?xml version="1.0" encoding="utf-8"?>
<styleSheet xmlns="http://schemas.openxmlformats.org/spreadsheetml/2006/main">
  <numFmts count="1">
    <numFmt numFmtId="164" formatCode="&quot;&quot;"/>
  </numFmts>
  <fonts count="3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164" fontId="0" fillId="0" borderId="2" xfId="0" applyNumberFormat="1" applyBorder="1" applyAlignment="1">
      <alignment horizontal="left"/>
    </xf>
    <xf numFmtId="16" fontId="0" fillId="2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0" borderId="2" xfId="0" applyFont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BR/Planning/MATERIAL%20PLAN/Process/1.01%20-%20MRP/Huawei%20-%20ONT/20221025%20-%20MRP%20451U%20WK43/E&amp;O%20MPS%20E%20DOI%20WK4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_control"/>
      <sheetName val="DOI"/>
      <sheetName val="Sheet2"/>
    </sheetNames>
    <sheetDataSet>
      <sheetData sheetId="0">
        <row r="1">
          <cell r="B1" t="str">
            <v>Material</v>
          </cell>
          <cell r="C1" t="str">
            <v>Material_Description</v>
          </cell>
          <cell r="D1" t="str">
            <v>Material_Type</v>
          </cell>
          <cell r="E1" t="str">
            <v>AltGrp</v>
          </cell>
          <cell r="U1" t="str">
            <v>Supply</v>
          </cell>
        </row>
        <row r="2">
          <cell r="B2" t="str">
            <v>02220609</v>
          </cell>
          <cell r="C2" t="str">
            <v>Adapter -5degC 45degC 90V 264V 12V/2A</v>
          </cell>
          <cell r="D2" t="str">
            <v>COMPONENT</v>
          </cell>
          <cell r="E2">
            <v>2</v>
          </cell>
        </row>
        <row r="3">
          <cell r="B3" t="str">
            <v>02220609L2</v>
          </cell>
          <cell r="C3" t="str">
            <v>Adapter -5degC 45degC 90V 264V 12V/2A</v>
          </cell>
          <cell r="D3" t="str">
            <v>COMPONENT</v>
          </cell>
          <cell r="E3">
            <v>2</v>
          </cell>
        </row>
        <row r="4">
          <cell r="B4" t="str">
            <v>02221313</v>
          </cell>
          <cell r="C4" t="str">
            <v>Adapter,-5degC,45degC,90V,264V,12V/1.5A,</v>
          </cell>
          <cell r="D4" t="str">
            <v>COMPONENT</v>
          </cell>
          <cell r="E4">
            <v>2</v>
          </cell>
        </row>
        <row r="5">
          <cell r="B5" t="str">
            <v>02221314</v>
          </cell>
          <cell r="C5" t="str">
            <v>Adapter,-5degC,45degC,90V,264V,12V/2A,CE</v>
          </cell>
          <cell r="D5" t="str">
            <v>COMPONENT</v>
          </cell>
          <cell r="E5">
            <v>2</v>
          </cell>
        </row>
        <row r="6">
          <cell r="B6" t="str">
            <v>02221415</v>
          </cell>
          <cell r="C6" t="str">
            <v>Adapter,-5degC,45degC,90V,264V,12V1.5A</v>
          </cell>
          <cell r="D6" t="str">
            <v>COMPONENT</v>
          </cell>
          <cell r="E6">
            <v>2</v>
          </cell>
        </row>
        <row r="7">
          <cell r="B7" t="str">
            <v>02312VMP-2</v>
          </cell>
          <cell r="C7" t="str">
            <v>Function Module EchoLife HG8245W5-6T GPO</v>
          </cell>
          <cell r="D7" t="str">
            <v>PRODUCT</v>
          </cell>
          <cell r="E7">
            <v>-1</v>
          </cell>
          <cell r="U7">
            <v>33522</v>
          </cell>
        </row>
        <row r="8">
          <cell r="B8" t="str">
            <v>02313BFA-2</v>
          </cell>
          <cell r="C8" t="str">
            <v>Function Module,EchoLife HG8245W5-6T-GPO</v>
          </cell>
          <cell r="D8" t="str">
            <v>PRODUCT</v>
          </cell>
          <cell r="E8">
            <v>-1</v>
          </cell>
          <cell r="U8">
            <v>105</v>
          </cell>
        </row>
        <row r="9">
          <cell r="B9" t="str">
            <v>02313KTC-1</v>
          </cell>
          <cell r="C9" t="str">
            <v>Function Module,EchoLife HG8145V5-V2,GPO</v>
          </cell>
          <cell r="D9" t="str">
            <v>PRODUCT</v>
          </cell>
          <cell r="E9">
            <v>-1</v>
          </cell>
          <cell r="U9">
            <v>27657</v>
          </cell>
        </row>
        <row r="10">
          <cell r="B10" t="str">
            <v>02314BUG-1</v>
          </cell>
          <cell r="C10" t="str">
            <v>Function Module,EchoLife HG8145V5-V2,GPO</v>
          </cell>
          <cell r="D10" t="str">
            <v>PRODUCT</v>
          </cell>
          <cell r="E10">
            <v>-1</v>
          </cell>
          <cell r="U10">
            <v>350242</v>
          </cell>
        </row>
        <row r="11">
          <cell r="B11" t="str">
            <v>03013XVB</v>
          </cell>
          <cell r="C11" t="str">
            <v>PCB EchoLife ONT HG8245WC GPON Terminal</v>
          </cell>
          <cell r="D11" t="str">
            <v>COMPONENT</v>
          </cell>
          <cell r="E11">
            <v>13</v>
          </cell>
        </row>
        <row r="12">
          <cell r="B12" t="str">
            <v>03015BCM</v>
          </cell>
          <cell r="C12" t="str">
            <v>PCB,EchoLife ONT,HS8145VD,GPON Terminal</v>
          </cell>
          <cell r="D12" t="str">
            <v>COMPONENT</v>
          </cell>
          <cell r="E12">
            <v>14</v>
          </cell>
        </row>
        <row r="13">
          <cell r="B13" t="str">
            <v>03026XJD</v>
          </cell>
          <cell r="C13" t="str">
            <v>Manufactured Board EchoLife HG8245W5-6T</v>
          </cell>
          <cell r="D13" t="str">
            <v>SUBDIRECT</v>
          </cell>
          <cell r="E13">
            <v>728</v>
          </cell>
        </row>
        <row r="14">
          <cell r="B14" t="str">
            <v>03026XJD-TOP</v>
          </cell>
          <cell r="C14" t="str">
            <v>Manufactured Board TOP EchoLife HG8245W5</v>
          </cell>
          <cell r="D14" t="str">
            <v>SUBDIRECT</v>
          </cell>
          <cell r="E14">
            <v>728</v>
          </cell>
        </row>
        <row r="15">
          <cell r="B15" t="str">
            <v>03028KPV</v>
          </cell>
          <cell r="C15" t="str">
            <v>Manufactured Board,OptiXstar HG8245W5-6T</v>
          </cell>
          <cell r="D15" t="str">
            <v>SUBDIRECT</v>
          </cell>
          <cell r="E15">
            <v>732</v>
          </cell>
        </row>
        <row r="16">
          <cell r="B16" t="str">
            <v>03029TTY</v>
          </cell>
          <cell r="C16" t="str">
            <v>Manufactured Board,EchoLife HS8546V5,HS8</v>
          </cell>
          <cell r="D16" t="str">
            <v>SUBDIRECT</v>
          </cell>
          <cell r="E16">
            <v>737</v>
          </cell>
        </row>
        <row r="17">
          <cell r="B17" t="str">
            <v>03029TTY-K</v>
          </cell>
          <cell r="C17" t="str">
            <v>Manufactured Board EchoLife HS8546V5</v>
          </cell>
          <cell r="D17" t="str">
            <v>SUBDIRECT</v>
          </cell>
          <cell r="E17">
            <v>738</v>
          </cell>
        </row>
        <row r="18">
          <cell r="B18" t="str">
            <v>04050278</v>
          </cell>
          <cell r="C18" t="str">
            <v>Signal Cable 1.5m RJ11 2core</v>
          </cell>
          <cell r="D18" t="str">
            <v>COMPONENT</v>
          </cell>
          <cell r="E18">
            <v>15</v>
          </cell>
        </row>
        <row r="19">
          <cell r="B19" t="str">
            <v>04050278L</v>
          </cell>
          <cell r="C19" t="str">
            <v>Signal Cable RJ11 1.5M 2core 6P2C cinza</v>
          </cell>
          <cell r="D19" t="str">
            <v>COMPONENT</v>
          </cell>
          <cell r="E19">
            <v>15</v>
          </cell>
        </row>
        <row r="20">
          <cell r="B20" t="str">
            <v>04050505</v>
          </cell>
          <cell r="C20" t="str">
            <v>Signal Cable Outsourcing Cable 1.5m 8P8</v>
          </cell>
          <cell r="D20" t="str">
            <v>COMPONENT</v>
          </cell>
          <cell r="E20">
            <v>17</v>
          </cell>
        </row>
        <row r="21">
          <cell r="B21" t="str">
            <v>07050038</v>
          </cell>
          <cell r="C21" t="str">
            <v>NTC 10000ohm NTC SMD 0402 B=3380K TS1694</v>
          </cell>
          <cell r="D21" t="str">
            <v>COMPONENT</v>
          </cell>
          <cell r="E21">
            <v>20</v>
          </cell>
        </row>
        <row r="22">
          <cell r="B22" t="str">
            <v>07050038-001</v>
          </cell>
          <cell r="C22" t="str">
            <v>NTC 10000ohm NTC SMD 0402 B=3380K TS1694</v>
          </cell>
          <cell r="D22" t="str">
            <v>COMPONENT</v>
          </cell>
          <cell r="E22">
            <v>21</v>
          </cell>
        </row>
        <row r="23">
          <cell r="B23" t="str">
            <v>07090299</v>
          </cell>
          <cell r="C23" t="str">
            <v>Chip Thick Film Resistor,0.125W,0ohm,50m</v>
          </cell>
          <cell r="D23" t="str">
            <v>COMPONENT</v>
          </cell>
          <cell r="E23">
            <v>24</v>
          </cell>
        </row>
        <row r="24">
          <cell r="B24" t="str">
            <v>07090347</v>
          </cell>
          <cell r="C24" t="str">
            <v>Chip Thick Film Resistor 1/4W 1ohm 5% 12</v>
          </cell>
          <cell r="D24" t="str">
            <v>COMPONENT</v>
          </cell>
          <cell r="E24">
            <v>25</v>
          </cell>
        </row>
        <row r="25">
          <cell r="B25" t="str">
            <v>07090400</v>
          </cell>
          <cell r="C25" t="str">
            <v>Chip Thick Film Resistor 1/4W 1Mohm+/-1%</v>
          </cell>
          <cell r="D25" t="str">
            <v>COMPONENT</v>
          </cell>
          <cell r="E25">
            <v>26</v>
          </cell>
        </row>
        <row r="26">
          <cell r="B26" t="str">
            <v>07090412</v>
          </cell>
          <cell r="C26" t="str">
            <v>Chip Thick Film Resistor 1/4W 10ohm 1% 1</v>
          </cell>
          <cell r="D26" t="str">
            <v>COMPONENT</v>
          </cell>
          <cell r="E26">
            <v>27</v>
          </cell>
        </row>
        <row r="27">
          <cell r="B27" t="str">
            <v>07090522</v>
          </cell>
          <cell r="C27" t="str">
            <v>Chip Thick Film Resistor 0ohm 50mohmMAX</v>
          </cell>
          <cell r="D27" t="str">
            <v>COMPONENT</v>
          </cell>
          <cell r="E27">
            <v>31</v>
          </cell>
        </row>
        <row r="28">
          <cell r="B28" t="str">
            <v>07090610</v>
          </cell>
          <cell r="C28" t="str">
            <v>Chip Thick Film Resistor,1/16W,51ohm+/-5</v>
          </cell>
          <cell r="D28" t="str">
            <v>COMPONENT</v>
          </cell>
          <cell r="E28">
            <v>32</v>
          </cell>
        </row>
        <row r="29">
          <cell r="B29" t="str">
            <v>07090637</v>
          </cell>
          <cell r="C29" t="str">
            <v>ChipThickFilmResistor,1/10W,75ohm,+/</v>
          </cell>
          <cell r="D29" t="str">
            <v>COMPONENT</v>
          </cell>
          <cell r="E29">
            <v>33</v>
          </cell>
        </row>
        <row r="30">
          <cell r="B30" t="str">
            <v>07090641</v>
          </cell>
          <cell r="C30" t="str">
            <v>ChipThickFilmResistor,1/10W,7.5kohm,"</v>
          </cell>
          <cell r="D30" t="str">
            <v>COMPONENT</v>
          </cell>
          <cell r="E30">
            <v>34</v>
          </cell>
        </row>
        <row r="31">
          <cell r="B31" t="str">
            <v>07090716</v>
          </cell>
          <cell r="C31" t="str">
            <v>Chip Thick Film Resistor 1/10W 36.5kohm</v>
          </cell>
          <cell r="D31" t="str">
            <v>COMPONENT</v>
          </cell>
          <cell r="E31">
            <v>35</v>
          </cell>
        </row>
        <row r="32">
          <cell r="B32" t="str">
            <v>07090776</v>
          </cell>
          <cell r="C32" t="str">
            <v>Chip Thick Film Resistor,1/16W,49.9ohm,+</v>
          </cell>
          <cell r="D32" t="str">
            <v>COMPONENT</v>
          </cell>
          <cell r="E32">
            <v>38</v>
          </cell>
        </row>
        <row r="33">
          <cell r="B33" t="str">
            <v>07090793</v>
          </cell>
          <cell r="C33" t="str">
            <v>Chip Thick Film Resistor,0.0625W,4700ohm</v>
          </cell>
          <cell r="D33" t="str">
            <v>COMPONENT</v>
          </cell>
          <cell r="E33">
            <v>39</v>
          </cell>
        </row>
        <row r="34">
          <cell r="B34" t="str">
            <v>07090796</v>
          </cell>
          <cell r="C34" t="str">
            <v>Chip Thick Film Resistor 0.0625W 18000oh</v>
          </cell>
          <cell r="D34" t="str">
            <v>COMPONENT</v>
          </cell>
          <cell r="E34">
            <v>40</v>
          </cell>
        </row>
        <row r="35">
          <cell r="B35" t="str">
            <v>07090796-001</v>
          </cell>
          <cell r="C35" t="str">
            <v>Chip Thick Film Resistor 0.0625W 18000oh</v>
          </cell>
          <cell r="D35" t="str">
            <v>COMPONENT</v>
          </cell>
          <cell r="E35">
            <v>41</v>
          </cell>
        </row>
        <row r="36">
          <cell r="B36" t="str">
            <v>07090798</v>
          </cell>
          <cell r="C36" t="str">
            <v>ChipThickFilmResistor,0.0625W,22000o"</v>
          </cell>
          <cell r="D36" t="str">
            <v>COMPONENT</v>
          </cell>
          <cell r="E36">
            <v>42</v>
          </cell>
        </row>
        <row r="37">
          <cell r="B37" t="str">
            <v>07090800</v>
          </cell>
          <cell r="C37" t="str">
            <v>Chip Thick Film Resistor,0.0625W,0ohm,le</v>
          </cell>
          <cell r="D37" t="str">
            <v>COMPONENT</v>
          </cell>
          <cell r="E37">
            <v>43</v>
          </cell>
        </row>
        <row r="38">
          <cell r="B38" t="str">
            <v>07090803-001</v>
          </cell>
          <cell r="C38" t="str">
            <v>Chip Thick Film Resistor,0.0625W,22ohm,+</v>
          </cell>
          <cell r="D38" t="str">
            <v>COMPONENT</v>
          </cell>
          <cell r="E38">
            <v>44</v>
          </cell>
        </row>
        <row r="39">
          <cell r="B39" t="str">
            <v>07090807</v>
          </cell>
          <cell r="C39" t="str">
            <v>Chip Thick Film Resistor 1/16W 100ohm</v>
          </cell>
          <cell r="D39" t="str">
            <v>COMPONENT</v>
          </cell>
          <cell r="E39">
            <v>45</v>
          </cell>
        </row>
        <row r="40">
          <cell r="B40" t="str">
            <v>07090816</v>
          </cell>
          <cell r="C40" t="str">
            <v>Chip Thick Film Resistor 1/16W 11.3kohm</v>
          </cell>
          <cell r="D40" t="str">
            <v>COMPONENT</v>
          </cell>
          <cell r="E40">
            <v>0</v>
          </cell>
        </row>
        <row r="41">
          <cell r="B41" t="str">
            <v>07090822</v>
          </cell>
          <cell r="C41" t="str">
            <v>Chip Thick Film Resistor 1/16W 121kohm 1</v>
          </cell>
          <cell r="D41" t="str">
            <v>COMPONENT</v>
          </cell>
          <cell r="E41">
            <v>47</v>
          </cell>
        </row>
        <row r="42">
          <cell r="B42" t="str">
            <v>07090823</v>
          </cell>
          <cell r="C42" t="str">
            <v>Chip Thick Film Resistor 1/16W 180kohm</v>
          </cell>
          <cell r="D42" t="str">
            <v>COMPONENT</v>
          </cell>
          <cell r="E42">
            <v>48</v>
          </cell>
        </row>
        <row r="43">
          <cell r="B43" t="str">
            <v>07090828</v>
          </cell>
          <cell r="C43" t="str">
            <v>Chip Thick Film Resistor 0.0625W 33000oh</v>
          </cell>
          <cell r="D43" t="str">
            <v>COMPONENT</v>
          </cell>
          <cell r="E43">
            <v>49</v>
          </cell>
        </row>
        <row r="44">
          <cell r="B44" t="str">
            <v>07090829</v>
          </cell>
          <cell r="C44" t="str">
            <v>ChipThickFilmResistor,1/16W,47kohm,+"</v>
          </cell>
          <cell r="D44" t="str">
            <v>COMPONENT</v>
          </cell>
          <cell r="E44">
            <v>50</v>
          </cell>
        </row>
        <row r="45">
          <cell r="B45" t="str">
            <v>07090836</v>
          </cell>
          <cell r="C45" t="str">
            <v>Chip Thick Film Resistor 1/16W 33ohm+/-1</v>
          </cell>
          <cell r="D45" t="str">
            <v>COMPONENT</v>
          </cell>
          <cell r="E45">
            <v>51</v>
          </cell>
        </row>
        <row r="46">
          <cell r="B46" t="str">
            <v>07090837</v>
          </cell>
          <cell r="C46" t="str">
            <v>Chip Thick Film Resistor 1/10W 1ohm 1% 0</v>
          </cell>
          <cell r="D46" t="str">
            <v>COMPONENT</v>
          </cell>
          <cell r="E46">
            <v>52</v>
          </cell>
        </row>
        <row r="47">
          <cell r="B47" t="str">
            <v>07090857</v>
          </cell>
          <cell r="C47" t="str">
            <v>Chip Thick Film Resistor 1/16W 1Mohm</v>
          </cell>
          <cell r="D47" t="str">
            <v>COMPONENT</v>
          </cell>
          <cell r="E47">
            <v>53</v>
          </cell>
        </row>
        <row r="48">
          <cell r="B48" t="str">
            <v>07090867</v>
          </cell>
          <cell r="C48" t="str">
            <v>Chip Thick Film Resistor,0.0625W,10000oh</v>
          </cell>
          <cell r="D48" t="str">
            <v>COMPONENT</v>
          </cell>
          <cell r="E48">
            <v>55</v>
          </cell>
        </row>
        <row r="49">
          <cell r="B49" t="str">
            <v>07090889</v>
          </cell>
          <cell r="C49" t="str">
            <v>Chip Thick Film Resistor 0.1W 10000ohm 1</v>
          </cell>
          <cell r="D49" t="str">
            <v>COMPONENT</v>
          </cell>
          <cell r="E49">
            <v>59</v>
          </cell>
        </row>
        <row r="50">
          <cell r="B50" t="str">
            <v>07090892</v>
          </cell>
          <cell r="C50" t="str">
            <v>Chip Thick Film Resistor 1/16W 30kohm+/-</v>
          </cell>
          <cell r="D50" t="str">
            <v>COMPONENT</v>
          </cell>
          <cell r="E50">
            <v>60</v>
          </cell>
        </row>
        <row r="51">
          <cell r="B51" t="str">
            <v>07090911</v>
          </cell>
          <cell r="C51" t="str">
            <v>Chip Thick Film Resistor 0.05W 0ohm 50</v>
          </cell>
          <cell r="D51" t="str">
            <v>COMPONENT</v>
          </cell>
          <cell r="E51">
            <v>61</v>
          </cell>
        </row>
        <row r="52">
          <cell r="B52" t="str">
            <v>07090911-001</v>
          </cell>
          <cell r="C52" t="str">
            <v>Chip Thick Film Resistor,0.05W,0ohm,50m</v>
          </cell>
          <cell r="D52" t="str">
            <v>COMPONENT</v>
          </cell>
          <cell r="E52">
            <v>62</v>
          </cell>
        </row>
        <row r="53">
          <cell r="B53" t="str">
            <v>07090935</v>
          </cell>
          <cell r="C53" t="str">
            <v>Chip Thick Film Resistor,1/10W,40.2kohm,</v>
          </cell>
          <cell r="D53" t="str">
            <v>COMPONENT</v>
          </cell>
          <cell r="E53">
            <v>63</v>
          </cell>
        </row>
        <row r="54">
          <cell r="B54" t="str">
            <v>07090944-001</v>
          </cell>
          <cell r="C54" t="str">
            <v>Chip Thick Film Resistor,0.125W,750000oh</v>
          </cell>
          <cell r="D54" t="str">
            <v>COMPONENT</v>
          </cell>
          <cell r="E54">
            <v>66</v>
          </cell>
        </row>
        <row r="55">
          <cell r="B55" t="str">
            <v>07090978</v>
          </cell>
          <cell r="C55" t="str">
            <v>Chip Thick Film Resistor 1/8W 2.2ohm</v>
          </cell>
          <cell r="D55" t="str">
            <v>COMPONENT</v>
          </cell>
          <cell r="E55">
            <v>67</v>
          </cell>
        </row>
        <row r="56">
          <cell r="B56" t="str">
            <v>07091008</v>
          </cell>
          <cell r="C56" t="str">
            <v>Chip Thick Film Resistor 1/16W 75kohm 1%</v>
          </cell>
          <cell r="D56" t="str">
            <v>COMPONENT</v>
          </cell>
          <cell r="E56">
            <v>69</v>
          </cell>
        </row>
        <row r="57">
          <cell r="B57" t="str">
            <v>07091139</v>
          </cell>
          <cell r="C57" t="str">
            <v>Chip Thick Film Resistor 1/16W 5.1ohm +/</v>
          </cell>
          <cell r="D57" t="str">
            <v>COMPONENT</v>
          </cell>
          <cell r="E57">
            <v>70</v>
          </cell>
        </row>
        <row r="58">
          <cell r="B58" t="str">
            <v>07091155</v>
          </cell>
          <cell r="C58" t="str">
            <v>Chip Thick Film Resistor 1/20W 100ohm  5</v>
          </cell>
          <cell r="D58" t="str">
            <v>COMPONENT</v>
          </cell>
          <cell r="E58">
            <v>71</v>
          </cell>
        </row>
        <row r="59">
          <cell r="B59" t="str">
            <v>07091156</v>
          </cell>
          <cell r="C59" t="str">
            <v>Chip Thick Film Resistor 0.05W 220ohm 5%</v>
          </cell>
          <cell r="D59" t="str">
            <v>COMPONENT</v>
          </cell>
          <cell r="E59">
            <v>0</v>
          </cell>
        </row>
        <row r="60">
          <cell r="B60" t="str">
            <v>07091169</v>
          </cell>
          <cell r="C60" t="str">
            <v>Chip Thick Film Resistor 1/20W 10000ohm</v>
          </cell>
          <cell r="D60" t="str">
            <v>COMPONENT</v>
          </cell>
          <cell r="E60">
            <v>73</v>
          </cell>
        </row>
        <row r="61">
          <cell r="B61" t="str">
            <v>07091282</v>
          </cell>
          <cell r="C61" t="str">
            <v>Chip Thick Film Resistor,1/16W,1kohm-+/-</v>
          </cell>
          <cell r="D61" t="str">
            <v>COMPONENT</v>
          </cell>
          <cell r="E61">
            <v>74</v>
          </cell>
        </row>
        <row r="62">
          <cell r="B62" t="str">
            <v>07091298</v>
          </cell>
          <cell r="C62" t="str">
            <v>Chip Thick Film Resistor 0.05W 4700ohm 1</v>
          </cell>
          <cell r="D62" t="str">
            <v>COMPONENT</v>
          </cell>
          <cell r="E62">
            <v>76</v>
          </cell>
        </row>
        <row r="63">
          <cell r="B63" t="str">
            <v>07091305</v>
          </cell>
          <cell r="C63" t="str">
            <v>Chip Thick Film Resistor 0.0625W 10ohm 1</v>
          </cell>
          <cell r="D63" t="str">
            <v>COMPONENT</v>
          </cell>
          <cell r="E63">
            <v>77</v>
          </cell>
        </row>
        <row r="64">
          <cell r="B64" t="str">
            <v>07091307</v>
          </cell>
          <cell r="C64" t="str">
            <v>Chip Thick Film Resistor 0.0625W 15ohm +</v>
          </cell>
          <cell r="D64" t="str">
            <v>COMPONENT</v>
          </cell>
          <cell r="E64">
            <v>78</v>
          </cell>
        </row>
        <row r="65">
          <cell r="B65" t="str">
            <v>07091308</v>
          </cell>
          <cell r="C65" t="str">
            <v>ChipThickFilmResistor,0.0625W,20ohm,</v>
          </cell>
          <cell r="D65" t="str">
            <v>COMPONENT</v>
          </cell>
          <cell r="E65">
            <v>79</v>
          </cell>
        </row>
        <row r="66">
          <cell r="B66" t="str">
            <v>07091340</v>
          </cell>
          <cell r="C66" t="str">
            <v>Chip Thick Film Resistor 0.0625W 510ohm</v>
          </cell>
          <cell r="D66" t="str">
            <v>COMPONENT</v>
          </cell>
          <cell r="E66">
            <v>83</v>
          </cell>
        </row>
        <row r="67">
          <cell r="B67" t="str">
            <v>07091345</v>
          </cell>
          <cell r="C67" t="str">
            <v>Chip Thick Film Resistor 0.0625W 750ohm</v>
          </cell>
          <cell r="D67" t="str">
            <v>COMPONENT</v>
          </cell>
          <cell r="E67">
            <v>84</v>
          </cell>
        </row>
        <row r="68">
          <cell r="B68" t="str">
            <v>07091354</v>
          </cell>
          <cell r="C68" t="str">
            <v>Chip Thick Film Resistor 0.0625W 2000ohm</v>
          </cell>
          <cell r="D68" t="str">
            <v>COMPONENT</v>
          </cell>
          <cell r="E68">
            <v>85</v>
          </cell>
        </row>
        <row r="69">
          <cell r="B69" t="str">
            <v>07091367</v>
          </cell>
          <cell r="C69" t="str">
            <v>Chip Thick Film Resistor 0.0625W 5110ohm</v>
          </cell>
          <cell r="D69" t="str">
            <v>COMPONENT</v>
          </cell>
          <cell r="E69">
            <v>86</v>
          </cell>
        </row>
        <row r="70">
          <cell r="B70" t="str">
            <v>07091374</v>
          </cell>
          <cell r="C70" t="str">
            <v>ChipThickFilmResistor,0.0625W,20Kohm</v>
          </cell>
          <cell r="D70" t="str">
            <v>COMPONENT</v>
          </cell>
          <cell r="E70">
            <v>88</v>
          </cell>
        </row>
        <row r="71">
          <cell r="B71" t="str">
            <v>07091376</v>
          </cell>
          <cell r="C71" t="str">
            <v>Chip Thick Film Resistor 0.0625W 24Kohm</v>
          </cell>
          <cell r="D71" t="str">
            <v>COMPONENT</v>
          </cell>
          <cell r="E71">
            <v>89</v>
          </cell>
        </row>
        <row r="72">
          <cell r="B72" t="str">
            <v>07091384</v>
          </cell>
          <cell r="C72" t="str">
            <v>Chip Thick Film Resistor 0.0625W 51Kohm</v>
          </cell>
          <cell r="D72" t="str">
            <v>COMPONENT</v>
          </cell>
          <cell r="E72">
            <v>90</v>
          </cell>
        </row>
        <row r="73">
          <cell r="B73" t="str">
            <v>07091424</v>
          </cell>
          <cell r="C73" t="str">
            <v>Chip Thick Film Resistor 0.33W-10ohm</v>
          </cell>
          <cell r="D73" t="str">
            <v>COMPONENT</v>
          </cell>
          <cell r="E73">
            <v>93</v>
          </cell>
        </row>
        <row r="74">
          <cell r="B74" t="str">
            <v>07091424-001</v>
          </cell>
          <cell r="C74" t="str">
            <v>Chip Thick Film Resistor,0.33W,10ohm,+/-</v>
          </cell>
          <cell r="D74" t="str">
            <v>COMPONENT</v>
          </cell>
          <cell r="E74">
            <v>94</v>
          </cell>
        </row>
        <row r="75">
          <cell r="B75" t="str">
            <v>07091438-001</v>
          </cell>
          <cell r="C75" t="str">
            <v>ChipThickFilmResistor,0.1W,2.2ohm,+/</v>
          </cell>
          <cell r="D75" t="str">
            <v>COMPONENT</v>
          </cell>
          <cell r="E75">
            <v>95</v>
          </cell>
        </row>
        <row r="76">
          <cell r="B76" t="str">
            <v>07091440</v>
          </cell>
          <cell r="C76" t="str">
            <v>Chip Thick Film Resistor 1/16W 13300ohm</v>
          </cell>
          <cell r="D76" t="str">
            <v>COMPONENT</v>
          </cell>
          <cell r="E76">
            <v>96</v>
          </cell>
        </row>
        <row r="77">
          <cell r="B77" t="str">
            <v>07091440-001</v>
          </cell>
          <cell r="C77" t="str">
            <v>Chip Thick Film Resistor,0.0625W,13300oh</v>
          </cell>
          <cell r="D77" t="str">
            <v>COMPONENT</v>
          </cell>
          <cell r="E77">
            <v>97</v>
          </cell>
        </row>
        <row r="78">
          <cell r="B78" t="str">
            <v>07091449-001</v>
          </cell>
          <cell r="C78" t="str">
            <v>Chip Thick Film Resistor,0.0625W,1ohm,+/</v>
          </cell>
          <cell r="D78" t="str">
            <v>COMPONENT</v>
          </cell>
          <cell r="E78">
            <v>98</v>
          </cell>
        </row>
        <row r="79">
          <cell r="B79" t="str">
            <v>07091450</v>
          </cell>
          <cell r="C79" t="str">
            <v>Chip Thick Film Resistor 0.25W 0.068ohm</v>
          </cell>
          <cell r="D79" t="str">
            <v>COMPONENT</v>
          </cell>
          <cell r="E79">
            <v>99</v>
          </cell>
        </row>
        <row r="80">
          <cell r="B80" t="str">
            <v>07091455</v>
          </cell>
          <cell r="C80" t="str">
            <v>Chip Thick Film Resistor 1/20W 51ohm 5%</v>
          </cell>
          <cell r="D80" t="str">
            <v>COMPONENT</v>
          </cell>
          <cell r="E80">
            <v>100</v>
          </cell>
        </row>
        <row r="81">
          <cell r="B81" t="str">
            <v>07091456-001</v>
          </cell>
          <cell r="C81" t="str">
            <v>Chip Thick Film Resistor,0.05W,100ohm,+/</v>
          </cell>
          <cell r="D81" t="str">
            <v>COMPONENT</v>
          </cell>
          <cell r="E81">
            <v>101</v>
          </cell>
        </row>
        <row r="82">
          <cell r="B82" t="str">
            <v>07091457-001</v>
          </cell>
          <cell r="C82" t="str">
            <v>Chip Thick Film Resistor,0.05W,1000ohm,+</v>
          </cell>
          <cell r="D82" t="str">
            <v>COMPONENT</v>
          </cell>
          <cell r="E82">
            <v>102</v>
          </cell>
        </row>
        <row r="83">
          <cell r="B83" t="str">
            <v>07091458-001</v>
          </cell>
          <cell r="C83" t="str">
            <v>Chip Thick Film Resistor,0.05W,5100ohm,+</v>
          </cell>
          <cell r="D83" t="str">
            <v>COMPONENT</v>
          </cell>
          <cell r="E83">
            <v>103</v>
          </cell>
        </row>
        <row r="84">
          <cell r="B84" t="str">
            <v>07091463-001</v>
          </cell>
          <cell r="C84" t="str">
            <v>Chip Thick Film Resistor,0.05W,10000ohm,</v>
          </cell>
          <cell r="D84" t="str">
            <v>COMPONENT</v>
          </cell>
          <cell r="E84">
            <v>104</v>
          </cell>
        </row>
        <row r="85">
          <cell r="B85" t="str">
            <v>07091470-001</v>
          </cell>
          <cell r="C85" t="str">
            <v>Chip Thick Film Resistor,0.0625W,0ohm,le</v>
          </cell>
          <cell r="D85" t="str">
            <v>COMPONENT</v>
          </cell>
          <cell r="E85">
            <v>106</v>
          </cell>
        </row>
        <row r="86">
          <cell r="B86" t="str">
            <v>07091472-001</v>
          </cell>
          <cell r="C86" t="str">
            <v>Chip Thick Film Resistor,0.1W,1ohm,+/-1%</v>
          </cell>
          <cell r="D86" t="str">
            <v>COMPONENT</v>
          </cell>
          <cell r="E86">
            <v>107</v>
          </cell>
        </row>
        <row r="87">
          <cell r="B87" t="str">
            <v>07091473-001</v>
          </cell>
          <cell r="C87" t="str">
            <v>Chip Thick Film Resistor,0.25W,1ohm,+/-1</v>
          </cell>
          <cell r="D87" t="str">
            <v>COMPONENT</v>
          </cell>
          <cell r="E87">
            <v>108</v>
          </cell>
        </row>
        <row r="88">
          <cell r="B88" t="str">
            <v>07091476-001</v>
          </cell>
          <cell r="C88" t="str">
            <v>Chip Thick Film Resistor,0.125W,2.2ohm,+</v>
          </cell>
          <cell r="D88" t="str">
            <v>COMPONENT</v>
          </cell>
          <cell r="E88">
            <v>109</v>
          </cell>
        </row>
        <row r="89">
          <cell r="B89" t="str">
            <v>07091482-001</v>
          </cell>
          <cell r="C89" t="str">
            <v>Chip Thick Film Resistor,0.125W,0ohm,les</v>
          </cell>
          <cell r="D89" t="str">
            <v>COMPONENT</v>
          </cell>
          <cell r="E89">
            <v>110</v>
          </cell>
        </row>
        <row r="90">
          <cell r="B90" t="str">
            <v>07091486-001</v>
          </cell>
          <cell r="C90" t="str">
            <v>ChipThickFilmResistor,0.1W,0ohm,50mO</v>
          </cell>
          <cell r="D90" t="str">
            <v>COMPONENT</v>
          </cell>
          <cell r="E90">
            <v>111</v>
          </cell>
        </row>
        <row r="91">
          <cell r="B91" t="str">
            <v>07091494-001</v>
          </cell>
          <cell r="C91" t="str">
            <v>Chip Thick Film Resistor,0.25W,1000000oh</v>
          </cell>
          <cell r="D91" t="str">
            <v>COMPONENT</v>
          </cell>
          <cell r="E91">
            <v>112</v>
          </cell>
        </row>
        <row r="92">
          <cell r="B92" t="str">
            <v>07091500-001</v>
          </cell>
          <cell r="C92" t="str">
            <v>Chip Thick Film Resistor,0.0625W,10ohm,+</v>
          </cell>
          <cell r="D92" t="str">
            <v>COMPONENT</v>
          </cell>
          <cell r="E92">
            <v>113</v>
          </cell>
        </row>
        <row r="93">
          <cell r="B93" t="str">
            <v>07091529-001</v>
          </cell>
          <cell r="C93" t="str">
            <v>Chip Thick Film Resistor,0.0625W,2000ohm</v>
          </cell>
          <cell r="D93" t="str">
            <v>COMPONENT</v>
          </cell>
          <cell r="E93">
            <v>114</v>
          </cell>
        </row>
        <row r="94">
          <cell r="B94" t="str">
            <v>07091538-001</v>
          </cell>
          <cell r="C94" t="str">
            <v>Chip Thick Film Resistor 1/4W 10ohm 1% 1</v>
          </cell>
          <cell r="D94" t="str">
            <v>COMPONENT</v>
          </cell>
          <cell r="E94">
            <v>115</v>
          </cell>
        </row>
        <row r="95">
          <cell r="B95" t="str">
            <v>07091545-001</v>
          </cell>
          <cell r="C95" t="str">
            <v>ChipThickFilmResistor,0.0625W,15ohm,"</v>
          </cell>
          <cell r="D95" t="str">
            <v>COMPONENT</v>
          </cell>
          <cell r="E95">
            <v>116</v>
          </cell>
        </row>
        <row r="96">
          <cell r="B96" t="str">
            <v>07091555-001</v>
          </cell>
          <cell r="C96" t="str">
            <v>Chip Thick Film Resistor,0.125W,20ohm,+/</v>
          </cell>
          <cell r="D96" t="str">
            <v>COMPONENT</v>
          </cell>
          <cell r="E96">
            <v>117</v>
          </cell>
        </row>
        <row r="97">
          <cell r="B97" t="str">
            <v>07091577-001</v>
          </cell>
          <cell r="C97" t="str">
            <v>Chip Thick Film Resistor,0.0625W,121000o</v>
          </cell>
          <cell r="D97" t="str">
            <v>COMPONENT</v>
          </cell>
          <cell r="E97">
            <v>118</v>
          </cell>
        </row>
        <row r="98">
          <cell r="B98" t="str">
            <v>07091578-001</v>
          </cell>
          <cell r="C98" t="str">
            <v>Chip Thick Film Resistor,0.0625W,33ohm,+</v>
          </cell>
          <cell r="D98" t="str">
            <v>COMPONENT</v>
          </cell>
          <cell r="E98">
            <v>119</v>
          </cell>
        </row>
        <row r="99">
          <cell r="B99" t="str">
            <v>07091579-001</v>
          </cell>
          <cell r="C99" t="str">
            <v>Chip Thick Film Resistor,0.1W,120000ohm,</v>
          </cell>
          <cell r="D99" t="str">
            <v>COMPONENT</v>
          </cell>
          <cell r="E99">
            <v>120</v>
          </cell>
        </row>
        <row r="100">
          <cell r="B100" t="str">
            <v>07091594-001</v>
          </cell>
          <cell r="C100" t="str">
            <v>Chip Thick Film Resistor,0.0625W,75000oh</v>
          </cell>
          <cell r="D100" t="str">
            <v>COMPONENT</v>
          </cell>
          <cell r="E100">
            <v>121</v>
          </cell>
        </row>
        <row r="101">
          <cell r="B101" t="str">
            <v>07091611-001</v>
          </cell>
          <cell r="C101" t="str">
            <v>Chip Thick Film Resistor,0.0625W,51000oh</v>
          </cell>
          <cell r="D101" t="str">
            <v>COMPONENT</v>
          </cell>
          <cell r="E101">
            <v>122</v>
          </cell>
        </row>
        <row r="102">
          <cell r="B102" t="str">
            <v>07091631</v>
          </cell>
          <cell r="C102" t="str">
            <v>Chip Thick Film Resistor 1/10W 40.2kohm</v>
          </cell>
          <cell r="D102" t="str">
            <v>COMPONENT</v>
          </cell>
          <cell r="E102">
            <v>63</v>
          </cell>
        </row>
        <row r="103">
          <cell r="B103" t="str">
            <v>07091631-001</v>
          </cell>
          <cell r="C103" t="str">
            <v>ChipThickFilmResistor,0.1W,40200ohm,</v>
          </cell>
          <cell r="D103" t="str">
            <v>COMPONENT</v>
          </cell>
          <cell r="E103">
            <v>124</v>
          </cell>
        </row>
        <row r="104">
          <cell r="B104" t="str">
            <v>07091642</v>
          </cell>
          <cell r="C104" t="str">
            <v>Chip Thick Film Resistor 1/10W 36.5kohm</v>
          </cell>
          <cell r="D104" t="str">
            <v>COMPONENT</v>
          </cell>
          <cell r="E104">
            <v>35</v>
          </cell>
        </row>
        <row r="105">
          <cell r="B105" t="str">
            <v>07091646-001</v>
          </cell>
          <cell r="C105" t="str">
            <v>Chip Thick Film Resistor,0.0625W,4700ohm</v>
          </cell>
          <cell r="D105" t="str">
            <v>COMPONENT</v>
          </cell>
          <cell r="E105">
            <v>126</v>
          </cell>
        </row>
        <row r="106">
          <cell r="B106" t="str">
            <v>07091653-001</v>
          </cell>
          <cell r="C106" t="str">
            <v>Chip Thick Film Resistor,0.0625W,33000oh</v>
          </cell>
          <cell r="D106" t="str">
            <v>COMPONENT</v>
          </cell>
          <cell r="E106">
            <v>127</v>
          </cell>
        </row>
        <row r="107">
          <cell r="B107" t="str">
            <v>07091663-001</v>
          </cell>
          <cell r="C107" t="str">
            <v>ChipThickFilmResistor,0.1W,5100ohm,+</v>
          </cell>
          <cell r="D107" t="str">
            <v>COMPONENT</v>
          </cell>
          <cell r="E107">
            <v>128</v>
          </cell>
        </row>
        <row r="108">
          <cell r="B108" t="str">
            <v>07091667-001</v>
          </cell>
          <cell r="C108" t="str">
            <v>Chip Thick Film Resistor,0.0625W,30000oh</v>
          </cell>
          <cell r="D108" t="str">
            <v>COMPONENT</v>
          </cell>
          <cell r="E108">
            <v>129</v>
          </cell>
        </row>
        <row r="109">
          <cell r="B109" t="str">
            <v>07091675-001</v>
          </cell>
          <cell r="C109" t="str">
            <v>ChipThickFilmResistor,0.0625W,5110oh</v>
          </cell>
          <cell r="D109" t="str">
            <v>COMPONENT</v>
          </cell>
          <cell r="E109">
            <v>130</v>
          </cell>
        </row>
        <row r="110">
          <cell r="B110" t="str">
            <v>07091676-001</v>
          </cell>
          <cell r="C110" t="str">
            <v>ChipThickFilmResistor,0.0625W,24000o</v>
          </cell>
          <cell r="D110" t="str">
            <v>COMPONENT</v>
          </cell>
          <cell r="E110">
            <v>131</v>
          </cell>
        </row>
        <row r="111">
          <cell r="B111" t="str">
            <v>07091698-001</v>
          </cell>
          <cell r="C111" t="str">
            <v>Chip Thick Film Resistor,0.0625W,7500ohm</v>
          </cell>
          <cell r="D111" t="str">
            <v>COMPONENT</v>
          </cell>
          <cell r="E111">
            <v>132</v>
          </cell>
        </row>
        <row r="112">
          <cell r="B112" t="str">
            <v>07091706-001</v>
          </cell>
          <cell r="C112" t="str">
            <v>Chip Thick Film Resistor,0.0625W,10000oh</v>
          </cell>
          <cell r="D112" t="str">
            <v>COMPONENT</v>
          </cell>
          <cell r="E112">
            <v>133</v>
          </cell>
        </row>
        <row r="113">
          <cell r="B113" t="str">
            <v>07091708-001</v>
          </cell>
          <cell r="C113" t="str">
            <v>ChipThickFilmResistor,0.1W,10000ohm,</v>
          </cell>
          <cell r="D113" t="str">
            <v>COMPONENT</v>
          </cell>
          <cell r="E113">
            <v>134</v>
          </cell>
        </row>
        <row r="114">
          <cell r="B114" t="str">
            <v>07091724-001</v>
          </cell>
          <cell r="C114" t="str">
            <v>Chip Thick Film Resistor,0.0625W,100ohm,</v>
          </cell>
          <cell r="D114" t="str">
            <v>COMPONENT</v>
          </cell>
          <cell r="E114">
            <v>136</v>
          </cell>
        </row>
        <row r="115">
          <cell r="B115" t="str">
            <v>07091731-001</v>
          </cell>
          <cell r="C115" t="str">
            <v>Chip Thick Film Resistor,0.1W,150ohm,+/-</v>
          </cell>
          <cell r="D115" t="str">
            <v>COMPONENT</v>
          </cell>
          <cell r="E115">
            <v>137</v>
          </cell>
        </row>
        <row r="116">
          <cell r="B116" t="str">
            <v>07091734-001</v>
          </cell>
          <cell r="C116" t="str">
            <v>Chip Thick Film Resistor,0.0625W,1000ohm</v>
          </cell>
          <cell r="D116" t="str">
            <v>COMPONENT</v>
          </cell>
          <cell r="E116">
            <v>138</v>
          </cell>
        </row>
        <row r="117">
          <cell r="B117" t="str">
            <v>07091737-001</v>
          </cell>
          <cell r="C117" t="str">
            <v>ChipThickFilmResistor,0.1W,200ohm,+/"</v>
          </cell>
          <cell r="D117" t="str">
            <v>COMPONENT</v>
          </cell>
          <cell r="E117">
            <v>139</v>
          </cell>
        </row>
        <row r="118">
          <cell r="B118" t="str">
            <v>07091740-002</v>
          </cell>
          <cell r="C118" t="str">
            <v>Chip Thick Film Resistor,0.0625W,750ohm,</v>
          </cell>
          <cell r="D118" t="str">
            <v>COMPONENT</v>
          </cell>
          <cell r="E118">
            <v>140</v>
          </cell>
        </row>
        <row r="119">
          <cell r="B119" t="str">
            <v>07091747-001</v>
          </cell>
          <cell r="C119" t="str">
            <v>Chip Thick Film Resistor,0.0625W,510ohm,</v>
          </cell>
          <cell r="D119" t="str">
            <v>COMPONENT</v>
          </cell>
          <cell r="E119">
            <v>141</v>
          </cell>
        </row>
        <row r="120">
          <cell r="B120" t="str">
            <v>07091770-001</v>
          </cell>
          <cell r="C120" t="str">
            <v>ChipThickFilmResistor,0.0625W,51ohm</v>
          </cell>
          <cell r="D120" t="str">
            <v>COMPONENT</v>
          </cell>
          <cell r="E120">
            <v>142</v>
          </cell>
        </row>
        <row r="121">
          <cell r="B121" t="str">
            <v>07091782</v>
          </cell>
          <cell r="C121" t="str">
            <v>Chip Thick Film Resistor 0.0625W 240ohm</v>
          </cell>
          <cell r="D121" t="str">
            <v>COMPONENT</v>
          </cell>
          <cell r="E121">
            <v>143</v>
          </cell>
        </row>
        <row r="122">
          <cell r="B122" t="str">
            <v>07091782-001</v>
          </cell>
          <cell r="C122" t="str">
            <v>Chip Thick Film Resistor,0.0625W,240ohm,</v>
          </cell>
          <cell r="D122" t="str">
            <v>COMPONENT</v>
          </cell>
          <cell r="E122">
            <v>144</v>
          </cell>
        </row>
        <row r="123">
          <cell r="B123" t="str">
            <v>07091805-001</v>
          </cell>
          <cell r="C123" t="str">
            <v>Chip Thick Film Resistor,0.1W,7680ohm,+/</v>
          </cell>
          <cell r="D123" t="str">
            <v>COMPONENT</v>
          </cell>
          <cell r="E123">
            <v>145</v>
          </cell>
        </row>
        <row r="124">
          <cell r="B124" t="str">
            <v>07091869-001</v>
          </cell>
          <cell r="C124" t="str">
            <v>Chip Thick Film Resistor,0.0625W,5.1ohm,</v>
          </cell>
          <cell r="D124" t="str">
            <v>COMPONENT</v>
          </cell>
          <cell r="E124">
            <v>146</v>
          </cell>
        </row>
        <row r="125">
          <cell r="B125" t="str">
            <v>07091944</v>
          </cell>
          <cell r="C125" t="str">
            <v>Chip Thick Film Resistor 0.0625W 200ohm</v>
          </cell>
          <cell r="D125" t="str">
            <v>COMPONENT</v>
          </cell>
          <cell r="E125">
            <v>148</v>
          </cell>
        </row>
        <row r="126">
          <cell r="B126" t="str">
            <v>07092053</v>
          </cell>
          <cell r="C126" t="str">
            <v>Chip Thick Film Resistor 0.05 W 1000000o</v>
          </cell>
          <cell r="D126" t="str">
            <v>COMPONENT</v>
          </cell>
          <cell r="E126">
            <v>150</v>
          </cell>
        </row>
        <row r="127">
          <cell r="B127" t="str">
            <v>07092053-001</v>
          </cell>
          <cell r="C127" t="str">
            <v>Chip Thick Film Resistor 0.05 W 1000000o</v>
          </cell>
          <cell r="D127" t="str">
            <v>COMPONENT</v>
          </cell>
          <cell r="E127">
            <v>151</v>
          </cell>
        </row>
        <row r="128">
          <cell r="B128" t="str">
            <v>07092104</v>
          </cell>
          <cell r="C128" t="str">
            <v>Chip Thick Film Resistor,0.25W,0.1ohm,+/</v>
          </cell>
          <cell r="D128" t="str">
            <v>COMPONENT</v>
          </cell>
          <cell r="E128">
            <v>152</v>
          </cell>
        </row>
        <row r="129">
          <cell r="B129" t="str">
            <v>07092104-001</v>
          </cell>
          <cell r="C129" t="str">
            <v>ChipThickFilmResistor,0.25W,0.1ohm,+"</v>
          </cell>
          <cell r="D129" t="str">
            <v>COMPONENT</v>
          </cell>
          <cell r="E129">
            <v>153</v>
          </cell>
        </row>
        <row r="130">
          <cell r="B130" t="str">
            <v>07092166</v>
          </cell>
          <cell r="C130" t="str">
            <v>Chip Thick Film Resistor 0.25W 5.1ohm 5</v>
          </cell>
          <cell r="D130" t="str">
            <v>COMPONENT</v>
          </cell>
          <cell r="E130">
            <v>154</v>
          </cell>
        </row>
        <row r="131">
          <cell r="B131" t="str">
            <v>07092166-002</v>
          </cell>
          <cell r="C131" t="str">
            <v>Chip Thick Film Resistor 0.25W 5.1ohm 5</v>
          </cell>
          <cell r="D131" t="str">
            <v>COMPONENT</v>
          </cell>
          <cell r="E131">
            <v>155</v>
          </cell>
        </row>
        <row r="132">
          <cell r="B132" t="str">
            <v>07092378-001</v>
          </cell>
          <cell r="C132" t="str">
            <v>Chip Thick Film Resistor,0.25W,36ohm,+/-</v>
          </cell>
          <cell r="D132" t="str">
            <v>COMPONENT</v>
          </cell>
          <cell r="E132">
            <v>156</v>
          </cell>
        </row>
        <row r="133">
          <cell r="B133" t="str">
            <v>07092380-001</v>
          </cell>
          <cell r="C133" t="str">
            <v>Chip Thick Film Resistor,0.0625W,49.9ohm</v>
          </cell>
          <cell r="D133" t="str">
            <v>COMPONENT</v>
          </cell>
          <cell r="E133">
            <v>157</v>
          </cell>
        </row>
        <row r="134">
          <cell r="B134" t="str">
            <v>07092387-001</v>
          </cell>
          <cell r="C134" t="str">
            <v>Chip Thick Film Resistor,0.25W,18ohm,+/-</v>
          </cell>
          <cell r="D134" t="str">
            <v>COMPONENT</v>
          </cell>
          <cell r="E134">
            <v>158</v>
          </cell>
        </row>
        <row r="135">
          <cell r="B135" t="str">
            <v>07092392</v>
          </cell>
          <cell r="C135" t="str">
            <v>Chip Thick Film Resistor,0.0625W,20ohm,+</v>
          </cell>
          <cell r="D135" t="str">
            <v>COMPONENT</v>
          </cell>
          <cell r="E135">
            <v>79</v>
          </cell>
        </row>
        <row r="136">
          <cell r="B136" t="str">
            <v>07092392-001</v>
          </cell>
          <cell r="C136" t="str">
            <v>Chip Thick Film Resistor,0.0625W,20ohm,+</v>
          </cell>
          <cell r="D136" t="str">
            <v>COMPONENT</v>
          </cell>
          <cell r="E136">
            <v>160</v>
          </cell>
        </row>
        <row r="137">
          <cell r="B137" t="str">
            <v>07092410-001</v>
          </cell>
          <cell r="C137" t="str">
            <v>Chip Thick Film Resistor,0.1W,75ohm,+/-1</v>
          </cell>
          <cell r="D137" t="str">
            <v>COMPONENT</v>
          </cell>
          <cell r="E137">
            <v>161</v>
          </cell>
        </row>
        <row r="138">
          <cell r="B138" t="str">
            <v>07092440</v>
          </cell>
          <cell r="C138" t="str">
            <v>Chip Thick Film Resistor 0.5W 22.1ohm 1%</v>
          </cell>
          <cell r="D138" t="str">
            <v>COMPONENT</v>
          </cell>
          <cell r="E138">
            <v>162</v>
          </cell>
        </row>
        <row r="139">
          <cell r="B139" t="str">
            <v>07092440-001</v>
          </cell>
          <cell r="C139" t="str">
            <v>Chip Thick Film Resistor 0.5W 22.1ohm 1%</v>
          </cell>
          <cell r="D139" t="str">
            <v>COMPONENT</v>
          </cell>
          <cell r="E139">
            <v>163</v>
          </cell>
        </row>
        <row r="140">
          <cell r="B140" t="str">
            <v>07092456</v>
          </cell>
          <cell r="C140" t="str">
            <v>Chip Thick Film Resistor 1/20W 1000ohm 1</v>
          </cell>
          <cell r="D140" t="str">
            <v>COMPONENT</v>
          </cell>
          <cell r="E140">
            <v>164</v>
          </cell>
        </row>
        <row r="141">
          <cell r="B141" t="str">
            <v>07092458-001</v>
          </cell>
          <cell r="C141" t="str">
            <v>Chip Thick Film Resistor,0.05W,3300ohm,+</v>
          </cell>
          <cell r="D141" t="str">
            <v>COMPONENT</v>
          </cell>
          <cell r="E141">
            <v>165</v>
          </cell>
        </row>
        <row r="142">
          <cell r="B142" t="str">
            <v>07092568-001</v>
          </cell>
          <cell r="C142" t="str">
            <v>Chip Thick Film Resistor,0.05W,4700ohm,+</v>
          </cell>
          <cell r="D142" t="str">
            <v>COMPONENT</v>
          </cell>
          <cell r="E142">
            <v>166</v>
          </cell>
        </row>
        <row r="143">
          <cell r="B143" t="str">
            <v>07092657</v>
          </cell>
          <cell r="C143" t="str">
            <v>Chip Thick Film Resistor 0.05W 33ohm 5%</v>
          </cell>
          <cell r="D143" t="str">
            <v>COMPONENT</v>
          </cell>
          <cell r="E143">
            <v>167</v>
          </cell>
        </row>
        <row r="144">
          <cell r="B144" t="str">
            <v>07092657-001</v>
          </cell>
          <cell r="C144" t="str">
            <v>Chip Thick Film Resistor,0.05W,33ohm,+/-</v>
          </cell>
          <cell r="D144" t="str">
            <v>COMPONENT</v>
          </cell>
          <cell r="E144">
            <v>168</v>
          </cell>
        </row>
        <row r="145">
          <cell r="B145" t="str">
            <v>07092680</v>
          </cell>
          <cell r="C145" t="str">
            <v>Chip Thick Film Resistor 0.05W 200ohm 1%</v>
          </cell>
          <cell r="D145" t="str">
            <v>COMPONENT</v>
          </cell>
          <cell r="E145">
            <v>169</v>
          </cell>
        </row>
        <row r="146">
          <cell r="B146" t="str">
            <v>07092680-001</v>
          </cell>
          <cell r="C146" t="str">
            <v>Chip Thick Film Resistor,0.05W,200ohm,+/</v>
          </cell>
          <cell r="D146" t="str">
            <v>COMPONENT</v>
          </cell>
          <cell r="E146">
            <v>170</v>
          </cell>
        </row>
        <row r="147">
          <cell r="B147" t="str">
            <v>08010430</v>
          </cell>
          <cell r="C147" t="str">
            <v>Non-Solid THT Aluminium Capacitor 16V 10</v>
          </cell>
          <cell r="D147" t="str">
            <v>COMPONENT</v>
          </cell>
          <cell r="E147">
            <v>171</v>
          </cell>
        </row>
        <row r="148">
          <cell r="B148" t="str">
            <v>08010430-001</v>
          </cell>
          <cell r="C148" t="str">
            <v>Non-Solid THT Aluminium Capacitor,16V,10</v>
          </cell>
          <cell r="D148" t="str">
            <v>COMPONENT</v>
          </cell>
          <cell r="E148">
            <v>172</v>
          </cell>
        </row>
        <row r="149">
          <cell r="B149" t="str">
            <v>08010448</v>
          </cell>
          <cell r="C149" t="str">
            <v>Non-Solid THT Aluminium Capacitor 16V 47</v>
          </cell>
          <cell r="D149" t="str">
            <v>COMPONENT</v>
          </cell>
          <cell r="E149">
            <v>173</v>
          </cell>
        </row>
        <row r="150">
          <cell r="B150" t="str">
            <v>08010448-001</v>
          </cell>
          <cell r="C150" t="str">
            <v>Non-Solid THT Aluminium Capacitor 16V 47</v>
          </cell>
          <cell r="D150" t="str">
            <v>COMPONENT</v>
          </cell>
          <cell r="E150">
            <v>174</v>
          </cell>
        </row>
        <row r="151">
          <cell r="B151" t="str">
            <v>08010466-002</v>
          </cell>
          <cell r="C151" t="str">
            <v>Non-Solid THT Aluminium Capacitor,100V,2</v>
          </cell>
          <cell r="D151" t="str">
            <v>COMPONENT</v>
          </cell>
          <cell r="E151">
            <v>176</v>
          </cell>
        </row>
        <row r="152">
          <cell r="B152" t="str">
            <v>08010481</v>
          </cell>
          <cell r="C152" t="str">
            <v>Non-Solid THT Aluminium Capacitor 100V 1</v>
          </cell>
          <cell r="D152" t="str">
            <v>COMPONENT</v>
          </cell>
          <cell r="E152">
            <v>177</v>
          </cell>
        </row>
        <row r="153">
          <cell r="B153" t="str">
            <v>08070450-001</v>
          </cell>
          <cell r="C153" t="str">
            <v>Low VoltageANDCapacity MLCC(less=100V,le</v>
          </cell>
          <cell r="D153" t="str">
            <v>COMPONENT</v>
          </cell>
          <cell r="E153">
            <v>181</v>
          </cell>
        </row>
        <row r="154">
          <cell r="B154" t="str">
            <v>08070493</v>
          </cell>
          <cell r="C154" t="str">
            <v>Chip Multilayer Ceramic Capacitor 100V 0</v>
          </cell>
          <cell r="D154" t="str">
            <v>COMPONENT</v>
          </cell>
          <cell r="E154">
            <v>183</v>
          </cell>
        </row>
        <row r="155">
          <cell r="B155" t="str">
            <v>08070530-002</v>
          </cell>
          <cell r="C155" t="str">
            <v>Low VoltageANDCapacity MLCC(less=100V,le</v>
          </cell>
          <cell r="D155" t="str">
            <v>COMPONENT</v>
          </cell>
          <cell r="E155">
            <v>185</v>
          </cell>
        </row>
        <row r="156">
          <cell r="B156" t="str">
            <v>08070531</v>
          </cell>
          <cell r="C156" t="str">
            <v>Chip Ceramic Capacitor,50V,1000pF,+/-10%</v>
          </cell>
          <cell r="D156" t="str">
            <v>COMPONENT</v>
          </cell>
          <cell r="E156">
            <v>186</v>
          </cell>
        </row>
        <row r="157">
          <cell r="B157" t="str">
            <v>08070543-001</v>
          </cell>
          <cell r="C157" t="str">
            <v>LowVoltageANDCapacityMLCC(LESS=100V,L"</v>
          </cell>
          <cell r="D157" t="str">
            <v>COMPONENT</v>
          </cell>
          <cell r="E157">
            <v>187</v>
          </cell>
        </row>
        <row r="158">
          <cell r="B158" t="str">
            <v>08070545-001</v>
          </cell>
          <cell r="C158" t="str">
            <v>LowVoltageCapacityMLCC(100V,1uf),50"</v>
          </cell>
          <cell r="D158" t="str">
            <v>COMPONENT</v>
          </cell>
          <cell r="E158">
            <v>189</v>
          </cell>
        </row>
        <row r="159">
          <cell r="B159" t="str">
            <v>08070546-001</v>
          </cell>
          <cell r="C159" t="str">
            <v>Low Voltage  Capacity MLCC(100V,1uf),50V</v>
          </cell>
          <cell r="D159" t="str">
            <v>COMPONENT</v>
          </cell>
          <cell r="E159">
            <v>191</v>
          </cell>
        </row>
        <row r="160">
          <cell r="B160" t="str">
            <v>08070547-001</v>
          </cell>
          <cell r="C160" t="str">
            <v>Low Voltage&amp;Capacity MLCC(&lt;=100V,&lt;1uf),5</v>
          </cell>
          <cell r="D160" t="str">
            <v>COMPONENT</v>
          </cell>
          <cell r="E160">
            <v>193</v>
          </cell>
        </row>
        <row r="161">
          <cell r="B161" t="str">
            <v>08070554</v>
          </cell>
          <cell r="C161" t="str">
            <v>Chip Multilayer Ceramic Capacitor 50V 22</v>
          </cell>
          <cell r="D161" t="str">
            <v>COMPONENT</v>
          </cell>
          <cell r="E161">
            <v>194</v>
          </cell>
        </row>
        <row r="162">
          <cell r="B162" t="str">
            <v>08070554-001</v>
          </cell>
          <cell r="C162" t="str">
            <v>Chip Multilayer Ceramic Capacitor 50V 22</v>
          </cell>
          <cell r="D162" t="str">
            <v>COMPONENT</v>
          </cell>
          <cell r="E162">
            <v>195</v>
          </cell>
        </row>
        <row r="163">
          <cell r="B163" t="str">
            <v>08070564</v>
          </cell>
          <cell r="C163" t="str">
            <v>Chip Multilayer Ceramic Capacitor,6.3V,4</v>
          </cell>
          <cell r="D163" t="str">
            <v>COMPONENT</v>
          </cell>
          <cell r="E163">
            <v>197</v>
          </cell>
        </row>
        <row r="164">
          <cell r="B164" t="str">
            <v>08070580-001</v>
          </cell>
          <cell r="C164" t="str">
            <v>Low Voltage&amp;Capacity MLCC(&lt;=100V,&lt;1uf),5</v>
          </cell>
          <cell r="D164" t="str">
            <v>COMPONENT</v>
          </cell>
          <cell r="E164">
            <v>199</v>
          </cell>
        </row>
        <row r="165">
          <cell r="B165" t="str">
            <v>08070606</v>
          </cell>
          <cell r="C165" t="str">
            <v>Chip Multilayer Ceramic Capacitor,50V,56</v>
          </cell>
          <cell r="D165" t="str">
            <v>COMPONENT</v>
          </cell>
          <cell r="E165">
            <v>201</v>
          </cell>
        </row>
        <row r="166">
          <cell r="B166" t="str">
            <v>08070607-001</v>
          </cell>
          <cell r="C166" t="str">
            <v>Low VoltageANDCapacity MLCC(LESSTHAN=100</v>
          </cell>
          <cell r="D166" t="str">
            <v>COMPONENT</v>
          </cell>
          <cell r="E166">
            <v>203</v>
          </cell>
        </row>
        <row r="167">
          <cell r="B167" t="str">
            <v>08070612</v>
          </cell>
          <cell r="C167" t="str">
            <v>SMD Ceramic Capacitor 1uf,10V,1000nF,+/-</v>
          </cell>
          <cell r="D167" t="str">
            <v>COMPONENT</v>
          </cell>
          <cell r="E167">
            <v>204</v>
          </cell>
        </row>
        <row r="168">
          <cell r="B168" t="str">
            <v>08070612-001</v>
          </cell>
          <cell r="C168" t="str">
            <v>High Capacity MLCC 1uf,10V,1000nF,+-10%,</v>
          </cell>
          <cell r="D168" t="str">
            <v>COMPONENT</v>
          </cell>
          <cell r="E168">
            <v>204</v>
          </cell>
        </row>
        <row r="169">
          <cell r="B169" t="str">
            <v>08070614-002</v>
          </cell>
          <cell r="C169" t="str">
            <v>Low VoltageANDCapacity MLCC(less=100V,le</v>
          </cell>
          <cell r="D169" t="str">
            <v>COMPONENT</v>
          </cell>
          <cell r="E169">
            <v>207</v>
          </cell>
        </row>
        <row r="170">
          <cell r="B170" t="str">
            <v>08070625-001</v>
          </cell>
          <cell r="C170" t="str">
            <v>Low VoltageANDCapacity MLCC(less than=10</v>
          </cell>
          <cell r="D170" t="str">
            <v>COMPONENT</v>
          </cell>
          <cell r="E170">
            <v>208</v>
          </cell>
        </row>
        <row r="171">
          <cell r="B171" t="str">
            <v>08070627-002</v>
          </cell>
          <cell r="C171" t="str">
            <v>Low VoltageANDCapacity MLCC(less=100V,le</v>
          </cell>
          <cell r="D171" t="str">
            <v>COMPONENT</v>
          </cell>
          <cell r="E171">
            <v>210</v>
          </cell>
        </row>
        <row r="172">
          <cell r="B172" t="str">
            <v>08070636</v>
          </cell>
          <cell r="C172" t="str">
            <v>Chip Multilayer Ceramic Capacitor,50V,3p</v>
          </cell>
          <cell r="D172" t="str">
            <v>COMPONENT</v>
          </cell>
          <cell r="E172">
            <v>211</v>
          </cell>
        </row>
        <row r="173">
          <cell r="B173" t="str">
            <v>08070636-001</v>
          </cell>
          <cell r="C173" t="str">
            <v>LowVoltageANDCapacityMLCC(LESS=100V,L"</v>
          </cell>
          <cell r="D173" t="str">
            <v>COMPONENT</v>
          </cell>
          <cell r="E173">
            <v>212</v>
          </cell>
        </row>
        <row r="174">
          <cell r="B174" t="str">
            <v>08070658-001</v>
          </cell>
          <cell r="C174" t="str">
            <v>Low Voltage  Capacity MLCC(100V,1uf),50V</v>
          </cell>
          <cell r="D174" t="str">
            <v>COMPONENT</v>
          </cell>
          <cell r="E174">
            <v>214</v>
          </cell>
        </row>
        <row r="175">
          <cell r="B175" t="str">
            <v>08070667</v>
          </cell>
          <cell r="C175" t="str">
            <v>SMD Ceramic Capacitor,6.3V,2200nF,+/-20p</v>
          </cell>
          <cell r="D175" t="str">
            <v>COMPONENT</v>
          </cell>
          <cell r="E175">
            <v>215</v>
          </cell>
        </row>
        <row r="176">
          <cell r="B176" t="str">
            <v>08070667-002</v>
          </cell>
          <cell r="C176" t="str">
            <v>High Capacity MLCC(1uf),6.3V,2200nF,+/-2</v>
          </cell>
          <cell r="D176" t="str">
            <v>COMPONENT</v>
          </cell>
          <cell r="E176">
            <v>216</v>
          </cell>
        </row>
        <row r="177">
          <cell r="B177" t="str">
            <v>08070675-001</v>
          </cell>
          <cell r="C177" t="str">
            <v>Low VoltageANDCapacity MLCC(less=100V,le</v>
          </cell>
          <cell r="D177" t="str">
            <v>COMPONENT</v>
          </cell>
          <cell r="E177">
            <v>218</v>
          </cell>
        </row>
        <row r="178">
          <cell r="B178" t="str">
            <v>08070693</v>
          </cell>
          <cell r="C178" t="str">
            <v>High Capacity MLCC(1uf),6.3V,10000nF,+/-</v>
          </cell>
          <cell r="D178" t="str">
            <v>COMPONENT</v>
          </cell>
          <cell r="E178">
            <v>221</v>
          </cell>
        </row>
        <row r="179">
          <cell r="B179" t="str">
            <v>08070693-001</v>
          </cell>
          <cell r="C179" t="str">
            <v>High Capacity MLCC(more=1uf),6.3V,10000n</v>
          </cell>
          <cell r="D179" t="str">
            <v>COMPONENT</v>
          </cell>
          <cell r="E179">
            <v>221</v>
          </cell>
        </row>
        <row r="180">
          <cell r="B180" t="str">
            <v>08070695</v>
          </cell>
          <cell r="C180" t="str">
            <v>SMD Ceramic Capacitor 25V 0.022nF +/-5%</v>
          </cell>
          <cell r="D180" t="str">
            <v>COMPONENT</v>
          </cell>
          <cell r="E180">
            <v>223</v>
          </cell>
        </row>
        <row r="181">
          <cell r="B181" t="str">
            <v>08070696-001</v>
          </cell>
          <cell r="C181" t="str">
            <v>Low Voltage  Capacity MLCC(100V,1uf),25V</v>
          </cell>
          <cell r="D181" t="str">
            <v>COMPONENT</v>
          </cell>
          <cell r="E181">
            <v>225</v>
          </cell>
        </row>
        <row r="182">
          <cell r="B182" t="str">
            <v>08070702-001</v>
          </cell>
          <cell r="C182" t="str">
            <v>High Capacity MLCC(1uf),16V,2200nF,+/-10</v>
          </cell>
          <cell r="D182" t="str">
            <v>COMPONENT</v>
          </cell>
          <cell r="E182">
            <v>226</v>
          </cell>
        </row>
        <row r="183">
          <cell r="B183" t="str">
            <v>08070703-001</v>
          </cell>
          <cell r="C183" t="str">
            <v>Low Voltage Low Capacitance Ceramic Capa</v>
          </cell>
          <cell r="D183" t="str">
            <v>COMPONENT</v>
          </cell>
          <cell r="E183">
            <v>228</v>
          </cell>
        </row>
        <row r="184">
          <cell r="B184" t="str">
            <v>08070711</v>
          </cell>
          <cell r="C184" t="str">
            <v>Chip Multilayer Ceramic Capacitor 16V 2.</v>
          </cell>
          <cell r="D184" t="str">
            <v>COMPONENT</v>
          </cell>
          <cell r="E184">
            <v>230</v>
          </cell>
        </row>
        <row r="185">
          <cell r="B185" t="str">
            <v>08070712</v>
          </cell>
          <cell r="C185" t="str">
            <v>Chip Multilayer Ceramic Capacitor 25V 0.</v>
          </cell>
          <cell r="D185" t="str">
            <v>COMPONENT</v>
          </cell>
          <cell r="E185">
            <v>231</v>
          </cell>
        </row>
        <row r="186">
          <cell r="B186" t="str">
            <v>08070718-001</v>
          </cell>
          <cell r="C186" t="str">
            <v>SMD Ceramic Capacitor,25V,0.33nF,+/-10%,</v>
          </cell>
          <cell r="D186" t="str">
            <v>COMPONENT</v>
          </cell>
          <cell r="E186">
            <v>232</v>
          </cell>
        </row>
        <row r="187">
          <cell r="B187" t="str">
            <v>08070746</v>
          </cell>
          <cell r="C187" t="str">
            <v>Chip Ceramic Capacitor 25.0V 0.003nF 0.2</v>
          </cell>
          <cell r="D187" t="str">
            <v>COMPONENT</v>
          </cell>
          <cell r="E187">
            <v>234</v>
          </cell>
        </row>
        <row r="188">
          <cell r="B188" t="str">
            <v>08070746-001</v>
          </cell>
          <cell r="C188" t="str">
            <v>Low Voltage  Capacity MLCC(100V,1uf),25V</v>
          </cell>
          <cell r="D188" t="str">
            <v>COMPONENT</v>
          </cell>
          <cell r="E188">
            <v>235</v>
          </cell>
        </row>
        <row r="189">
          <cell r="B189" t="str">
            <v>08070747</v>
          </cell>
          <cell r="C189" t="str">
            <v>Chip Ceramic Capacitor 25.0V 0.0033nF</v>
          </cell>
          <cell r="D189" t="str">
            <v>COMPONENT</v>
          </cell>
          <cell r="E189">
            <v>236</v>
          </cell>
        </row>
        <row r="190">
          <cell r="B190" t="str">
            <v>08070752</v>
          </cell>
          <cell r="C190" t="str">
            <v>Chip Multilayer Ceramic Capacitor 6.3V 0</v>
          </cell>
          <cell r="D190" t="str">
            <v>COMPONENT</v>
          </cell>
          <cell r="E190">
            <v>237</v>
          </cell>
        </row>
        <row r="191">
          <cell r="B191" t="str">
            <v>08070755</v>
          </cell>
          <cell r="C191" t="str">
            <v>SMD Ceramic Capacitor 25V 0.0022nF +/-0</v>
          </cell>
          <cell r="D191" t="str">
            <v>COMPONENT</v>
          </cell>
          <cell r="E191">
            <v>239</v>
          </cell>
        </row>
        <row r="192">
          <cell r="B192" t="str">
            <v>08070778</v>
          </cell>
          <cell r="C192" t="str">
            <v>Chip Multilayer Ceramic Capacitor,50V,0.</v>
          </cell>
          <cell r="D192" t="str">
            <v>COMPONENT</v>
          </cell>
          <cell r="E192">
            <v>240</v>
          </cell>
        </row>
        <row r="193">
          <cell r="B193" t="str">
            <v>08070778-001</v>
          </cell>
          <cell r="C193" t="str">
            <v>Chip Multilayer Ceramic Capacitor,50V,0.</v>
          </cell>
          <cell r="D193" t="str">
            <v>COMPONENT</v>
          </cell>
          <cell r="E193">
            <v>241</v>
          </cell>
        </row>
        <row r="194">
          <cell r="B194" t="str">
            <v>08070786</v>
          </cell>
          <cell r="C194" t="str">
            <v>SMD Ceramic Capacitor,16V,220nF,+/-10%,X</v>
          </cell>
          <cell r="D194" t="str">
            <v>COMPONENT</v>
          </cell>
          <cell r="E194">
            <v>242</v>
          </cell>
        </row>
        <row r="195">
          <cell r="B195" t="str">
            <v>08070786-003</v>
          </cell>
          <cell r="C195" t="str">
            <v>Low VoltageANDCapacity MLCC(LESSTHAN=100</v>
          </cell>
          <cell r="D195" t="str">
            <v>COMPONENT</v>
          </cell>
          <cell r="E195">
            <v>243</v>
          </cell>
        </row>
        <row r="196">
          <cell r="B196" t="str">
            <v>08070789</v>
          </cell>
          <cell r="C196" t="str">
            <v>SMD Capacitance 25V 0.0056nF 0.1pF NPO 0</v>
          </cell>
          <cell r="D196" t="str">
            <v>COMPONENT</v>
          </cell>
          <cell r="E196">
            <v>244</v>
          </cell>
        </row>
        <row r="197">
          <cell r="B197" t="str">
            <v>08070810</v>
          </cell>
          <cell r="C197" t="str">
            <v>SMD Cermic Capacitor 16V 0.22nF 10% X7R</v>
          </cell>
          <cell r="D197" t="str">
            <v>COMPONENT</v>
          </cell>
          <cell r="E197">
            <v>245</v>
          </cell>
        </row>
        <row r="198">
          <cell r="B198" t="str">
            <v>08070819</v>
          </cell>
          <cell r="C198" t="str">
            <v>SMD Ceramic Capacitor 6.3V 4700nF +/-20%</v>
          </cell>
          <cell r="D198" t="str">
            <v>COMPONENT</v>
          </cell>
          <cell r="E198">
            <v>246</v>
          </cell>
        </row>
        <row r="199">
          <cell r="B199" t="str">
            <v>08070852</v>
          </cell>
          <cell r="C199" t="str">
            <v>ChipMultilayerCeramicCapacitor,100V,</v>
          </cell>
          <cell r="D199" t="str">
            <v>COMPONENT</v>
          </cell>
          <cell r="E199">
            <v>247</v>
          </cell>
        </row>
        <row r="200">
          <cell r="B200" t="str">
            <v>08070962</v>
          </cell>
          <cell r="C200" t="str">
            <v>SMD Ceramic Capacitor 25V 1000nF +/-10%</v>
          </cell>
          <cell r="D200" t="str">
            <v>COMPONENT</v>
          </cell>
          <cell r="E200">
            <v>250</v>
          </cell>
        </row>
        <row r="201">
          <cell r="B201" t="str">
            <v>08071012-001</v>
          </cell>
          <cell r="C201" t="str">
            <v>Low Voltage  Capacity MLCC(100V,1uf),50V</v>
          </cell>
          <cell r="D201" t="str">
            <v>COMPONENT</v>
          </cell>
          <cell r="E201">
            <v>251</v>
          </cell>
        </row>
        <row r="202">
          <cell r="B202" t="str">
            <v>08071030</v>
          </cell>
          <cell r="C202" t="str">
            <v>SMD Ceramic Capacitor,50V,0.0024nF,0.05p</v>
          </cell>
          <cell r="D202" t="str">
            <v>COMPONENT</v>
          </cell>
          <cell r="E202">
            <v>252</v>
          </cell>
        </row>
        <row r="203">
          <cell r="B203" t="str">
            <v>08071219-001</v>
          </cell>
          <cell r="C203" t="str">
            <v>Low Voltage  Capacity MLCC(100V,1uf),10V</v>
          </cell>
          <cell r="D203" t="str">
            <v>COMPONENT</v>
          </cell>
          <cell r="E203">
            <v>254</v>
          </cell>
        </row>
        <row r="204">
          <cell r="B204" t="str">
            <v>08071476-001</v>
          </cell>
          <cell r="C204" t="str">
            <v>High-Q RF MLCC,50V,0.001nF,+/-0.1pF,NP0,</v>
          </cell>
          <cell r="D204" t="str">
            <v>COMPONENT</v>
          </cell>
          <cell r="E204">
            <v>256</v>
          </cell>
        </row>
        <row r="205">
          <cell r="B205" t="str">
            <v>08071495-001</v>
          </cell>
          <cell r="C205" t="str">
            <v>Low Voltage  Capacity MLCC(100V,1uf),50V</v>
          </cell>
          <cell r="D205" t="str">
            <v>COMPONENT</v>
          </cell>
          <cell r="E205">
            <v>257</v>
          </cell>
        </row>
        <row r="206">
          <cell r="B206" t="str">
            <v>08071523</v>
          </cell>
          <cell r="C206" t="str">
            <v>SMD Ceramic Capacitor 25V 0.0002nF 0.05p</v>
          </cell>
          <cell r="D206" t="str">
            <v>COMPONENT</v>
          </cell>
          <cell r="E206">
            <v>258</v>
          </cell>
        </row>
        <row r="207">
          <cell r="B207" t="str">
            <v>08071524</v>
          </cell>
          <cell r="C207" t="str">
            <v>SMD Ceramic Capacitor 25V 0.0003nF +/-0</v>
          </cell>
          <cell r="D207" t="str">
            <v>COMPONENT</v>
          </cell>
          <cell r="E207">
            <v>259</v>
          </cell>
        </row>
        <row r="208">
          <cell r="B208" t="str">
            <v>08071525</v>
          </cell>
          <cell r="C208" t="str">
            <v>SMD Ceramic Capacitor 25V 0.0004nF 0.05p</v>
          </cell>
          <cell r="D208" t="str">
            <v>COMPONENT</v>
          </cell>
          <cell r="E208">
            <v>260</v>
          </cell>
        </row>
        <row r="209">
          <cell r="B209" t="str">
            <v>08071539</v>
          </cell>
          <cell r="C209" t="str">
            <v>SMD Ceramic Capacitor 25V 0.0024nF 0.1pF</v>
          </cell>
          <cell r="D209" t="str">
            <v>COMPONENT</v>
          </cell>
          <cell r="E209">
            <v>262</v>
          </cell>
        </row>
        <row r="210">
          <cell r="B210" t="str">
            <v>08071563</v>
          </cell>
          <cell r="C210" t="str">
            <v>SMD Ceramic Capacitor 25V 0.018nF 2% NPO</v>
          </cell>
          <cell r="D210" t="str">
            <v>COMPONENT</v>
          </cell>
          <cell r="E210">
            <v>263</v>
          </cell>
        </row>
        <row r="211">
          <cell r="B211" t="str">
            <v>08071563-001</v>
          </cell>
          <cell r="C211" t="str">
            <v>SMD Ceramic Capacitor 25V 0.018nF 2% NPO</v>
          </cell>
          <cell r="D211" t="str">
            <v>COMPONENT</v>
          </cell>
          <cell r="E211">
            <v>264</v>
          </cell>
        </row>
        <row r="212">
          <cell r="B212" t="str">
            <v>08071610-001</v>
          </cell>
          <cell r="C212" t="str">
            <v>Chip Multilayer Ceramic Capacitor,6.3V,4</v>
          </cell>
          <cell r="D212" t="str">
            <v>COMPONENT</v>
          </cell>
          <cell r="E212">
            <v>266</v>
          </cell>
        </row>
        <row r="213">
          <cell r="B213" t="str">
            <v>08071629</v>
          </cell>
          <cell r="C213" t="str">
            <v>SMD Ceramic Capacitor 25V 10000nF +/-20</v>
          </cell>
          <cell r="D213" t="str">
            <v>COMPONENT</v>
          </cell>
          <cell r="E213">
            <v>267</v>
          </cell>
        </row>
        <row r="214">
          <cell r="B214" t="str">
            <v>08071642</v>
          </cell>
          <cell r="C214" t="str">
            <v>SMD Ceramic Capacitor 10V 100nF 10% X5R</v>
          </cell>
          <cell r="D214" t="str">
            <v>COMPONENT</v>
          </cell>
          <cell r="E214">
            <v>268</v>
          </cell>
        </row>
        <row r="215">
          <cell r="B215" t="str">
            <v>08071657</v>
          </cell>
          <cell r="C215" t="str">
            <v>SMD Ceramic Capacitor 25V 0.00075nF +/-0</v>
          </cell>
          <cell r="D215" t="str">
            <v>COMPONENT</v>
          </cell>
          <cell r="E215">
            <v>270</v>
          </cell>
        </row>
        <row r="216">
          <cell r="B216" t="str">
            <v>08071723</v>
          </cell>
          <cell r="C216" t="str">
            <v>SMD Ceramic Capacitor 10V 10nF 10% X7R 0</v>
          </cell>
          <cell r="D216" t="str">
            <v>COMPONENT</v>
          </cell>
          <cell r="E216">
            <v>271</v>
          </cell>
        </row>
        <row r="217">
          <cell r="B217" t="str">
            <v>08071754</v>
          </cell>
          <cell r="C217" t="str">
            <v>SMD Ceramic Capacitor 6.3V 1000nF 20% X5</v>
          </cell>
          <cell r="D217" t="str">
            <v>COMPONENT</v>
          </cell>
          <cell r="E217">
            <v>272</v>
          </cell>
        </row>
        <row r="218">
          <cell r="B218" t="str">
            <v>08071880</v>
          </cell>
          <cell r="C218" t="str">
            <v>SMD Ceramic Capacitor 25V 0.0005nF 0.05P</v>
          </cell>
          <cell r="D218" t="str">
            <v>COMPONENT</v>
          </cell>
          <cell r="E218">
            <v>275</v>
          </cell>
        </row>
        <row r="219">
          <cell r="B219" t="str">
            <v>08071918-002</v>
          </cell>
          <cell r="C219" t="str">
            <v>Low VoltageANDCapacity MLCC(LESSTHAN=100</v>
          </cell>
          <cell r="D219" t="str">
            <v>COMPONENT</v>
          </cell>
          <cell r="E219">
            <v>277</v>
          </cell>
        </row>
        <row r="220">
          <cell r="B220" t="str">
            <v>08071920-001</v>
          </cell>
          <cell r="C220" t="str">
            <v>SMD Ceramic Capacitor 25V 0.0005nF 0.05P</v>
          </cell>
          <cell r="D220" t="str">
            <v>COMPONENT</v>
          </cell>
          <cell r="E220">
            <v>278</v>
          </cell>
        </row>
        <row r="221">
          <cell r="B221" t="str">
            <v>08071926</v>
          </cell>
          <cell r="C221" t="str">
            <v>Low Voltage Capacity MLCC 25V 0.0022nF</v>
          </cell>
          <cell r="D221" t="str">
            <v>COMPONENT</v>
          </cell>
          <cell r="E221">
            <v>239</v>
          </cell>
        </row>
        <row r="222">
          <cell r="B222" t="str">
            <v>08072055</v>
          </cell>
          <cell r="C222" t="str">
            <v>MLCC,100V,1000nF,+/-10,X7S,0805,NULL</v>
          </cell>
          <cell r="D222" t="str">
            <v>COMPONENT</v>
          </cell>
          <cell r="E222">
            <v>281</v>
          </cell>
        </row>
        <row r="223">
          <cell r="B223" t="str">
            <v>08072281-001</v>
          </cell>
          <cell r="C223" t="str">
            <v>Low Voltage  Capacity MLCC(100V,1uf),100</v>
          </cell>
          <cell r="D223" t="str">
            <v>COMPONENT</v>
          </cell>
          <cell r="E223">
            <v>282</v>
          </cell>
        </row>
        <row r="224">
          <cell r="B224" t="str">
            <v>08072323</v>
          </cell>
          <cell r="C224" t="str">
            <v>SMD Ceramic Capacitor 50V 0.1nF +/-5%</v>
          </cell>
          <cell r="D224" t="str">
            <v>COMPONENT</v>
          </cell>
          <cell r="E224">
            <v>283</v>
          </cell>
        </row>
        <row r="225">
          <cell r="B225" t="str">
            <v>08072325</v>
          </cell>
          <cell r="C225" t="str">
            <v>SMD Ceramic Capacitor 50V 0.01nF +/-5%</v>
          </cell>
          <cell r="D225" t="str">
            <v>COMPONENT</v>
          </cell>
          <cell r="E225">
            <v>284</v>
          </cell>
        </row>
        <row r="226">
          <cell r="B226" t="str">
            <v>08072330</v>
          </cell>
          <cell r="C226" t="str">
            <v>SMD Ceramic Capacitor 50V 0.033nF +/-5%</v>
          </cell>
          <cell r="D226" t="str">
            <v>COMPONENT</v>
          </cell>
          <cell r="E226">
            <v>285</v>
          </cell>
        </row>
        <row r="227">
          <cell r="B227" t="str">
            <v>08072331</v>
          </cell>
          <cell r="C227" t="str">
            <v>SMD Ceramic Capacitor 50V 2.2nF +/-10%</v>
          </cell>
          <cell r="D227" t="str">
            <v>COMPONENT</v>
          </cell>
          <cell r="E227">
            <v>286</v>
          </cell>
        </row>
        <row r="228">
          <cell r="B228" t="str">
            <v>08072336</v>
          </cell>
          <cell r="C228" t="str">
            <v>SMD Ceramic Capacitor 10V 1000nF +/-10%</v>
          </cell>
          <cell r="D228" t="str">
            <v>COMPONENT</v>
          </cell>
          <cell r="E228">
            <v>204</v>
          </cell>
        </row>
        <row r="229">
          <cell r="B229" t="str">
            <v>08072337</v>
          </cell>
          <cell r="C229" t="str">
            <v>SMD Ceramic Capacitor 16V 100nF +/-10%</v>
          </cell>
          <cell r="D229" t="str">
            <v>COMPONENT</v>
          </cell>
          <cell r="E229">
            <v>288</v>
          </cell>
        </row>
        <row r="230">
          <cell r="B230" t="str">
            <v>08072338</v>
          </cell>
          <cell r="C230" t="str">
            <v>SMD Ceramic Capacitor 50V 100nF +/-10%</v>
          </cell>
          <cell r="D230" t="str">
            <v>COMPONENT</v>
          </cell>
          <cell r="E230">
            <v>289</v>
          </cell>
        </row>
        <row r="231">
          <cell r="B231" t="str">
            <v>08072339</v>
          </cell>
          <cell r="C231" t="str">
            <v>SMD CeramicCapacitor 6.3V 10000nF +/-2</v>
          </cell>
          <cell r="D231" t="str">
            <v>COMPONENT</v>
          </cell>
          <cell r="E231">
            <v>290</v>
          </cell>
        </row>
        <row r="232">
          <cell r="B232" t="str">
            <v>08072340</v>
          </cell>
          <cell r="C232" t="str">
            <v>SMD Ceramic Capacitor 6.3V 2200nF +/-20</v>
          </cell>
          <cell r="D232" t="str">
            <v>COMPONENT</v>
          </cell>
          <cell r="E232">
            <v>215</v>
          </cell>
        </row>
        <row r="233">
          <cell r="B233" t="str">
            <v>08072341</v>
          </cell>
          <cell r="C233" t="str">
            <v>SMD Ceramic Capacitor 100V 100nF 10% X7R</v>
          </cell>
          <cell r="D233" t="str">
            <v>COMPONENT</v>
          </cell>
          <cell r="E233">
            <v>292</v>
          </cell>
        </row>
        <row r="234">
          <cell r="B234" t="str">
            <v>08072342</v>
          </cell>
          <cell r="C234" t="str">
            <v>SMD Ceramic Capacitor 25V 0.1nF +/-5%</v>
          </cell>
          <cell r="D234" t="str">
            <v>COMPONENT</v>
          </cell>
          <cell r="E234">
            <v>293</v>
          </cell>
        </row>
        <row r="235">
          <cell r="B235" t="str">
            <v>08072343</v>
          </cell>
          <cell r="C235" t="str">
            <v>SMD ceramicCapacitor 6.3V 100nF +/-10%</v>
          </cell>
          <cell r="D235" t="str">
            <v>COMPONENT</v>
          </cell>
          <cell r="E235">
            <v>294</v>
          </cell>
        </row>
        <row r="236">
          <cell r="B236" t="str">
            <v>08072345</v>
          </cell>
          <cell r="C236" t="str">
            <v>SMD Ceramic Capacitor 6.3V 220nF +/-20%</v>
          </cell>
          <cell r="D236" t="str">
            <v>COMPONENT</v>
          </cell>
          <cell r="E236">
            <v>295</v>
          </cell>
        </row>
        <row r="237">
          <cell r="B237" t="str">
            <v>08072346</v>
          </cell>
          <cell r="C237" t="str">
            <v>SMD Ceramic Capacitor 6.3V 4700nF +/-20</v>
          </cell>
          <cell r="D237" t="str">
            <v>COMPONENT</v>
          </cell>
          <cell r="E237">
            <v>296</v>
          </cell>
        </row>
        <row r="238">
          <cell r="B238" t="str">
            <v>08072352-001</v>
          </cell>
          <cell r="C238" t="str">
            <v>High-Q RF MLCC,50V,0.0005nF,+/-0.05pF,NP</v>
          </cell>
          <cell r="D238" t="str">
            <v>COMPONENT</v>
          </cell>
          <cell r="E238">
            <v>297</v>
          </cell>
        </row>
        <row r="239">
          <cell r="B239" t="str">
            <v>08072354</v>
          </cell>
          <cell r="C239" t="str">
            <v>SMD Ceramic Capacitor 6.3V 22000nF 20% X</v>
          </cell>
          <cell r="D239" t="str">
            <v>COMPONENT</v>
          </cell>
          <cell r="E239">
            <v>298</v>
          </cell>
        </row>
        <row r="240">
          <cell r="B240" t="str">
            <v>08072362</v>
          </cell>
          <cell r="C240" t="str">
            <v>SMD Ceramic Capacitor 25V 0.01nF +/-5%</v>
          </cell>
          <cell r="D240" t="str">
            <v>COMPONENT</v>
          </cell>
          <cell r="E240">
            <v>299</v>
          </cell>
        </row>
        <row r="241">
          <cell r="B241" t="str">
            <v>08072541</v>
          </cell>
          <cell r="C241" t="str">
            <v>SMD Capacitance 25V 0.0056nF 0.1pF NPO 0</v>
          </cell>
          <cell r="D241" t="str">
            <v>COMPONENT</v>
          </cell>
          <cell r="E241">
            <v>244</v>
          </cell>
        </row>
        <row r="242">
          <cell r="B242" t="str">
            <v>08110012-001</v>
          </cell>
          <cell r="C242" t="str">
            <v>Solid SMD Al Capacitor,16V,100uF,+/-20%,</v>
          </cell>
          <cell r="D242" t="str">
            <v>COMPONENT</v>
          </cell>
          <cell r="E242">
            <v>302</v>
          </cell>
        </row>
        <row r="243">
          <cell r="B243" t="str">
            <v>08770067-001</v>
          </cell>
          <cell r="C243" t="str">
            <v>ceramic capacitors 100V 1uf -50V -0.0082</v>
          </cell>
          <cell r="D243" t="str">
            <v>COMPONENT</v>
          </cell>
          <cell r="E243">
            <v>303</v>
          </cell>
        </row>
        <row r="244">
          <cell r="B244" t="str">
            <v>09050150</v>
          </cell>
          <cell r="C244" t="str">
            <v>Lan Transformer 1CT 1CT 0.35mH 4-Lan SMT</v>
          </cell>
          <cell r="D244" t="str">
            <v>COMPONENT</v>
          </cell>
          <cell r="E244">
            <v>304</v>
          </cell>
        </row>
        <row r="245">
          <cell r="B245" t="str">
            <v>10011090</v>
          </cell>
          <cell r="C245" t="str">
            <v>High Frequency Inductor 47uH +/-10% 2.3A</v>
          </cell>
          <cell r="D245" t="str">
            <v>COMPONENT</v>
          </cell>
          <cell r="E245">
            <v>306</v>
          </cell>
        </row>
        <row r="246">
          <cell r="B246" t="str">
            <v>10031118</v>
          </cell>
          <cell r="C246" t="str">
            <v>ChipInductor,6.8nH+/-5,0.32ohm,300mA,0</v>
          </cell>
          <cell r="D246" t="str">
            <v>COMPONENT</v>
          </cell>
          <cell r="E246">
            <v>307</v>
          </cell>
        </row>
        <row r="247">
          <cell r="B247" t="str">
            <v>10031118-001</v>
          </cell>
          <cell r="C247" t="str">
            <v>SMTInductor,0.0068uH,5%,0.32ohm,1.05*0"</v>
          </cell>
          <cell r="D247" t="str">
            <v>COMPONENT</v>
          </cell>
          <cell r="E247">
            <v>307</v>
          </cell>
        </row>
        <row r="248">
          <cell r="B248" t="str">
            <v>10031615</v>
          </cell>
          <cell r="C248" t="str">
            <v>SMT Inductor,2.2uH,+/-20%,0.039ohm,4.9A,</v>
          </cell>
          <cell r="D248" t="str">
            <v>COMPONENT</v>
          </cell>
          <cell r="E248">
            <v>309</v>
          </cell>
        </row>
        <row r="249">
          <cell r="B249" t="str">
            <v>10031974</v>
          </cell>
          <cell r="C249" t="str">
            <v>Chip Inductor,60uH,+/-5%,1.1ohm,0.2A,3.4</v>
          </cell>
          <cell r="D249" t="str">
            <v>COMPONENT</v>
          </cell>
          <cell r="E249">
            <v>310</v>
          </cell>
        </row>
        <row r="250">
          <cell r="B250" t="str">
            <v>10040389</v>
          </cell>
          <cell r="C250" t="str">
            <v>EMI Com-mode Inductor,single phase,5V,50</v>
          </cell>
          <cell r="D250" t="str">
            <v>COMPONENT</v>
          </cell>
          <cell r="E250">
            <v>311</v>
          </cell>
        </row>
        <row r="251">
          <cell r="B251" t="str">
            <v>10070012</v>
          </cell>
          <cell r="C251" t="str">
            <v>EMIchip,220ohm,0.05ohm,2A,0805</v>
          </cell>
          <cell r="D251" t="str">
            <v>COMPONENT</v>
          </cell>
          <cell r="E251">
            <v>312</v>
          </cell>
        </row>
        <row r="252">
          <cell r="B252" t="str">
            <v>10070019</v>
          </cell>
          <cell r="C252" t="str">
            <v>EMI beads,+/-25,1000ohm,1.25ohm,0.25A,04</v>
          </cell>
          <cell r="D252" t="str">
            <v>COMPONENT</v>
          </cell>
          <cell r="E252">
            <v>313</v>
          </cell>
        </row>
        <row r="253">
          <cell r="B253" t="str">
            <v>10070030</v>
          </cell>
          <cell r="C253" t="str">
            <v>EMI Bead 25% 220ohm 1ohm 0.25A  0402 900</v>
          </cell>
          <cell r="D253" t="str">
            <v>COMPONENT</v>
          </cell>
          <cell r="E253">
            <v>314</v>
          </cell>
        </row>
        <row r="254">
          <cell r="B254" t="str">
            <v>10070054</v>
          </cell>
          <cell r="C254" t="str">
            <v>EMI Bead,25%,220ohm,0.1ohm,1.4A,SL0402,A</v>
          </cell>
          <cell r="D254" t="str">
            <v>COMPONENT</v>
          </cell>
          <cell r="E254">
            <v>315</v>
          </cell>
        </row>
        <row r="255">
          <cell r="B255" t="str">
            <v>10070055</v>
          </cell>
          <cell r="C255" t="str">
            <v>EMIBead,+/-25%,1000ohm,1.25ohm,0.25A,0"</v>
          </cell>
          <cell r="D255" t="str">
            <v>COMPONENT</v>
          </cell>
          <cell r="E255">
            <v>316</v>
          </cell>
        </row>
        <row r="256">
          <cell r="B256" t="str">
            <v>10070063</v>
          </cell>
          <cell r="C256" t="str">
            <v>EMIBead,25%,80ohm,0.038ohm,2.3A,0402,A"</v>
          </cell>
          <cell r="D256" t="str">
            <v>COMPONENT</v>
          </cell>
          <cell r="E256">
            <v>317</v>
          </cell>
        </row>
        <row r="257">
          <cell r="B257" t="str">
            <v>10070076</v>
          </cell>
          <cell r="C257" t="str">
            <v>EMI Bead,25%,330ohm,0.08ohm,1.5A,SMT,The</v>
          </cell>
          <cell r="D257" t="str">
            <v>COMPONENT</v>
          </cell>
          <cell r="E257">
            <v>318</v>
          </cell>
        </row>
        <row r="258">
          <cell r="B258" t="str">
            <v>10070083</v>
          </cell>
          <cell r="C258" t="str">
            <v>EMI Bead,25%,600ohm,0.4ohm,0.2A,0402,spl</v>
          </cell>
          <cell r="D258" t="str">
            <v>COMPONENT</v>
          </cell>
          <cell r="E258">
            <v>319</v>
          </cell>
        </row>
        <row r="259">
          <cell r="B259" t="str">
            <v>10100009</v>
          </cell>
          <cell r="C259" t="str">
            <v>Mobile Dedicated,chip inductor, 1.2nH, 1</v>
          </cell>
          <cell r="D259" t="str">
            <v>COMPONENT</v>
          </cell>
          <cell r="E259">
            <v>320</v>
          </cell>
        </row>
        <row r="260">
          <cell r="B260" t="str">
            <v>10100033</v>
          </cell>
          <cell r="C260" t="str">
            <v>Mobile Dedicated,chip Inductor,10nH+/-5%</v>
          </cell>
          <cell r="D260" t="str">
            <v>COMPONENT</v>
          </cell>
          <cell r="E260">
            <v>321</v>
          </cell>
        </row>
        <row r="261">
          <cell r="B261" t="str">
            <v>10100051</v>
          </cell>
          <cell r="C261" t="str">
            <v>Mobile Dedicated EMI beads 600ohm 25% 0.</v>
          </cell>
          <cell r="D261" t="str">
            <v>COMPONENT</v>
          </cell>
          <cell r="E261">
            <v>322</v>
          </cell>
        </row>
        <row r="262">
          <cell r="B262" t="str">
            <v>10100063</v>
          </cell>
          <cell r="C262" t="str">
            <v>Terminal Chip Inductor,0.001uH,+/-0.3nH,</v>
          </cell>
          <cell r="D262" t="str">
            <v>COMPONENT</v>
          </cell>
          <cell r="E262">
            <v>323</v>
          </cell>
        </row>
        <row r="263">
          <cell r="B263" t="str">
            <v>10100109</v>
          </cell>
          <cell r="C263" t="str">
            <v>Mobile Dedicated Chip Inductor 0.0024uH</v>
          </cell>
          <cell r="D263" t="str">
            <v>COMPONENT</v>
          </cell>
          <cell r="E263">
            <v>326</v>
          </cell>
        </row>
        <row r="264">
          <cell r="B264" t="str">
            <v>10100150</v>
          </cell>
          <cell r="C264" t="str">
            <v>Terminal EMI Bead,330ohm,25%,1.5A,0.08oh</v>
          </cell>
          <cell r="D264" t="str">
            <v>COMPONENT</v>
          </cell>
          <cell r="E264">
            <v>327</v>
          </cell>
        </row>
        <row r="265">
          <cell r="B265" t="str">
            <v>10100171</v>
          </cell>
          <cell r="C265" t="str">
            <v>Terminal Chip Inductor,0.0024uH,+/-0.3nH</v>
          </cell>
          <cell r="D265" t="str">
            <v>COMPONENT</v>
          </cell>
          <cell r="E265">
            <v>328</v>
          </cell>
        </row>
        <row r="266">
          <cell r="B266" t="str">
            <v>10100255</v>
          </cell>
          <cell r="C266" t="str">
            <v>Terminal Chip Inductor, 0.010uH,+/-5%,0.</v>
          </cell>
          <cell r="D266" t="str">
            <v>COMPONENT</v>
          </cell>
          <cell r="E266">
            <v>332</v>
          </cell>
        </row>
        <row r="267">
          <cell r="B267" t="str">
            <v>10100256</v>
          </cell>
          <cell r="C267" t="str">
            <v>TerminalChipInductor,0.012uH,+/-5%,0.</v>
          </cell>
          <cell r="D267" t="str">
            <v>COMPONENT</v>
          </cell>
          <cell r="E267">
            <v>333</v>
          </cell>
        </row>
        <row r="268">
          <cell r="B268" t="str">
            <v>10100505</v>
          </cell>
          <cell r="C268" t="str">
            <v>Terminal EMI beads 10ohm 5ohm 1A 0.05ohm</v>
          </cell>
          <cell r="D268" t="str">
            <v>COMPONENT</v>
          </cell>
          <cell r="E268">
            <v>334</v>
          </cell>
        </row>
        <row r="269">
          <cell r="B269" t="str">
            <v>10100552</v>
          </cell>
          <cell r="C269" t="str">
            <v>Terminal Chip Inductor,0.0013uH,+/-0.1nH</v>
          </cell>
          <cell r="D269" t="str">
            <v>COMPONENT</v>
          </cell>
          <cell r="E269">
            <v>335</v>
          </cell>
        </row>
        <row r="270">
          <cell r="B270" t="str">
            <v>10100553</v>
          </cell>
          <cell r="C270" t="str">
            <v>Terminal Chip Inductor 0.0015uH 0.1nH 0.</v>
          </cell>
          <cell r="D270" t="str">
            <v>COMPONENT</v>
          </cell>
          <cell r="E270">
            <v>336</v>
          </cell>
        </row>
        <row r="271">
          <cell r="B271" t="str">
            <v>10100577</v>
          </cell>
          <cell r="C271" t="str">
            <v>Terminal Power Inductor,4.7uH,+/-30%,3.0</v>
          </cell>
          <cell r="D271" t="str">
            <v>COMPONENT</v>
          </cell>
          <cell r="E271">
            <v>337</v>
          </cell>
        </row>
        <row r="272">
          <cell r="B272" t="str">
            <v>10100616</v>
          </cell>
          <cell r="C272" t="str">
            <v>Terminal EMI Bead 120ohm 25% 1A 0.12ohm</v>
          </cell>
          <cell r="D272" t="str">
            <v>COMPONENT</v>
          </cell>
          <cell r="E272">
            <v>338</v>
          </cell>
        </row>
        <row r="273">
          <cell r="B273" t="str">
            <v>10100713</v>
          </cell>
          <cell r="C273" t="str">
            <v>Terminal Power Inductor 2.2uH 20% 2.1A 0</v>
          </cell>
          <cell r="D273" t="str">
            <v>COMPONENT</v>
          </cell>
          <cell r="E273">
            <v>339</v>
          </cell>
        </row>
        <row r="274">
          <cell r="B274" t="str">
            <v>10100793</v>
          </cell>
          <cell r="C274" t="str">
            <v>Terminal Chip Inductor 0.001uH 0.1nH 1.1</v>
          </cell>
          <cell r="D274" t="str">
            <v>COMPONENT</v>
          </cell>
          <cell r="E274">
            <v>340</v>
          </cell>
        </row>
        <row r="275">
          <cell r="B275" t="str">
            <v>10100796</v>
          </cell>
          <cell r="C275" t="str">
            <v>Terminal Chip Inductor 0.0012uH 0.1nH 1.</v>
          </cell>
          <cell r="D275" t="str">
            <v>COMPONENT</v>
          </cell>
          <cell r="E275">
            <v>341</v>
          </cell>
        </row>
        <row r="276">
          <cell r="B276" t="str">
            <v>12020344</v>
          </cell>
          <cell r="C276" t="str">
            <v>Crystal Oscillator 25MHz 18p 15 500ohm</v>
          </cell>
          <cell r="D276" t="str">
            <v>COMPONENT</v>
          </cell>
          <cell r="E276">
            <v>344</v>
          </cell>
        </row>
        <row r="277">
          <cell r="B277" t="str">
            <v>12020344-001</v>
          </cell>
          <cell r="C277" t="str">
            <v>Crystal Oscillator,25MHz,18pF,+/- 15,50o</v>
          </cell>
          <cell r="D277" t="str">
            <v>COMPONENT</v>
          </cell>
          <cell r="E277">
            <v>345</v>
          </cell>
        </row>
        <row r="278">
          <cell r="B278" t="str">
            <v>12020355</v>
          </cell>
          <cell r="C278" t="str">
            <v>Crystal Oscillator 40MHz 12pF 7ppm 30ohm</v>
          </cell>
          <cell r="D278" t="str">
            <v>COMPONENT</v>
          </cell>
          <cell r="E278">
            <v>346</v>
          </cell>
        </row>
        <row r="279">
          <cell r="B279" t="str">
            <v>12020355-001</v>
          </cell>
          <cell r="C279" t="str">
            <v>Crystal Resonator-40 MHz-12pF-+/-6ppm-30</v>
          </cell>
          <cell r="D279" t="str">
            <v>COMPONENT</v>
          </cell>
          <cell r="E279">
            <v>347</v>
          </cell>
        </row>
        <row r="280">
          <cell r="B280" t="str">
            <v>13030061</v>
          </cell>
          <cell r="C280" t="str">
            <v>Ceramic Filter,5375MHz,1.7dB,SMD</v>
          </cell>
          <cell r="D280" t="str">
            <v>COMPONENT</v>
          </cell>
          <cell r="E280">
            <v>0</v>
          </cell>
        </row>
        <row r="281">
          <cell r="B281" t="str">
            <v>13030168</v>
          </cell>
          <cell r="C281" t="str">
            <v>Ceramic filter-2455MHz-0.6-Commercial gr</v>
          </cell>
          <cell r="D281" t="str">
            <v>COMPONENT</v>
          </cell>
          <cell r="E281">
            <v>350</v>
          </cell>
        </row>
        <row r="282">
          <cell r="B282" t="str">
            <v>13030245-001</v>
          </cell>
          <cell r="C282" t="str">
            <v>Ceramic Filter,2455MHz,0.6,Commercial gr</v>
          </cell>
          <cell r="D282" t="str">
            <v>COMPONENT</v>
          </cell>
          <cell r="E282">
            <v>351</v>
          </cell>
        </row>
        <row r="283">
          <cell r="B283" t="str">
            <v>14080357</v>
          </cell>
          <cell r="C283" t="str">
            <v>Network Port Connector Single row 4-Port</v>
          </cell>
          <cell r="D283" t="str">
            <v>COMPONENT</v>
          </cell>
          <cell r="E283">
            <v>352</v>
          </cell>
        </row>
        <row r="284">
          <cell r="B284" t="str">
            <v>14080577</v>
          </cell>
          <cell r="C284" t="str">
            <v>Network Port Connector,Single row,4-Port</v>
          </cell>
          <cell r="D284" t="str">
            <v>COMPONENT</v>
          </cell>
          <cell r="E284">
            <v>355</v>
          </cell>
        </row>
        <row r="285">
          <cell r="B285" t="str">
            <v>14080578</v>
          </cell>
          <cell r="C285" t="str">
            <v>Network Port Connector,Single row,Single</v>
          </cell>
          <cell r="D285" t="str">
            <v>COMPONENT</v>
          </cell>
          <cell r="E285">
            <v>356</v>
          </cell>
        </row>
        <row r="286">
          <cell r="B286" t="str">
            <v>14080579</v>
          </cell>
          <cell r="C286" t="str">
            <v>Network Port Connector,Single row,Single</v>
          </cell>
          <cell r="D286" t="str">
            <v>COMPONENT</v>
          </cell>
          <cell r="E286">
            <v>357</v>
          </cell>
        </row>
        <row r="287">
          <cell r="B287" t="str">
            <v>14137568L3</v>
          </cell>
          <cell r="C287" t="str">
            <v>Patch Cord SC-APC SC-APC Single mode 1.5</v>
          </cell>
          <cell r="D287" t="str">
            <v>COMPONENT</v>
          </cell>
          <cell r="E287">
            <v>367</v>
          </cell>
        </row>
        <row r="288">
          <cell r="B288" t="str">
            <v>14137876</v>
          </cell>
          <cell r="C288" t="str">
            <v>Patch Cord SC/APC-SC/APC Single Mode 2m</v>
          </cell>
          <cell r="D288" t="str">
            <v>COMPONENT</v>
          </cell>
          <cell r="E288">
            <v>368</v>
          </cell>
        </row>
        <row r="289">
          <cell r="B289" t="str">
            <v>14137876-003</v>
          </cell>
          <cell r="C289" t="str">
            <v>Patch Cord SC-APC SC-APC Single mode 1.5</v>
          </cell>
          <cell r="D289" t="str">
            <v>COMPONENT</v>
          </cell>
          <cell r="E289">
            <v>367</v>
          </cell>
        </row>
        <row r="290">
          <cell r="B290" t="str">
            <v>14137876L</v>
          </cell>
          <cell r="C290" t="str">
            <v>Patch Cord,SC/APC,SC/APC,Single mode,2m,</v>
          </cell>
          <cell r="D290" t="str">
            <v>COMPONENT</v>
          </cell>
          <cell r="E290">
            <v>368</v>
          </cell>
        </row>
        <row r="291">
          <cell r="B291" t="str">
            <v>14190002</v>
          </cell>
          <cell r="C291" t="str">
            <v>Power Connector 1PIN 50V 2A R/A Male Soc</v>
          </cell>
          <cell r="D291" t="str">
            <v>COMPONENT</v>
          </cell>
          <cell r="E291">
            <v>371</v>
          </cell>
        </row>
        <row r="292">
          <cell r="B292" t="str">
            <v>14240060</v>
          </cell>
          <cell r="C292" t="str">
            <v>RF Connector,Coaxial Connector,50,Straig</v>
          </cell>
          <cell r="D292" t="str">
            <v>COMPONENT</v>
          </cell>
          <cell r="E292">
            <v>373</v>
          </cell>
        </row>
        <row r="293">
          <cell r="B293" t="str">
            <v>14240065</v>
          </cell>
          <cell r="C293" t="str">
            <v>IO Connector 4-4Pin Socket/Side Plugging</v>
          </cell>
          <cell r="D293" t="str">
            <v>COMPONENT</v>
          </cell>
          <cell r="E293">
            <v>374</v>
          </cell>
        </row>
        <row r="294">
          <cell r="B294" t="str">
            <v>14240399</v>
          </cell>
          <cell r="C294" t="str">
            <v>IO Connector Unshielded 2Pin upright plu</v>
          </cell>
          <cell r="D294" t="str">
            <v>COMPONENT</v>
          </cell>
          <cell r="E294">
            <v>376</v>
          </cell>
        </row>
        <row r="295">
          <cell r="B295" t="str">
            <v>14300105</v>
          </cell>
          <cell r="C295" t="str">
            <v>Optical Adapter,SC/APC-SC/APC,Green Shel</v>
          </cell>
          <cell r="D295" t="str">
            <v>COMPONENT</v>
          </cell>
          <cell r="E295">
            <v>379</v>
          </cell>
        </row>
        <row r="296">
          <cell r="B296" t="str">
            <v>14300113</v>
          </cell>
          <cell r="C296" t="str">
            <v>Optical Adapter SC/APC-SC/APC Green</v>
          </cell>
          <cell r="D296" t="str">
            <v>COMPONENT</v>
          </cell>
          <cell r="E296">
            <v>380</v>
          </cell>
        </row>
        <row r="297">
          <cell r="B297" t="str">
            <v>15010083-001</v>
          </cell>
          <cell r="C297" t="str">
            <v>Fast Recovery Diode 200V 1A 0.95V 35ns S</v>
          </cell>
          <cell r="D297" t="str">
            <v>COMPONENT</v>
          </cell>
          <cell r="E297">
            <v>383</v>
          </cell>
        </row>
        <row r="298">
          <cell r="B298" t="str">
            <v>15010267</v>
          </cell>
          <cell r="C298" t="str">
            <v>Switching Diode 200V 200mA 1.25V 50ns</v>
          </cell>
          <cell r="D298" t="str">
            <v>COMPONENT</v>
          </cell>
          <cell r="E298">
            <v>384</v>
          </cell>
        </row>
        <row r="299">
          <cell r="B299" t="str">
            <v>15010422-001</v>
          </cell>
          <cell r="C299" t="str">
            <v>Switching Diode,250V,225mA,0.93V,50ns,si</v>
          </cell>
          <cell r="D299" t="str">
            <v>COMPONENT</v>
          </cell>
          <cell r="E299">
            <v>385</v>
          </cell>
        </row>
        <row r="300">
          <cell r="B300" t="str">
            <v>15010589-002</v>
          </cell>
          <cell r="C300" t="str">
            <v>Fast Recovery Diode,200V,1A,1V,35ns,SOD1</v>
          </cell>
          <cell r="D300" t="str">
            <v>COMPONENT</v>
          </cell>
          <cell r="E300">
            <v>386</v>
          </cell>
        </row>
        <row r="301">
          <cell r="B301" t="str">
            <v>15020150</v>
          </cell>
          <cell r="C301" t="str">
            <v>Lighting Diode 0.0225cd Red/630nm 20mA 0</v>
          </cell>
          <cell r="D301" t="str">
            <v>COMPONENT</v>
          </cell>
          <cell r="E301">
            <v>389</v>
          </cell>
        </row>
        <row r="302">
          <cell r="B302" t="str">
            <v>15020346</v>
          </cell>
          <cell r="C302" t="str">
            <v>LED 0.018cd Brillian Yellow Green 570-5</v>
          </cell>
          <cell r="D302" t="str">
            <v>COMPONENT</v>
          </cell>
          <cell r="E302">
            <v>391</v>
          </cell>
        </row>
        <row r="303">
          <cell r="B303" t="str">
            <v>15020346-001</v>
          </cell>
          <cell r="C303" t="str">
            <v>LED,0.018cd,Brillian Yellow Green 570~57</v>
          </cell>
          <cell r="D303" t="str">
            <v>COMPONENT</v>
          </cell>
          <cell r="E303">
            <v>392</v>
          </cell>
        </row>
        <row r="304">
          <cell r="B304" t="str">
            <v>15020396</v>
          </cell>
          <cell r="C304" t="str">
            <v>LED-0.0225cd-red/630nm-20mA-0603</v>
          </cell>
          <cell r="D304" t="str">
            <v>COMPONENT</v>
          </cell>
          <cell r="E304">
            <v>393</v>
          </cell>
        </row>
        <row r="305">
          <cell r="B305" t="str">
            <v>15020396-001</v>
          </cell>
          <cell r="C305" t="str">
            <v>LED,0.0225cd,20mA,0603</v>
          </cell>
          <cell r="D305" t="str">
            <v>COMPONENT</v>
          </cell>
          <cell r="E305">
            <v>394</v>
          </cell>
        </row>
        <row r="306">
          <cell r="B306" t="str">
            <v>15040264</v>
          </cell>
          <cell r="C306" t="str">
            <v>Transient Suppression Diode,7V,15V,63W,3</v>
          </cell>
          <cell r="D306" t="str">
            <v>COMPONENT</v>
          </cell>
          <cell r="E306">
            <v>395</v>
          </cell>
        </row>
        <row r="307">
          <cell r="B307" t="str">
            <v>15040264-001</v>
          </cell>
          <cell r="C307" t="str">
            <v>Diodo TVS-7V-15V-63 W-3A-SOD882/0402-Ter</v>
          </cell>
          <cell r="D307" t="str">
            <v>COMPONENT</v>
          </cell>
          <cell r="E307">
            <v>395</v>
          </cell>
        </row>
        <row r="308">
          <cell r="B308" t="str">
            <v>15040337</v>
          </cell>
          <cell r="C308" t="str">
            <v>Transient Voltage Supressor,-120V,-145V,</v>
          </cell>
          <cell r="D308" t="str">
            <v>COMPONENT</v>
          </cell>
          <cell r="E308">
            <v>397</v>
          </cell>
        </row>
        <row r="309">
          <cell r="B309" t="str">
            <v>15040337-001</v>
          </cell>
          <cell r="C309" t="str">
            <v>Transient Voltage Supressor,-120V,-145V,</v>
          </cell>
          <cell r="D309" t="str">
            <v>COMPONENT</v>
          </cell>
          <cell r="E309">
            <v>398</v>
          </cell>
        </row>
        <row r="310">
          <cell r="B310" t="str">
            <v>15040337-003</v>
          </cell>
          <cell r="C310" t="str">
            <v>Transient Voltage Supressor,-120V,-145V,</v>
          </cell>
          <cell r="D310" t="str">
            <v>COMPONENT</v>
          </cell>
          <cell r="E310">
            <v>397</v>
          </cell>
        </row>
        <row r="311">
          <cell r="B311" t="str">
            <v>15050026</v>
          </cell>
          <cell r="C311" t="str">
            <v>Transistor,NPN,40V,600mA,225mW,750mV@500</v>
          </cell>
          <cell r="D311" t="str">
            <v>COMPONENT</v>
          </cell>
          <cell r="E311">
            <v>400</v>
          </cell>
        </row>
        <row r="312">
          <cell r="B312" t="str">
            <v>15050146-003</v>
          </cell>
          <cell r="C312" t="str">
            <v>Transistor,NPN,40V,1000mA,300mW,500mV@1A</v>
          </cell>
          <cell r="D312" t="str">
            <v>COMPONENT</v>
          </cell>
          <cell r="E312">
            <v>402</v>
          </cell>
        </row>
        <row r="313">
          <cell r="B313" t="str">
            <v>15050287</v>
          </cell>
          <cell r="C313" t="str">
            <v>Audion PNP 140V 4000mA 650mW 60mV</v>
          </cell>
          <cell r="D313" t="str">
            <v>COMPONENT</v>
          </cell>
          <cell r="E313">
            <v>403</v>
          </cell>
        </row>
        <row r="314">
          <cell r="B314" t="str">
            <v>15050287-006</v>
          </cell>
          <cell r="C314" t="str">
            <v>Audion PNP 140V 4000mA 650mW 60mV</v>
          </cell>
          <cell r="D314" t="str">
            <v>COMPONENT</v>
          </cell>
          <cell r="E314">
            <v>403</v>
          </cell>
        </row>
        <row r="315">
          <cell r="B315" t="str">
            <v>15060150</v>
          </cell>
          <cell r="C315" t="str">
            <v>MOSFET,P Channel,-12V,-2.4A,112mohm,-8V,</v>
          </cell>
          <cell r="D315" t="str">
            <v>COMPONENT</v>
          </cell>
          <cell r="E315">
            <v>405</v>
          </cell>
        </row>
        <row r="316">
          <cell r="B316" t="str">
            <v>15060150-002</v>
          </cell>
          <cell r="C316" t="str">
            <v>MOSFET,P Channel,-12V,-2.4A,112mohm,-8V,</v>
          </cell>
          <cell r="D316" t="str">
            <v>COMPONENT</v>
          </cell>
          <cell r="E316">
            <v>405</v>
          </cell>
        </row>
        <row r="317">
          <cell r="B317" t="str">
            <v>15060445</v>
          </cell>
          <cell r="C317" t="str">
            <v>MOSFET NMOS 20V 7.9A 0.05ohm 8V DFN2020-</v>
          </cell>
          <cell r="D317" t="str">
            <v>COMPONENT</v>
          </cell>
          <cell r="E317">
            <v>408</v>
          </cell>
        </row>
        <row r="318">
          <cell r="B318" t="str">
            <v>15060445-001</v>
          </cell>
          <cell r="C318" t="str">
            <v>MOSFET-NMOS-20V-7.9A-0.05ohm-8V-DFN2020-</v>
          </cell>
          <cell r="D318" t="str">
            <v>COMPONENT</v>
          </cell>
          <cell r="E318">
            <v>408</v>
          </cell>
        </row>
        <row r="319">
          <cell r="B319" t="str">
            <v>16050096</v>
          </cell>
          <cell r="C319" t="str">
            <v>Push Switch 2P2T 12VDC 1A THT 3.6mm</v>
          </cell>
          <cell r="D319" t="str">
            <v>COMPONENT</v>
          </cell>
          <cell r="E319">
            <v>412</v>
          </cell>
        </row>
        <row r="320">
          <cell r="B320" t="str">
            <v>16100019</v>
          </cell>
          <cell r="C320" t="str">
            <v>Tact switch SPST 12VDC 0.05A THT 3.5mm</v>
          </cell>
          <cell r="D320" t="str">
            <v>COMPONENT</v>
          </cell>
          <cell r="E320">
            <v>413</v>
          </cell>
        </row>
        <row r="321">
          <cell r="B321" t="str">
            <v>16100081</v>
          </cell>
          <cell r="C321" t="str">
            <v>Micro switch-SPST-12VDC-0.05A-THT-3.5mm-</v>
          </cell>
          <cell r="D321" t="str">
            <v>COMPONENT</v>
          </cell>
          <cell r="E321">
            <v>414</v>
          </cell>
        </row>
        <row r="322">
          <cell r="B322" t="str">
            <v>21080262</v>
          </cell>
          <cell r="C322" t="str">
            <v>HG8245 shield case for Bosa part-2108026</v>
          </cell>
          <cell r="D322" t="str">
            <v>COMPONENT</v>
          </cell>
          <cell r="E322">
            <v>415</v>
          </cell>
        </row>
        <row r="323">
          <cell r="B323" t="str">
            <v>21080410</v>
          </cell>
          <cell r="C323" t="str">
            <v>HG8145V5 aluminum heat sink, 21080410_dr</v>
          </cell>
          <cell r="D323" t="str">
            <v>COMPONENT</v>
          </cell>
          <cell r="E323">
            <v>0</v>
          </cell>
        </row>
        <row r="324">
          <cell r="B324" t="str">
            <v>21080658</v>
          </cell>
          <cell r="C324" t="str">
            <v>Sheet metal shielding protective shell-2</v>
          </cell>
          <cell r="D324" t="str">
            <v>COMPONENT</v>
          </cell>
          <cell r="E324">
            <v>417</v>
          </cell>
        </row>
        <row r="325">
          <cell r="B325" t="str">
            <v>21080659</v>
          </cell>
          <cell r="C325" t="str">
            <v>Sheet metal shielding protective shell-2</v>
          </cell>
          <cell r="D325" t="str">
            <v>COMPONENT</v>
          </cell>
          <cell r="E325">
            <v>418</v>
          </cell>
        </row>
        <row r="326">
          <cell r="B326" t="str">
            <v>21125755</v>
          </cell>
          <cell r="C326" t="str">
            <v>R19C30 HG8245W5-6T aluminum heating pane</v>
          </cell>
          <cell r="D326" t="str">
            <v>COMPONENT</v>
          </cell>
          <cell r="E326">
            <v>419</v>
          </cell>
        </row>
        <row r="327">
          <cell r="B327" t="str">
            <v>21126122</v>
          </cell>
          <cell r="C327" t="str">
            <v>Small sheet metal hardware-21126122_DRAE</v>
          </cell>
          <cell r="D327" t="str">
            <v>COMPONENT</v>
          </cell>
          <cell r="E327">
            <v>420</v>
          </cell>
        </row>
        <row r="328">
          <cell r="B328" t="str">
            <v>21170481</v>
          </cell>
          <cell r="C328" t="str">
            <v>Conductor,DKBA8.055.5199,Pillar-Conflux</v>
          </cell>
          <cell r="D328" t="str">
            <v>COMPONENT</v>
          </cell>
          <cell r="E328">
            <v>421</v>
          </cell>
        </row>
        <row r="329">
          <cell r="B329" t="str">
            <v>21205330</v>
          </cell>
          <cell r="C329" t="str">
            <v>PlastIc parts 21205330 draen.asm HG8245W</v>
          </cell>
          <cell r="D329" t="str">
            <v>COMPONENT</v>
          </cell>
          <cell r="E329">
            <v>424</v>
          </cell>
        </row>
        <row r="330">
          <cell r="B330" t="str">
            <v>21205942</v>
          </cell>
          <cell r="C330" t="str">
            <v>Class terminal plastic parts-21205942_dr</v>
          </cell>
          <cell r="D330" t="str">
            <v>SUBASSY</v>
          </cell>
          <cell r="E330">
            <v>425</v>
          </cell>
        </row>
        <row r="331">
          <cell r="B331" t="str">
            <v>21206383</v>
          </cell>
          <cell r="C331" t="str">
            <v>EchoLife HG8145V5 plastic parts, 2120638</v>
          </cell>
          <cell r="D331" t="str">
            <v>COMPONENT</v>
          </cell>
          <cell r="E331">
            <v>426</v>
          </cell>
        </row>
        <row r="332">
          <cell r="B332" t="str">
            <v>21206383-001</v>
          </cell>
          <cell r="C332" t="str">
            <v>EchoLife HG8145V5 plastic parts , 212063</v>
          </cell>
          <cell r="D332" t="str">
            <v>COMPONENT</v>
          </cell>
          <cell r="E332">
            <v>427</v>
          </cell>
        </row>
        <row r="333">
          <cell r="B333" t="str">
            <v>21207014</v>
          </cell>
          <cell r="C333" t="str">
            <v>EchoLife HG8145V5 plastic parts , 212063</v>
          </cell>
          <cell r="D333" t="str">
            <v>COMPONENT</v>
          </cell>
          <cell r="E333">
            <v>427</v>
          </cell>
        </row>
        <row r="334">
          <cell r="B334" t="str">
            <v>26010285</v>
          </cell>
          <cell r="C334" t="str">
            <v>Cross Recessed Small Pan Head Screw</v>
          </cell>
          <cell r="D334" t="str">
            <v>COMPONENT</v>
          </cell>
          <cell r="E334">
            <v>430</v>
          </cell>
        </row>
        <row r="335">
          <cell r="B335" t="str">
            <v>26010286</v>
          </cell>
          <cell r="C335" t="str">
            <v>Standard fasteners-cross recessed small</v>
          </cell>
          <cell r="D335" t="str">
            <v>COMPONENT</v>
          </cell>
          <cell r="E335">
            <v>431</v>
          </cell>
        </row>
        <row r="336">
          <cell r="B336" t="str">
            <v>26010420</v>
          </cell>
          <cell r="C336" t="str">
            <v>Cross Recessed Pan Head Screws M3x6 Zinc</v>
          </cell>
          <cell r="D336" t="str">
            <v>COMPONENT</v>
          </cell>
          <cell r="E336">
            <v>432</v>
          </cell>
        </row>
        <row r="337">
          <cell r="B337" t="str">
            <v>26010523</v>
          </cell>
          <cell r="C337" t="str">
            <v>Cross Recessed Pan Head Tapping Screws,S</v>
          </cell>
          <cell r="D337" t="str">
            <v>COMPONENT</v>
          </cell>
          <cell r="E337">
            <v>433</v>
          </cell>
        </row>
        <row r="338">
          <cell r="B338" t="str">
            <v>26020211</v>
          </cell>
          <cell r="C338" t="str">
            <v>SMT nut</v>
          </cell>
          <cell r="D338" t="str">
            <v>COMPONENT</v>
          </cell>
          <cell r="E338">
            <v>434</v>
          </cell>
        </row>
        <row r="339">
          <cell r="B339" t="str">
            <v>27013708</v>
          </cell>
          <cell r="C339" t="str">
            <v>Omni-directional Antenna 5000MHz x 6000M</v>
          </cell>
          <cell r="D339" t="str">
            <v>COMPONENT</v>
          </cell>
          <cell r="E339">
            <v>441</v>
          </cell>
        </row>
        <row r="340">
          <cell r="B340" t="str">
            <v>27013709</v>
          </cell>
          <cell r="C340" t="str">
            <v>Omni-directional Antenna 5000MHz x 6000M</v>
          </cell>
          <cell r="D340" t="str">
            <v>COMPONENT</v>
          </cell>
          <cell r="E340">
            <v>442</v>
          </cell>
        </row>
        <row r="341">
          <cell r="B341" t="str">
            <v>27013710</v>
          </cell>
          <cell r="C341" t="str">
            <v>Omni-directional Antenna 2.4GHz-2.5GHz</v>
          </cell>
          <cell r="D341" t="str">
            <v>COMPONENT</v>
          </cell>
          <cell r="E341">
            <v>443</v>
          </cell>
        </row>
        <row r="342">
          <cell r="B342" t="str">
            <v>27013711</v>
          </cell>
          <cell r="C342" t="str">
            <v>Omni-directional Antenna 2.4GHz 2.5GHz</v>
          </cell>
          <cell r="D342" t="str">
            <v>COMPONENT</v>
          </cell>
          <cell r="E342">
            <v>444</v>
          </cell>
        </row>
        <row r="343">
          <cell r="B343" t="str">
            <v>27013924</v>
          </cell>
          <cell r="C343" t="str">
            <v>Omnidirectional antenna-2.4GHz~2.5GHz-2d</v>
          </cell>
          <cell r="D343" t="str">
            <v>COMPONENT</v>
          </cell>
          <cell r="E343">
            <v>445</v>
          </cell>
        </row>
        <row r="344">
          <cell r="B344" t="str">
            <v>27013925</v>
          </cell>
          <cell r="C344" t="str">
            <v>Omnidirectional antenna-2.4GHz~2.5GHz-2d</v>
          </cell>
          <cell r="D344" t="str">
            <v>COMPONENT</v>
          </cell>
          <cell r="E344">
            <v>446</v>
          </cell>
        </row>
        <row r="345">
          <cell r="B345" t="str">
            <v>27013926</v>
          </cell>
          <cell r="C345" t="str">
            <v>Omnidirectional antenna-5.1GHz~5.9GHz-2d</v>
          </cell>
          <cell r="D345" t="str">
            <v>COMPONENT</v>
          </cell>
          <cell r="E345">
            <v>447</v>
          </cell>
        </row>
        <row r="346">
          <cell r="B346" t="str">
            <v>27013927</v>
          </cell>
          <cell r="C346" t="str">
            <v>Omnidirectional antenna-5.1GHz~5.9GHz-2d</v>
          </cell>
          <cell r="D346" t="str">
            <v>COMPONENT</v>
          </cell>
          <cell r="E346">
            <v>448</v>
          </cell>
        </row>
        <row r="347">
          <cell r="B347" t="str">
            <v>27013928</v>
          </cell>
          <cell r="C347" t="str">
            <v>Omnidirectional antenna-5.1GHz~5.9GHz-2d</v>
          </cell>
          <cell r="D347" t="str">
            <v>COMPONENT</v>
          </cell>
          <cell r="E347">
            <v>449</v>
          </cell>
        </row>
        <row r="348">
          <cell r="B348" t="str">
            <v>27013929</v>
          </cell>
          <cell r="C348" t="str">
            <v>Omnidirectional antenna-5.1GHz~5.9GHz-2d</v>
          </cell>
          <cell r="D348" t="str">
            <v>COMPONENT</v>
          </cell>
          <cell r="E348">
            <v>450</v>
          </cell>
        </row>
        <row r="349">
          <cell r="B349" t="str">
            <v>27014091</v>
          </cell>
          <cell r="C349" t="str">
            <v>Omni-directional Antenna,2400~2500/5150~</v>
          </cell>
          <cell r="D349" t="str">
            <v>COMPONENT</v>
          </cell>
          <cell r="E349">
            <v>451</v>
          </cell>
        </row>
        <row r="350">
          <cell r="B350" t="str">
            <v>27014092</v>
          </cell>
          <cell r="C350" t="str">
            <v>Omni-directional Antenna,2400~2500/5150~</v>
          </cell>
          <cell r="D350" t="str">
            <v>COMPONENT</v>
          </cell>
          <cell r="E350">
            <v>452</v>
          </cell>
        </row>
        <row r="351">
          <cell r="B351" t="str">
            <v>29041013</v>
          </cell>
          <cell r="C351" t="str">
            <v>DKBA8.817.1759,Product Blank Nameplate,V</v>
          </cell>
          <cell r="D351" t="str">
            <v>COMPONENT</v>
          </cell>
          <cell r="E351">
            <v>453</v>
          </cell>
        </row>
        <row r="352">
          <cell r="B352" t="str">
            <v>29043092</v>
          </cell>
          <cell r="C352" t="str">
            <v>Product Label,Label,DKBA8.818.5922,Indiv</v>
          </cell>
          <cell r="D352" t="str">
            <v>COMPONENT</v>
          </cell>
          <cell r="E352">
            <v>454</v>
          </cell>
        </row>
        <row r="353">
          <cell r="B353" t="str">
            <v>29043092L</v>
          </cell>
          <cell r="C353" t="str">
            <v>Product Label 100mmx50mm DKBA8.818.5922</v>
          </cell>
          <cell r="D353" t="str">
            <v>COMPONENT</v>
          </cell>
          <cell r="E353">
            <v>454</v>
          </cell>
        </row>
        <row r="354">
          <cell r="B354" t="str">
            <v>29045542</v>
          </cell>
          <cell r="C354" t="str">
            <v>Blank Product Nameplate 70X60 Label PET-</v>
          </cell>
          <cell r="D354" t="str">
            <v>COMPONENT</v>
          </cell>
          <cell r="E354">
            <v>458</v>
          </cell>
        </row>
        <row r="355">
          <cell r="B355" t="str">
            <v>29045551</v>
          </cell>
          <cell r="C355" t="str">
            <v>Etiqueta Claro 90*30mm</v>
          </cell>
          <cell r="D355" t="str">
            <v>COMPONENT</v>
          </cell>
          <cell r="E355">
            <v>459</v>
          </cell>
        </row>
        <row r="356">
          <cell r="B356" t="str">
            <v>29100008L</v>
          </cell>
          <cell r="C356" t="str">
            <v>Production Label 48mmX6mm</v>
          </cell>
          <cell r="D356" t="str">
            <v>COMPONENT</v>
          </cell>
          <cell r="E356">
            <v>464</v>
          </cell>
        </row>
        <row r="357">
          <cell r="B357" t="str">
            <v>29100043</v>
          </cell>
          <cell r="C357" t="str">
            <v>Label-DKBA8.819.0201-Blank label-all pro</v>
          </cell>
          <cell r="D357" t="str">
            <v>COMPONENT</v>
          </cell>
          <cell r="E357">
            <v>465</v>
          </cell>
        </row>
        <row r="358">
          <cell r="B358" t="str">
            <v>29100099</v>
          </cell>
          <cell r="C358" t="str">
            <v>Production Label,29100099_DRAEN,Integrat</v>
          </cell>
          <cell r="D358" t="str">
            <v>COMPONENT</v>
          </cell>
          <cell r="E358">
            <v>464</v>
          </cell>
        </row>
        <row r="359">
          <cell r="B359" t="str">
            <v>29100099L</v>
          </cell>
          <cell r="C359" t="str">
            <v>Production Label,29100099_DRAEN,Integrat</v>
          </cell>
          <cell r="D359" t="str">
            <v>COMPONENT</v>
          </cell>
          <cell r="E359">
            <v>464</v>
          </cell>
        </row>
        <row r="360">
          <cell r="B360" t="str">
            <v>30010EQA-001</v>
          </cell>
          <cell r="C360" t="str">
            <v>Complete-set Packing Material HG8245W5-6</v>
          </cell>
          <cell r="D360" t="str">
            <v>COMPONENT</v>
          </cell>
          <cell r="E360">
            <v>469</v>
          </cell>
        </row>
        <row r="361">
          <cell r="B361" t="str">
            <v>30010GRJ-001</v>
          </cell>
          <cell r="C361" t="str">
            <v>Complete-set Packing Material</v>
          </cell>
          <cell r="D361" t="str">
            <v>COMPONENT</v>
          </cell>
          <cell r="E361">
            <v>471</v>
          </cell>
        </row>
        <row r="362">
          <cell r="B362" t="str">
            <v>30010JXG-001</v>
          </cell>
          <cell r="C362" t="str">
            <v>Complete-set Packing Material,30010JXG_D</v>
          </cell>
          <cell r="D362" t="str">
            <v>COMPONENT</v>
          </cell>
          <cell r="E362">
            <v>472</v>
          </cell>
        </row>
        <row r="363">
          <cell r="B363" t="str">
            <v>30020511</v>
          </cell>
          <cell r="C363" t="str">
            <v>Local Pallet</v>
          </cell>
          <cell r="D363" t="str">
            <v>COMPONENT</v>
          </cell>
          <cell r="E363">
            <v>474</v>
          </cell>
        </row>
        <row r="364">
          <cell r="B364" t="str">
            <v>30030QXX</v>
          </cell>
          <cell r="C364" t="str">
            <v>Paper Package,30030QXX_DRAEN.PRT,Slotted</v>
          </cell>
          <cell r="D364" t="str">
            <v>COMPONENT</v>
          </cell>
          <cell r="E364">
            <v>475</v>
          </cell>
        </row>
        <row r="365">
          <cell r="B365" t="str">
            <v>30031AQF</v>
          </cell>
          <cell r="C365" t="str">
            <v>Paper bumper</v>
          </cell>
          <cell r="D365" t="str">
            <v>COMPONENT</v>
          </cell>
          <cell r="E365">
            <v>476</v>
          </cell>
        </row>
        <row r="366">
          <cell r="B366" t="str">
            <v>30031BBU</v>
          </cell>
          <cell r="C366" t="str">
            <v>Paper Package,30031BBU_DRAen,Slotted Car</v>
          </cell>
          <cell r="D366" t="str">
            <v>COMPONENT</v>
          </cell>
          <cell r="E366">
            <v>478</v>
          </cell>
        </row>
        <row r="367">
          <cell r="B367" t="str">
            <v>30039969</v>
          </cell>
          <cell r="C367" t="str">
            <v>Paper Package Carton 575mmX375mmX310mm</v>
          </cell>
          <cell r="D367" t="str">
            <v>COMPONENT</v>
          </cell>
          <cell r="E367">
            <v>480</v>
          </cell>
        </row>
        <row r="368">
          <cell r="B368" t="str">
            <v>30039969L</v>
          </cell>
          <cell r="C368" t="str">
            <v>Paper Package Carton 575mmX375mmX310mm</v>
          </cell>
          <cell r="D368" t="str">
            <v>COMPONENT</v>
          </cell>
          <cell r="E368">
            <v>480</v>
          </cell>
        </row>
        <row r="369">
          <cell r="B369" t="str">
            <v>30040909</v>
          </cell>
          <cell r="C369" t="str">
            <v>Plastic bag,30040909_DRAEN,PE film bag,f</v>
          </cell>
          <cell r="D369" t="str">
            <v>COMPONENT</v>
          </cell>
          <cell r="E369">
            <v>482</v>
          </cell>
        </row>
        <row r="370">
          <cell r="B370" t="str">
            <v>30041093</v>
          </cell>
          <cell r="C370" t="str">
            <v>Plastic Bag 300x350mm</v>
          </cell>
          <cell r="D370" t="str">
            <v>COMPONENT</v>
          </cell>
          <cell r="E370">
            <v>483</v>
          </cell>
        </row>
        <row r="371">
          <cell r="B371" t="str">
            <v>30060570</v>
          </cell>
          <cell r="C371" t="str">
            <v>Gummed Tape with Huawei LOGO 1000m*100mm</v>
          </cell>
          <cell r="D371" t="str">
            <v>COMPONENT</v>
          </cell>
          <cell r="E371">
            <v>486</v>
          </cell>
        </row>
        <row r="372">
          <cell r="B372" t="str">
            <v>31500DLT</v>
          </cell>
          <cell r="C372" t="str">
            <v>ONT Safety Information-(R19C10_02,pt,RF,</v>
          </cell>
          <cell r="D372" t="str">
            <v>COMPONENT</v>
          </cell>
          <cell r="E372">
            <v>492</v>
          </cell>
        </row>
        <row r="373">
          <cell r="B373" t="str">
            <v>31500EDM-002</v>
          </cell>
          <cell r="C373" t="str">
            <v>Huawei OptiXstar HG8245W5-6T-V2 Quick St</v>
          </cell>
          <cell r="D373" t="str">
            <v>COMPONENT</v>
          </cell>
          <cell r="E373">
            <v>494</v>
          </cell>
        </row>
        <row r="374">
          <cell r="B374" t="str">
            <v>31500GYH</v>
          </cell>
          <cell r="C374" t="str">
            <v>EchoLife HG8145V5(mini) Quick Start-(V50</v>
          </cell>
          <cell r="D374" t="str">
            <v>COMPONENT</v>
          </cell>
          <cell r="E374">
            <v>497</v>
          </cell>
        </row>
        <row r="375">
          <cell r="B375" t="str">
            <v>31505718</v>
          </cell>
          <cell r="C375" t="str">
            <v>EchoLife Gateway ONT Quick Start 13</v>
          </cell>
          <cell r="D375" t="str">
            <v>COMPONENT</v>
          </cell>
          <cell r="E375">
            <v>498</v>
          </cell>
        </row>
        <row r="376">
          <cell r="B376" t="str">
            <v>34130221</v>
          </cell>
          <cell r="C376" t="str">
            <v>Optical Transceiver Device,1310nm(Tx)/14</v>
          </cell>
          <cell r="D376" t="str">
            <v>COMPONENT</v>
          </cell>
          <cell r="E376">
            <v>501</v>
          </cell>
        </row>
        <row r="377">
          <cell r="B377" t="str">
            <v>39111097-001</v>
          </cell>
          <cell r="C377" t="str">
            <v>Switching Regulators buck Single Phase</v>
          </cell>
          <cell r="D377" t="str">
            <v>COMPONENT</v>
          </cell>
          <cell r="E377">
            <v>505</v>
          </cell>
        </row>
        <row r="378">
          <cell r="B378" t="str">
            <v>39111119</v>
          </cell>
          <cell r="C378" t="str">
            <v>Switching Regulators Buck Single Phase 4</v>
          </cell>
          <cell r="D378" t="str">
            <v>COMPONENT</v>
          </cell>
          <cell r="E378">
            <v>506</v>
          </cell>
        </row>
        <row r="379">
          <cell r="B379" t="str">
            <v>39111119-001</v>
          </cell>
          <cell r="C379" t="str">
            <v>Switching Regulators,Buck,Single Phase,3</v>
          </cell>
          <cell r="D379" t="str">
            <v>COMPONENT</v>
          </cell>
          <cell r="E379">
            <v>507</v>
          </cell>
        </row>
        <row r="380">
          <cell r="B380" t="str">
            <v>39111215-003</v>
          </cell>
          <cell r="C380" t="str">
            <v>LDO,Adjustable,0.8V,5.5V,0.8V,+/-1.5%,Vr</v>
          </cell>
          <cell r="D380" t="str">
            <v>COMPONENT</v>
          </cell>
          <cell r="E380">
            <v>511</v>
          </cell>
        </row>
        <row r="381">
          <cell r="B381" t="str">
            <v>39140523</v>
          </cell>
          <cell r="C381" t="str">
            <v>SLIC 3.3V -115V QFN48</v>
          </cell>
          <cell r="D381" t="str">
            <v>COMPONENT</v>
          </cell>
          <cell r="E381">
            <v>512</v>
          </cell>
        </row>
        <row r="382">
          <cell r="B382" t="str">
            <v>39140539</v>
          </cell>
          <cell r="C382" t="str">
            <v>SLIC,3.3V,-115V,VQFN48</v>
          </cell>
          <cell r="D382" t="str">
            <v>COMPONENT</v>
          </cell>
          <cell r="E382">
            <v>514</v>
          </cell>
        </row>
        <row r="383">
          <cell r="B383" t="str">
            <v>39160139</v>
          </cell>
          <cell r="C383" t="str">
            <v>LASER DRIVER QFN28 3.3v 100Mbps-3.125Gb</v>
          </cell>
          <cell r="D383" t="str">
            <v>COMPONENT</v>
          </cell>
          <cell r="E383">
            <v>516</v>
          </cell>
        </row>
        <row r="384">
          <cell r="B384" t="str">
            <v>39210378-001</v>
          </cell>
          <cell r="C384" t="str">
            <v>Terminal Connectivity,WIFI 5G-802.11a/n/</v>
          </cell>
          <cell r="D384" t="str">
            <v>COMPONENT</v>
          </cell>
          <cell r="E384">
            <v>519</v>
          </cell>
        </row>
        <row r="385">
          <cell r="B385" t="str">
            <v>39210512</v>
          </cell>
          <cell r="C385" t="str">
            <v>Terminal Connectivity 5G11AC4x4 support</v>
          </cell>
          <cell r="D385" t="str">
            <v>COMPONENT</v>
          </cell>
          <cell r="E385">
            <v>521</v>
          </cell>
        </row>
        <row r="386">
          <cell r="B386" t="str">
            <v>39210660</v>
          </cell>
          <cell r="C386" t="str">
            <v>Terminal Connectivity WIFI 2.4G 5G-802.1</v>
          </cell>
          <cell r="D386" t="str">
            <v>COMPONENT</v>
          </cell>
          <cell r="E386">
            <v>522</v>
          </cell>
        </row>
        <row r="387">
          <cell r="B387" t="str">
            <v>39210661</v>
          </cell>
          <cell r="C387" t="str">
            <v>Terminal Connectivity,WIFI 5G-802.11a/n/</v>
          </cell>
          <cell r="D387" t="str">
            <v>COMPONENT</v>
          </cell>
          <cell r="E387">
            <v>519</v>
          </cell>
        </row>
        <row r="388">
          <cell r="B388" t="str">
            <v>40020423</v>
          </cell>
          <cell r="C388" t="str">
            <v>DDR3 DRAM-4Gbit-800MHz-16bit-1.5V-FBGA96</v>
          </cell>
          <cell r="D388" t="str">
            <v>COMPONENT</v>
          </cell>
          <cell r="E388">
            <v>525</v>
          </cell>
        </row>
        <row r="389">
          <cell r="B389" t="str">
            <v>40020486</v>
          </cell>
          <cell r="C389" t="str">
            <v>DDR3 DRAM 2Gbit 800MHz 16bit 1.5V FBGA96</v>
          </cell>
          <cell r="D389" t="str">
            <v>COMPONENT</v>
          </cell>
          <cell r="E389">
            <v>526</v>
          </cell>
        </row>
        <row r="390">
          <cell r="B390" t="str">
            <v>40020486-003</v>
          </cell>
          <cell r="C390" t="str">
            <v>DDR3 DRAM,2Gbit,800MHz,16bit,1.5V,FBGA96</v>
          </cell>
          <cell r="D390" t="str">
            <v>COMPONENT</v>
          </cell>
          <cell r="E390">
            <v>527</v>
          </cell>
        </row>
        <row r="391">
          <cell r="B391" t="str">
            <v>40060909</v>
          </cell>
          <cell r="C391" t="str">
            <v>NAND FLASH 1Gbit SPI Nand 104MHz 128KB 2</v>
          </cell>
          <cell r="D391" t="str">
            <v>SUBASSY</v>
          </cell>
          <cell r="E391">
            <v>528</v>
          </cell>
        </row>
        <row r="392">
          <cell r="B392" t="str">
            <v>40060910</v>
          </cell>
          <cell r="C392" t="str">
            <v>SLC NAND FLASH-2Gbit,SPI Nand-104MHz-128</v>
          </cell>
          <cell r="D392" t="str">
            <v>SUBASSY</v>
          </cell>
          <cell r="E392">
            <v>529</v>
          </cell>
        </row>
        <row r="393">
          <cell r="B393" t="str">
            <v>40061372</v>
          </cell>
          <cell r="C393" t="str">
            <v>SLC NAND FLASH,1Gbit,SPI Nand,104MHz,128</v>
          </cell>
          <cell r="D393" t="str">
            <v>SUBASSY</v>
          </cell>
          <cell r="E393">
            <v>531</v>
          </cell>
        </row>
        <row r="394">
          <cell r="B394" t="str">
            <v>41020749</v>
          </cell>
          <cell r="C394" t="str">
            <v>ARM TFBGA 21x21 667MHz 0.9V 32bit 2800mW</v>
          </cell>
          <cell r="D394" t="str">
            <v>COMPONENT</v>
          </cell>
          <cell r="E394">
            <v>535</v>
          </cell>
        </row>
        <row r="395">
          <cell r="B395" t="str">
            <v>43160026</v>
          </cell>
          <cell r="C395" t="str">
            <v>ASOC GPON/EPON SPI NAND FLASH DDR3</v>
          </cell>
          <cell r="D395" t="str">
            <v>COMPONENT</v>
          </cell>
          <cell r="E395">
            <v>536</v>
          </cell>
        </row>
        <row r="396">
          <cell r="B396" t="str">
            <v>43160026-001</v>
          </cell>
          <cell r="C396" t="str">
            <v>ASOC,TFBGA21*21</v>
          </cell>
          <cell r="D396" t="str">
            <v>COMPONENT</v>
          </cell>
          <cell r="E396">
            <v>536</v>
          </cell>
        </row>
        <row r="397">
          <cell r="B397" t="str">
            <v>47150787</v>
          </cell>
          <cell r="C397" t="str">
            <v>RF Multi-functional Component 802.11ac</v>
          </cell>
          <cell r="D397" t="str">
            <v>COMPONENT</v>
          </cell>
          <cell r="E397">
            <v>0</v>
          </cell>
        </row>
        <row r="398">
          <cell r="B398" t="str">
            <v>47150981</v>
          </cell>
          <cell r="C398" t="str">
            <v>RF Multi-functional Component,802.11ac 5</v>
          </cell>
          <cell r="D398" t="str">
            <v>COMPONENT</v>
          </cell>
          <cell r="E398">
            <v>542</v>
          </cell>
        </row>
        <row r="399">
          <cell r="B399" t="str">
            <v>51625804</v>
          </cell>
          <cell r="C399" t="str">
            <v>DKBA8.020.3968 Cable-Line-Metal-Clip for</v>
          </cell>
          <cell r="D399" t="str">
            <v>COMPONENT</v>
          </cell>
          <cell r="E399">
            <v>543</v>
          </cell>
        </row>
        <row r="400">
          <cell r="B400" t="str">
            <v>63160069</v>
          </cell>
          <cell r="C400" t="str">
            <v>DKBA7.308.242.Heatsink Part, for IXF1002</v>
          </cell>
          <cell r="D400" t="str">
            <v>COMPONENT</v>
          </cell>
          <cell r="E400">
            <v>544</v>
          </cell>
        </row>
        <row r="401">
          <cell r="B401" t="str">
            <v>90010263</v>
          </cell>
          <cell r="C401" t="str">
            <v>Solid Auxiliary Material,Thermal Conduct</v>
          </cell>
          <cell r="D401" t="str">
            <v>COMPONENT</v>
          </cell>
          <cell r="E401">
            <v>638</v>
          </cell>
        </row>
        <row r="402">
          <cell r="B402" t="str">
            <v>90010263-001</v>
          </cell>
          <cell r="C402" t="str">
            <v>Solid Auxiliary Material,Thermal Conduct</v>
          </cell>
          <cell r="D402" t="str">
            <v>COMPONENT</v>
          </cell>
          <cell r="E402">
            <v>638</v>
          </cell>
        </row>
        <row r="403">
          <cell r="B403" t="str">
            <v>90010345</v>
          </cell>
          <cell r="C403" t="str">
            <v>Solid Manufactory Auxiliaries WaveAbso</v>
          </cell>
          <cell r="D403" t="str">
            <v>COMPONENT</v>
          </cell>
          <cell r="E403">
            <v>640</v>
          </cell>
        </row>
        <row r="404">
          <cell r="B404" t="str">
            <v>90010518</v>
          </cell>
          <cell r="C404" t="str">
            <v>Solid Manufactory Auxiliaries 8W Thermal</v>
          </cell>
          <cell r="D404" t="str">
            <v>COMPONENT</v>
          </cell>
          <cell r="E404">
            <v>642</v>
          </cell>
        </row>
        <row r="405">
          <cell r="B405" t="str">
            <v>90010518-001</v>
          </cell>
          <cell r="C405" t="str">
            <v>Solid Manufactory Auxiliaries,8W Thermal</v>
          </cell>
          <cell r="D405" t="str">
            <v>COMPONENT</v>
          </cell>
          <cell r="E405">
            <v>643</v>
          </cell>
        </row>
        <row r="406">
          <cell r="B406" t="str">
            <v>90020419</v>
          </cell>
          <cell r="C406" t="str">
            <v>Liquid Manufactory Auxiliaries,Two-part</v>
          </cell>
          <cell r="D406" t="str">
            <v>COMPONENT</v>
          </cell>
          <cell r="E406">
            <v>644</v>
          </cell>
        </row>
        <row r="407">
          <cell r="B407" t="str">
            <v>90110064</v>
          </cell>
          <cell r="C407" t="str">
            <v>Solder Paste Lead free CVP390 SAC305 Typ</v>
          </cell>
          <cell r="D407" t="str">
            <v>COMPONENT</v>
          </cell>
          <cell r="E407">
            <v>645</v>
          </cell>
        </row>
        <row r="408">
          <cell r="B408" t="str">
            <v>90110065</v>
          </cell>
          <cell r="C408" t="str">
            <v>Solder Paste Lead free CVP390 SAC305 Typ</v>
          </cell>
          <cell r="D408" t="str">
            <v>COMPONENT</v>
          </cell>
          <cell r="E408">
            <v>645</v>
          </cell>
        </row>
        <row r="409">
          <cell r="B409" t="str">
            <v>90170088</v>
          </cell>
          <cell r="C409" t="str">
            <v>Gum Paper,Foam Tape,each size 5mm*25mm,F</v>
          </cell>
          <cell r="D409" t="str">
            <v>COMPONENT</v>
          </cell>
          <cell r="E409">
            <v>649</v>
          </cell>
        </row>
        <row r="410">
          <cell r="B410" t="str">
            <v>90170153</v>
          </cell>
          <cell r="C410" t="str">
            <v>Adhesivepaper-thermalprintingwhite 10x6m</v>
          </cell>
          <cell r="D410" t="str">
            <v>SUBASSY</v>
          </cell>
          <cell r="E410">
            <v>652</v>
          </cell>
        </row>
        <row r="411">
          <cell r="B411" t="str">
            <v>90170153-L</v>
          </cell>
          <cell r="C411" t="str">
            <v>Adhesivepaper-thermalprintingwhite 10x6m</v>
          </cell>
          <cell r="D411" t="str">
            <v>SUBASSY</v>
          </cell>
          <cell r="E411">
            <v>652</v>
          </cell>
        </row>
        <row r="412">
          <cell r="B412" t="str">
            <v>90170154</v>
          </cell>
          <cell r="C412" t="str">
            <v>Gum Paper Blank Barcode Label 18mmX6mmX2</v>
          </cell>
          <cell r="D412" t="str">
            <v>SUBASSY</v>
          </cell>
          <cell r="E412">
            <v>654</v>
          </cell>
        </row>
        <row r="413">
          <cell r="B413" t="str">
            <v>90170154-L</v>
          </cell>
          <cell r="C413" t="str">
            <v>Gum Paper Blank Barcode Label 18mmX6mmX2</v>
          </cell>
          <cell r="D413" t="str">
            <v>COMPONENT</v>
          </cell>
          <cell r="E413">
            <v>0</v>
          </cell>
        </row>
        <row r="414">
          <cell r="B414" t="str">
            <v>99014EUS</v>
          </cell>
          <cell r="C414" t="str">
            <v>NAND FLASH 1Gbit SPI Nand 104MHz 128KB 2</v>
          </cell>
          <cell r="D414" t="str">
            <v>SUBASSY</v>
          </cell>
          <cell r="E414">
            <v>528</v>
          </cell>
        </row>
        <row r="415">
          <cell r="B415" t="str">
            <v>99014QEX</v>
          </cell>
          <cell r="C415" t="str">
            <v>SLCNANDFLASH-1Gbit,SPINand-104MHz-12</v>
          </cell>
          <cell r="D415" t="str">
            <v>SUBASSY</v>
          </cell>
          <cell r="E415">
            <v>531</v>
          </cell>
        </row>
        <row r="416">
          <cell r="B416" t="str">
            <v>99014REF</v>
          </cell>
          <cell r="C416" t="str">
            <v>SLC NAND FLASH-2Gbit,SPI Nand-104MHz-128</v>
          </cell>
          <cell r="D416" t="str">
            <v>SUBASSY</v>
          </cell>
          <cell r="E416">
            <v>529</v>
          </cell>
        </row>
        <row r="417">
          <cell r="B417" t="str">
            <v>99014SBW</v>
          </cell>
          <cell r="C417" t="str">
            <v>DDR3 DRAM,2Gbit,800MHz,16bit,1.5V,FBGA96</v>
          </cell>
          <cell r="D417" t="str">
            <v>COMPONENT</v>
          </cell>
          <cell r="E417">
            <v>527</v>
          </cell>
        </row>
        <row r="418">
          <cell r="B418" t="str">
            <v>99014XRU</v>
          </cell>
          <cell r="C418" t="str">
            <v>Network Port Connector,Single row,4-Port</v>
          </cell>
          <cell r="D418" t="str">
            <v>COMPONENT</v>
          </cell>
          <cell r="E418">
            <v>355</v>
          </cell>
        </row>
        <row r="419">
          <cell r="B419" t="str">
            <v>99091931</v>
          </cell>
          <cell r="C419" t="str">
            <v>DDR3 DRAM,2Gbit,800MHz,16bit,1.5V,FBGA96</v>
          </cell>
          <cell r="D419" t="str">
            <v>COMPONENT</v>
          </cell>
          <cell r="E419">
            <v>527</v>
          </cell>
        </row>
        <row r="420">
          <cell r="B420" t="str">
            <v>99100464</v>
          </cell>
          <cell r="C420" t="str">
            <v>SLC NAND FLASH-2Gbit,SPI Nand-104MHz-128</v>
          </cell>
          <cell r="D420" t="str">
            <v>SUBASSY</v>
          </cell>
          <cell r="E420">
            <v>529</v>
          </cell>
        </row>
        <row r="421">
          <cell r="B421" t="str">
            <v>99100570</v>
          </cell>
          <cell r="C421" t="str">
            <v>SLC NAND FLASH-2Gbit,SPI Nand-104MHz-128</v>
          </cell>
          <cell r="D421" t="str">
            <v>SUBASSY</v>
          </cell>
          <cell r="E421">
            <v>529</v>
          </cell>
        </row>
        <row r="422">
          <cell r="B422" t="str">
            <v>99101125</v>
          </cell>
          <cell r="C422" t="str">
            <v>DDR3 DRAM-2Gbit-800MHz-16bit-1.5V-FBGA96</v>
          </cell>
          <cell r="D422" t="str">
            <v>COMPONENT</v>
          </cell>
          <cell r="E422">
            <v>527</v>
          </cell>
        </row>
        <row r="423">
          <cell r="B423" t="str">
            <v>99107320</v>
          </cell>
          <cell r="C423" t="str">
            <v>SLIC-3.3V--115V-VQFN44</v>
          </cell>
          <cell r="D423" t="str">
            <v>COMPONENT</v>
          </cell>
          <cell r="E423">
            <v>514</v>
          </cell>
        </row>
        <row r="424">
          <cell r="B424" t="str">
            <v>FLASH-KPV-100-A-GR</v>
          </cell>
          <cell r="C424" t="str">
            <v>NAND FLASH,2Gbit,SPI Nand,104MHz,128KB,2</v>
          </cell>
          <cell r="D424" t="str">
            <v>SUBASSY</v>
          </cell>
          <cell r="E424">
            <v>529</v>
          </cell>
        </row>
        <row r="425">
          <cell r="B425" t="str">
            <v>FLASH-KPV-100RRM-A</v>
          </cell>
          <cell r="C425" t="str">
            <v>NAND FLASH,2Gbit,SPI Nand,104MHz,128KB,2</v>
          </cell>
          <cell r="D425" t="str">
            <v>SUBASSY</v>
          </cell>
          <cell r="E425">
            <v>529</v>
          </cell>
        </row>
        <row r="426">
          <cell r="B426" t="str">
            <v>FLASH-KPV-100RRM-B</v>
          </cell>
          <cell r="C426" t="str">
            <v>NAND FLASH,2Gbit,SPI Nand,104MHz,128KB,2</v>
          </cell>
          <cell r="D426" t="str">
            <v>SUBASSY</v>
          </cell>
          <cell r="E426">
            <v>529</v>
          </cell>
        </row>
        <row r="427">
          <cell r="B427" t="str">
            <v>FLASH-KPV-100RRM-C</v>
          </cell>
          <cell r="C427" t="str">
            <v>NAND FLASH,2Gbit,SPI Nand,104MHz,128KB,2</v>
          </cell>
          <cell r="D427" t="str">
            <v>SUBASSY</v>
          </cell>
          <cell r="E427">
            <v>529</v>
          </cell>
        </row>
        <row r="428">
          <cell r="B428" t="str">
            <v>FLASH-KPV-100RRM-D</v>
          </cell>
          <cell r="C428" t="str">
            <v>NAND FLASH,2Gbit,SPI Nand,104MHz,128KB,2</v>
          </cell>
          <cell r="D428" t="str">
            <v>SUBASSY</v>
          </cell>
          <cell r="E428">
            <v>529</v>
          </cell>
        </row>
        <row r="429">
          <cell r="B429" t="str">
            <v>FLASH-KPV-100RRM-R</v>
          </cell>
          <cell r="C429" t="str">
            <v>NAND FLASH,2Gbit,SPI Nand,104MHz,128KB,2</v>
          </cell>
          <cell r="D429" t="str">
            <v>SUBASSY</v>
          </cell>
          <cell r="E429">
            <v>529</v>
          </cell>
        </row>
        <row r="430">
          <cell r="B430" t="str">
            <v>FLASH-TTY-200-A-GR</v>
          </cell>
          <cell r="C430" t="str">
            <v>NAND FLASH 1Gbit SPI Nand 104MHz Blank</v>
          </cell>
          <cell r="D430" t="str">
            <v>SUBASSY</v>
          </cell>
          <cell r="E430">
            <v>528</v>
          </cell>
        </row>
        <row r="431">
          <cell r="B431" t="str">
            <v>FLASH-TTY-422-A-GR</v>
          </cell>
          <cell r="C431" t="str">
            <v>SLC NAND FLASH,1Gbit,SPI Nand,104MHz,128</v>
          </cell>
          <cell r="D431" t="str">
            <v>SUBASSY</v>
          </cell>
          <cell r="E431">
            <v>531</v>
          </cell>
        </row>
        <row r="432">
          <cell r="B432" t="str">
            <v>FLASH-TTY-422-C-GR</v>
          </cell>
          <cell r="C432" t="str">
            <v>SLCNANDFLASH-1Gbit,SPINand-104MHz-1"</v>
          </cell>
          <cell r="D432" t="str">
            <v>SUBASSY</v>
          </cell>
          <cell r="E432">
            <v>531</v>
          </cell>
        </row>
        <row r="433">
          <cell r="B433" t="str">
            <v>FLASH-XJD-270-A-GR</v>
          </cell>
          <cell r="C433" t="str">
            <v>NAND FLASH</v>
          </cell>
          <cell r="D433" t="str">
            <v>SUBASSY</v>
          </cell>
          <cell r="E433">
            <v>0</v>
          </cell>
        </row>
        <row r="434">
          <cell r="B434" t="str">
            <v>FLASH-XJD-270-B-RG</v>
          </cell>
          <cell r="C434" t="str">
            <v>NAND FLASH</v>
          </cell>
          <cell r="D434" t="str">
            <v>SUBASSY</v>
          </cell>
          <cell r="E434">
            <v>0</v>
          </cell>
        </row>
        <row r="435">
          <cell r="B435" t="str">
            <v>FLASH-XJD-407-A-GR</v>
          </cell>
          <cell r="C435" t="str">
            <v>NAND FLASH GRAVADA</v>
          </cell>
          <cell r="D435" t="str">
            <v>SUBASSY</v>
          </cell>
          <cell r="E435">
            <v>528</v>
          </cell>
        </row>
        <row r="436">
          <cell r="B436" t="str">
            <v>FLASH-XJD-407-B-GR</v>
          </cell>
          <cell r="C436" t="str">
            <v>NAND FLASH GRAVADA</v>
          </cell>
          <cell r="D436" t="str">
            <v>SUBASSY</v>
          </cell>
          <cell r="E436">
            <v>528</v>
          </cell>
        </row>
        <row r="437">
          <cell r="B437" t="str">
            <v>G2492-0000-06</v>
          </cell>
          <cell r="C437" t="str">
            <v>ALPHA TELECORE HF850 SACX0307 0.8 mm</v>
          </cell>
          <cell r="D437" t="str">
            <v>COMPONENT</v>
          </cell>
          <cell r="E437">
            <v>673</v>
          </cell>
        </row>
        <row r="438">
          <cell r="B438" t="str">
            <v>LBLSERIALMB09-GR</v>
          </cell>
          <cell r="C438" t="str">
            <v>Gum Paper Blank Barcode Label 18mmx6mm</v>
          </cell>
          <cell r="D438" t="str">
            <v>SUBASSY</v>
          </cell>
          <cell r="E438">
            <v>654</v>
          </cell>
        </row>
        <row r="439">
          <cell r="B439" t="str">
            <v>LBLSERIALMB11-GR</v>
          </cell>
          <cell r="C439" t="str">
            <v>Adhesivepaper-thermalprintingwhite 10x6m</v>
          </cell>
          <cell r="D439" t="str">
            <v>SUBASSY</v>
          </cell>
          <cell r="E439">
            <v>652</v>
          </cell>
        </row>
        <row r="440">
          <cell r="B440" t="str">
            <v>LBLSERIALMB12-GR</v>
          </cell>
          <cell r="C440" t="str">
            <v>Adhesivepaper-thermalprintingwhite 10x6m</v>
          </cell>
          <cell r="D440" t="str">
            <v>SUBASSY</v>
          </cell>
          <cell r="E440">
            <v>652</v>
          </cell>
        </row>
        <row r="441">
          <cell r="B441" t="str">
            <v>PRHU0003-B</v>
          </cell>
          <cell r="C441" t="str">
            <v>Board</v>
          </cell>
          <cell r="D441" t="str">
            <v>COMPONENT</v>
          </cell>
          <cell r="E441">
            <v>679</v>
          </cell>
        </row>
        <row r="442">
          <cell r="B442" t="str">
            <v>PRHU0004</v>
          </cell>
          <cell r="C442" t="str">
            <v>CORNER HORIZONTAL</v>
          </cell>
          <cell r="D442" t="str">
            <v>COMPONENT</v>
          </cell>
          <cell r="E442">
            <v>680</v>
          </cell>
        </row>
        <row r="443">
          <cell r="B443" t="str">
            <v>PRHU0006</v>
          </cell>
          <cell r="C443" t="str">
            <v>TAPE 13MM</v>
          </cell>
          <cell r="D443" t="str">
            <v>COMPONENT</v>
          </cell>
          <cell r="E443">
            <v>682</v>
          </cell>
        </row>
        <row r="444">
          <cell r="B444" t="str">
            <v>PRHU0006-2</v>
          </cell>
          <cell r="C444" t="str">
            <v>TAPE 13MM</v>
          </cell>
          <cell r="D444" t="str">
            <v>COMPONENT</v>
          </cell>
          <cell r="E444">
            <v>682</v>
          </cell>
        </row>
        <row r="445">
          <cell r="B445" t="str">
            <v>PRHU0009</v>
          </cell>
          <cell r="C445" t="str">
            <v>ADHESIVE ZFM LABEL 25X25MM</v>
          </cell>
          <cell r="D445" t="str">
            <v>COMPONENT</v>
          </cell>
          <cell r="E445">
            <v>686</v>
          </cell>
        </row>
        <row r="446">
          <cell r="B446" t="str">
            <v>PRHU0011-2</v>
          </cell>
          <cell r="C446" t="str">
            <v>Ribbon Misto 110x450</v>
          </cell>
          <cell r="D446" t="str">
            <v>COMPONENT</v>
          </cell>
          <cell r="E446">
            <v>0</v>
          </cell>
        </row>
        <row r="447">
          <cell r="B447" t="str">
            <v>PRHU0011-3</v>
          </cell>
          <cell r="C447" t="str">
            <v>Ribbon Misto Premium 110x450</v>
          </cell>
          <cell r="D447" t="str">
            <v>COMPONENT</v>
          </cell>
          <cell r="E447">
            <v>689</v>
          </cell>
        </row>
        <row r="448">
          <cell r="B448" t="str">
            <v>PRHU0012</v>
          </cell>
          <cell r="C448" t="str">
            <v>Ribbon Super Resina R510 90x450</v>
          </cell>
          <cell r="D448" t="str">
            <v>COMPONENT</v>
          </cell>
          <cell r="E448">
            <v>0</v>
          </cell>
        </row>
        <row r="449">
          <cell r="B449" t="str">
            <v>PRHU0012-1</v>
          </cell>
          <cell r="C449" t="str">
            <v>Ribbon Resina 89x450</v>
          </cell>
          <cell r="D449" t="str">
            <v>COMPONENT</v>
          </cell>
          <cell r="E449">
            <v>691</v>
          </cell>
        </row>
        <row r="450">
          <cell r="B450" t="str">
            <v>PRHU0013</v>
          </cell>
          <cell r="C450" t="str">
            <v>METAL STAMP</v>
          </cell>
          <cell r="D450" t="str">
            <v>COMPONENT</v>
          </cell>
          <cell r="E450">
            <v>692</v>
          </cell>
        </row>
        <row r="451">
          <cell r="B451" t="str">
            <v>PRHU0020</v>
          </cell>
          <cell r="C451" t="str">
            <v>PALLET 1200 x 1000</v>
          </cell>
          <cell r="D451" t="str">
            <v>COMPONENT</v>
          </cell>
          <cell r="E451">
            <v>474</v>
          </cell>
        </row>
        <row r="452">
          <cell r="B452" t="str">
            <v>PRHU0025</v>
          </cell>
          <cell r="C452" t="str">
            <v>Corner 50 x 50 x 5.0 x 97.5 CM</v>
          </cell>
          <cell r="D452" t="str">
            <v>COMPONENT</v>
          </cell>
          <cell r="E452">
            <v>706</v>
          </cell>
        </row>
        <row r="453">
          <cell r="B453" t="str">
            <v>PRHU0028</v>
          </cell>
          <cell r="C453" t="str">
            <v>Complete-set Packing Material HG8245W5-6</v>
          </cell>
          <cell r="D453" t="str">
            <v>COMPONENT</v>
          </cell>
          <cell r="E453">
            <v>469</v>
          </cell>
        </row>
        <row r="454">
          <cell r="B454" t="str">
            <v>PRHU0031</v>
          </cell>
          <cell r="C454" t="str">
            <v>Product Label Nameplate 70x60mm White</v>
          </cell>
          <cell r="D454" t="str">
            <v>COMPONENT</v>
          </cell>
          <cell r="E454">
            <v>458</v>
          </cell>
        </row>
        <row r="455">
          <cell r="B455" t="str">
            <v>PRHU0034</v>
          </cell>
          <cell r="C455" t="str">
            <v>PAPER BUMPER REV.01, PN 30031AQF</v>
          </cell>
          <cell r="D455" t="str">
            <v>COMPONENT</v>
          </cell>
          <cell r="E455">
            <v>476</v>
          </cell>
        </row>
        <row r="456">
          <cell r="B456" t="str">
            <v>PRHU0035</v>
          </cell>
          <cell r="C456" t="str">
            <v>Paper bumper Rev.00, Model 02313BFA-1</v>
          </cell>
          <cell r="D456" t="str">
            <v>COMPONENT</v>
          </cell>
          <cell r="E456">
            <v>715</v>
          </cell>
        </row>
        <row r="457">
          <cell r="B457" t="str">
            <v>PRHU0035-1</v>
          </cell>
          <cell r="C457" t="str">
            <v>Paper bumper Support, Model 02313BFA-1</v>
          </cell>
          <cell r="D457" t="str">
            <v>COMPONENT</v>
          </cell>
          <cell r="E457">
            <v>716</v>
          </cell>
        </row>
        <row r="458">
          <cell r="B458" t="str">
            <v>PRHU0036</v>
          </cell>
          <cell r="C458" t="str">
            <v>Etiqueta Adesiva de Papel 100x200mm</v>
          </cell>
          <cell r="D458" t="str">
            <v>COMPONENT</v>
          </cell>
          <cell r="E458">
            <v>717</v>
          </cell>
        </row>
        <row r="459">
          <cell r="B459" t="str">
            <v>PRHU0037</v>
          </cell>
          <cell r="C459" t="str">
            <v>Etiqueta Adesiva 100x150mm Branca</v>
          </cell>
          <cell r="D459" t="str">
            <v>COMPONENT</v>
          </cell>
          <cell r="E459">
            <v>465</v>
          </cell>
        </row>
        <row r="460">
          <cell r="B460" t="str">
            <v>PRHU0038</v>
          </cell>
          <cell r="C460" t="str">
            <v>Paper bumper Rev.00, Model 02313KTC-1</v>
          </cell>
          <cell r="D460" t="str">
            <v>COMPONENT</v>
          </cell>
          <cell r="E460">
            <v>719</v>
          </cell>
        </row>
        <row r="461">
          <cell r="B461" t="str">
            <v>PRHU0040</v>
          </cell>
          <cell r="C461" t="str">
            <v>Corner 70 x 70 x 5.0 x 1.10 CM</v>
          </cell>
          <cell r="D461" t="str">
            <v>COMPONENT</v>
          </cell>
          <cell r="E461">
            <v>721</v>
          </cell>
        </row>
        <row r="462">
          <cell r="B462" t="str">
            <v>SOLDERBAR001</v>
          </cell>
          <cell r="C462" t="str">
            <v>Solder Bar SACX0307 Ind.</v>
          </cell>
          <cell r="D462" t="str">
            <v>COMPONENT</v>
          </cell>
          <cell r="E462">
            <v>722</v>
          </cell>
        </row>
        <row r="463">
          <cell r="B463" t="str">
            <v>SOLDERBAR001B</v>
          </cell>
          <cell r="C463" t="str">
            <v>Tin wastes and residues</v>
          </cell>
          <cell r="D463" t="str">
            <v>COMPONENT</v>
          </cell>
          <cell r="E463">
            <v>723</v>
          </cell>
        </row>
        <row r="464">
          <cell r="B464" t="str">
            <v>TPG-CL.R1-BFA</v>
          </cell>
          <cell r="C464" t="str">
            <v>Plastic parts-HG8245W5-6T-V2 Claro Logo</v>
          </cell>
          <cell r="D464" t="str">
            <v>SUBASSY</v>
          </cell>
          <cell r="E464">
            <v>425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21"/>
  <sheetViews>
    <sheetView showGridLines="0" zoomScaleNormal="100" workbookViewId="0">
      <pane xSplit="2" ySplit="2" topLeftCell="F2495" activePane="bottomRight" state="frozen"/>
      <selection pane="topRight" activeCell="C1" sqref="C1"/>
      <selection pane="bottomLeft" activeCell="A2" sqref="A2"/>
      <selection pane="bottomRight" activeCell="A2" sqref="A2:M2521"/>
    </sheetView>
  </sheetViews>
  <sheetFormatPr defaultRowHeight="13.8"/>
  <cols>
    <col min="1" max="1" width="23.88671875" customWidth="1"/>
    <col min="2" max="2" width="20.33203125" bestFit="1" customWidth="1"/>
    <col min="3" max="3" width="13.6640625" customWidth="1"/>
    <col min="4" max="4" width="16.44140625" customWidth="1"/>
    <col min="5" max="5" width="20.6640625" customWidth="1"/>
    <col min="6" max="6" width="14.109375" bestFit="1" customWidth="1"/>
    <col min="7" max="7" width="18.44140625" style="1" customWidth="1"/>
    <col min="8" max="8" width="35" style="1" customWidth="1"/>
    <col min="9" max="10" width="14.88671875" customWidth="1"/>
    <col min="11" max="11" width="12.109375" bestFit="1" customWidth="1"/>
    <col min="12" max="12" width="20.44140625" bestFit="1" customWidth="1"/>
    <col min="13" max="13" width="31.6640625" customWidth="1"/>
    <col min="14" max="14" width="9.109375" hidden="1" customWidth="1"/>
    <col min="15" max="15" width="10.6640625" hidden="1" customWidth="1"/>
    <col min="16" max="16" width="9.109375" hidden="1" customWidth="1"/>
    <col min="17" max="17" width="0" hidden="1" customWidth="1"/>
  </cols>
  <sheetData>
    <row r="1" spans="1:16" ht="18.75" customHeight="1">
      <c r="A1" s="9">
        <v>44950</v>
      </c>
    </row>
    <row r="2" spans="1:16" ht="28.2" thickBot="1">
      <c r="A2" s="5" t="s">
        <v>0</v>
      </c>
      <c r="B2" s="5" t="s">
        <v>6</v>
      </c>
      <c r="C2" s="6" t="s">
        <v>7</v>
      </c>
      <c r="D2" s="6" t="s">
        <v>1</v>
      </c>
      <c r="E2" s="5" t="s">
        <v>8</v>
      </c>
      <c r="F2" s="5" t="s">
        <v>9</v>
      </c>
      <c r="G2" s="5" t="s">
        <v>2</v>
      </c>
      <c r="H2" s="5" t="s">
        <v>3</v>
      </c>
      <c r="I2" s="5" t="s">
        <v>4</v>
      </c>
      <c r="J2" s="5" t="s">
        <v>10</v>
      </c>
      <c r="K2" s="5" t="s">
        <v>11</v>
      </c>
      <c r="L2" s="5" t="s">
        <v>5</v>
      </c>
      <c r="M2" s="5" t="s">
        <v>12</v>
      </c>
      <c r="N2" s="10" t="s">
        <v>13</v>
      </c>
      <c r="O2" s="10" t="s">
        <v>14</v>
      </c>
      <c r="P2" s="10" t="s">
        <v>15</v>
      </c>
    </row>
    <row r="3" spans="1:16">
      <c r="A3" s="7" t="s">
        <v>16</v>
      </c>
      <c r="B3" s="7" t="s">
        <v>54</v>
      </c>
      <c r="C3" s="3">
        <v>44939</v>
      </c>
      <c r="D3" s="3">
        <v>44950</v>
      </c>
      <c r="E3" s="4" t="s">
        <v>18</v>
      </c>
      <c r="F3" s="4">
        <v>11</v>
      </c>
      <c r="G3" s="12" t="s">
        <v>55</v>
      </c>
      <c r="H3" s="7" t="s">
        <v>56</v>
      </c>
      <c r="I3" s="7">
        <v>15394</v>
      </c>
      <c r="J3" s="7">
        <v>0</v>
      </c>
      <c r="K3" s="7">
        <v>10000</v>
      </c>
      <c r="L3" s="2">
        <v>202301</v>
      </c>
      <c r="M3" s="8" t="s">
        <v>17</v>
      </c>
      <c r="N3">
        <f>VLOOKUP(G3,[1]orders_control!$B:$E,4,0)</f>
        <v>472</v>
      </c>
      <c r="O3" t="e">
        <f>SUMIF([1]orders_control!$E:$E,N3,[1]orders_control!$U:$U)</f>
        <v>#VALUE!</v>
      </c>
    </row>
    <row r="4" spans="1:16">
      <c r="A4" s="7" t="s">
        <v>16</v>
      </c>
      <c r="B4" s="7" t="s">
        <v>60</v>
      </c>
      <c r="C4" s="3">
        <v>44943</v>
      </c>
      <c r="D4" s="3">
        <v>44971</v>
      </c>
      <c r="E4" s="4" t="s">
        <v>18</v>
      </c>
      <c r="F4" s="4">
        <v>28</v>
      </c>
      <c r="G4" s="12" t="s">
        <v>55</v>
      </c>
      <c r="H4" s="7" t="s">
        <v>56</v>
      </c>
      <c r="I4" s="7">
        <v>30000</v>
      </c>
      <c r="J4" s="7">
        <v>0</v>
      </c>
      <c r="K4" s="7">
        <v>10000</v>
      </c>
      <c r="L4" s="2">
        <v>202303</v>
      </c>
      <c r="M4" s="8" t="s">
        <v>17</v>
      </c>
      <c r="N4">
        <f>VLOOKUP(G4,[1]orders_control!$B:$E,4,0)</f>
        <v>472</v>
      </c>
      <c r="O4" t="e">
        <f>SUMIF([1]orders_control!$E:$E,N4,[1]orders_control!$U:$U)</f>
        <v>#VALUE!</v>
      </c>
    </row>
    <row r="5" spans="1:16">
      <c r="A5" s="7" t="s">
        <v>16</v>
      </c>
      <c r="B5" s="7" t="s">
        <v>61</v>
      </c>
      <c r="C5" s="3">
        <v>44943</v>
      </c>
      <c r="D5" s="3">
        <v>44971</v>
      </c>
      <c r="E5" s="4" t="s">
        <v>18</v>
      </c>
      <c r="F5" s="4">
        <v>28</v>
      </c>
      <c r="G5" s="12" t="s">
        <v>62</v>
      </c>
      <c r="H5" s="7" t="s">
        <v>63</v>
      </c>
      <c r="I5" s="7">
        <v>2000</v>
      </c>
      <c r="J5" s="7">
        <v>0</v>
      </c>
      <c r="K5" s="7">
        <v>1000</v>
      </c>
      <c r="L5" s="2">
        <v>202303</v>
      </c>
      <c r="M5" s="8" t="s">
        <v>17</v>
      </c>
      <c r="N5">
        <f>VLOOKUP(G5,[1]orders_control!$B:$E,4,0)</f>
        <v>478</v>
      </c>
      <c r="O5" t="e">
        <f>SUMIF([1]orders_control!$E:$E,N5,[1]orders_control!$U:$U)</f>
        <v>#VALUE!</v>
      </c>
    </row>
    <row r="6" spans="1:16">
      <c r="A6" s="7" t="s">
        <v>16</v>
      </c>
      <c r="B6" s="7" t="s">
        <v>64</v>
      </c>
      <c r="C6" s="3">
        <v>44939</v>
      </c>
      <c r="D6" s="3">
        <v>44950</v>
      </c>
      <c r="E6" s="4" t="s">
        <v>18</v>
      </c>
      <c r="F6" s="4">
        <v>11</v>
      </c>
      <c r="G6" s="12" t="s">
        <v>65</v>
      </c>
      <c r="H6" s="7" t="s">
        <v>66</v>
      </c>
      <c r="I6" s="7">
        <v>17000</v>
      </c>
      <c r="J6" s="7">
        <v>0</v>
      </c>
      <c r="K6" s="7">
        <v>1000</v>
      </c>
      <c r="L6" s="2">
        <v>202302</v>
      </c>
      <c r="M6" s="8" t="s">
        <v>17</v>
      </c>
      <c r="N6">
        <f>VLOOKUP(G6,[1]orders_control!$B:$E,4,0)</f>
        <v>482</v>
      </c>
      <c r="O6" t="e">
        <f>SUMIF([1]orders_control!$E:$E,N6,[1]orders_control!$U:$U)</f>
        <v>#VALUE!</v>
      </c>
    </row>
    <row r="7" spans="1:16">
      <c r="A7" s="7" t="s">
        <v>16</v>
      </c>
      <c r="B7" s="7" t="s">
        <v>67</v>
      </c>
      <c r="C7" s="3">
        <v>44949</v>
      </c>
      <c r="D7" s="3">
        <v>44971</v>
      </c>
      <c r="E7" s="4" t="s">
        <v>18</v>
      </c>
      <c r="F7" s="4">
        <v>22</v>
      </c>
      <c r="G7" s="12" t="s">
        <v>68</v>
      </c>
      <c r="H7" s="7" t="s">
        <v>69</v>
      </c>
      <c r="I7" s="7">
        <v>189</v>
      </c>
      <c r="J7" s="7">
        <v>0</v>
      </c>
      <c r="K7" s="7">
        <v>1</v>
      </c>
      <c r="L7" s="2">
        <v>202303</v>
      </c>
      <c r="M7" s="8" t="s">
        <v>17</v>
      </c>
      <c r="N7">
        <f>VLOOKUP(G7,[1]orders_control!$B:$E,4,0)</f>
        <v>680</v>
      </c>
      <c r="O7" t="e">
        <f>SUMIF([1]orders_control!$E:$E,N7,[1]orders_control!$U:$U)</f>
        <v>#VALUE!</v>
      </c>
    </row>
    <row r="8" spans="1:16">
      <c r="A8" s="7" t="s">
        <v>16</v>
      </c>
      <c r="B8" s="7" t="s">
        <v>70</v>
      </c>
      <c r="C8" s="3">
        <v>44943</v>
      </c>
      <c r="D8" s="3">
        <v>44950</v>
      </c>
      <c r="E8" s="4" t="s">
        <v>18</v>
      </c>
      <c r="F8" s="4">
        <v>7</v>
      </c>
      <c r="G8" s="12" t="s">
        <v>58</v>
      </c>
      <c r="H8" s="7" t="s">
        <v>59</v>
      </c>
      <c r="I8" s="7">
        <v>40000</v>
      </c>
      <c r="J8" s="7">
        <v>0</v>
      </c>
      <c r="K8" s="7">
        <v>10000</v>
      </c>
      <c r="L8" s="2">
        <v>202302</v>
      </c>
      <c r="M8" s="8" t="s">
        <v>17</v>
      </c>
      <c r="N8">
        <f>VLOOKUP(G8,[1]orders_control!$B:$E,4,0)</f>
        <v>719</v>
      </c>
      <c r="O8" t="e">
        <f>SUMIF([1]orders_control!$E:$E,N8,[1]orders_control!$U:$U)</f>
        <v>#VALUE!</v>
      </c>
    </row>
    <row r="9" spans="1:16">
      <c r="A9" s="7" t="s">
        <v>16</v>
      </c>
      <c r="B9" s="7" t="s">
        <v>73</v>
      </c>
      <c r="C9" s="3">
        <v>44946</v>
      </c>
      <c r="D9" s="3">
        <v>44950</v>
      </c>
      <c r="E9" s="4" t="s">
        <v>18</v>
      </c>
      <c r="F9" s="4">
        <v>4</v>
      </c>
      <c r="G9" s="12" t="s">
        <v>74</v>
      </c>
      <c r="H9" s="7" t="s">
        <v>75</v>
      </c>
      <c r="I9" s="7">
        <v>209</v>
      </c>
      <c r="J9" s="7">
        <v>0</v>
      </c>
      <c r="K9" s="7">
        <v>1</v>
      </c>
      <c r="L9" s="2">
        <v>202301</v>
      </c>
      <c r="M9" s="8" t="s">
        <v>17</v>
      </c>
      <c r="N9">
        <f>VLOOKUP(G9,[1]orders_control!$B:$E,4,0)</f>
        <v>474</v>
      </c>
      <c r="O9" t="e">
        <f>SUMIF([1]orders_control!$E:$E,N9,[1]orders_control!$U:$U)</f>
        <v>#VALUE!</v>
      </c>
    </row>
    <row r="10" spans="1:16">
      <c r="A10" s="7" t="s">
        <v>16</v>
      </c>
      <c r="B10" s="7" t="s">
        <v>76</v>
      </c>
      <c r="C10" s="3">
        <v>44939</v>
      </c>
      <c r="D10" s="3">
        <v>44950</v>
      </c>
      <c r="E10" s="4" t="s">
        <v>18</v>
      </c>
      <c r="F10" s="4">
        <v>11</v>
      </c>
      <c r="G10" s="12" t="s">
        <v>77</v>
      </c>
      <c r="H10" s="7" t="s">
        <v>78</v>
      </c>
      <c r="I10" s="7">
        <v>50000</v>
      </c>
      <c r="J10" s="7">
        <v>0</v>
      </c>
      <c r="K10" s="7">
        <v>0</v>
      </c>
      <c r="L10" s="2">
        <v>202302</v>
      </c>
      <c r="M10" s="8" t="s">
        <v>17</v>
      </c>
      <c r="N10">
        <f>VLOOKUP(G10,[1]orders_control!$B:$E,4,0)</f>
        <v>673</v>
      </c>
      <c r="O10" t="e">
        <f>SUMIF([1]orders_control!$E:$E,N10,[1]orders_control!$U:$U)</f>
        <v>#VALUE!</v>
      </c>
    </row>
    <row r="11" spans="1:16">
      <c r="A11" s="7" t="s">
        <v>16</v>
      </c>
      <c r="B11" s="7" t="s">
        <v>81</v>
      </c>
      <c r="C11" s="3">
        <v>44949</v>
      </c>
      <c r="D11" s="3">
        <v>44950</v>
      </c>
      <c r="E11" s="4" t="s">
        <v>18</v>
      </c>
      <c r="F11" s="4">
        <v>1</v>
      </c>
      <c r="G11" s="12" t="s">
        <v>82</v>
      </c>
      <c r="H11" s="7" t="s">
        <v>83</v>
      </c>
      <c r="I11" s="7">
        <v>1000</v>
      </c>
      <c r="J11" s="7">
        <v>0</v>
      </c>
      <c r="K11" s="7">
        <v>1000</v>
      </c>
      <c r="L11" s="2">
        <v>202302</v>
      </c>
      <c r="M11" s="8" t="s">
        <v>17</v>
      </c>
      <c r="N11">
        <f>VLOOKUP(G11,[1]orders_control!$B:$E,4,0)</f>
        <v>679</v>
      </c>
      <c r="O11" t="e">
        <f>SUMIF([1]orders_control!$E:$E,N11,[1]orders_control!$U:$U)</f>
        <v>#VALUE!</v>
      </c>
    </row>
    <row r="12" spans="1:16">
      <c r="A12" s="7" t="s">
        <v>16</v>
      </c>
      <c r="B12" s="7" t="s">
        <v>84</v>
      </c>
      <c r="C12" s="3">
        <v>44946</v>
      </c>
      <c r="D12" s="3">
        <v>44950</v>
      </c>
      <c r="E12" s="4" t="s">
        <v>18</v>
      </c>
      <c r="F12" s="4">
        <v>4</v>
      </c>
      <c r="G12" s="12" t="s">
        <v>85</v>
      </c>
      <c r="H12" s="7" t="s">
        <v>86</v>
      </c>
      <c r="I12" s="7">
        <v>22</v>
      </c>
      <c r="J12" s="7">
        <v>0</v>
      </c>
      <c r="K12" s="7">
        <v>0</v>
      </c>
      <c r="L12" s="2">
        <v>202301</v>
      </c>
      <c r="M12" s="8" t="s">
        <v>17</v>
      </c>
      <c r="N12">
        <f>VLOOKUP(G12,[1]orders_control!$B:$E,4,0)</f>
        <v>474</v>
      </c>
      <c r="O12" t="e">
        <f>SUMIF([1]orders_control!$E:$E,N12,[1]orders_control!$U:$U)</f>
        <v>#VALUE!</v>
      </c>
    </row>
    <row r="13" spans="1:16">
      <c r="A13" s="7" t="s">
        <v>16</v>
      </c>
      <c r="B13" s="7" t="s">
        <v>87</v>
      </c>
      <c r="C13" s="3">
        <v>44946</v>
      </c>
      <c r="D13" s="3">
        <v>44950</v>
      </c>
      <c r="E13" s="4" t="s">
        <v>18</v>
      </c>
      <c r="F13" s="4">
        <v>4</v>
      </c>
      <c r="G13" s="12" t="s">
        <v>85</v>
      </c>
      <c r="H13" s="7" t="s">
        <v>86</v>
      </c>
      <c r="I13" s="7">
        <v>52</v>
      </c>
      <c r="J13" s="7">
        <v>0</v>
      </c>
      <c r="K13" s="7">
        <v>0</v>
      </c>
      <c r="L13" s="2">
        <v>202302</v>
      </c>
      <c r="M13" s="8" t="s">
        <v>17</v>
      </c>
      <c r="N13">
        <f>VLOOKUP(G13,[1]orders_control!$B:$E,4,0)</f>
        <v>474</v>
      </c>
      <c r="O13" t="e">
        <f>SUMIF([1]orders_control!$E:$E,N13,[1]orders_control!$U:$U)</f>
        <v>#VALUE!</v>
      </c>
    </row>
    <row r="14" spans="1:16">
      <c r="A14" s="7" t="s">
        <v>16</v>
      </c>
      <c r="B14" s="7" t="s">
        <v>88</v>
      </c>
      <c r="C14" s="3">
        <v>44946</v>
      </c>
      <c r="D14" s="3">
        <v>44950</v>
      </c>
      <c r="E14" s="4" t="s">
        <v>18</v>
      </c>
      <c r="F14" s="4">
        <v>4</v>
      </c>
      <c r="G14" s="12" t="s">
        <v>85</v>
      </c>
      <c r="H14" s="7" t="s">
        <v>86</v>
      </c>
      <c r="I14" s="7">
        <v>170</v>
      </c>
      <c r="J14" s="7">
        <v>0</v>
      </c>
      <c r="K14" s="7">
        <v>0</v>
      </c>
      <c r="L14" s="2">
        <v>202302</v>
      </c>
      <c r="M14" s="8" t="s">
        <v>17</v>
      </c>
      <c r="N14">
        <f>VLOOKUP(G14,[1]orders_control!$B:$E,4,0)</f>
        <v>474</v>
      </c>
      <c r="O14" t="e">
        <f>SUMIF([1]orders_control!$E:$E,N14,[1]orders_control!$U:$U)</f>
        <v>#VALUE!</v>
      </c>
    </row>
    <row r="15" spans="1:16">
      <c r="A15" s="7" t="s">
        <v>16</v>
      </c>
      <c r="B15" s="7" t="s">
        <v>89</v>
      </c>
      <c r="C15" s="3">
        <v>44949</v>
      </c>
      <c r="D15" s="3">
        <v>44971</v>
      </c>
      <c r="E15" s="4" t="s">
        <v>18</v>
      </c>
      <c r="F15" s="4">
        <v>22</v>
      </c>
      <c r="G15" s="12" t="s">
        <v>62</v>
      </c>
      <c r="H15" s="7" t="s">
        <v>63</v>
      </c>
      <c r="I15" s="7">
        <v>1108</v>
      </c>
      <c r="J15" s="7">
        <v>0</v>
      </c>
      <c r="K15" s="7">
        <v>1000</v>
      </c>
      <c r="L15" s="2">
        <v>202303</v>
      </c>
      <c r="M15" s="8" t="s">
        <v>17</v>
      </c>
      <c r="N15">
        <f>VLOOKUP(G15,[1]orders_control!$B:$E,4,0)</f>
        <v>478</v>
      </c>
      <c r="O15" t="e">
        <f>SUMIF([1]orders_control!$E:$E,N15,[1]orders_control!$U:$U)</f>
        <v>#VALUE!</v>
      </c>
    </row>
    <row r="16" spans="1:16">
      <c r="A16" s="7" t="s">
        <v>16</v>
      </c>
      <c r="B16" s="7" t="s">
        <v>90</v>
      </c>
      <c r="C16" s="3">
        <v>44939</v>
      </c>
      <c r="D16" s="3">
        <v>44950</v>
      </c>
      <c r="E16" s="4" t="s">
        <v>18</v>
      </c>
      <c r="F16" s="4">
        <v>11</v>
      </c>
      <c r="G16" s="12" t="s">
        <v>62</v>
      </c>
      <c r="H16" s="7" t="s">
        <v>63</v>
      </c>
      <c r="I16" s="7">
        <v>384</v>
      </c>
      <c r="J16" s="7">
        <v>0</v>
      </c>
      <c r="K16" s="7">
        <v>1000</v>
      </c>
      <c r="L16" s="2">
        <v>202302</v>
      </c>
      <c r="M16" s="8" t="s">
        <v>17</v>
      </c>
      <c r="N16">
        <f>VLOOKUP(G16,[1]orders_control!$B:$E,4,0)</f>
        <v>478</v>
      </c>
      <c r="O16" t="e">
        <f>SUMIF([1]orders_control!$E:$E,N16,[1]orders_control!$U:$U)</f>
        <v>#VALUE!</v>
      </c>
    </row>
    <row r="17" spans="1:15">
      <c r="A17" s="7" t="s">
        <v>16</v>
      </c>
      <c r="B17" s="7" t="s">
        <v>91</v>
      </c>
      <c r="C17" s="3">
        <v>44946</v>
      </c>
      <c r="D17" s="3">
        <v>44971</v>
      </c>
      <c r="E17" s="4" t="s">
        <v>18</v>
      </c>
      <c r="F17" s="4">
        <v>25</v>
      </c>
      <c r="G17" s="12" t="s">
        <v>55</v>
      </c>
      <c r="H17" s="7" t="s">
        <v>56</v>
      </c>
      <c r="I17" s="7">
        <v>10567</v>
      </c>
      <c r="J17" s="7">
        <v>0</v>
      </c>
      <c r="K17" s="7">
        <v>10000</v>
      </c>
      <c r="L17" s="2">
        <v>202303</v>
      </c>
      <c r="M17" s="8" t="s">
        <v>17</v>
      </c>
      <c r="N17">
        <f>VLOOKUP(G17,[1]orders_control!$B:$E,4,0)</f>
        <v>472</v>
      </c>
      <c r="O17" t="e">
        <f>SUMIF([1]orders_control!$E:$E,N17,[1]orders_control!$U:$U)</f>
        <v>#VALUE!</v>
      </c>
    </row>
    <row r="18" spans="1:15">
      <c r="A18" s="7" t="s">
        <v>16</v>
      </c>
      <c r="B18" s="7" t="s">
        <v>92</v>
      </c>
      <c r="C18" s="3">
        <v>44939</v>
      </c>
      <c r="D18" s="3">
        <v>44950</v>
      </c>
      <c r="E18" s="4" t="s">
        <v>18</v>
      </c>
      <c r="F18" s="4">
        <v>11</v>
      </c>
      <c r="G18" s="12" t="s">
        <v>55</v>
      </c>
      <c r="H18" s="7" t="s">
        <v>56</v>
      </c>
      <c r="I18" s="7">
        <v>78000</v>
      </c>
      <c r="J18" s="7">
        <v>0</v>
      </c>
      <c r="K18" s="7">
        <v>10000</v>
      </c>
      <c r="L18" s="2">
        <v>202301</v>
      </c>
      <c r="M18" s="8" t="s">
        <v>17</v>
      </c>
      <c r="N18">
        <f>VLOOKUP(G18,[1]orders_control!$B:$E,4,0)</f>
        <v>472</v>
      </c>
      <c r="O18" t="e">
        <f>SUMIF([1]orders_control!$E:$E,N18,[1]orders_control!$U:$U)</f>
        <v>#VALUE!</v>
      </c>
    </row>
    <row r="19" spans="1:15">
      <c r="A19" s="7" t="s">
        <v>16</v>
      </c>
      <c r="B19" s="7" t="s">
        <v>93</v>
      </c>
      <c r="C19" s="3">
        <v>45246</v>
      </c>
      <c r="D19" s="3">
        <v>45063</v>
      </c>
      <c r="E19" s="4" t="s">
        <v>57</v>
      </c>
      <c r="F19" s="4">
        <v>-183</v>
      </c>
      <c r="G19" s="12" t="s">
        <v>94</v>
      </c>
      <c r="H19" s="7" t="s">
        <v>95</v>
      </c>
      <c r="I19" s="7">
        <v>1400</v>
      </c>
      <c r="J19" s="7">
        <v>0</v>
      </c>
      <c r="K19" s="7">
        <v>0</v>
      </c>
      <c r="L19" s="2">
        <v>202306</v>
      </c>
      <c r="M19" s="8" t="s">
        <v>17</v>
      </c>
      <c r="N19">
        <f>VLOOKUP(G19,[1]orders_control!$B:$E,4,0)</f>
        <v>465</v>
      </c>
      <c r="O19" t="e">
        <f>SUMIF([1]orders_control!$E:$E,N19,[1]orders_control!$U:$U)</f>
        <v>#VALUE!</v>
      </c>
    </row>
    <row r="20" spans="1:15">
      <c r="A20" s="7" t="s">
        <v>16</v>
      </c>
      <c r="B20" s="7" t="s">
        <v>96</v>
      </c>
      <c r="C20" s="3">
        <v>44949</v>
      </c>
      <c r="D20" s="3" t="s">
        <v>19</v>
      </c>
      <c r="E20" s="4" t="s">
        <v>19</v>
      </c>
      <c r="F20" s="4" t="s">
        <v>19</v>
      </c>
      <c r="G20" s="12" t="s">
        <v>97</v>
      </c>
      <c r="H20" s="7" t="s">
        <v>98</v>
      </c>
      <c r="I20" s="7">
        <v>1552</v>
      </c>
      <c r="J20" s="7">
        <v>1552</v>
      </c>
      <c r="K20" s="7">
        <v>10000</v>
      </c>
      <c r="L20" s="2" t="s">
        <v>20</v>
      </c>
      <c r="M20" s="8" t="s">
        <v>17</v>
      </c>
      <c r="N20">
        <f>VLOOKUP(G20,[1]orders_control!$B:$E,4,0)</f>
        <v>476</v>
      </c>
      <c r="O20" t="e">
        <f>SUMIF([1]orders_control!$E:$E,N20,[1]orders_control!$U:$U)</f>
        <v>#VALUE!</v>
      </c>
    </row>
    <row r="21" spans="1:15">
      <c r="A21" s="7" t="s">
        <v>16</v>
      </c>
      <c r="B21" s="7" t="s">
        <v>99</v>
      </c>
      <c r="C21" s="3">
        <v>44949</v>
      </c>
      <c r="D21" s="3">
        <v>44971</v>
      </c>
      <c r="E21" s="4" t="s">
        <v>18</v>
      </c>
      <c r="F21" s="4">
        <v>22</v>
      </c>
      <c r="G21" s="12" t="s">
        <v>58</v>
      </c>
      <c r="H21" s="7" t="s">
        <v>59</v>
      </c>
      <c r="I21" s="7">
        <v>73595</v>
      </c>
      <c r="J21" s="7">
        <v>0</v>
      </c>
      <c r="K21" s="7">
        <v>10000</v>
      </c>
      <c r="L21" s="2">
        <v>202303</v>
      </c>
      <c r="M21" s="8" t="s">
        <v>17</v>
      </c>
      <c r="N21">
        <f>VLOOKUP(G21,[1]orders_control!$B:$E,4,0)</f>
        <v>719</v>
      </c>
      <c r="O21" t="e">
        <f>SUMIF([1]orders_control!$E:$E,N21,[1]orders_control!$U:$U)</f>
        <v>#VALUE!</v>
      </c>
    </row>
    <row r="22" spans="1:15">
      <c r="A22" s="7" t="s">
        <v>16</v>
      </c>
      <c r="B22" s="7" t="s">
        <v>100</v>
      </c>
      <c r="C22" s="3">
        <v>44958</v>
      </c>
      <c r="D22" s="3">
        <v>45002</v>
      </c>
      <c r="E22" s="4" t="s">
        <v>18</v>
      </c>
      <c r="F22" s="4">
        <v>44</v>
      </c>
      <c r="G22" s="12" t="s">
        <v>101</v>
      </c>
      <c r="H22" s="7" t="s">
        <v>102</v>
      </c>
      <c r="I22" s="7">
        <v>500000</v>
      </c>
      <c r="J22" s="7">
        <v>0</v>
      </c>
      <c r="K22" s="7">
        <v>0</v>
      </c>
      <c r="L22" s="2">
        <v>202304</v>
      </c>
      <c r="M22" s="8" t="s">
        <v>17</v>
      </c>
      <c r="N22">
        <f>VLOOKUP(G22,[1]orders_control!$B:$E,4,0)</f>
        <v>722</v>
      </c>
      <c r="O22" t="e">
        <f>SUMIF([1]orders_control!$E:$E,N22,[1]orders_control!$U:$U)</f>
        <v>#VALUE!</v>
      </c>
    </row>
    <row r="23" spans="1:15">
      <c r="A23" s="7" t="s">
        <v>16</v>
      </c>
      <c r="B23" s="7" t="s">
        <v>103</v>
      </c>
      <c r="C23" s="3">
        <v>44958</v>
      </c>
      <c r="D23" s="3">
        <v>45002</v>
      </c>
      <c r="E23" s="4" t="s">
        <v>18</v>
      </c>
      <c r="F23" s="4">
        <v>44</v>
      </c>
      <c r="G23" s="12" t="s">
        <v>101</v>
      </c>
      <c r="H23" s="7" t="s">
        <v>102</v>
      </c>
      <c r="I23" s="7">
        <v>225000</v>
      </c>
      <c r="J23" s="7">
        <v>0</v>
      </c>
      <c r="K23" s="7">
        <v>0</v>
      </c>
      <c r="L23" s="2">
        <v>202304</v>
      </c>
      <c r="M23" s="8" t="s">
        <v>17</v>
      </c>
      <c r="N23">
        <f>VLOOKUP(G23,[1]orders_control!$B:$E,4,0)</f>
        <v>722</v>
      </c>
      <c r="O23" t="e">
        <f>SUMIF([1]orders_control!$E:$E,N23,[1]orders_control!$U:$U)</f>
        <v>#VALUE!</v>
      </c>
    </row>
    <row r="24" spans="1:15">
      <c r="A24" s="7" t="s">
        <v>16</v>
      </c>
      <c r="B24" s="7" t="s">
        <v>106</v>
      </c>
      <c r="C24" s="3">
        <v>44940</v>
      </c>
      <c r="D24" s="3">
        <v>44950</v>
      </c>
      <c r="E24" s="4" t="s">
        <v>18</v>
      </c>
      <c r="F24" s="4">
        <v>10</v>
      </c>
      <c r="G24" s="12" t="s">
        <v>104</v>
      </c>
      <c r="H24" s="7" t="s">
        <v>105</v>
      </c>
      <c r="I24" s="7">
        <v>20605</v>
      </c>
      <c r="J24" s="7">
        <v>0</v>
      </c>
      <c r="K24" s="7">
        <v>0</v>
      </c>
      <c r="L24" s="2">
        <v>202302</v>
      </c>
      <c r="M24" s="8" t="s">
        <v>17</v>
      </c>
      <c r="N24">
        <f>VLOOKUP(G24,[1]orders_control!$B:$E,4,0)</f>
        <v>497</v>
      </c>
      <c r="O24" t="e">
        <f>SUMIF([1]orders_control!$E:$E,N24,[1]orders_control!$U:$U)</f>
        <v>#VALUE!</v>
      </c>
    </row>
    <row r="25" spans="1:15">
      <c r="A25" s="7" t="s">
        <v>16</v>
      </c>
      <c r="B25" s="7" t="s">
        <v>111</v>
      </c>
      <c r="C25" s="3">
        <v>44942</v>
      </c>
      <c r="D25" s="3">
        <v>44971</v>
      </c>
      <c r="E25" s="4" t="s">
        <v>18</v>
      </c>
      <c r="F25" s="4">
        <v>29</v>
      </c>
      <c r="G25" s="12" t="s">
        <v>71</v>
      </c>
      <c r="H25" s="7" t="s">
        <v>72</v>
      </c>
      <c r="I25" s="7">
        <v>10000</v>
      </c>
      <c r="J25" s="7">
        <v>0</v>
      </c>
      <c r="K25" s="7">
        <v>1</v>
      </c>
      <c r="L25" s="2">
        <v>202303</v>
      </c>
      <c r="M25" s="8" t="s">
        <v>17</v>
      </c>
      <c r="N25">
        <f>VLOOKUP(G25,[1]orders_control!$B:$E,4,0)</f>
        <v>645</v>
      </c>
      <c r="O25" t="e">
        <f>SUMIF([1]orders_control!$E:$E,N25,[1]orders_control!$U:$U)</f>
        <v>#VALUE!</v>
      </c>
    </row>
    <row r="26" spans="1:15">
      <c r="A26" s="7" t="s">
        <v>16</v>
      </c>
      <c r="B26" s="7" t="s">
        <v>112</v>
      </c>
      <c r="C26" s="3">
        <v>44937</v>
      </c>
      <c r="D26" s="3">
        <v>44950</v>
      </c>
      <c r="E26" s="4" t="s">
        <v>18</v>
      </c>
      <c r="F26" s="4">
        <v>13</v>
      </c>
      <c r="G26" s="12" t="s">
        <v>68</v>
      </c>
      <c r="H26" s="7" t="s">
        <v>69</v>
      </c>
      <c r="I26" s="7">
        <v>660</v>
      </c>
      <c r="J26" s="7">
        <v>0</v>
      </c>
      <c r="K26" s="7">
        <v>1</v>
      </c>
      <c r="L26" s="2">
        <v>202302</v>
      </c>
      <c r="M26" s="8" t="s">
        <v>17</v>
      </c>
      <c r="N26">
        <f>VLOOKUP(G26,[1]orders_control!$B:$E,4,0)</f>
        <v>680</v>
      </c>
      <c r="O26" t="e">
        <f>SUMIF([1]orders_control!$E:$E,N26,[1]orders_control!$U:$U)</f>
        <v>#VALUE!</v>
      </c>
    </row>
    <row r="27" spans="1:15">
      <c r="A27" s="7" t="s">
        <v>16</v>
      </c>
      <c r="B27" s="7" t="s">
        <v>113</v>
      </c>
      <c r="C27" s="3">
        <v>44949</v>
      </c>
      <c r="D27" s="3">
        <v>44971</v>
      </c>
      <c r="E27" s="4" t="s">
        <v>18</v>
      </c>
      <c r="F27" s="4">
        <v>22</v>
      </c>
      <c r="G27" s="12" t="s">
        <v>74</v>
      </c>
      <c r="H27" s="7" t="s">
        <v>75</v>
      </c>
      <c r="I27" s="7">
        <v>6</v>
      </c>
      <c r="J27" s="7">
        <v>0</v>
      </c>
      <c r="K27" s="7">
        <v>1</v>
      </c>
      <c r="L27" s="2">
        <v>202303</v>
      </c>
      <c r="M27" s="8" t="s">
        <v>17</v>
      </c>
      <c r="N27">
        <f>VLOOKUP(G27,[1]orders_control!$B:$E,4,0)</f>
        <v>474</v>
      </c>
      <c r="O27" t="e">
        <f>SUMIF([1]orders_control!$E:$E,N27,[1]orders_control!$U:$U)</f>
        <v>#VALUE!</v>
      </c>
    </row>
    <row r="28" spans="1:15">
      <c r="A28" s="7" t="s">
        <v>16</v>
      </c>
      <c r="B28" s="7" t="s">
        <v>114</v>
      </c>
      <c r="C28" s="3">
        <v>44937</v>
      </c>
      <c r="D28" s="3">
        <v>45002</v>
      </c>
      <c r="E28" s="4" t="s">
        <v>18</v>
      </c>
      <c r="F28" s="4">
        <v>65</v>
      </c>
      <c r="G28" s="12" t="s">
        <v>94</v>
      </c>
      <c r="H28" s="7" t="s">
        <v>95</v>
      </c>
      <c r="I28" s="7">
        <v>900</v>
      </c>
      <c r="J28" s="7">
        <v>0</v>
      </c>
      <c r="K28" s="7">
        <v>0</v>
      </c>
      <c r="L28" s="2">
        <v>202304</v>
      </c>
      <c r="M28" s="8" t="s">
        <v>17</v>
      </c>
      <c r="N28">
        <f>VLOOKUP(G28,[1]orders_control!$B:$E,4,0)</f>
        <v>465</v>
      </c>
      <c r="O28" t="e">
        <f>SUMIF([1]orders_control!$E:$E,N28,[1]orders_control!$U:$U)</f>
        <v>#VALUE!</v>
      </c>
    </row>
    <row r="29" spans="1:15">
      <c r="A29" s="7" t="s">
        <v>16</v>
      </c>
      <c r="B29" s="7" t="s">
        <v>115</v>
      </c>
      <c r="C29" s="3">
        <v>44944</v>
      </c>
      <c r="D29" s="3">
        <v>44950</v>
      </c>
      <c r="E29" s="4" t="s">
        <v>18</v>
      </c>
      <c r="F29" s="4">
        <v>6</v>
      </c>
      <c r="G29" s="12" t="s">
        <v>58</v>
      </c>
      <c r="H29" s="7" t="s">
        <v>59</v>
      </c>
      <c r="I29" s="7">
        <v>20000</v>
      </c>
      <c r="J29" s="7">
        <v>0</v>
      </c>
      <c r="K29" s="7">
        <v>10000</v>
      </c>
      <c r="L29" s="2">
        <v>202302</v>
      </c>
      <c r="M29" s="8" t="s">
        <v>17</v>
      </c>
      <c r="N29">
        <f>VLOOKUP(G29,[1]orders_control!$B:$E,4,0)</f>
        <v>719</v>
      </c>
      <c r="O29" t="e">
        <f>SUMIF([1]orders_control!$E:$E,N29,[1]orders_control!$U:$U)</f>
        <v>#VALUE!</v>
      </c>
    </row>
    <row r="30" spans="1:15">
      <c r="A30" s="7" t="s">
        <v>16</v>
      </c>
      <c r="B30" s="7" t="s">
        <v>116</v>
      </c>
      <c r="C30" s="3">
        <v>44944</v>
      </c>
      <c r="D30" s="3">
        <v>44971</v>
      </c>
      <c r="E30" s="4" t="s">
        <v>18</v>
      </c>
      <c r="F30" s="4">
        <v>27</v>
      </c>
      <c r="G30" s="12" t="s">
        <v>117</v>
      </c>
      <c r="H30" s="7" t="s">
        <v>118</v>
      </c>
      <c r="I30" s="7">
        <v>1000</v>
      </c>
      <c r="J30" s="7">
        <v>0</v>
      </c>
      <c r="K30" s="7">
        <v>1000</v>
      </c>
      <c r="L30" s="2">
        <v>202303</v>
      </c>
      <c r="M30" s="8" t="s">
        <v>17</v>
      </c>
      <c r="N30">
        <f>VLOOKUP(G30,[1]orders_control!$B:$E,4,0)</f>
        <v>721</v>
      </c>
      <c r="O30" t="e">
        <f>SUMIF([1]orders_control!$E:$E,N30,[1]orders_control!$U:$U)</f>
        <v>#VALUE!</v>
      </c>
    </row>
    <row r="31" spans="1:15">
      <c r="A31" s="7" t="s">
        <v>16</v>
      </c>
      <c r="B31" s="7" t="s">
        <v>119</v>
      </c>
      <c r="C31" s="3">
        <v>44937</v>
      </c>
      <c r="D31" s="3">
        <v>44971</v>
      </c>
      <c r="E31" s="4" t="s">
        <v>18</v>
      </c>
      <c r="F31" s="4">
        <v>34</v>
      </c>
      <c r="G31" s="12" t="s">
        <v>101</v>
      </c>
      <c r="H31" s="7" t="s">
        <v>102</v>
      </c>
      <c r="I31" s="7">
        <v>117000</v>
      </c>
      <c r="J31" s="7">
        <v>0</v>
      </c>
      <c r="K31" s="7">
        <v>0</v>
      </c>
      <c r="L31" s="2">
        <v>202303</v>
      </c>
      <c r="M31" s="8" t="s">
        <v>17</v>
      </c>
      <c r="N31">
        <f>VLOOKUP(G31,[1]orders_control!$B:$E,4,0)</f>
        <v>722</v>
      </c>
      <c r="O31" t="e">
        <f>SUMIF([1]orders_control!$E:$E,N31,[1]orders_control!$U:$U)</f>
        <v>#VALUE!</v>
      </c>
    </row>
    <row r="32" spans="1:15">
      <c r="A32" s="7" t="s">
        <v>16</v>
      </c>
      <c r="B32" s="7" t="s">
        <v>121</v>
      </c>
      <c r="C32" s="3">
        <v>44953</v>
      </c>
      <c r="D32" s="3">
        <v>44950</v>
      </c>
      <c r="E32" s="4" t="s">
        <v>57</v>
      </c>
      <c r="F32" s="4">
        <v>-3</v>
      </c>
      <c r="G32" s="12" t="s">
        <v>109</v>
      </c>
      <c r="H32" s="7" t="s">
        <v>110</v>
      </c>
      <c r="I32" s="7">
        <v>12960</v>
      </c>
      <c r="J32" s="7">
        <v>0</v>
      </c>
      <c r="K32" s="7">
        <v>60000</v>
      </c>
      <c r="L32" s="2">
        <v>202301</v>
      </c>
      <c r="M32" s="8" t="s">
        <v>17</v>
      </c>
      <c r="N32">
        <f>VLOOKUP(G32,[1]orders_control!$B:$E,4,0)</f>
        <v>2</v>
      </c>
      <c r="O32" t="e">
        <f>SUMIF([1]orders_control!$E:$E,N32,[1]orders_control!$U:$U)</f>
        <v>#VALUE!</v>
      </c>
    </row>
    <row r="33" spans="1:15">
      <c r="A33" s="7" t="s">
        <v>16</v>
      </c>
      <c r="B33" s="7" t="s">
        <v>122</v>
      </c>
      <c r="C33" s="3">
        <v>44960</v>
      </c>
      <c r="D33" s="3">
        <v>44950</v>
      </c>
      <c r="E33" s="4" t="s">
        <v>57</v>
      </c>
      <c r="F33" s="4">
        <v>-10</v>
      </c>
      <c r="G33" s="12" t="s">
        <v>109</v>
      </c>
      <c r="H33" s="7" t="s">
        <v>110</v>
      </c>
      <c r="I33" s="7">
        <v>18720</v>
      </c>
      <c r="J33" s="7">
        <v>0</v>
      </c>
      <c r="K33" s="7">
        <v>60000</v>
      </c>
      <c r="L33" s="2">
        <v>202302</v>
      </c>
      <c r="M33" s="8" t="s">
        <v>17</v>
      </c>
      <c r="N33">
        <f>VLOOKUP(G33,[1]orders_control!$B:$E,4,0)</f>
        <v>2</v>
      </c>
      <c r="O33" t="e">
        <f>SUMIF([1]orders_control!$E:$E,N33,[1]orders_control!$U:$U)</f>
        <v>#VALUE!</v>
      </c>
    </row>
    <row r="34" spans="1:15">
      <c r="A34" s="7" t="s">
        <v>16</v>
      </c>
      <c r="B34" s="7" t="s">
        <v>123</v>
      </c>
      <c r="C34" s="3">
        <v>44963</v>
      </c>
      <c r="D34" s="3">
        <v>44950</v>
      </c>
      <c r="E34" s="4" t="s">
        <v>57</v>
      </c>
      <c r="F34" s="4">
        <v>-13</v>
      </c>
      <c r="G34" s="12" t="s">
        <v>109</v>
      </c>
      <c r="H34" s="7" t="s">
        <v>110</v>
      </c>
      <c r="I34" s="7">
        <v>9360</v>
      </c>
      <c r="J34" s="7">
        <v>0</v>
      </c>
      <c r="K34" s="7">
        <v>60000</v>
      </c>
      <c r="L34" s="2">
        <v>202302</v>
      </c>
      <c r="M34" s="8" t="s">
        <v>17</v>
      </c>
      <c r="N34">
        <f>VLOOKUP(G34,[1]orders_control!$B:$E,4,0)</f>
        <v>2</v>
      </c>
      <c r="O34" t="e">
        <f>SUMIF([1]orders_control!$E:$E,N34,[1]orders_control!$U:$U)</f>
        <v>#VALUE!</v>
      </c>
    </row>
    <row r="35" spans="1:15">
      <c r="A35" s="7" t="s">
        <v>16</v>
      </c>
      <c r="B35" s="7" t="s">
        <v>124</v>
      </c>
      <c r="C35" s="3">
        <v>44967</v>
      </c>
      <c r="D35" s="3">
        <v>44950</v>
      </c>
      <c r="E35" s="4" t="s">
        <v>57</v>
      </c>
      <c r="F35" s="4">
        <v>-17</v>
      </c>
      <c r="G35" s="12" t="s">
        <v>109</v>
      </c>
      <c r="H35" s="7" t="s">
        <v>110</v>
      </c>
      <c r="I35" s="7">
        <v>9360</v>
      </c>
      <c r="J35" s="7">
        <v>0</v>
      </c>
      <c r="K35" s="7">
        <v>60000</v>
      </c>
      <c r="L35" s="2">
        <v>202302</v>
      </c>
      <c r="M35" s="8" t="s">
        <v>17</v>
      </c>
      <c r="N35">
        <f>VLOOKUP(G35,[1]orders_control!$B:$E,4,0)</f>
        <v>2</v>
      </c>
      <c r="O35" t="e">
        <f>SUMIF([1]orders_control!$E:$E,N35,[1]orders_control!$U:$U)</f>
        <v>#VALUE!</v>
      </c>
    </row>
    <row r="36" spans="1:15">
      <c r="A36" s="7" t="s">
        <v>16</v>
      </c>
      <c r="B36" s="7" t="s">
        <v>125</v>
      </c>
      <c r="C36" s="3">
        <v>44970</v>
      </c>
      <c r="D36" s="3">
        <v>44950</v>
      </c>
      <c r="E36" s="4" t="s">
        <v>57</v>
      </c>
      <c r="F36" s="4">
        <v>-20</v>
      </c>
      <c r="G36" s="12" t="s">
        <v>109</v>
      </c>
      <c r="H36" s="7" t="s">
        <v>110</v>
      </c>
      <c r="I36" s="7">
        <v>9360</v>
      </c>
      <c r="J36" s="7">
        <v>0</v>
      </c>
      <c r="K36" s="7">
        <v>60000</v>
      </c>
      <c r="L36" s="2">
        <v>202302</v>
      </c>
      <c r="M36" s="8" t="s">
        <v>17</v>
      </c>
      <c r="N36">
        <f>VLOOKUP(G36,[1]orders_control!$B:$E,4,0)</f>
        <v>2</v>
      </c>
      <c r="O36" t="e">
        <f>SUMIF([1]orders_control!$E:$E,N36,[1]orders_control!$U:$U)</f>
        <v>#VALUE!</v>
      </c>
    </row>
    <row r="37" spans="1:15">
      <c r="A37" s="7" t="s">
        <v>16</v>
      </c>
      <c r="B37" s="7" t="s">
        <v>126</v>
      </c>
      <c r="C37" s="3">
        <v>44974</v>
      </c>
      <c r="D37" s="3">
        <v>44950</v>
      </c>
      <c r="E37" s="4" t="s">
        <v>57</v>
      </c>
      <c r="F37" s="4">
        <v>-24</v>
      </c>
      <c r="G37" s="12" t="s">
        <v>109</v>
      </c>
      <c r="H37" s="7" t="s">
        <v>110</v>
      </c>
      <c r="I37" s="7">
        <v>9360</v>
      </c>
      <c r="J37" s="7">
        <v>0</v>
      </c>
      <c r="K37" s="7">
        <v>60000</v>
      </c>
      <c r="L37" s="2">
        <v>202302</v>
      </c>
      <c r="M37" s="8" t="s">
        <v>17</v>
      </c>
      <c r="N37">
        <f>VLOOKUP(G37,[1]orders_control!$B:$E,4,0)</f>
        <v>2</v>
      </c>
      <c r="O37" t="e">
        <f>SUMIF([1]orders_control!$E:$E,N37,[1]orders_control!$U:$U)</f>
        <v>#VALUE!</v>
      </c>
    </row>
    <row r="38" spans="1:15">
      <c r="A38" s="7" t="s">
        <v>16</v>
      </c>
      <c r="B38" s="7" t="s">
        <v>127</v>
      </c>
      <c r="C38" s="3">
        <v>44981</v>
      </c>
      <c r="D38" s="3">
        <v>44971</v>
      </c>
      <c r="E38" s="4" t="s">
        <v>57</v>
      </c>
      <c r="F38" s="4">
        <v>-10</v>
      </c>
      <c r="G38" s="12" t="s">
        <v>109</v>
      </c>
      <c r="H38" s="7" t="s">
        <v>110</v>
      </c>
      <c r="I38" s="7">
        <v>10080</v>
      </c>
      <c r="J38" s="7">
        <v>0</v>
      </c>
      <c r="K38" s="7">
        <v>60000</v>
      </c>
      <c r="L38" s="2">
        <v>202303</v>
      </c>
      <c r="M38" s="8" t="s">
        <v>17</v>
      </c>
      <c r="N38">
        <f>VLOOKUP(G38,[1]orders_control!$B:$E,4,0)</f>
        <v>2</v>
      </c>
      <c r="O38" t="e">
        <f>SUMIF([1]orders_control!$E:$E,N38,[1]orders_control!$U:$U)</f>
        <v>#VALUE!</v>
      </c>
    </row>
    <row r="39" spans="1:15">
      <c r="A39" s="7" t="s">
        <v>16</v>
      </c>
      <c r="B39" s="7" t="s">
        <v>128</v>
      </c>
      <c r="C39" s="3">
        <v>44988</v>
      </c>
      <c r="D39" s="3">
        <v>44971</v>
      </c>
      <c r="E39" s="4" t="s">
        <v>57</v>
      </c>
      <c r="F39" s="4">
        <v>-17</v>
      </c>
      <c r="G39" s="12" t="s">
        <v>109</v>
      </c>
      <c r="H39" s="7" t="s">
        <v>110</v>
      </c>
      <c r="I39" s="7">
        <v>18720</v>
      </c>
      <c r="J39" s="7">
        <v>0</v>
      </c>
      <c r="K39" s="7">
        <v>60000</v>
      </c>
      <c r="L39" s="2">
        <v>202303</v>
      </c>
      <c r="M39" s="8" t="s">
        <v>17</v>
      </c>
      <c r="N39">
        <f>VLOOKUP(G39,[1]orders_control!$B:$E,4,0)</f>
        <v>2</v>
      </c>
      <c r="O39" t="e">
        <f>SUMIF([1]orders_control!$E:$E,N39,[1]orders_control!$U:$U)</f>
        <v>#VALUE!</v>
      </c>
    </row>
    <row r="40" spans="1:15">
      <c r="A40" s="7" t="s">
        <v>16</v>
      </c>
      <c r="B40" s="7" t="s">
        <v>129</v>
      </c>
      <c r="C40" s="3">
        <v>44951</v>
      </c>
      <c r="D40" s="3">
        <v>44950</v>
      </c>
      <c r="E40" s="4" t="s">
        <v>57</v>
      </c>
      <c r="F40" s="4">
        <v>-1</v>
      </c>
      <c r="G40" s="12" t="s">
        <v>130</v>
      </c>
      <c r="H40" s="7" t="s">
        <v>131</v>
      </c>
      <c r="I40" s="7">
        <v>10000</v>
      </c>
      <c r="J40" s="7">
        <v>0</v>
      </c>
      <c r="K40" s="7">
        <v>4000</v>
      </c>
      <c r="L40" s="2">
        <v>202302</v>
      </c>
      <c r="M40" s="8" t="s">
        <v>17</v>
      </c>
      <c r="N40" t="e">
        <f>VLOOKUP(G40,[1]orders_control!$B:$E,4,0)</f>
        <v>#N/A</v>
      </c>
      <c r="O40" t="e">
        <f>SUMIF([1]orders_control!$E:$E,N40,[1]orders_control!$U:$U)</f>
        <v>#VALUE!</v>
      </c>
    </row>
    <row r="41" spans="1:15">
      <c r="A41" s="7" t="s">
        <v>16</v>
      </c>
      <c r="B41" s="7" t="s">
        <v>407</v>
      </c>
      <c r="C41" s="3">
        <v>45037</v>
      </c>
      <c r="D41" s="3">
        <v>45032</v>
      </c>
      <c r="E41" s="4" t="s">
        <v>57</v>
      </c>
      <c r="F41" s="4">
        <v>-5</v>
      </c>
      <c r="G41" s="12" t="s">
        <v>3067</v>
      </c>
      <c r="H41" s="7" t="s">
        <v>408</v>
      </c>
      <c r="I41" s="7">
        <v>1000</v>
      </c>
      <c r="J41" s="7">
        <v>0</v>
      </c>
      <c r="K41" s="7">
        <v>0</v>
      </c>
      <c r="L41" s="2">
        <v>202305</v>
      </c>
      <c r="M41" s="8" t="s">
        <v>17</v>
      </c>
      <c r="N41" t="e">
        <f>VLOOKUP(G41,[1]orders_control!$B:$E,4,0)</f>
        <v>#N/A</v>
      </c>
      <c r="O41" t="e">
        <f>SUMIF([1]orders_control!$E:$E,N41,[1]orders_control!$U:$U)</f>
        <v>#VALUE!</v>
      </c>
    </row>
    <row r="42" spans="1:15">
      <c r="A42" s="7" t="s">
        <v>16</v>
      </c>
      <c r="B42" s="7" t="s">
        <v>409</v>
      </c>
      <c r="C42" s="3">
        <v>45044</v>
      </c>
      <c r="D42" s="3">
        <v>45032</v>
      </c>
      <c r="E42" s="4" t="s">
        <v>57</v>
      </c>
      <c r="F42" s="4">
        <v>-12</v>
      </c>
      <c r="G42" s="12" t="s">
        <v>3067</v>
      </c>
      <c r="H42" s="7" t="s">
        <v>408</v>
      </c>
      <c r="I42" s="7">
        <v>10000</v>
      </c>
      <c r="J42" s="7">
        <v>0</v>
      </c>
      <c r="K42" s="7">
        <v>0</v>
      </c>
      <c r="L42" s="2">
        <v>202305</v>
      </c>
      <c r="M42" s="8" t="s">
        <v>17</v>
      </c>
      <c r="N42" t="e">
        <f>VLOOKUP(G42,[1]orders_control!$B:$E,4,0)</f>
        <v>#N/A</v>
      </c>
      <c r="O42" t="e">
        <f>SUMIF([1]orders_control!$E:$E,N42,[1]orders_control!$U:$U)</f>
        <v>#VALUE!</v>
      </c>
    </row>
    <row r="43" spans="1:15">
      <c r="A43" s="7" t="s">
        <v>16</v>
      </c>
      <c r="B43" s="7" t="s">
        <v>410</v>
      </c>
      <c r="C43" s="3">
        <v>45051</v>
      </c>
      <c r="D43" s="3">
        <v>45032</v>
      </c>
      <c r="E43" s="4" t="s">
        <v>57</v>
      </c>
      <c r="F43" s="4">
        <v>-19</v>
      </c>
      <c r="G43" s="12" t="s">
        <v>3067</v>
      </c>
      <c r="H43" s="7" t="s">
        <v>408</v>
      </c>
      <c r="I43" s="7">
        <v>15000</v>
      </c>
      <c r="J43" s="7">
        <v>0</v>
      </c>
      <c r="K43" s="7">
        <v>0</v>
      </c>
      <c r="L43" s="2">
        <v>202305</v>
      </c>
      <c r="M43" s="8" t="s">
        <v>17</v>
      </c>
      <c r="N43" t="e">
        <f>VLOOKUP(G43,[1]orders_control!$B:$E,4,0)</f>
        <v>#N/A</v>
      </c>
      <c r="O43" t="e">
        <f>SUMIF([1]orders_control!$E:$E,N43,[1]orders_control!$U:$U)</f>
        <v>#VALUE!</v>
      </c>
    </row>
    <row r="44" spans="1:15">
      <c r="A44" s="7" t="s">
        <v>16</v>
      </c>
      <c r="B44" s="7" t="s">
        <v>411</v>
      </c>
      <c r="C44" s="3">
        <v>45002</v>
      </c>
      <c r="D44" s="3">
        <v>45002</v>
      </c>
      <c r="E44" s="4" t="s">
        <v>120</v>
      </c>
      <c r="F44" s="4">
        <v>0</v>
      </c>
      <c r="G44" s="12" t="s">
        <v>412</v>
      </c>
      <c r="H44" s="7" t="s">
        <v>408</v>
      </c>
      <c r="I44" s="7">
        <v>600</v>
      </c>
      <c r="J44" s="7">
        <v>0</v>
      </c>
      <c r="K44" s="7">
        <v>0</v>
      </c>
      <c r="L44" s="2">
        <v>202304</v>
      </c>
      <c r="M44" s="8" t="s">
        <v>17</v>
      </c>
      <c r="N44" t="e">
        <f>VLOOKUP(G44,[1]orders_control!$B:$E,4,0)</f>
        <v>#N/A</v>
      </c>
      <c r="O44" t="e">
        <f>SUMIF([1]orders_control!$E:$E,N44,[1]orders_control!$U:$U)</f>
        <v>#VALUE!</v>
      </c>
    </row>
    <row r="45" spans="1:15">
      <c r="A45" s="7" t="s">
        <v>16</v>
      </c>
      <c r="B45" s="7" t="s">
        <v>413</v>
      </c>
      <c r="C45" s="3">
        <v>45044</v>
      </c>
      <c r="D45" s="3">
        <v>45032</v>
      </c>
      <c r="E45" s="4" t="s">
        <v>57</v>
      </c>
      <c r="F45" s="4">
        <v>-12</v>
      </c>
      <c r="G45" s="12" t="s">
        <v>412</v>
      </c>
      <c r="H45" s="7" t="s">
        <v>408</v>
      </c>
      <c r="I45" s="7">
        <v>18900</v>
      </c>
      <c r="J45" s="7">
        <v>0</v>
      </c>
      <c r="K45" s="7">
        <v>0</v>
      </c>
      <c r="L45" s="2">
        <v>202305</v>
      </c>
      <c r="M45" s="8" t="s">
        <v>17</v>
      </c>
      <c r="N45" t="e">
        <f>VLOOKUP(G45,[1]orders_control!$B:$E,4,0)</f>
        <v>#N/A</v>
      </c>
      <c r="O45" t="e">
        <f>SUMIF([1]orders_control!$E:$E,N45,[1]orders_control!$U:$U)</f>
        <v>#VALUE!</v>
      </c>
    </row>
    <row r="46" spans="1:15">
      <c r="A46" s="7" t="s">
        <v>16</v>
      </c>
      <c r="B46" s="7" t="s">
        <v>414</v>
      </c>
      <c r="C46" s="3">
        <v>45051</v>
      </c>
      <c r="D46" s="3">
        <v>45032</v>
      </c>
      <c r="E46" s="4" t="s">
        <v>57</v>
      </c>
      <c r="F46" s="4">
        <v>-19</v>
      </c>
      <c r="G46" s="12" t="s">
        <v>412</v>
      </c>
      <c r="H46" s="7" t="s">
        <v>408</v>
      </c>
      <c r="I46" s="7">
        <v>14000</v>
      </c>
      <c r="J46" s="7">
        <v>0</v>
      </c>
      <c r="K46" s="7">
        <v>0</v>
      </c>
      <c r="L46" s="2">
        <v>202305</v>
      </c>
      <c r="M46" s="8" t="s">
        <v>17</v>
      </c>
      <c r="N46" t="e">
        <f>VLOOKUP(G46,[1]orders_control!$B:$E,4,0)</f>
        <v>#N/A</v>
      </c>
      <c r="O46" t="e">
        <f>SUMIF([1]orders_control!$E:$E,N46,[1]orders_control!$U:$U)</f>
        <v>#VALUE!</v>
      </c>
    </row>
    <row r="47" spans="1:15">
      <c r="A47" s="7" t="s">
        <v>16</v>
      </c>
      <c r="B47" s="7" t="s">
        <v>415</v>
      </c>
      <c r="C47" s="3">
        <v>45037</v>
      </c>
      <c r="D47" s="3">
        <v>45032</v>
      </c>
      <c r="E47" s="4" t="s">
        <v>57</v>
      </c>
      <c r="F47" s="4">
        <v>-5</v>
      </c>
      <c r="G47" s="12" t="s">
        <v>416</v>
      </c>
      <c r="H47" s="7" t="s">
        <v>408</v>
      </c>
      <c r="I47" s="7">
        <v>8640</v>
      </c>
      <c r="J47" s="7">
        <v>0</v>
      </c>
      <c r="K47" s="7">
        <v>0</v>
      </c>
      <c r="L47" s="2">
        <v>202305</v>
      </c>
      <c r="M47" s="8" t="s">
        <v>17</v>
      </c>
      <c r="N47" t="e">
        <f>VLOOKUP(G47,[1]orders_control!$B:$E,4,0)</f>
        <v>#N/A</v>
      </c>
      <c r="O47" t="e">
        <f>SUMIF([1]orders_control!$E:$E,N47,[1]orders_control!$U:$U)</f>
        <v>#VALUE!</v>
      </c>
    </row>
    <row r="48" spans="1:15">
      <c r="A48" s="7" t="s">
        <v>16</v>
      </c>
      <c r="B48" s="7" t="s">
        <v>417</v>
      </c>
      <c r="C48" s="3">
        <v>45044</v>
      </c>
      <c r="D48" s="3">
        <v>45032</v>
      </c>
      <c r="E48" s="4" t="s">
        <v>57</v>
      </c>
      <c r="F48" s="4">
        <v>-12</v>
      </c>
      <c r="G48" s="12" t="s">
        <v>416</v>
      </c>
      <c r="H48" s="7" t="s">
        <v>408</v>
      </c>
      <c r="I48" s="7">
        <v>8640</v>
      </c>
      <c r="J48" s="7">
        <v>0</v>
      </c>
      <c r="K48" s="7">
        <v>0</v>
      </c>
      <c r="L48" s="2">
        <v>202305</v>
      </c>
      <c r="M48" s="8" t="s">
        <v>17</v>
      </c>
      <c r="N48" t="e">
        <f>VLOOKUP(G48,[1]orders_control!$B:$E,4,0)</f>
        <v>#N/A</v>
      </c>
      <c r="O48" t="e">
        <f>SUMIF([1]orders_control!$E:$E,N48,[1]orders_control!$U:$U)</f>
        <v>#VALUE!</v>
      </c>
    </row>
    <row r="49" spans="1:15">
      <c r="A49" s="7" t="s">
        <v>16</v>
      </c>
      <c r="B49" s="7" t="s">
        <v>433</v>
      </c>
      <c r="C49" s="3">
        <v>44972</v>
      </c>
      <c r="D49" s="3">
        <v>44950</v>
      </c>
      <c r="E49" s="4" t="s">
        <v>57</v>
      </c>
      <c r="F49" s="4">
        <v>-22</v>
      </c>
      <c r="G49" s="12" t="s">
        <v>104</v>
      </c>
      <c r="H49" s="7" t="s">
        <v>105</v>
      </c>
      <c r="I49" s="7">
        <v>78300</v>
      </c>
      <c r="J49" s="7">
        <v>0</v>
      </c>
      <c r="K49" s="7">
        <v>0</v>
      </c>
      <c r="L49" s="2">
        <v>202302</v>
      </c>
      <c r="M49" s="8" t="s">
        <v>17</v>
      </c>
      <c r="N49">
        <f>VLOOKUP(G49,[1]orders_control!$B:$E,4,0)</f>
        <v>497</v>
      </c>
      <c r="O49" t="e">
        <f>SUMIF([1]orders_control!$E:$E,N49,[1]orders_control!$U:$U)</f>
        <v>#VALUE!</v>
      </c>
    </row>
    <row r="50" spans="1:15">
      <c r="A50" s="7" t="s">
        <v>16</v>
      </c>
      <c r="B50" s="7" t="s">
        <v>434</v>
      </c>
      <c r="C50" s="3">
        <v>45000</v>
      </c>
      <c r="D50" s="3">
        <v>44971</v>
      </c>
      <c r="E50" s="4" t="s">
        <v>57</v>
      </c>
      <c r="F50" s="4">
        <v>-29</v>
      </c>
      <c r="G50" s="12" t="s">
        <v>104</v>
      </c>
      <c r="H50" s="7" t="s">
        <v>105</v>
      </c>
      <c r="I50" s="7">
        <v>65000</v>
      </c>
      <c r="J50" s="7">
        <v>0</v>
      </c>
      <c r="K50" s="7">
        <v>0</v>
      </c>
      <c r="L50" s="2">
        <v>202303</v>
      </c>
      <c r="M50" s="8" t="s">
        <v>17</v>
      </c>
      <c r="N50">
        <f>VLOOKUP(G50,[1]orders_control!$B:$E,4,0)</f>
        <v>497</v>
      </c>
      <c r="O50" t="e">
        <f>SUMIF([1]orders_control!$E:$E,N50,[1]orders_control!$U:$U)</f>
        <v>#VALUE!</v>
      </c>
    </row>
    <row r="51" spans="1:15">
      <c r="A51" s="7" t="s">
        <v>16</v>
      </c>
      <c r="B51" s="7" t="s">
        <v>435</v>
      </c>
      <c r="C51" s="3">
        <v>45031</v>
      </c>
      <c r="D51" s="3">
        <v>45002</v>
      </c>
      <c r="E51" s="4" t="s">
        <v>57</v>
      </c>
      <c r="F51" s="4">
        <v>-29</v>
      </c>
      <c r="G51" s="12" t="s">
        <v>104</v>
      </c>
      <c r="H51" s="7" t="s">
        <v>105</v>
      </c>
      <c r="I51" s="7">
        <v>60000</v>
      </c>
      <c r="J51" s="7">
        <v>0</v>
      </c>
      <c r="K51" s="7">
        <v>0</v>
      </c>
      <c r="L51" s="2">
        <v>202304</v>
      </c>
      <c r="M51" s="8" t="s">
        <v>17</v>
      </c>
      <c r="N51">
        <f>VLOOKUP(G51,[1]orders_control!$B:$E,4,0)</f>
        <v>497</v>
      </c>
      <c r="O51" t="e">
        <f>SUMIF([1]orders_control!$E:$E,N51,[1]orders_control!$U:$U)</f>
        <v>#VALUE!</v>
      </c>
    </row>
    <row r="52" spans="1:15">
      <c r="A52" s="7" t="s">
        <v>16</v>
      </c>
      <c r="B52" s="7" t="s">
        <v>436</v>
      </c>
      <c r="C52" s="3">
        <v>44972</v>
      </c>
      <c r="D52" s="3">
        <v>44950</v>
      </c>
      <c r="E52" s="4" t="s">
        <v>57</v>
      </c>
      <c r="F52" s="4">
        <v>-22</v>
      </c>
      <c r="G52" s="12" t="s">
        <v>437</v>
      </c>
      <c r="H52" s="7" t="s">
        <v>131</v>
      </c>
      <c r="I52" s="7">
        <v>11000</v>
      </c>
      <c r="J52" s="7">
        <v>0</v>
      </c>
      <c r="K52" s="7">
        <v>4000</v>
      </c>
      <c r="L52" s="2">
        <v>202302</v>
      </c>
      <c r="M52" s="8" t="s">
        <v>17</v>
      </c>
      <c r="N52">
        <f>VLOOKUP(G52,[1]orders_control!$B:$E,4,0)</f>
        <v>644</v>
      </c>
      <c r="O52" t="e">
        <f>SUMIF([1]orders_control!$E:$E,N52,[1]orders_control!$U:$U)</f>
        <v>#VALUE!</v>
      </c>
    </row>
    <row r="53" spans="1:15">
      <c r="A53" s="7" t="s">
        <v>16</v>
      </c>
      <c r="B53" s="7" t="s">
        <v>438</v>
      </c>
      <c r="C53" s="3">
        <v>45030</v>
      </c>
      <c r="D53" s="3">
        <v>45032</v>
      </c>
      <c r="E53" s="4" t="s">
        <v>18</v>
      </c>
      <c r="F53" s="4">
        <v>2</v>
      </c>
      <c r="G53" s="12" t="s">
        <v>437</v>
      </c>
      <c r="H53" s="7" t="s">
        <v>131</v>
      </c>
      <c r="I53" s="7">
        <v>7000</v>
      </c>
      <c r="J53" s="7">
        <v>0</v>
      </c>
      <c r="K53" s="7">
        <v>4000</v>
      </c>
      <c r="L53" s="2">
        <v>202305</v>
      </c>
      <c r="M53" s="8" t="s">
        <v>17</v>
      </c>
      <c r="N53">
        <f>VLOOKUP(G53,[1]orders_control!$B:$E,4,0)</f>
        <v>644</v>
      </c>
      <c r="O53" t="e">
        <f>SUMIF([1]orders_control!$E:$E,N53,[1]orders_control!$U:$U)</f>
        <v>#VALUE!</v>
      </c>
    </row>
    <row r="54" spans="1:15">
      <c r="A54" s="7" t="s">
        <v>16</v>
      </c>
      <c r="B54" s="7" t="s">
        <v>446</v>
      </c>
      <c r="C54" s="3">
        <v>44971</v>
      </c>
      <c r="D54" s="3">
        <v>44971</v>
      </c>
      <c r="E54" s="4" t="s">
        <v>120</v>
      </c>
      <c r="F54" s="4">
        <v>0</v>
      </c>
      <c r="G54" s="12" t="s">
        <v>71</v>
      </c>
      <c r="H54" s="7" t="s">
        <v>72</v>
      </c>
      <c r="I54" s="7">
        <v>54000</v>
      </c>
      <c r="J54" s="7">
        <v>0</v>
      </c>
      <c r="K54" s="7">
        <v>1</v>
      </c>
      <c r="L54" s="2">
        <v>202303</v>
      </c>
      <c r="M54" s="8" t="s">
        <v>17</v>
      </c>
      <c r="N54">
        <f>VLOOKUP(G54,[1]orders_control!$B:$E,4,0)</f>
        <v>645</v>
      </c>
      <c r="O54" t="e">
        <f>SUMIF([1]orders_control!$E:$E,N54,[1]orders_control!$U:$U)</f>
        <v>#VALUE!</v>
      </c>
    </row>
    <row r="55" spans="1:15">
      <c r="A55" s="7" t="s">
        <v>16</v>
      </c>
      <c r="B55" s="7" t="s">
        <v>447</v>
      </c>
      <c r="C55" s="3">
        <v>44999</v>
      </c>
      <c r="D55" s="3">
        <v>45002</v>
      </c>
      <c r="E55" s="4" t="s">
        <v>18</v>
      </c>
      <c r="F55" s="4">
        <v>3</v>
      </c>
      <c r="G55" s="12" t="s">
        <v>71</v>
      </c>
      <c r="H55" s="7" t="s">
        <v>72</v>
      </c>
      <c r="I55" s="7">
        <v>61000</v>
      </c>
      <c r="J55" s="7">
        <v>0</v>
      </c>
      <c r="K55" s="7">
        <v>1</v>
      </c>
      <c r="L55" s="2">
        <v>202304</v>
      </c>
      <c r="M55" s="8" t="s">
        <v>17</v>
      </c>
      <c r="N55">
        <f>VLOOKUP(G55,[1]orders_control!$B:$E,4,0)</f>
        <v>645</v>
      </c>
      <c r="O55" t="e">
        <f>SUMIF([1]orders_control!$E:$E,N55,[1]orders_control!$U:$U)</f>
        <v>#VALUE!</v>
      </c>
    </row>
    <row r="56" spans="1:15">
      <c r="A56" s="7" t="s">
        <v>16</v>
      </c>
      <c r="B56" s="7" t="s">
        <v>448</v>
      </c>
      <c r="C56" s="3">
        <v>45030</v>
      </c>
      <c r="D56" s="3">
        <v>45002</v>
      </c>
      <c r="E56" s="4" t="s">
        <v>57</v>
      </c>
      <c r="F56" s="4">
        <v>-28</v>
      </c>
      <c r="G56" s="12" t="s">
        <v>71</v>
      </c>
      <c r="H56" s="7" t="s">
        <v>72</v>
      </c>
      <c r="I56" s="7">
        <v>58000</v>
      </c>
      <c r="J56" s="7">
        <v>0</v>
      </c>
      <c r="K56" s="7">
        <v>1</v>
      </c>
      <c r="L56" s="2">
        <v>202304</v>
      </c>
      <c r="M56" s="8" t="s">
        <v>17</v>
      </c>
      <c r="N56">
        <f>VLOOKUP(G56,[1]orders_control!$B:$E,4,0)</f>
        <v>645</v>
      </c>
      <c r="O56" t="e">
        <f>SUMIF([1]orders_control!$E:$E,N56,[1]orders_control!$U:$U)</f>
        <v>#VALUE!</v>
      </c>
    </row>
    <row r="57" spans="1:15">
      <c r="A57" s="7" t="s">
        <v>16</v>
      </c>
      <c r="B57" s="7" t="s">
        <v>449</v>
      </c>
      <c r="C57" s="3">
        <v>44999</v>
      </c>
      <c r="D57" s="3">
        <v>44971</v>
      </c>
      <c r="E57" s="4" t="s">
        <v>57</v>
      </c>
      <c r="F57" s="4">
        <v>-28</v>
      </c>
      <c r="G57" s="12" t="s">
        <v>74</v>
      </c>
      <c r="H57" s="7" t="s">
        <v>75</v>
      </c>
      <c r="I57" s="7">
        <v>20</v>
      </c>
      <c r="J57" s="7">
        <v>0</v>
      </c>
      <c r="K57" s="7">
        <v>1</v>
      </c>
      <c r="L57" s="2">
        <v>202303</v>
      </c>
      <c r="M57" s="8" t="s">
        <v>17</v>
      </c>
      <c r="N57">
        <f>VLOOKUP(G57,[1]orders_control!$B:$E,4,0)</f>
        <v>474</v>
      </c>
      <c r="O57" t="e">
        <f>SUMIF([1]orders_control!$E:$E,N57,[1]orders_control!$U:$U)</f>
        <v>#VALUE!</v>
      </c>
    </row>
    <row r="58" spans="1:15">
      <c r="A58" s="7" t="s">
        <v>16</v>
      </c>
      <c r="B58" s="7" t="s">
        <v>450</v>
      </c>
      <c r="C58" s="3">
        <v>44972</v>
      </c>
      <c r="D58" s="3">
        <v>44971</v>
      </c>
      <c r="E58" s="4" t="s">
        <v>57</v>
      </c>
      <c r="F58" s="4">
        <v>-1</v>
      </c>
      <c r="G58" s="12" t="s">
        <v>77</v>
      </c>
      <c r="H58" s="7" t="s">
        <v>78</v>
      </c>
      <c r="I58" s="7">
        <v>20000</v>
      </c>
      <c r="J58" s="7">
        <v>0</v>
      </c>
      <c r="K58" s="7">
        <v>0</v>
      </c>
      <c r="L58" s="2">
        <v>202303</v>
      </c>
      <c r="M58" s="8" t="s">
        <v>17</v>
      </c>
      <c r="N58">
        <f>VLOOKUP(G58,[1]orders_control!$B:$E,4,0)</f>
        <v>673</v>
      </c>
      <c r="O58" t="e">
        <f>SUMIF([1]orders_control!$E:$E,N58,[1]orders_control!$U:$U)</f>
        <v>#VALUE!</v>
      </c>
    </row>
    <row r="59" spans="1:15">
      <c r="A59" s="7" t="s">
        <v>16</v>
      </c>
      <c r="B59" s="7" t="s">
        <v>451</v>
      </c>
      <c r="C59" s="3">
        <v>44999</v>
      </c>
      <c r="D59" s="3">
        <v>45002</v>
      </c>
      <c r="E59" s="4" t="s">
        <v>18</v>
      </c>
      <c r="F59" s="4">
        <v>3</v>
      </c>
      <c r="G59" s="12" t="s">
        <v>77</v>
      </c>
      <c r="H59" s="7" t="s">
        <v>78</v>
      </c>
      <c r="I59" s="7">
        <v>28000</v>
      </c>
      <c r="J59" s="7">
        <v>0</v>
      </c>
      <c r="K59" s="7">
        <v>0</v>
      </c>
      <c r="L59" s="2">
        <v>202304</v>
      </c>
      <c r="M59" s="8" t="s">
        <v>17</v>
      </c>
      <c r="N59">
        <f>VLOOKUP(G59,[1]orders_control!$B:$E,4,0)</f>
        <v>673</v>
      </c>
      <c r="O59" t="e">
        <f>SUMIF([1]orders_control!$E:$E,N59,[1]orders_control!$U:$U)</f>
        <v>#VALUE!</v>
      </c>
    </row>
    <row r="60" spans="1:15">
      <c r="A60" s="7" t="s">
        <v>16</v>
      </c>
      <c r="B60" s="7" t="s">
        <v>452</v>
      </c>
      <c r="C60" s="3">
        <v>45030</v>
      </c>
      <c r="D60" s="3">
        <v>45002</v>
      </c>
      <c r="E60" s="4" t="s">
        <v>57</v>
      </c>
      <c r="F60" s="4">
        <v>-28</v>
      </c>
      <c r="G60" s="12" t="s">
        <v>77</v>
      </c>
      <c r="H60" s="7" t="s">
        <v>78</v>
      </c>
      <c r="I60" s="7">
        <v>27000</v>
      </c>
      <c r="J60" s="7">
        <v>0</v>
      </c>
      <c r="K60" s="7">
        <v>0</v>
      </c>
      <c r="L60" s="2">
        <v>202304</v>
      </c>
      <c r="M60" s="8" t="s">
        <v>17</v>
      </c>
      <c r="N60">
        <f>VLOOKUP(G60,[1]orders_control!$B:$E,4,0)</f>
        <v>673</v>
      </c>
      <c r="O60" t="e">
        <f>SUMIF([1]orders_control!$E:$E,N60,[1]orders_control!$U:$U)</f>
        <v>#VALUE!</v>
      </c>
    </row>
    <row r="61" spans="1:15">
      <c r="A61" s="7" t="s">
        <v>16</v>
      </c>
      <c r="B61" s="7" t="s">
        <v>453</v>
      </c>
      <c r="C61" s="3">
        <v>45000</v>
      </c>
      <c r="D61" s="3">
        <v>45002</v>
      </c>
      <c r="E61" s="4" t="s">
        <v>18</v>
      </c>
      <c r="F61" s="4">
        <v>2</v>
      </c>
      <c r="G61" s="12" t="s">
        <v>79</v>
      </c>
      <c r="H61" s="7" t="s">
        <v>80</v>
      </c>
      <c r="I61" s="7">
        <v>1500</v>
      </c>
      <c r="J61" s="7">
        <v>0</v>
      </c>
      <c r="K61" s="7">
        <v>1500</v>
      </c>
      <c r="L61" s="2">
        <v>202304</v>
      </c>
      <c r="M61" s="8" t="s">
        <v>17</v>
      </c>
      <c r="N61">
        <f>VLOOKUP(G61,[1]orders_control!$B:$E,4,0)</f>
        <v>692</v>
      </c>
      <c r="O61" t="e">
        <f>SUMIF([1]orders_control!$E:$E,N61,[1]orders_control!$U:$U)</f>
        <v>#VALUE!</v>
      </c>
    </row>
    <row r="62" spans="1:15">
      <c r="A62" s="7" t="s">
        <v>16</v>
      </c>
      <c r="B62" s="7" t="s">
        <v>454</v>
      </c>
      <c r="C62" s="3">
        <v>44999</v>
      </c>
      <c r="D62" s="3">
        <v>44971</v>
      </c>
      <c r="E62" s="4" t="s">
        <v>57</v>
      </c>
      <c r="F62" s="4">
        <v>-28</v>
      </c>
      <c r="G62" s="12" t="s">
        <v>68</v>
      </c>
      <c r="H62" s="7" t="s">
        <v>69</v>
      </c>
      <c r="I62" s="7">
        <v>380</v>
      </c>
      <c r="J62" s="7">
        <v>0</v>
      </c>
      <c r="K62" s="7">
        <v>1</v>
      </c>
      <c r="L62" s="2">
        <v>202303</v>
      </c>
      <c r="M62" s="8" t="s">
        <v>17</v>
      </c>
      <c r="N62">
        <f>VLOOKUP(G62,[1]orders_control!$B:$E,4,0)</f>
        <v>680</v>
      </c>
      <c r="O62" t="e">
        <f>SUMIF([1]orders_control!$E:$E,N62,[1]orders_control!$U:$U)</f>
        <v>#VALUE!</v>
      </c>
    </row>
    <row r="63" spans="1:15">
      <c r="A63" s="7" t="s">
        <v>16</v>
      </c>
      <c r="B63" s="7" t="s">
        <v>455</v>
      </c>
      <c r="C63" s="3">
        <v>45030</v>
      </c>
      <c r="D63" s="3">
        <v>45002</v>
      </c>
      <c r="E63" s="4" t="s">
        <v>57</v>
      </c>
      <c r="F63" s="4">
        <v>-28</v>
      </c>
      <c r="G63" s="12" t="s">
        <v>68</v>
      </c>
      <c r="H63" s="7" t="s">
        <v>69</v>
      </c>
      <c r="I63" s="7">
        <v>384</v>
      </c>
      <c r="J63" s="7">
        <v>0</v>
      </c>
      <c r="K63" s="7">
        <v>1</v>
      </c>
      <c r="L63" s="2">
        <v>202304</v>
      </c>
      <c r="M63" s="8" t="s">
        <v>17</v>
      </c>
      <c r="N63">
        <f>VLOOKUP(G63,[1]orders_control!$B:$E,4,0)</f>
        <v>680</v>
      </c>
      <c r="O63" t="e">
        <f>SUMIF([1]orders_control!$E:$E,N63,[1]orders_control!$U:$U)</f>
        <v>#VALUE!</v>
      </c>
    </row>
    <row r="64" spans="1:15">
      <c r="A64" s="7" t="s">
        <v>16</v>
      </c>
      <c r="B64" s="7" t="s">
        <v>456</v>
      </c>
      <c r="C64" s="3">
        <v>44956</v>
      </c>
      <c r="D64" s="3">
        <v>44950</v>
      </c>
      <c r="E64" s="4" t="s">
        <v>57</v>
      </c>
      <c r="F64" s="4">
        <v>-6</v>
      </c>
      <c r="G64" s="12" t="s">
        <v>85</v>
      </c>
      <c r="H64" s="7" t="s">
        <v>86</v>
      </c>
      <c r="I64" s="7">
        <v>50</v>
      </c>
      <c r="J64" s="7">
        <v>0</v>
      </c>
      <c r="K64" s="7">
        <v>0</v>
      </c>
      <c r="L64" s="2">
        <v>202302</v>
      </c>
      <c r="M64" s="8" t="s">
        <v>17</v>
      </c>
      <c r="N64">
        <f>VLOOKUP(G64,[1]orders_control!$B:$E,4,0)</f>
        <v>474</v>
      </c>
      <c r="O64" t="e">
        <f>SUMIF([1]orders_control!$E:$E,N64,[1]orders_control!$U:$U)</f>
        <v>#VALUE!</v>
      </c>
    </row>
    <row r="65" spans="1:15">
      <c r="A65" s="7" t="s">
        <v>16</v>
      </c>
      <c r="B65" s="7" t="s">
        <v>457</v>
      </c>
      <c r="C65" s="3">
        <v>44971</v>
      </c>
      <c r="D65" s="3">
        <v>44971</v>
      </c>
      <c r="E65" s="4" t="s">
        <v>120</v>
      </c>
      <c r="F65" s="4">
        <v>0</v>
      </c>
      <c r="G65" s="12" t="s">
        <v>85</v>
      </c>
      <c r="H65" s="7" t="s">
        <v>86</v>
      </c>
      <c r="I65" s="7">
        <v>75</v>
      </c>
      <c r="J65" s="7">
        <v>0</v>
      </c>
      <c r="K65" s="7">
        <v>0</v>
      </c>
      <c r="L65" s="2">
        <v>202303</v>
      </c>
      <c r="M65" s="8" t="s">
        <v>17</v>
      </c>
      <c r="N65">
        <f>VLOOKUP(G65,[1]orders_control!$B:$E,4,0)</f>
        <v>474</v>
      </c>
      <c r="O65" t="e">
        <f>SUMIF([1]orders_control!$E:$E,N65,[1]orders_control!$U:$U)</f>
        <v>#VALUE!</v>
      </c>
    </row>
    <row r="66" spans="1:15">
      <c r="A66" s="7" t="s">
        <v>16</v>
      </c>
      <c r="B66" s="7" t="s">
        <v>458</v>
      </c>
      <c r="C66" s="3">
        <v>44999</v>
      </c>
      <c r="D66" s="3">
        <v>45002</v>
      </c>
      <c r="E66" s="4" t="s">
        <v>18</v>
      </c>
      <c r="F66" s="4">
        <v>3</v>
      </c>
      <c r="G66" s="12" t="s">
        <v>85</v>
      </c>
      <c r="H66" s="7" t="s">
        <v>86</v>
      </c>
      <c r="I66" s="7">
        <v>150</v>
      </c>
      <c r="J66" s="7">
        <v>0</v>
      </c>
      <c r="K66" s="7">
        <v>0</v>
      </c>
      <c r="L66" s="2">
        <v>202304</v>
      </c>
      <c r="M66" s="8" t="s">
        <v>17</v>
      </c>
      <c r="N66">
        <f>VLOOKUP(G66,[1]orders_control!$B:$E,4,0)</f>
        <v>474</v>
      </c>
      <c r="O66" t="e">
        <f>SUMIF([1]orders_control!$E:$E,N66,[1]orders_control!$U:$U)</f>
        <v>#VALUE!</v>
      </c>
    </row>
    <row r="67" spans="1:15">
      <c r="A67" s="7" t="s">
        <v>16</v>
      </c>
      <c r="B67" s="7" t="s">
        <v>459</v>
      </c>
      <c r="C67" s="3">
        <v>45030</v>
      </c>
      <c r="D67" s="3">
        <v>45002</v>
      </c>
      <c r="E67" s="4" t="s">
        <v>57</v>
      </c>
      <c r="F67" s="4">
        <v>-28</v>
      </c>
      <c r="G67" s="12" t="s">
        <v>85</v>
      </c>
      <c r="H67" s="7" t="s">
        <v>86</v>
      </c>
      <c r="I67" s="7">
        <v>90</v>
      </c>
      <c r="J67" s="7">
        <v>0</v>
      </c>
      <c r="K67" s="7">
        <v>0</v>
      </c>
      <c r="L67" s="2">
        <v>202304</v>
      </c>
      <c r="M67" s="8" t="s">
        <v>17</v>
      </c>
      <c r="N67">
        <f>VLOOKUP(G67,[1]orders_control!$B:$E,4,0)</f>
        <v>474</v>
      </c>
      <c r="O67" t="e">
        <f>SUMIF([1]orders_control!$E:$E,N67,[1]orders_control!$U:$U)</f>
        <v>#VALUE!</v>
      </c>
    </row>
    <row r="68" spans="1:15">
      <c r="A68" s="7" t="s">
        <v>16</v>
      </c>
      <c r="B68" s="7" t="s">
        <v>461</v>
      </c>
      <c r="C68" s="3">
        <v>44941</v>
      </c>
      <c r="D68" s="3">
        <v>44950</v>
      </c>
      <c r="E68" s="4" t="s">
        <v>18</v>
      </c>
      <c r="F68" s="4">
        <v>9</v>
      </c>
      <c r="G68" s="12" t="s">
        <v>62</v>
      </c>
      <c r="H68" s="7" t="s">
        <v>63</v>
      </c>
      <c r="I68" s="7">
        <v>3000</v>
      </c>
      <c r="J68" s="7">
        <v>0</v>
      </c>
      <c r="K68" s="7">
        <v>1000</v>
      </c>
      <c r="L68" s="2">
        <v>202302</v>
      </c>
      <c r="M68" s="8" t="s">
        <v>17</v>
      </c>
      <c r="N68">
        <f>VLOOKUP(G68,[1]orders_control!$B:$E,4,0)</f>
        <v>478</v>
      </c>
      <c r="O68" t="e">
        <f>SUMIF([1]orders_control!$E:$E,N68,[1]orders_control!$U:$U)</f>
        <v>#VALUE!</v>
      </c>
    </row>
    <row r="69" spans="1:15">
      <c r="A69" s="7" t="s">
        <v>16</v>
      </c>
      <c r="B69" s="7" t="s">
        <v>462</v>
      </c>
      <c r="C69" s="3">
        <v>44972</v>
      </c>
      <c r="D69" s="3">
        <v>44971</v>
      </c>
      <c r="E69" s="4" t="s">
        <v>57</v>
      </c>
      <c r="F69" s="4">
        <v>-1</v>
      </c>
      <c r="G69" s="12" t="s">
        <v>62</v>
      </c>
      <c r="H69" s="7" t="s">
        <v>63</v>
      </c>
      <c r="I69" s="7">
        <v>3000</v>
      </c>
      <c r="J69" s="7">
        <v>0</v>
      </c>
      <c r="K69" s="7">
        <v>1000</v>
      </c>
      <c r="L69" s="2">
        <v>202303</v>
      </c>
      <c r="M69" s="8" t="s">
        <v>17</v>
      </c>
      <c r="N69">
        <f>VLOOKUP(G69,[1]orders_control!$B:$E,4,0)</f>
        <v>478</v>
      </c>
      <c r="O69" t="e">
        <f>SUMIF([1]orders_control!$E:$E,N69,[1]orders_control!$U:$U)</f>
        <v>#VALUE!</v>
      </c>
    </row>
    <row r="70" spans="1:15">
      <c r="A70" s="7" t="s">
        <v>16</v>
      </c>
      <c r="B70" s="7" t="s">
        <v>463</v>
      </c>
      <c r="C70" s="3">
        <v>44999</v>
      </c>
      <c r="D70" s="3">
        <v>45002</v>
      </c>
      <c r="E70" s="4" t="s">
        <v>18</v>
      </c>
      <c r="F70" s="4">
        <v>3</v>
      </c>
      <c r="G70" s="12" t="s">
        <v>62</v>
      </c>
      <c r="H70" s="7" t="s">
        <v>63</v>
      </c>
      <c r="I70" s="7">
        <v>2000</v>
      </c>
      <c r="J70" s="7">
        <v>0</v>
      </c>
      <c r="K70" s="7">
        <v>1000</v>
      </c>
      <c r="L70" s="2">
        <v>202304</v>
      </c>
      <c r="M70" s="8" t="s">
        <v>17</v>
      </c>
      <c r="N70">
        <f>VLOOKUP(G70,[1]orders_control!$B:$E,4,0)</f>
        <v>478</v>
      </c>
      <c r="O70" t="e">
        <f>SUMIF([1]orders_control!$E:$E,N70,[1]orders_control!$U:$U)</f>
        <v>#VALUE!</v>
      </c>
    </row>
    <row r="71" spans="1:15">
      <c r="A71" s="7" t="s">
        <v>16</v>
      </c>
      <c r="B71" s="7" t="s">
        <v>464</v>
      </c>
      <c r="C71" s="3">
        <v>45030</v>
      </c>
      <c r="D71" s="3">
        <v>45032</v>
      </c>
      <c r="E71" s="4" t="s">
        <v>18</v>
      </c>
      <c r="F71" s="4">
        <v>2</v>
      </c>
      <c r="G71" s="12" t="s">
        <v>62</v>
      </c>
      <c r="H71" s="7" t="s">
        <v>63</v>
      </c>
      <c r="I71" s="7">
        <v>1000</v>
      </c>
      <c r="J71" s="7">
        <v>0</v>
      </c>
      <c r="K71" s="7">
        <v>1000</v>
      </c>
      <c r="L71" s="2">
        <v>202305</v>
      </c>
      <c r="M71" s="8" t="s">
        <v>17</v>
      </c>
      <c r="N71">
        <f>VLOOKUP(G71,[1]orders_control!$B:$E,4,0)</f>
        <v>478</v>
      </c>
      <c r="O71" t="e">
        <f>SUMIF([1]orders_control!$E:$E,N71,[1]orders_control!$U:$U)</f>
        <v>#VALUE!</v>
      </c>
    </row>
    <row r="72" spans="1:15">
      <c r="A72" s="7" t="s">
        <v>16</v>
      </c>
      <c r="B72" s="7" t="s">
        <v>465</v>
      </c>
      <c r="C72" s="3">
        <v>44971</v>
      </c>
      <c r="D72" s="3">
        <v>44971</v>
      </c>
      <c r="E72" s="4" t="s">
        <v>120</v>
      </c>
      <c r="F72" s="4">
        <v>0</v>
      </c>
      <c r="G72" s="12" t="s">
        <v>65</v>
      </c>
      <c r="H72" s="7" t="s">
        <v>66</v>
      </c>
      <c r="I72" s="7">
        <v>75000</v>
      </c>
      <c r="J72" s="7">
        <v>0</v>
      </c>
      <c r="K72" s="7">
        <v>1000</v>
      </c>
      <c r="L72" s="2">
        <v>202303</v>
      </c>
      <c r="M72" s="8" t="s">
        <v>17</v>
      </c>
      <c r="N72">
        <f>VLOOKUP(G72,[1]orders_control!$B:$E,4,0)</f>
        <v>482</v>
      </c>
      <c r="O72" t="e">
        <f>SUMIF([1]orders_control!$E:$E,N72,[1]orders_control!$U:$U)</f>
        <v>#VALUE!</v>
      </c>
    </row>
    <row r="73" spans="1:15">
      <c r="A73" s="7" t="s">
        <v>16</v>
      </c>
      <c r="B73" s="7" t="s">
        <v>466</v>
      </c>
      <c r="C73" s="3">
        <v>44999</v>
      </c>
      <c r="D73" s="3">
        <v>45002</v>
      </c>
      <c r="E73" s="4" t="s">
        <v>18</v>
      </c>
      <c r="F73" s="4">
        <v>3</v>
      </c>
      <c r="G73" s="12" t="s">
        <v>65</v>
      </c>
      <c r="H73" s="7" t="s">
        <v>66</v>
      </c>
      <c r="I73" s="7">
        <v>55000</v>
      </c>
      <c r="J73" s="7">
        <v>0</v>
      </c>
      <c r="K73" s="7">
        <v>1000</v>
      </c>
      <c r="L73" s="2">
        <v>202304</v>
      </c>
      <c r="M73" s="8" t="s">
        <v>17</v>
      </c>
      <c r="N73">
        <f>VLOOKUP(G73,[1]orders_control!$B:$E,4,0)</f>
        <v>482</v>
      </c>
      <c r="O73" t="e">
        <f>SUMIF([1]orders_control!$E:$E,N73,[1]orders_control!$U:$U)</f>
        <v>#VALUE!</v>
      </c>
    </row>
    <row r="74" spans="1:15">
      <c r="A74" s="7" t="s">
        <v>16</v>
      </c>
      <c r="B74" s="7" t="s">
        <v>467</v>
      </c>
      <c r="C74" s="3">
        <v>45030</v>
      </c>
      <c r="D74" s="3">
        <v>45002</v>
      </c>
      <c r="E74" s="4" t="s">
        <v>57</v>
      </c>
      <c r="F74" s="4">
        <v>-28</v>
      </c>
      <c r="G74" s="12" t="s">
        <v>65</v>
      </c>
      <c r="H74" s="7" t="s">
        <v>66</v>
      </c>
      <c r="I74" s="7">
        <v>50000</v>
      </c>
      <c r="J74" s="7">
        <v>0</v>
      </c>
      <c r="K74" s="7">
        <v>1000</v>
      </c>
      <c r="L74" s="2">
        <v>202304</v>
      </c>
      <c r="M74" s="8" t="s">
        <v>17</v>
      </c>
      <c r="N74">
        <f>VLOOKUP(G74,[1]orders_control!$B:$E,4,0)</f>
        <v>482</v>
      </c>
      <c r="O74" t="e">
        <f>SUMIF([1]orders_control!$E:$E,N74,[1]orders_control!$U:$U)</f>
        <v>#VALUE!</v>
      </c>
    </row>
    <row r="75" spans="1:15">
      <c r="A75" s="7" t="s">
        <v>16</v>
      </c>
      <c r="B75" s="7" t="s">
        <v>468</v>
      </c>
      <c r="C75" s="3">
        <v>44941</v>
      </c>
      <c r="D75" s="3">
        <v>44950</v>
      </c>
      <c r="E75" s="4" t="s">
        <v>18</v>
      </c>
      <c r="F75" s="4">
        <v>9</v>
      </c>
      <c r="G75" s="12" t="s">
        <v>55</v>
      </c>
      <c r="H75" s="7" t="s">
        <v>56</v>
      </c>
      <c r="I75" s="7">
        <v>50000</v>
      </c>
      <c r="J75" s="7">
        <v>0</v>
      </c>
      <c r="K75" s="7">
        <v>10000</v>
      </c>
      <c r="L75" s="2">
        <v>202302</v>
      </c>
      <c r="M75" s="8" t="s">
        <v>17</v>
      </c>
      <c r="N75">
        <f>VLOOKUP(G75,[1]orders_control!$B:$E,4,0)</f>
        <v>472</v>
      </c>
      <c r="O75" t="e">
        <f>SUMIF([1]orders_control!$E:$E,N75,[1]orders_control!$U:$U)</f>
        <v>#VALUE!</v>
      </c>
    </row>
    <row r="76" spans="1:15">
      <c r="A76" s="7" t="s">
        <v>16</v>
      </c>
      <c r="B76" s="7" t="s">
        <v>469</v>
      </c>
      <c r="C76" s="3">
        <v>44972</v>
      </c>
      <c r="D76" s="3">
        <v>44971</v>
      </c>
      <c r="E76" s="4" t="s">
        <v>57</v>
      </c>
      <c r="F76" s="4">
        <v>-1</v>
      </c>
      <c r="G76" s="12" t="s">
        <v>55</v>
      </c>
      <c r="H76" s="7" t="s">
        <v>56</v>
      </c>
      <c r="I76" s="7">
        <v>40000</v>
      </c>
      <c r="J76" s="7">
        <v>0</v>
      </c>
      <c r="K76" s="7">
        <v>10000</v>
      </c>
      <c r="L76" s="2">
        <v>202303</v>
      </c>
      <c r="M76" s="8" t="s">
        <v>17</v>
      </c>
      <c r="N76">
        <f>VLOOKUP(G76,[1]orders_control!$B:$E,4,0)</f>
        <v>472</v>
      </c>
      <c r="O76" t="e">
        <f>SUMIF([1]orders_control!$E:$E,N76,[1]orders_control!$U:$U)</f>
        <v>#VALUE!</v>
      </c>
    </row>
    <row r="77" spans="1:15">
      <c r="A77" s="7" t="s">
        <v>16</v>
      </c>
      <c r="B77" s="7" t="s">
        <v>470</v>
      </c>
      <c r="C77" s="3">
        <v>45000</v>
      </c>
      <c r="D77" s="3">
        <v>45002</v>
      </c>
      <c r="E77" s="4" t="s">
        <v>18</v>
      </c>
      <c r="F77" s="4">
        <v>2</v>
      </c>
      <c r="G77" s="12" t="s">
        <v>55</v>
      </c>
      <c r="H77" s="7" t="s">
        <v>56</v>
      </c>
      <c r="I77" s="7">
        <v>50000</v>
      </c>
      <c r="J77" s="7">
        <v>0</v>
      </c>
      <c r="K77" s="7">
        <v>10000</v>
      </c>
      <c r="L77" s="2">
        <v>202304</v>
      </c>
      <c r="M77" s="8" t="s">
        <v>17</v>
      </c>
      <c r="N77">
        <f>VLOOKUP(G77,[1]orders_control!$B:$E,4,0)</f>
        <v>472</v>
      </c>
      <c r="O77" t="e">
        <f>SUMIF([1]orders_control!$E:$E,N77,[1]orders_control!$U:$U)</f>
        <v>#VALUE!</v>
      </c>
    </row>
    <row r="78" spans="1:15">
      <c r="A78" s="7" t="s">
        <v>16</v>
      </c>
      <c r="B78" s="7" t="s">
        <v>471</v>
      </c>
      <c r="C78" s="3">
        <v>45030</v>
      </c>
      <c r="D78" s="3">
        <v>45032</v>
      </c>
      <c r="E78" s="4" t="s">
        <v>18</v>
      </c>
      <c r="F78" s="4">
        <v>2</v>
      </c>
      <c r="G78" s="12" t="s">
        <v>55</v>
      </c>
      <c r="H78" s="7" t="s">
        <v>56</v>
      </c>
      <c r="I78" s="7">
        <v>30000</v>
      </c>
      <c r="J78" s="7">
        <v>0</v>
      </c>
      <c r="K78" s="7">
        <v>10000</v>
      </c>
      <c r="L78" s="2">
        <v>202305</v>
      </c>
      <c r="M78" s="8" t="s">
        <v>17</v>
      </c>
      <c r="N78">
        <f>VLOOKUP(G78,[1]orders_control!$B:$E,4,0)</f>
        <v>472</v>
      </c>
      <c r="O78" t="e">
        <f>SUMIF([1]orders_control!$E:$E,N78,[1]orders_control!$U:$U)</f>
        <v>#VALUE!</v>
      </c>
    </row>
    <row r="79" spans="1:15">
      <c r="A79" s="7" t="s">
        <v>16</v>
      </c>
      <c r="B79" s="7" t="s">
        <v>472</v>
      </c>
      <c r="C79" s="3">
        <v>44935</v>
      </c>
      <c r="D79" s="3">
        <v>45002</v>
      </c>
      <c r="E79" s="4" t="s">
        <v>18</v>
      </c>
      <c r="F79" s="4">
        <v>67</v>
      </c>
      <c r="G79" s="12" t="s">
        <v>94</v>
      </c>
      <c r="H79" s="7" t="s">
        <v>95</v>
      </c>
      <c r="I79" s="7">
        <v>6200</v>
      </c>
      <c r="J79" s="7">
        <v>0</v>
      </c>
      <c r="K79" s="7">
        <v>0</v>
      </c>
      <c r="L79" s="2">
        <v>202304</v>
      </c>
      <c r="M79" s="8" t="s">
        <v>17</v>
      </c>
      <c r="N79">
        <f>VLOOKUP(G79,[1]orders_control!$B:$E,4,0)</f>
        <v>465</v>
      </c>
      <c r="O79" t="e">
        <f>SUMIF([1]orders_control!$E:$E,N79,[1]orders_control!$U:$U)</f>
        <v>#VALUE!</v>
      </c>
    </row>
    <row r="80" spans="1:15">
      <c r="A80" s="7" t="s">
        <v>16</v>
      </c>
      <c r="B80" s="7" t="s">
        <v>473</v>
      </c>
      <c r="C80" s="3">
        <v>44971</v>
      </c>
      <c r="D80" s="3">
        <v>45002</v>
      </c>
      <c r="E80" s="4" t="s">
        <v>18</v>
      </c>
      <c r="F80" s="4">
        <v>31</v>
      </c>
      <c r="G80" s="12" t="s">
        <v>94</v>
      </c>
      <c r="H80" s="7" t="s">
        <v>95</v>
      </c>
      <c r="I80" s="7">
        <v>2500</v>
      </c>
      <c r="J80" s="7">
        <v>0</v>
      </c>
      <c r="K80" s="7">
        <v>0</v>
      </c>
      <c r="L80" s="2">
        <v>202304</v>
      </c>
      <c r="M80" s="8" t="s">
        <v>17</v>
      </c>
      <c r="N80">
        <f>VLOOKUP(G80,[1]orders_control!$B:$E,4,0)</f>
        <v>465</v>
      </c>
      <c r="O80" t="e">
        <f>SUMIF([1]orders_control!$E:$E,N80,[1]orders_control!$U:$U)</f>
        <v>#VALUE!</v>
      </c>
    </row>
    <row r="81" spans="1:15">
      <c r="A81" s="7" t="s">
        <v>16</v>
      </c>
      <c r="B81" s="7" t="s">
        <v>474</v>
      </c>
      <c r="C81" s="3">
        <v>44999</v>
      </c>
      <c r="D81" s="3">
        <v>45032</v>
      </c>
      <c r="E81" s="4" t="s">
        <v>18</v>
      </c>
      <c r="F81" s="4">
        <v>33</v>
      </c>
      <c r="G81" s="12" t="s">
        <v>94</v>
      </c>
      <c r="H81" s="7" t="s">
        <v>95</v>
      </c>
      <c r="I81" s="7">
        <v>5000</v>
      </c>
      <c r="J81" s="7">
        <v>0</v>
      </c>
      <c r="K81" s="7">
        <v>0</v>
      </c>
      <c r="L81" s="2">
        <v>202305</v>
      </c>
      <c r="M81" s="8" t="s">
        <v>17</v>
      </c>
      <c r="N81">
        <f>VLOOKUP(G81,[1]orders_control!$B:$E,4,0)</f>
        <v>465</v>
      </c>
      <c r="O81" t="e">
        <f>SUMIF([1]orders_control!$E:$E,N81,[1]orders_control!$U:$U)</f>
        <v>#VALUE!</v>
      </c>
    </row>
    <row r="82" spans="1:15">
      <c r="A82" s="7" t="s">
        <v>16</v>
      </c>
      <c r="B82" s="7" t="s">
        <v>475</v>
      </c>
      <c r="C82" s="3">
        <v>45030</v>
      </c>
      <c r="D82" s="3">
        <v>45032</v>
      </c>
      <c r="E82" s="4" t="s">
        <v>18</v>
      </c>
      <c r="F82" s="4">
        <v>2</v>
      </c>
      <c r="G82" s="12" t="s">
        <v>94</v>
      </c>
      <c r="H82" s="7" t="s">
        <v>95</v>
      </c>
      <c r="I82" s="7">
        <v>3000</v>
      </c>
      <c r="J82" s="7">
        <v>0</v>
      </c>
      <c r="K82" s="7">
        <v>0</v>
      </c>
      <c r="L82" s="2">
        <v>202305</v>
      </c>
      <c r="M82" s="8" t="s">
        <v>17</v>
      </c>
      <c r="N82">
        <f>VLOOKUP(G82,[1]orders_control!$B:$E,4,0)</f>
        <v>465</v>
      </c>
      <c r="O82" t="e">
        <f>SUMIF([1]orders_control!$E:$E,N82,[1]orders_control!$U:$U)</f>
        <v>#VALUE!</v>
      </c>
    </row>
    <row r="83" spans="1:15">
      <c r="A83" s="7" t="s">
        <v>16</v>
      </c>
      <c r="B83" s="7" t="s">
        <v>476</v>
      </c>
      <c r="C83" s="3">
        <v>44941</v>
      </c>
      <c r="D83" s="3">
        <v>44950</v>
      </c>
      <c r="E83" s="4" t="s">
        <v>18</v>
      </c>
      <c r="F83" s="4">
        <v>9</v>
      </c>
      <c r="G83" s="12" t="s">
        <v>58</v>
      </c>
      <c r="H83" s="7" t="s">
        <v>59</v>
      </c>
      <c r="I83" s="7">
        <v>50000</v>
      </c>
      <c r="J83" s="7">
        <v>0</v>
      </c>
      <c r="K83" s="7">
        <v>10000</v>
      </c>
      <c r="L83" s="2">
        <v>202301</v>
      </c>
      <c r="M83" s="8" t="s">
        <v>17</v>
      </c>
      <c r="N83">
        <f>VLOOKUP(G83,[1]orders_control!$B:$E,4,0)</f>
        <v>719</v>
      </c>
      <c r="O83" t="e">
        <f>SUMIF([1]orders_control!$E:$E,N83,[1]orders_control!$U:$U)</f>
        <v>#VALUE!</v>
      </c>
    </row>
    <row r="84" spans="1:15">
      <c r="A84" s="7" t="s">
        <v>16</v>
      </c>
      <c r="B84" s="7" t="s">
        <v>477</v>
      </c>
      <c r="C84" s="3">
        <v>44972</v>
      </c>
      <c r="D84" s="3">
        <v>45002</v>
      </c>
      <c r="E84" s="4" t="s">
        <v>18</v>
      </c>
      <c r="F84" s="4">
        <v>30</v>
      </c>
      <c r="G84" s="12" t="s">
        <v>58</v>
      </c>
      <c r="H84" s="7" t="s">
        <v>59</v>
      </c>
      <c r="I84" s="7">
        <v>30000</v>
      </c>
      <c r="J84" s="7">
        <v>0</v>
      </c>
      <c r="K84" s="7">
        <v>10000</v>
      </c>
      <c r="L84" s="2">
        <v>202304</v>
      </c>
      <c r="M84" s="8" t="s">
        <v>17</v>
      </c>
      <c r="N84">
        <f>VLOOKUP(G84,[1]orders_control!$B:$E,4,0)</f>
        <v>719</v>
      </c>
      <c r="O84" t="e">
        <f>SUMIF([1]orders_control!$E:$E,N84,[1]orders_control!$U:$U)</f>
        <v>#VALUE!</v>
      </c>
    </row>
    <row r="85" spans="1:15">
      <c r="A85" s="7" t="s">
        <v>16</v>
      </c>
      <c r="B85" s="7" t="s">
        <v>478</v>
      </c>
      <c r="C85" s="3">
        <v>44999</v>
      </c>
      <c r="D85" s="3">
        <v>45002</v>
      </c>
      <c r="E85" s="4" t="s">
        <v>18</v>
      </c>
      <c r="F85" s="4">
        <v>3</v>
      </c>
      <c r="G85" s="12" t="s">
        <v>58</v>
      </c>
      <c r="H85" s="7" t="s">
        <v>59</v>
      </c>
      <c r="I85" s="7">
        <v>50000</v>
      </c>
      <c r="J85" s="7">
        <v>0</v>
      </c>
      <c r="K85" s="7">
        <v>10000</v>
      </c>
      <c r="L85" s="2">
        <v>202304</v>
      </c>
      <c r="M85" s="8" t="s">
        <v>17</v>
      </c>
      <c r="N85">
        <f>VLOOKUP(G85,[1]orders_control!$B:$E,4,0)</f>
        <v>719</v>
      </c>
      <c r="O85" t="e">
        <f>SUMIF([1]orders_control!$E:$E,N85,[1]orders_control!$U:$U)</f>
        <v>#VALUE!</v>
      </c>
    </row>
    <row r="86" spans="1:15">
      <c r="A86" s="7" t="s">
        <v>16</v>
      </c>
      <c r="B86" s="7" t="s">
        <v>479</v>
      </c>
      <c r="C86" s="3">
        <v>45030</v>
      </c>
      <c r="D86" s="3">
        <v>45032</v>
      </c>
      <c r="E86" s="4" t="s">
        <v>18</v>
      </c>
      <c r="F86" s="4">
        <v>2</v>
      </c>
      <c r="G86" s="12" t="s">
        <v>58</v>
      </c>
      <c r="H86" s="7" t="s">
        <v>59</v>
      </c>
      <c r="I86" s="7">
        <v>30000</v>
      </c>
      <c r="J86" s="7">
        <v>0</v>
      </c>
      <c r="K86" s="7">
        <v>10000</v>
      </c>
      <c r="L86" s="2">
        <v>202305</v>
      </c>
      <c r="M86" s="8" t="s">
        <v>17</v>
      </c>
      <c r="N86">
        <f>VLOOKUP(G86,[1]orders_control!$B:$E,4,0)</f>
        <v>719</v>
      </c>
      <c r="O86" t="e">
        <f>SUMIF([1]orders_control!$E:$E,N86,[1]orders_control!$U:$U)</f>
        <v>#VALUE!</v>
      </c>
    </row>
    <row r="87" spans="1:15">
      <c r="A87" s="7" t="s">
        <v>16</v>
      </c>
      <c r="B87" s="7" t="s">
        <v>485</v>
      </c>
      <c r="C87" s="3">
        <v>44999</v>
      </c>
      <c r="D87" s="3">
        <v>45002</v>
      </c>
      <c r="E87" s="4" t="s">
        <v>18</v>
      </c>
      <c r="F87" s="4">
        <v>3</v>
      </c>
      <c r="G87" s="12" t="s">
        <v>117</v>
      </c>
      <c r="H87" s="7" t="s">
        <v>118</v>
      </c>
      <c r="I87" s="7">
        <v>2000</v>
      </c>
      <c r="J87" s="7">
        <v>0</v>
      </c>
      <c r="K87" s="7">
        <v>1000</v>
      </c>
      <c r="L87" s="2">
        <v>202304</v>
      </c>
      <c r="M87" s="8" t="s">
        <v>17</v>
      </c>
      <c r="N87">
        <f>VLOOKUP(G87,[1]orders_control!$B:$E,4,0)</f>
        <v>721</v>
      </c>
      <c r="O87" t="e">
        <f>SUMIF([1]orders_control!$E:$E,N87,[1]orders_control!$U:$U)</f>
        <v>#VALUE!</v>
      </c>
    </row>
    <row r="88" spans="1:15">
      <c r="A88" s="7" t="s">
        <v>16</v>
      </c>
      <c r="B88" s="7" t="s">
        <v>490</v>
      </c>
      <c r="C88" s="3">
        <v>44971</v>
      </c>
      <c r="D88" s="3">
        <v>44950</v>
      </c>
      <c r="E88" s="4" t="s">
        <v>57</v>
      </c>
      <c r="F88" s="4">
        <v>-21</v>
      </c>
      <c r="G88" s="12" t="s">
        <v>491</v>
      </c>
      <c r="H88" s="7" t="s">
        <v>492</v>
      </c>
      <c r="I88" s="7">
        <v>167200</v>
      </c>
      <c r="J88" s="7">
        <v>0</v>
      </c>
      <c r="K88" s="7">
        <v>0</v>
      </c>
      <c r="L88" s="2">
        <v>202302</v>
      </c>
      <c r="M88" s="8" t="s">
        <v>17</v>
      </c>
      <c r="N88">
        <f>VLOOKUP(G88,[1]orders_control!$B:$E,4,0)</f>
        <v>464</v>
      </c>
      <c r="O88" t="e">
        <f>SUMIF([1]orders_control!$E:$E,N88,[1]orders_control!$U:$U)</f>
        <v>#VALUE!</v>
      </c>
    </row>
    <row r="89" spans="1:15">
      <c r="A89" s="7" t="s">
        <v>16</v>
      </c>
      <c r="B89" s="7" t="s">
        <v>493</v>
      </c>
      <c r="C89" s="3">
        <v>44999</v>
      </c>
      <c r="D89" s="3">
        <v>45002</v>
      </c>
      <c r="E89" s="4" t="s">
        <v>18</v>
      </c>
      <c r="F89" s="4">
        <v>3</v>
      </c>
      <c r="G89" s="12" t="s">
        <v>491</v>
      </c>
      <c r="H89" s="7" t="s">
        <v>492</v>
      </c>
      <c r="I89" s="7">
        <v>137000</v>
      </c>
      <c r="J89" s="7">
        <v>0</v>
      </c>
      <c r="K89" s="7">
        <v>0</v>
      </c>
      <c r="L89" s="2">
        <v>202304</v>
      </c>
      <c r="M89" s="8" t="s">
        <v>17</v>
      </c>
      <c r="N89">
        <f>VLOOKUP(G89,[1]orders_control!$B:$E,4,0)</f>
        <v>464</v>
      </c>
      <c r="O89" t="e">
        <f>SUMIF([1]orders_control!$E:$E,N89,[1]orders_control!$U:$U)</f>
        <v>#VALUE!</v>
      </c>
    </row>
    <row r="90" spans="1:15">
      <c r="A90" s="7" t="s">
        <v>16</v>
      </c>
      <c r="B90" s="7" t="s">
        <v>494</v>
      </c>
      <c r="C90" s="3">
        <v>45030</v>
      </c>
      <c r="D90" s="3">
        <v>45002</v>
      </c>
      <c r="E90" s="4" t="s">
        <v>57</v>
      </c>
      <c r="F90" s="4">
        <v>-28</v>
      </c>
      <c r="G90" s="12" t="s">
        <v>491</v>
      </c>
      <c r="H90" s="7" t="s">
        <v>492</v>
      </c>
      <c r="I90" s="7">
        <v>132000</v>
      </c>
      <c r="J90" s="7">
        <v>0</v>
      </c>
      <c r="K90" s="7">
        <v>0</v>
      </c>
      <c r="L90" s="2">
        <v>202304</v>
      </c>
      <c r="M90" s="8" t="s">
        <v>17</v>
      </c>
      <c r="N90">
        <f>VLOOKUP(G90,[1]orders_control!$B:$E,4,0)</f>
        <v>464</v>
      </c>
      <c r="O90" t="e">
        <f>SUMIF([1]orders_control!$E:$E,N90,[1]orders_control!$U:$U)</f>
        <v>#VALUE!</v>
      </c>
    </row>
    <row r="91" spans="1:15">
      <c r="A91" s="7" t="s">
        <v>16</v>
      </c>
      <c r="B91" s="7" t="s">
        <v>499</v>
      </c>
      <c r="C91" s="3">
        <v>45000</v>
      </c>
      <c r="D91" s="3">
        <v>45002</v>
      </c>
      <c r="E91" s="4" t="s">
        <v>18</v>
      </c>
      <c r="F91" s="4">
        <v>2</v>
      </c>
      <c r="G91" s="12" t="s">
        <v>107</v>
      </c>
      <c r="H91" s="7" t="s">
        <v>108</v>
      </c>
      <c r="I91" s="7">
        <v>10800</v>
      </c>
      <c r="J91" s="7">
        <v>0</v>
      </c>
      <c r="K91" s="7">
        <v>24</v>
      </c>
      <c r="L91" s="2">
        <v>202304</v>
      </c>
      <c r="M91" s="8" t="s">
        <v>17</v>
      </c>
      <c r="N91">
        <f>VLOOKUP(G91,[1]orders_control!$B:$E,4,0)</f>
        <v>691</v>
      </c>
      <c r="O91" t="e">
        <f>SUMIF([1]orders_control!$E:$E,N91,[1]orders_control!$U:$U)</f>
        <v>#VALUE!</v>
      </c>
    </row>
    <row r="92" spans="1:15">
      <c r="A92" s="7" t="s">
        <v>16</v>
      </c>
      <c r="B92" s="7" t="s">
        <v>2687</v>
      </c>
      <c r="C92" s="3">
        <v>44958</v>
      </c>
      <c r="D92" s="3">
        <v>45032</v>
      </c>
      <c r="E92" s="4" t="s">
        <v>18</v>
      </c>
      <c r="F92" s="4">
        <v>74</v>
      </c>
      <c r="G92" s="12" t="s">
        <v>2524</v>
      </c>
      <c r="H92" s="7" t="s">
        <v>102</v>
      </c>
      <c r="I92" s="7">
        <v>726000</v>
      </c>
      <c r="J92" s="7">
        <v>67040.189999999944</v>
      </c>
      <c r="K92" s="7">
        <v>0</v>
      </c>
      <c r="L92" s="2">
        <v>202305</v>
      </c>
      <c r="M92" s="8" t="s">
        <v>17</v>
      </c>
      <c r="N92" t="e">
        <f>VLOOKUP(G92,[1]orders_control!$B:$E,4,0)</f>
        <v>#N/A</v>
      </c>
      <c r="O92" t="e">
        <f>SUMIF([1]orders_control!$E:$E,N92,[1]orders_control!$U:$U)</f>
        <v>#VALUE!</v>
      </c>
    </row>
    <row r="93" spans="1:15">
      <c r="A93" s="7" t="s">
        <v>16</v>
      </c>
      <c r="B93" s="7" t="s">
        <v>2705</v>
      </c>
      <c r="C93" s="3">
        <v>44995</v>
      </c>
      <c r="D93" s="3">
        <v>44971</v>
      </c>
      <c r="E93" s="4" t="s">
        <v>57</v>
      </c>
      <c r="F93" s="4">
        <v>-24</v>
      </c>
      <c r="G93" s="12" t="s">
        <v>109</v>
      </c>
      <c r="H93" s="7" t="s">
        <v>110</v>
      </c>
      <c r="I93" s="7">
        <v>18720</v>
      </c>
      <c r="J93" s="7">
        <v>0</v>
      </c>
      <c r="K93" s="7">
        <v>60000</v>
      </c>
      <c r="L93" s="2">
        <v>202303</v>
      </c>
      <c r="M93" s="8" t="s">
        <v>17</v>
      </c>
      <c r="N93">
        <f>VLOOKUP(G93,[1]orders_control!$B:$E,4,0)</f>
        <v>2</v>
      </c>
      <c r="O93" t="e">
        <f>SUMIF([1]orders_control!$E:$E,N93,[1]orders_control!$U:$U)</f>
        <v>#VALUE!</v>
      </c>
    </row>
    <row r="94" spans="1:15">
      <c r="A94" s="7" t="s">
        <v>16</v>
      </c>
      <c r="B94" s="7" t="s">
        <v>2706</v>
      </c>
      <c r="C94" s="3">
        <v>45002</v>
      </c>
      <c r="D94" s="3">
        <v>44971</v>
      </c>
      <c r="E94" s="4" t="s">
        <v>57</v>
      </c>
      <c r="F94" s="4">
        <v>-31</v>
      </c>
      <c r="G94" s="12" t="s">
        <v>109</v>
      </c>
      <c r="H94" s="7" t="s">
        <v>110</v>
      </c>
      <c r="I94" s="7">
        <v>18720</v>
      </c>
      <c r="J94" s="7">
        <v>0</v>
      </c>
      <c r="K94" s="7">
        <v>60000</v>
      </c>
      <c r="L94" s="2">
        <v>202303</v>
      </c>
      <c r="M94" s="8" t="s">
        <v>17</v>
      </c>
      <c r="N94">
        <f>VLOOKUP(G94,[1]orders_control!$B:$E,4,0)</f>
        <v>2</v>
      </c>
      <c r="O94" t="e">
        <f>SUMIF([1]orders_control!$E:$E,N94,[1]orders_control!$U:$U)</f>
        <v>#VALUE!</v>
      </c>
    </row>
    <row r="95" spans="1:15">
      <c r="A95" s="7" t="s">
        <v>16</v>
      </c>
      <c r="B95" s="7" t="s">
        <v>2707</v>
      </c>
      <c r="C95" s="3">
        <v>45009</v>
      </c>
      <c r="D95" s="3">
        <v>44971</v>
      </c>
      <c r="E95" s="4" t="s">
        <v>57</v>
      </c>
      <c r="F95" s="4">
        <v>-38</v>
      </c>
      <c r="G95" s="12" t="s">
        <v>109</v>
      </c>
      <c r="H95" s="7" t="s">
        <v>110</v>
      </c>
      <c r="I95" s="7">
        <v>18720</v>
      </c>
      <c r="J95" s="7">
        <v>0</v>
      </c>
      <c r="K95" s="7">
        <v>60000</v>
      </c>
      <c r="L95" s="2">
        <v>202303</v>
      </c>
      <c r="M95" s="8" t="s">
        <v>17</v>
      </c>
      <c r="N95">
        <f>VLOOKUP(G95,[1]orders_control!$B:$E,4,0)</f>
        <v>2</v>
      </c>
      <c r="O95" t="e">
        <f>SUMIF([1]orders_control!$E:$E,N95,[1]orders_control!$U:$U)</f>
        <v>#VALUE!</v>
      </c>
    </row>
    <row r="96" spans="1:15">
      <c r="A96" s="7" t="s">
        <v>16</v>
      </c>
      <c r="B96" s="7" t="s">
        <v>2708</v>
      </c>
      <c r="C96" s="3">
        <v>45016</v>
      </c>
      <c r="D96" s="3">
        <v>45002</v>
      </c>
      <c r="E96" s="4" t="s">
        <v>57</v>
      </c>
      <c r="F96" s="4">
        <v>-14</v>
      </c>
      <c r="G96" s="12" t="s">
        <v>109</v>
      </c>
      <c r="H96" s="7" t="s">
        <v>110</v>
      </c>
      <c r="I96" s="7">
        <v>18720</v>
      </c>
      <c r="J96" s="7">
        <v>0</v>
      </c>
      <c r="K96" s="7">
        <v>60000</v>
      </c>
      <c r="L96" s="2">
        <v>202304</v>
      </c>
      <c r="M96" s="8" t="s">
        <v>17</v>
      </c>
      <c r="N96">
        <f>VLOOKUP(G96,[1]orders_control!$B:$E,4,0)</f>
        <v>2</v>
      </c>
      <c r="O96" t="e">
        <f>SUMIF([1]orders_control!$E:$E,N96,[1]orders_control!$U:$U)</f>
        <v>#VALUE!</v>
      </c>
    </row>
    <row r="97" spans="1:15">
      <c r="A97" s="7" t="s">
        <v>16</v>
      </c>
      <c r="B97" s="7" t="s">
        <v>2709</v>
      </c>
      <c r="C97" s="3">
        <v>45023</v>
      </c>
      <c r="D97" s="3">
        <v>45002</v>
      </c>
      <c r="E97" s="4" t="s">
        <v>57</v>
      </c>
      <c r="F97" s="4">
        <v>-21</v>
      </c>
      <c r="G97" s="12" t="s">
        <v>109</v>
      </c>
      <c r="H97" s="7" t="s">
        <v>110</v>
      </c>
      <c r="I97" s="7">
        <v>14400</v>
      </c>
      <c r="J97" s="7">
        <v>0</v>
      </c>
      <c r="K97" s="7">
        <v>60000</v>
      </c>
      <c r="L97" s="2">
        <v>202304</v>
      </c>
      <c r="M97" s="8" t="s">
        <v>17</v>
      </c>
      <c r="N97">
        <f>VLOOKUP(G97,[1]orders_control!$B:$E,4,0)</f>
        <v>2</v>
      </c>
      <c r="O97" t="e">
        <f>SUMIF([1]orders_control!$E:$E,N97,[1]orders_control!$U:$U)</f>
        <v>#VALUE!</v>
      </c>
    </row>
    <row r="98" spans="1:15">
      <c r="A98" s="7" t="s">
        <v>16</v>
      </c>
      <c r="B98" s="7" t="s">
        <v>2710</v>
      </c>
      <c r="C98" s="3">
        <v>45290</v>
      </c>
      <c r="D98" s="3">
        <v>45032</v>
      </c>
      <c r="E98" s="4" t="s">
        <v>57</v>
      </c>
      <c r="F98" s="4">
        <v>-258</v>
      </c>
      <c r="G98" s="12" t="s">
        <v>505</v>
      </c>
      <c r="H98" s="7" t="s">
        <v>506</v>
      </c>
      <c r="I98" s="7">
        <v>10000</v>
      </c>
      <c r="J98" s="7">
        <v>0</v>
      </c>
      <c r="K98" s="7">
        <v>1</v>
      </c>
      <c r="L98" s="2">
        <v>202305</v>
      </c>
      <c r="M98" s="8" t="s">
        <v>17</v>
      </c>
      <c r="N98">
        <f>VLOOKUP(G98,[1]orders_control!$B:$E,4,0)</f>
        <v>14</v>
      </c>
      <c r="O98" t="e">
        <f>SUMIF([1]orders_control!$E:$E,N98,[1]orders_control!$U:$U)</f>
        <v>#VALUE!</v>
      </c>
    </row>
    <row r="99" spans="1:15">
      <c r="A99" s="7" t="s">
        <v>16</v>
      </c>
      <c r="B99" s="7" t="s">
        <v>2711</v>
      </c>
      <c r="C99" s="3">
        <v>45290</v>
      </c>
      <c r="D99" s="3">
        <v>45032</v>
      </c>
      <c r="E99" s="4" t="s">
        <v>57</v>
      </c>
      <c r="F99" s="4">
        <v>-258</v>
      </c>
      <c r="G99" s="12" t="s">
        <v>505</v>
      </c>
      <c r="H99" s="7" t="s">
        <v>506</v>
      </c>
      <c r="I99" s="7">
        <v>19358</v>
      </c>
      <c r="J99" s="7">
        <v>0</v>
      </c>
      <c r="K99" s="7">
        <v>1</v>
      </c>
      <c r="L99" s="2">
        <v>202305</v>
      </c>
      <c r="M99" s="8" t="s">
        <v>17</v>
      </c>
      <c r="N99">
        <f>VLOOKUP(G99,[1]orders_control!$B:$E,4,0)</f>
        <v>14</v>
      </c>
      <c r="O99" t="e">
        <f>SUMIF([1]orders_control!$E:$E,N99,[1]orders_control!$U:$U)</f>
        <v>#VALUE!</v>
      </c>
    </row>
    <row r="100" spans="1:15">
      <c r="A100" s="7" t="s">
        <v>16</v>
      </c>
      <c r="B100" s="7" t="s">
        <v>2712</v>
      </c>
      <c r="C100" s="3">
        <v>45290</v>
      </c>
      <c r="D100" s="3">
        <v>45002</v>
      </c>
      <c r="E100" s="4" t="s">
        <v>57</v>
      </c>
      <c r="F100" s="4">
        <v>-288</v>
      </c>
      <c r="G100" s="12" t="s">
        <v>133</v>
      </c>
      <c r="H100" s="7" t="s">
        <v>134</v>
      </c>
      <c r="I100" s="7">
        <v>20000</v>
      </c>
      <c r="J100" s="7">
        <v>0</v>
      </c>
      <c r="K100" s="7">
        <v>100</v>
      </c>
      <c r="L100" s="2">
        <v>202304</v>
      </c>
      <c r="M100" s="8" t="s">
        <v>17</v>
      </c>
      <c r="N100">
        <f>VLOOKUP(G100,[1]orders_control!$B:$E,4,0)</f>
        <v>44</v>
      </c>
      <c r="O100" t="e">
        <f>SUMIF([1]orders_control!$E:$E,N100,[1]orders_control!$U:$U)</f>
        <v>#VALUE!</v>
      </c>
    </row>
    <row r="101" spans="1:15">
      <c r="A101" s="7" t="s">
        <v>16</v>
      </c>
      <c r="B101" s="7" t="s">
        <v>2713</v>
      </c>
      <c r="C101" s="3">
        <v>45290</v>
      </c>
      <c r="D101" s="3">
        <v>45032</v>
      </c>
      <c r="E101" s="4" t="s">
        <v>57</v>
      </c>
      <c r="F101" s="4">
        <v>-258</v>
      </c>
      <c r="G101" s="12" t="s">
        <v>133</v>
      </c>
      <c r="H101" s="7" t="s">
        <v>134</v>
      </c>
      <c r="I101" s="7">
        <v>85900</v>
      </c>
      <c r="J101" s="7">
        <v>0</v>
      </c>
      <c r="K101" s="7">
        <v>100</v>
      </c>
      <c r="L101" s="2">
        <v>202305</v>
      </c>
      <c r="M101" s="8" t="s">
        <v>17</v>
      </c>
      <c r="N101">
        <f>VLOOKUP(G101,[1]orders_control!$B:$E,4,0)</f>
        <v>44</v>
      </c>
      <c r="O101" t="e">
        <f>SUMIF([1]orders_control!$E:$E,N101,[1]orders_control!$U:$U)</f>
        <v>#VALUE!</v>
      </c>
    </row>
    <row r="102" spans="1:15">
      <c r="A102" s="7" t="s">
        <v>16</v>
      </c>
      <c r="B102" s="7" t="s">
        <v>2714</v>
      </c>
      <c r="C102" s="3">
        <v>45290</v>
      </c>
      <c r="D102" s="3">
        <v>45002</v>
      </c>
      <c r="E102" s="4" t="s">
        <v>57</v>
      </c>
      <c r="F102" s="4">
        <v>-288</v>
      </c>
      <c r="G102" s="12" t="s">
        <v>136</v>
      </c>
      <c r="H102" s="7" t="s">
        <v>137</v>
      </c>
      <c r="I102" s="7">
        <v>60000</v>
      </c>
      <c r="J102" s="7">
        <v>0</v>
      </c>
      <c r="K102" s="7">
        <v>10000</v>
      </c>
      <c r="L102" s="2">
        <v>202304</v>
      </c>
      <c r="M102" s="8" t="s">
        <v>17</v>
      </c>
      <c r="N102">
        <f>VLOOKUP(G102,[1]orders_control!$B:$E,4,0)</f>
        <v>62</v>
      </c>
      <c r="O102" t="e">
        <f>SUMIF([1]orders_control!$E:$E,N102,[1]orders_control!$U:$U)</f>
        <v>#VALUE!</v>
      </c>
    </row>
    <row r="103" spans="1:15">
      <c r="A103" s="7" t="s">
        <v>16</v>
      </c>
      <c r="B103" s="7" t="s">
        <v>2715</v>
      </c>
      <c r="C103" s="3">
        <v>45290</v>
      </c>
      <c r="D103" s="3">
        <v>45032</v>
      </c>
      <c r="E103" s="4" t="s">
        <v>57</v>
      </c>
      <c r="F103" s="4">
        <v>-258</v>
      </c>
      <c r="G103" s="12" t="s">
        <v>136</v>
      </c>
      <c r="H103" s="7" t="s">
        <v>137</v>
      </c>
      <c r="I103" s="7">
        <v>260000</v>
      </c>
      <c r="J103" s="7">
        <v>0</v>
      </c>
      <c r="K103" s="7">
        <v>10000</v>
      </c>
      <c r="L103" s="2">
        <v>202305</v>
      </c>
      <c r="M103" s="8" t="s">
        <v>17</v>
      </c>
      <c r="N103">
        <f>VLOOKUP(G103,[1]orders_control!$B:$E,4,0)</f>
        <v>62</v>
      </c>
      <c r="O103" t="e">
        <f>SUMIF([1]orders_control!$E:$E,N103,[1]orders_control!$U:$U)</f>
        <v>#VALUE!</v>
      </c>
    </row>
    <row r="104" spans="1:15">
      <c r="A104" s="7" t="s">
        <v>16</v>
      </c>
      <c r="B104" s="7" t="s">
        <v>2716</v>
      </c>
      <c r="C104" s="3">
        <v>45290</v>
      </c>
      <c r="D104" s="3">
        <v>45002</v>
      </c>
      <c r="E104" s="4" t="s">
        <v>57</v>
      </c>
      <c r="F104" s="4">
        <v>-288</v>
      </c>
      <c r="G104" s="12" t="s">
        <v>139</v>
      </c>
      <c r="H104" s="7" t="s">
        <v>140</v>
      </c>
      <c r="I104" s="7">
        <v>40000</v>
      </c>
      <c r="J104" s="7">
        <v>0</v>
      </c>
      <c r="K104" s="7">
        <v>5000</v>
      </c>
      <c r="L104" s="2">
        <v>202304</v>
      </c>
      <c r="M104" s="8" t="s">
        <v>17</v>
      </c>
      <c r="N104">
        <f>VLOOKUP(G104,[1]orders_control!$B:$E,4,0)</f>
        <v>66</v>
      </c>
      <c r="O104" t="e">
        <f>SUMIF([1]orders_control!$E:$E,N104,[1]orders_control!$U:$U)</f>
        <v>#VALUE!</v>
      </c>
    </row>
    <row r="105" spans="1:15">
      <c r="A105" s="7" t="s">
        <v>16</v>
      </c>
      <c r="B105" s="7" t="s">
        <v>2717</v>
      </c>
      <c r="C105" s="3">
        <v>45290</v>
      </c>
      <c r="D105" s="3">
        <v>45032</v>
      </c>
      <c r="E105" s="4" t="s">
        <v>57</v>
      </c>
      <c r="F105" s="4">
        <v>-258</v>
      </c>
      <c r="G105" s="12" t="s">
        <v>139</v>
      </c>
      <c r="H105" s="7" t="s">
        <v>140</v>
      </c>
      <c r="I105" s="7">
        <v>175000</v>
      </c>
      <c r="J105" s="7">
        <v>0</v>
      </c>
      <c r="K105" s="7">
        <v>5000</v>
      </c>
      <c r="L105" s="2">
        <v>202305</v>
      </c>
      <c r="M105" s="8" t="s">
        <v>17</v>
      </c>
      <c r="N105">
        <f>VLOOKUP(G105,[1]orders_control!$B:$E,4,0)</f>
        <v>66</v>
      </c>
      <c r="O105" t="e">
        <f>SUMIF([1]orders_control!$E:$E,N105,[1]orders_control!$U:$U)</f>
        <v>#VALUE!</v>
      </c>
    </row>
    <row r="106" spans="1:15">
      <c r="A106" s="7" t="s">
        <v>16</v>
      </c>
      <c r="B106" s="7" t="s">
        <v>2718</v>
      </c>
      <c r="C106" s="3">
        <v>45290</v>
      </c>
      <c r="D106" s="3">
        <v>45002</v>
      </c>
      <c r="E106" s="4" t="s">
        <v>57</v>
      </c>
      <c r="F106" s="4">
        <v>-288</v>
      </c>
      <c r="G106" s="12" t="s">
        <v>142</v>
      </c>
      <c r="H106" s="7" t="s">
        <v>143</v>
      </c>
      <c r="I106" s="7">
        <v>10000</v>
      </c>
      <c r="J106" s="7">
        <v>0</v>
      </c>
      <c r="K106" s="7">
        <v>5000</v>
      </c>
      <c r="L106" s="2">
        <v>202304</v>
      </c>
      <c r="M106" s="8" t="s">
        <v>17</v>
      </c>
      <c r="N106">
        <f>VLOOKUP(G106,[1]orders_control!$B:$E,4,0)</f>
        <v>95</v>
      </c>
      <c r="O106" t="e">
        <f>SUMIF([1]orders_control!$E:$E,N106,[1]orders_control!$U:$U)</f>
        <v>#VALUE!</v>
      </c>
    </row>
    <row r="107" spans="1:15">
      <c r="A107" s="7" t="s">
        <v>16</v>
      </c>
      <c r="B107" s="7" t="s">
        <v>2719</v>
      </c>
      <c r="C107" s="3">
        <v>45290</v>
      </c>
      <c r="D107" s="3">
        <v>45032</v>
      </c>
      <c r="E107" s="4" t="s">
        <v>57</v>
      </c>
      <c r="F107" s="4">
        <v>-258</v>
      </c>
      <c r="G107" s="12" t="s">
        <v>142</v>
      </c>
      <c r="H107" s="7" t="s">
        <v>143</v>
      </c>
      <c r="I107" s="7">
        <v>40000</v>
      </c>
      <c r="J107" s="7">
        <v>0</v>
      </c>
      <c r="K107" s="7">
        <v>5000</v>
      </c>
      <c r="L107" s="2">
        <v>202305</v>
      </c>
      <c r="M107" s="8" t="s">
        <v>17</v>
      </c>
      <c r="N107">
        <f>VLOOKUP(G107,[1]orders_control!$B:$E,4,0)</f>
        <v>95</v>
      </c>
      <c r="O107" t="e">
        <f>SUMIF([1]orders_control!$E:$E,N107,[1]orders_control!$U:$U)</f>
        <v>#VALUE!</v>
      </c>
    </row>
    <row r="108" spans="1:15">
      <c r="A108" s="7" t="s">
        <v>16</v>
      </c>
      <c r="B108" s="7" t="s">
        <v>2720</v>
      </c>
      <c r="C108" s="3">
        <v>45290</v>
      </c>
      <c r="D108" s="3">
        <v>45002</v>
      </c>
      <c r="E108" s="4" t="s">
        <v>57</v>
      </c>
      <c r="F108" s="4">
        <v>-288</v>
      </c>
      <c r="G108" s="12" t="s">
        <v>536</v>
      </c>
      <c r="H108" s="7" t="s">
        <v>537</v>
      </c>
      <c r="I108" s="7">
        <v>10000</v>
      </c>
      <c r="J108" s="7">
        <v>0</v>
      </c>
      <c r="K108" s="7">
        <v>10000</v>
      </c>
      <c r="L108" s="2">
        <v>202304</v>
      </c>
      <c r="M108" s="8" t="s">
        <v>17</v>
      </c>
      <c r="N108">
        <f>VLOOKUP(G108,[1]orders_control!$B:$E,4,0)</f>
        <v>98</v>
      </c>
      <c r="O108" t="e">
        <f>SUMIF([1]orders_control!$E:$E,N108,[1]orders_control!$U:$U)</f>
        <v>#VALUE!</v>
      </c>
    </row>
    <row r="109" spans="1:15">
      <c r="A109" s="7" t="s">
        <v>16</v>
      </c>
      <c r="B109" s="7" t="s">
        <v>2721</v>
      </c>
      <c r="C109" s="3">
        <v>45290</v>
      </c>
      <c r="D109" s="3">
        <v>45032</v>
      </c>
      <c r="E109" s="4" t="s">
        <v>57</v>
      </c>
      <c r="F109" s="4">
        <v>-258</v>
      </c>
      <c r="G109" s="12" t="s">
        <v>536</v>
      </c>
      <c r="H109" s="7" t="s">
        <v>537</v>
      </c>
      <c r="I109" s="7">
        <v>40000</v>
      </c>
      <c r="J109" s="7">
        <v>0</v>
      </c>
      <c r="K109" s="7">
        <v>10000</v>
      </c>
      <c r="L109" s="2">
        <v>202305</v>
      </c>
      <c r="M109" s="8" t="s">
        <v>17</v>
      </c>
      <c r="N109">
        <f>VLOOKUP(G109,[1]orders_control!$B:$E,4,0)</f>
        <v>98</v>
      </c>
      <c r="O109" t="e">
        <f>SUMIF([1]orders_control!$E:$E,N109,[1]orders_control!$U:$U)</f>
        <v>#VALUE!</v>
      </c>
    </row>
    <row r="110" spans="1:15">
      <c r="A110" s="7" t="s">
        <v>16</v>
      </c>
      <c r="B110" s="7" t="s">
        <v>2722</v>
      </c>
      <c r="C110" s="3">
        <v>45290</v>
      </c>
      <c r="D110" s="3">
        <v>45002</v>
      </c>
      <c r="E110" s="4" t="s">
        <v>57</v>
      </c>
      <c r="F110" s="4">
        <v>-288</v>
      </c>
      <c r="G110" s="12" t="s">
        <v>147</v>
      </c>
      <c r="H110" s="7" t="s">
        <v>148</v>
      </c>
      <c r="I110" s="7">
        <v>30000</v>
      </c>
      <c r="J110" s="7">
        <v>0</v>
      </c>
      <c r="K110" s="7">
        <v>10000</v>
      </c>
      <c r="L110" s="2">
        <v>202304</v>
      </c>
      <c r="M110" s="8" t="s">
        <v>17</v>
      </c>
      <c r="N110">
        <f>VLOOKUP(G110,[1]orders_control!$B:$E,4,0)</f>
        <v>102</v>
      </c>
      <c r="O110" t="e">
        <f>SUMIF([1]orders_control!$E:$E,N110,[1]orders_control!$U:$U)</f>
        <v>#VALUE!</v>
      </c>
    </row>
    <row r="111" spans="1:15">
      <c r="A111" s="7" t="s">
        <v>16</v>
      </c>
      <c r="B111" s="7" t="s">
        <v>2723</v>
      </c>
      <c r="C111" s="3">
        <v>45290</v>
      </c>
      <c r="D111" s="3">
        <v>45032</v>
      </c>
      <c r="E111" s="4" t="s">
        <v>57</v>
      </c>
      <c r="F111" s="4">
        <v>-258</v>
      </c>
      <c r="G111" s="12" t="s">
        <v>147</v>
      </c>
      <c r="H111" s="7" t="s">
        <v>148</v>
      </c>
      <c r="I111" s="7">
        <v>120000</v>
      </c>
      <c r="J111" s="7">
        <v>0</v>
      </c>
      <c r="K111" s="7">
        <v>10000</v>
      </c>
      <c r="L111" s="2">
        <v>202305</v>
      </c>
      <c r="M111" s="8" t="s">
        <v>17</v>
      </c>
      <c r="N111">
        <f>VLOOKUP(G111,[1]orders_control!$B:$E,4,0)</f>
        <v>102</v>
      </c>
      <c r="O111" t="e">
        <f>SUMIF([1]orders_control!$E:$E,N111,[1]orders_control!$U:$U)</f>
        <v>#VALUE!</v>
      </c>
    </row>
    <row r="112" spans="1:15">
      <c r="A112" s="7" t="s">
        <v>16</v>
      </c>
      <c r="B112" s="7" t="s">
        <v>2724</v>
      </c>
      <c r="C112" s="3">
        <v>45290</v>
      </c>
      <c r="D112" s="3">
        <v>45002</v>
      </c>
      <c r="E112" s="4" t="s">
        <v>57</v>
      </c>
      <c r="F112" s="4">
        <v>-288</v>
      </c>
      <c r="G112" s="12" t="s">
        <v>538</v>
      </c>
      <c r="H112" s="7" t="s">
        <v>539</v>
      </c>
      <c r="I112" s="7">
        <v>20000</v>
      </c>
      <c r="J112" s="7">
        <v>0</v>
      </c>
      <c r="K112" s="7">
        <v>10000</v>
      </c>
      <c r="L112" s="2">
        <v>202304</v>
      </c>
      <c r="M112" s="8" t="s">
        <v>17</v>
      </c>
      <c r="N112">
        <f>VLOOKUP(G112,[1]orders_control!$B:$E,4,0)</f>
        <v>104</v>
      </c>
      <c r="O112" t="e">
        <f>SUMIF([1]orders_control!$E:$E,N112,[1]orders_control!$U:$U)</f>
        <v>#VALUE!</v>
      </c>
    </row>
    <row r="113" spans="1:15">
      <c r="A113" s="7" t="s">
        <v>16</v>
      </c>
      <c r="B113" s="7" t="s">
        <v>2725</v>
      </c>
      <c r="C113" s="3">
        <v>45290</v>
      </c>
      <c r="D113" s="3">
        <v>45032</v>
      </c>
      <c r="E113" s="4" t="s">
        <v>57</v>
      </c>
      <c r="F113" s="4">
        <v>-258</v>
      </c>
      <c r="G113" s="12" t="s">
        <v>538</v>
      </c>
      <c r="H113" s="7" t="s">
        <v>539</v>
      </c>
      <c r="I113" s="7">
        <v>90000</v>
      </c>
      <c r="J113" s="7">
        <v>0</v>
      </c>
      <c r="K113" s="7">
        <v>10000</v>
      </c>
      <c r="L113" s="2">
        <v>202305</v>
      </c>
      <c r="M113" s="8" t="s">
        <v>17</v>
      </c>
      <c r="N113">
        <f>VLOOKUP(G113,[1]orders_control!$B:$E,4,0)</f>
        <v>104</v>
      </c>
      <c r="O113" t="e">
        <f>SUMIF([1]orders_control!$E:$E,N113,[1]orders_control!$U:$U)</f>
        <v>#VALUE!</v>
      </c>
    </row>
    <row r="114" spans="1:15">
      <c r="A114" s="7" t="s">
        <v>16</v>
      </c>
      <c r="B114" s="7" t="s">
        <v>2726</v>
      </c>
      <c r="C114" s="3">
        <v>45290</v>
      </c>
      <c r="D114" s="3">
        <v>45002</v>
      </c>
      <c r="E114" s="4" t="s">
        <v>57</v>
      </c>
      <c r="F114" s="4">
        <v>-288</v>
      </c>
      <c r="G114" s="12" t="s">
        <v>150</v>
      </c>
      <c r="H114" s="7" t="s">
        <v>151</v>
      </c>
      <c r="I114" s="7">
        <v>180000</v>
      </c>
      <c r="J114" s="7">
        <v>0</v>
      </c>
      <c r="K114" s="7">
        <v>1000</v>
      </c>
      <c r="L114" s="2">
        <v>202304</v>
      </c>
      <c r="M114" s="8" t="s">
        <v>17</v>
      </c>
      <c r="N114">
        <f>VLOOKUP(G114,[1]orders_control!$B:$E,4,0)</f>
        <v>106</v>
      </c>
      <c r="O114" t="e">
        <f>SUMIF([1]orders_control!$E:$E,N114,[1]orders_control!$U:$U)</f>
        <v>#VALUE!</v>
      </c>
    </row>
    <row r="115" spans="1:15">
      <c r="A115" s="7" t="s">
        <v>16</v>
      </c>
      <c r="B115" s="7" t="s">
        <v>2727</v>
      </c>
      <c r="C115" s="3">
        <v>45290</v>
      </c>
      <c r="D115" s="3">
        <v>45032</v>
      </c>
      <c r="E115" s="4" t="s">
        <v>57</v>
      </c>
      <c r="F115" s="4">
        <v>-258</v>
      </c>
      <c r="G115" s="12" t="s">
        <v>150</v>
      </c>
      <c r="H115" s="7" t="s">
        <v>151</v>
      </c>
      <c r="I115" s="7">
        <v>770000</v>
      </c>
      <c r="J115" s="7">
        <v>0</v>
      </c>
      <c r="K115" s="7">
        <v>1000</v>
      </c>
      <c r="L115" s="2">
        <v>202305</v>
      </c>
      <c r="M115" s="8" t="s">
        <v>17</v>
      </c>
      <c r="N115">
        <f>VLOOKUP(G115,[1]orders_control!$B:$E,4,0)</f>
        <v>106</v>
      </c>
      <c r="O115" t="e">
        <f>SUMIF([1]orders_control!$E:$E,N115,[1]orders_control!$U:$U)</f>
        <v>#VALUE!</v>
      </c>
    </row>
    <row r="116" spans="1:15">
      <c r="A116" s="7" t="s">
        <v>16</v>
      </c>
      <c r="B116" s="7" t="s">
        <v>2728</v>
      </c>
      <c r="C116" s="3">
        <v>45290</v>
      </c>
      <c r="D116" s="3">
        <v>45002</v>
      </c>
      <c r="E116" s="4" t="s">
        <v>57</v>
      </c>
      <c r="F116" s="4">
        <v>-288</v>
      </c>
      <c r="G116" s="12" t="s">
        <v>153</v>
      </c>
      <c r="H116" s="7" t="s">
        <v>154</v>
      </c>
      <c r="I116" s="7">
        <v>20000</v>
      </c>
      <c r="J116" s="7">
        <v>0</v>
      </c>
      <c r="K116" s="7">
        <v>1000</v>
      </c>
      <c r="L116" s="2">
        <v>202304</v>
      </c>
      <c r="M116" s="8" t="s">
        <v>17</v>
      </c>
      <c r="N116">
        <f>VLOOKUP(G116,[1]orders_control!$B:$E,4,0)</f>
        <v>107</v>
      </c>
      <c r="O116" t="e">
        <f>SUMIF([1]orders_control!$E:$E,N116,[1]orders_control!$U:$U)</f>
        <v>#VALUE!</v>
      </c>
    </row>
    <row r="117" spans="1:15">
      <c r="A117" s="7" t="s">
        <v>16</v>
      </c>
      <c r="B117" s="7" t="s">
        <v>2729</v>
      </c>
      <c r="C117" s="3">
        <v>45290</v>
      </c>
      <c r="D117" s="3">
        <v>45032</v>
      </c>
      <c r="E117" s="4" t="s">
        <v>57</v>
      </c>
      <c r="F117" s="4">
        <v>-258</v>
      </c>
      <c r="G117" s="12" t="s">
        <v>153</v>
      </c>
      <c r="H117" s="7" t="s">
        <v>154</v>
      </c>
      <c r="I117" s="7">
        <v>86000</v>
      </c>
      <c r="J117" s="7">
        <v>0</v>
      </c>
      <c r="K117" s="7">
        <v>1000</v>
      </c>
      <c r="L117" s="2">
        <v>202305</v>
      </c>
      <c r="M117" s="8" t="s">
        <v>17</v>
      </c>
      <c r="N117">
        <f>VLOOKUP(G117,[1]orders_control!$B:$E,4,0)</f>
        <v>107</v>
      </c>
      <c r="O117" t="e">
        <f>SUMIF([1]orders_control!$E:$E,N117,[1]orders_control!$U:$U)</f>
        <v>#VALUE!</v>
      </c>
    </row>
    <row r="118" spans="1:15">
      <c r="A118" s="7" t="s">
        <v>16</v>
      </c>
      <c r="B118" s="7" t="s">
        <v>2730</v>
      </c>
      <c r="C118" s="3">
        <v>45290</v>
      </c>
      <c r="D118" s="3">
        <v>45002</v>
      </c>
      <c r="E118" s="4" t="s">
        <v>57</v>
      </c>
      <c r="F118" s="4">
        <v>-288</v>
      </c>
      <c r="G118" s="12" t="s">
        <v>156</v>
      </c>
      <c r="H118" s="7" t="s">
        <v>157</v>
      </c>
      <c r="I118" s="7">
        <v>50000</v>
      </c>
      <c r="J118" s="7">
        <v>0</v>
      </c>
      <c r="K118" s="7">
        <v>5000</v>
      </c>
      <c r="L118" s="2">
        <v>202304</v>
      </c>
      <c r="M118" s="8" t="s">
        <v>17</v>
      </c>
      <c r="N118">
        <f>VLOOKUP(G118,[1]orders_control!$B:$E,4,0)</f>
        <v>110</v>
      </c>
      <c r="O118" t="e">
        <f>SUMIF([1]orders_control!$E:$E,N118,[1]orders_control!$U:$U)</f>
        <v>#VALUE!</v>
      </c>
    </row>
    <row r="119" spans="1:15">
      <c r="A119" s="7" t="s">
        <v>16</v>
      </c>
      <c r="B119" s="7" t="s">
        <v>2731</v>
      </c>
      <c r="C119" s="3">
        <v>45290</v>
      </c>
      <c r="D119" s="3">
        <v>45032</v>
      </c>
      <c r="E119" s="4" t="s">
        <v>57</v>
      </c>
      <c r="F119" s="4">
        <v>-258</v>
      </c>
      <c r="G119" s="12" t="s">
        <v>156</v>
      </c>
      <c r="H119" s="7" t="s">
        <v>157</v>
      </c>
      <c r="I119" s="7">
        <v>215000</v>
      </c>
      <c r="J119" s="7">
        <v>0</v>
      </c>
      <c r="K119" s="7">
        <v>5000</v>
      </c>
      <c r="L119" s="2">
        <v>202305</v>
      </c>
      <c r="M119" s="8" t="s">
        <v>17</v>
      </c>
      <c r="N119">
        <f>VLOOKUP(G119,[1]orders_control!$B:$E,4,0)</f>
        <v>110</v>
      </c>
      <c r="O119" t="e">
        <f>SUMIF([1]orders_control!$E:$E,N119,[1]orders_control!$U:$U)</f>
        <v>#VALUE!</v>
      </c>
    </row>
    <row r="120" spans="1:15">
      <c r="A120" s="7" t="s">
        <v>16</v>
      </c>
      <c r="B120" s="7" t="s">
        <v>2732</v>
      </c>
      <c r="C120" s="3">
        <v>45290</v>
      </c>
      <c r="D120" s="3">
        <v>45002</v>
      </c>
      <c r="E120" s="4" t="s">
        <v>57</v>
      </c>
      <c r="F120" s="4">
        <v>-288</v>
      </c>
      <c r="G120" s="12" t="s">
        <v>159</v>
      </c>
      <c r="H120" s="7" t="s">
        <v>160</v>
      </c>
      <c r="I120" s="7">
        <v>170000</v>
      </c>
      <c r="J120" s="7">
        <v>0</v>
      </c>
      <c r="K120" s="7">
        <v>5000</v>
      </c>
      <c r="L120" s="2">
        <v>202304</v>
      </c>
      <c r="M120" s="8" t="s">
        <v>17</v>
      </c>
      <c r="N120">
        <f>VLOOKUP(G120,[1]orders_control!$B:$E,4,0)</f>
        <v>111</v>
      </c>
      <c r="O120" t="e">
        <f>SUMIF([1]orders_control!$E:$E,N120,[1]orders_control!$U:$U)</f>
        <v>#VALUE!</v>
      </c>
    </row>
    <row r="121" spans="1:15">
      <c r="A121" s="7" t="s">
        <v>16</v>
      </c>
      <c r="B121" s="7" t="s">
        <v>2733</v>
      </c>
      <c r="C121" s="3">
        <v>45290</v>
      </c>
      <c r="D121" s="3">
        <v>45032</v>
      </c>
      <c r="E121" s="4" t="s">
        <v>57</v>
      </c>
      <c r="F121" s="4">
        <v>-258</v>
      </c>
      <c r="G121" s="12" t="s">
        <v>159</v>
      </c>
      <c r="H121" s="7" t="s">
        <v>160</v>
      </c>
      <c r="I121" s="7">
        <v>730000</v>
      </c>
      <c r="J121" s="7">
        <v>0</v>
      </c>
      <c r="K121" s="7">
        <v>5000</v>
      </c>
      <c r="L121" s="2">
        <v>202305</v>
      </c>
      <c r="M121" s="8" t="s">
        <v>17</v>
      </c>
      <c r="N121">
        <f>VLOOKUP(G121,[1]orders_control!$B:$E,4,0)</f>
        <v>111</v>
      </c>
      <c r="O121" t="e">
        <f>SUMIF([1]orders_control!$E:$E,N121,[1]orders_control!$U:$U)</f>
        <v>#VALUE!</v>
      </c>
    </row>
    <row r="122" spans="1:15">
      <c r="A122" s="7" t="s">
        <v>16</v>
      </c>
      <c r="B122" s="7" t="s">
        <v>2734</v>
      </c>
      <c r="C122" s="3">
        <v>45290</v>
      </c>
      <c r="D122" s="3">
        <v>45002</v>
      </c>
      <c r="E122" s="4" t="s">
        <v>57</v>
      </c>
      <c r="F122" s="4">
        <v>-288</v>
      </c>
      <c r="G122" s="12" t="s">
        <v>162</v>
      </c>
      <c r="H122" s="7" t="s">
        <v>163</v>
      </c>
      <c r="I122" s="7">
        <v>10000</v>
      </c>
      <c r="J122" s="7">
        <v>0</v>
      </c>
      <c r="K122" s="7">
        <v>5000</v>
      </c>
      <c r="L122" s="2">
        <v>202304</v>
      </c>
      <c r="M122" s="8" t="s">
        <v>17</v>
      </c>
      <c r="N122">
        <f>VLOOKUP(G122,[1]orders_control!$B:$E,4,0)</f>
        <v>112</v>
      </c>
      <c r="O122" t="e">
        <f>SUMIF([1]orders_control!$E:$E,N122,[1]orders_control!$U:$U)</f>
        <v>#VALUE!</v>
      </c>
    </row>
    <row r="123" spans="1:15">
      <c r="A123" s="7" t="s">
        <v>16</v>
      </c>
      <c r="B123" s="7" t="s">
        <v>2735</v>
      </c>
      <c r="C123" s="3">
        <v>45290</v>
      </c>
      <c r="D123" s="3">
        <v>45032</v>
      </c>
      <c r="E123" s="4" t="s">
        <v>57</v>
      </c>
      <c r="F123" s="4">
        <v>-258</v>
      </c>
      <c r="G123" s="12" t="s">
        <v>162</v>
      </c>
      <c r="H123" s="7" t="s">
        <v>163</v>
      </c>
      <c r="I123" s="7">
        <v>40000</v>
      </c>
      <c r="J123" s="7">
        <v>0</v>
      </c>
      <c r="K123" s="7">
        <v>5000</v>
      </c>
      <c r="L123" s="2">
        <v>202305</v>
      </c>
      <c r="M123" s="8" t="s">
        <v>17</v>
      </c>
      <c r="N123">
        <f>VLOOKUP(G123,[1]orders_control!$B:$E,4,0)</f>
        <v>112</v>
      </c>
      <c r="O123" t="e">
        <f>SUMIF([1]orders_control!$E:$E,N123,[1]orders_control!$U:$U)</f>
        <v>#VALUE!</v>
      </c>
    </row>
    <row r="124" spans="1:15">
      <c r="A124" s="7" t="s">
        <v>16</v>
      </c>
      <c r="B124" s="7" t="s">
        <v>2736</v>
      </c>
      <c r="C124" s="3">
        <v>45290</v>
      </c>
      <c r="D124" s="3">
        <v>45002</v>
      </c>
      <c r="E124" s="4" t="s">
        <v>57</v>
      </c>
      <c r="F124" s="4">
        <v>-288</v>
      </c>
      <c r="G124" s="12" t="s">
        <v>165</v>
      </c>
      <c r="H124" s="7" t="s">
        <v>166</v>
      </c>
      <c r="I124" s="7">
        <v>60000</v>
      </c>
      <c r="J124" s="7">
        <v>0</v>
      </c>
      <c r="K124" s="7">
        <v>1000</v>
      </c>
      <c r="L124" s="2">
        <v>202304</v>
      </c>
      <c r="M124" s="8" t="s">
        <v>17</v>
      </c>
      <c r="N124">
        <f>VLOOKUP(G124,[1]orders_control!$B:$E,4,0)</f>
        <v>113</v>
      </c>
      <c r="O124" t="e">
        <f>SUMIF([1]orders_control!$E:$E,N124,[1]orders_control!$U:$U)</f>
        <v>#VALUE!</v>
      </c>
    </row>
    <row r="125" spans="1:15">
      <c r="A125" s="7" t="s">
        <v>16</v>
      </c>
      <c r="B125" s="7" t="s">
        <v>2737</v>
      </c>
      <c r="C125" s="3">
        <v>45290</v>
      </c>
      <c r="D125" s="3">
        <v>45032</v>
      </c>
      <c r="E125" s="4" t="s">
        <v>57</v>
      </c>
      <c r="F125" s="4">
        <v>-258</v>
      </c>
      <c r="G125" s="12" t="s">
        <v>165</v>
      </c>
      <c r="H125" s="7" t="s">
        <v>166</v>
      </c>
      <c r="I125" s="7">
        <v>259000</v>
      </c>
      <c r="J125" s="7">
        <v>0</v>
      </c>
      <c r="K125" s="7">
        <v>1000</v>
      </c>
      <c r="L125" s="2">
        <v>202305</v>
      </c>
      <c r="M125" s="8" t="s">
        <v>17</v>
      </c>
      <c r="N125">
        <f>VLOOKUP(G125,[1]orders_control!$B:$E,4,0)</f>
        <v>113</v>
      </c>
      <c r="O125" t="e">
        <f>SUMIF([1]orders_control!$E:$E,N125,[1]orders_control!$U:$U)</f>
        <v>#VALUE!</v>
      </c>
    </row>
    <row r="126" spans="1:15">
      <c r="A126" s="7" t="s">
        <v>16</v>
      </c>
      <c r="B126" s="7" t="s">
        <v>2738</v>
      </c>
      <c r="C126" s="3">
        <v>45290</v>
      </c>
      <c r="D126" s="3">
        <v>45002</v>
      </c>
      <c r="E126" s="4" t="s">
        <v>57</v>
      </c>
      <c r="F126" s="4">
        <v>-288</v>
      </c>
      <c r="G126" s="12" t="s">
        <v>168</v>
      </c>
      <c r="H126" s="7" t="s">
        <v>169</v>
      </c>
      <c r="I126" s="7">
        <v>10000</v>
      </c>
      <c r="J126" s="7">
        <v>0</v>
      </c>
      <c r="K126" s="7">
        <v>1000</v>
      </c>
      <c r="L126" s="2">
        <v>202304</v>
      </c>
      <c r="M126" s="8" t="s">
        <v>17</v>
      </c>
      <c r="N126">
        <f>VLOOKUP(G126,[1]orders_control!$B:$E,4,0)</f>
        <v>114</v>
      </c>
      <c r="O126" t="e">
        <f>SUMIF([1]orders_control!$E:$E,N126,[1]orders_control!$U:$U)</f>
        <v>#VALUE!</v>
      </c>
    </row>
    <row r="127" spans="1:15">
      <c r="A127" s="7" t="s">
        <v>16</v>
      </c>
      <c r="B127" s="7" t="s">
        <v>2739</v>
      </c>
      <c r="C127" s="3">
        <v>45290</v>
      </c>
      <c r="D127" s="3">
        <v>45032</v>
      </c>
      <c r="E127" s="4" t="s">
        <v>57</v>
      </c>
      <c r="F127" s="4">
        <v>-258</v>
      </c>
      <c r="G127" s="12" t="s">
        <v>168</v>
      </c>
      <c r="H127" s="7" t="s">
        <v>169</v>
      </c>
      <c r="I127" s="7">
        <v>43000</v>
      </c>
      <c r="J127" s="7">
        <v>0</v>
      </c>
      <c r="K127" s="7">
        <v>1000</v>
      </c>
      <c r="L127" s="2">
        <v>202305</v>
      </c>
      <c r="M127" s="8" t="s">
        <v>17</v>
      </c>
      <c r="N127">
        <f>VLOOKUP(G127,[1]orders_control!$B:$E,4,0)</f>
        <v>114</v>
      </c>
      <c r="O127" t="e">
        <f>SUMIF([1]orders_control!$E:$E,N127,[1]orders_control!$U:$U)</f>
        <v>#VALUE!</v>
      </c>
    </row>
    <row r="128" spans="1:15">
      <c r="A128" s="7" t="s">
        <v>16</v>
      </c>
      <c r="B128" s="7" t="s">
        <v>2740</v>
      </c>
      <c r="C128" s="3">
        <v>45290</v>
      </c>
      <c r="D128" s="3">
        <v>45032</v>
      </c>
      <c r="E128" s="4" t="s">
        <v>57</v>
      </c>
      <c r="F128" s="4">
        <v>-258</v>
      </c>
      <c r="G128" s="12" t="s">
        <v>171</v>
      </c>
      <c r="H128" s="7" t="s">
        <v>172</v>
      </c>
      <c r="I128" s="7">
        <v>10000</v>
      </c>
      <c r="J128" s="7">
        <v>0</v>
      </c>
      <c r="K128" s="7">
        <v>10000</v>
      </c>
      <c r="L128" s="2">
        <v>202305</v>
      </c>
      <c r="M128" s="8" t="s">
        <v>17</v>
      </c>
      <c r="N128">
        <f>VLOOKUP(G128,[1]orders_control!$B:$E,4,0)</f>
        <v>116</v>
      </c>
      <c r="O128" t="e">
        <f>SUMIF([1]orders_control!$E:$E,N128,[1]orders_control!$U:$U)</f>
        <v>#VALUE!</v>
      </c>
    </row>
    <row r="129" spans="1:15">
      <c r="A129" s="7" t="s">
        <v>16</v>
      </c>
      <c r="B129" s="7" t="s">
        <v>2741</v>
      </c>
      <c r="C129" s="3">
        <v>45290</v>
      </c>
      <c r="D129" s="3">
        <v>45032</v>
      </c>
      <c r="E129" s="4" t="s">
        <v>57</v>
      </c>
      <c r="F129" s="4">
        <v>-258</v>
      </c>
      <c r="G129" s="12" t="s">
        <v>171</v>
      </c>
      <c r="H129" s="7" t="s">
        <v>172</v>
      </c>
      <c r="I129" s="7">
        <v>40000</v>
      </c>
      <c r="J129" s="7">
        <v>0</v>
      </c>
      <c r="K129" s="7">
        <v>10000</v>
      </c>
      <c r="L129" s="2">
        <v>202305</v>
      </c>
      <c r="M129" s="8" t="s">
        <v>17</v>
      </c>
      <c r="N129">
        <f>VLOOKUP(G129,[1]orders_control!$B:$E,4,0)</f>
        <v>116</v>
      </c>
      <c r="O129" t="e">
        <f>SUMIF([1]orders_control!$E:$E,N129,[1]orders_control!$U:$U)</f>
        <v>#VALUE!</v>
      </c>
    </row>
    <row r="130" spans="1:15">
      <c r="A130" s="7" t="s">
        <v>16</v>
      </c>
      <c r="B130" s="7" t="s">
        <v>2742</v>
      </c>
      <c r="C130" s="3">
        <v>45290</v>
      </c>
      <c r="D130" s="3">
        <v>45002</v>
      </c>
      <c r="E130" s="4" t="s">
        <v>57</v>
      </c>
      <c r="F130" s="4">
        <v>-288</v>
      </c>
      <c r="G130" s="12" t="s">
        <v>174</v>
      </c>
      <c r="H130" s="7" t="s">
        <v>175</v>
      </c>
      <c r="I130" s="7">
        <v>20000</v>
      </c>
      <c r="J130" s="7">
        <v>0</v>
      </c>
      <c r="K130" s="7">
        <v>5000</v>
      </c>
      <c r="L130" s="2">
        <v>202304</v>
      </c>
      <c r="M130" s="8" t="s">
        <v>17</v>
      </c>
      <c r="N130">
        <f>VLOOKUP(G130,[1]orders_control!$B:$E,4,0)</f>
        <v>117</v>
      </c>
      <c r="O130" t="e">
        <f>SUMIF([1]orders_control!$E:$E,N130,[1]orders_control!$U:$U)</f>
        <v>#VALUE!</v>
      </c>
    </row>
    <row r="131" spans="1:15">
      <c r="A131" s="7" t="s">
        <v>16</v>
      </c>
      <c r="B131" s="7" t="s">
        <v>2743</v>
      </c>
      <c r="C131" s="3">
        <v>45290</v>
      </c>
      <c r="D131" s="3">
        <v>45032</v>
      </c>
      <c r="E131" s="4" t="s">
        <v>57</v>
      </c>
      <c r="F131" s="4">
        <v>-258</v>
      </c>
      <c r="G131" s="12" t="s">
        <v>174</v>
      </c>
      <c r="H131" s="7" t="s">
        <v>175</v>
      </c>
      <c r="I131" s="7">
        <v>85000</v>
      </c>
      <c r="J131" s="7">
        <v>0</v>
      </c>
      <c r="K131" s="7">
        <v>5000</v>
      </c>
      <c r="L131" s="2">
        <v>202305</v>
      </c>
      <c r="M131" s="8" t="s">
        <v>17</v>
      </c>
      <c r="N131">
        <f>VLOOKUP(G131,[1]orders_control!$B:$E,4,0)</f>
        <v>117</v>
      </c>
      <c r="O131" t="e">
        <f>SUMIF([1]orders_control!$E:$E,N131,[1]orders_control!$U:$U)</f>
        <v>#VALUE!</v>
      </c>
    </row>
    <row r="132" spans="1:15">
      <c r="A132" s="7" t="s">
        <v>16</v>
      </c>
      <c r="B132" s="7" t="s">
        <v>2744</v>
      </c>
      <c r="C132" s="3">
        <v>45290</v>
      </c>
      <c r="D132" s="3">
        <v>45002</v>
      </c>
      <c r="E132" s="4" t="s">
        <v>57</v>
      </c>
      <c r="F132" s="4">
        <v>-288</v>
      </c>
      <c r="G132" s="12" t="s">
        <v>177</v>
      </c>
      <c r="H132" s="7" t="s">
        <v>178</v>
      </c>
      <c r="I132" s="7">
        <v>40000</v>
      </c>
      <c r="J132" s="7">
        <v>0</v>
      </c>
      <c r="K132" s="7">
        <v>10000</v>
      </c>
      <c r="L132" s="2">
        <v>202304</v>
      </c>
      <c r="M132" s="8" t="s">
        <v>17</v>
      </c>
      <c r="N132">
        <f>VLOOKUP(G132,[1]orders_control!$B:$E,4,0)</f>
        <v>118</v>
      </c>
      <c r="O132" t="e">
        <f>SUMIF([1]orders_control!$E:$E,N132,[1]orders_control!$U:$U)</f>
        <v>#VALUE!</v>
      </c>
    </row>
    <row r="133" spans="1:15">
      <c r="A133" s="7" t="s">
        <v>16</v>
      </c>
      <c r="B133" s="7" t="s">
        <v>2745</v>
      </c>
      <c r="C133" s="3">
        <v>45290</v>
      </c>
      <c r="D133" s="3">
        <v>45032</v>
      </c>
      <c r="E133" s="4" t="s">
        <v>57</v>
      </c>
      <c r="F133" s="4">
        <v>-258</v>
      </c>
      <c r="G133" s="12" t="s">
        <v>177</v>
      </c>
      <c r="H133" s="7" t="s">
        <v>178</v>
      </c>
      <c r="I133" s="7">
        <v>170000</v>
      </c>
      <c r="J133" s="7">
        <v>0</v>
      </c>
      <c r="K133" s="7">
        <v>10000</v>
      </c>
      <c r="L133" s="2">
        <v>202305</v>
      </c>
      <c r="M133" s="8" t="s">
        <v>17</v>
      </c>
      <c r="N133">
        <f>VLOOKUP(G133,[1]orders_control!$B:$E,4,0)</f>
        <v>118</v>
      </c>
      <c r="O133" t="e">
        <f>SUMIF([1]orders_control!$E:$E,N133,[1]orders_control!$U:$U)</f>
        <v>#VALUE!</v>
      </c>
    </row>
    <row r="134" spans="1:15">
      <c r="A134" s="7" t="s">
        <v>16</v>
      </c>
      <c r="B134" s="7" t="s">
        <v>2746</v>
      </c>
      <c r="C134" s="3">
        <v>45290</v>
      </c>
      <c r="D134" s="3">
        <v>45002</v>
      </c>
      <c r="E134" s="4" t="s">
        <v>57</v>
      </c>
      <c r="F134" s="4">
        <v>-288</v>
      </c>
      <c r="G134" s="12" t="s">
        <v>180</v>
      </c>
      <c r="H134" s="7" t="s">
        <v>181</v>
      </c>
      <c r="I134" s="7">
        <v>80000</v>
      </c>
      <c r="J134" s="7">
        <v>0</v>
      </c>
      <c r="K134" s="7">
        <v>1000</v>
      </c>
      <c r="L134" s="2">
        <v>202304</v>
      </c>
      <c r="M134" s="8" t="s">
        <v>17</v>
      </c>
      <c r="N134">
        <f>VLOOKUP(G134,[1]orders_control!$B:$E,4,0)</f>
        <v>119</v>
      </c>
      <c r="O134" t="e">
        <f>SUMIF([1]orders_control!$E:$E,N134,[1]orders_control!$U:$U)</f>
        <v>#VALUE!</v>
      </c>
    </row>
    <row r="135" spans="1:15">
      <c r="A135" s="7" t="s">
        <v>16</v>
      </c>
      <c r="B135" s="7" t="s">
        <v>2747</v>
      </c>
      <c r="C135" s="3">
        <v>45290</v>
      </c>
      <c r="D135" s="3">
        <v>45032</v>
      </c>
      <c r="E135" s="4" t="s">
        <v>57</v>
      </c>
      <c r="F135" s="4">
        <v>-258</v>
      </c>
      <c r="G135" s="12" t="s">
        <v>180</v>
      </c>
      <c r="H135" s="7" t="s">
        <v>181</v>
      </c>
      <c r="I135" s="7">
        <v>344000</v>
      </c>
      <c r="J135" s="7">
        <v>0</v>
      </c>
      <c r="K135" s="7">
        <v>1000</v>
      </c>
      <c r="L135" s="2">
        <v>202305</v>
      </c>
      <c r="M135" s="8" t="s">
        <v>17</v>
      </c>
      <c r="N135">
        <f>VLOOKUP(G135,[1]orders_control!$B:$E,4,0)</f>
        <v>119</v>
      </c>
      <c r="O135" t="e">
        <f>SUMIF([1]orders_control!$E:$E,N135,[1]orders_control!$U:$U)</f>
        <v>#VALUE!</v>
      </c>
    </row>
    <row r="136" spans="1:15">
      <c r="A136" s="7" t="s">
        <v>16</v>
      </c>
      <c r="B136" s="7" t="s">
        <v>2748</v>
      </c>
      <c r="C136" s="3">
        <v>45290</v>
      </c>
      <c r="D136" s="3">
        <v>45002</v>
      </c>
      <c r="E136" s="4" t="s">
        <v>57</v>
      </c>
      <c r="F136" s="4">
        <v>-288</v>
      </c>
      <c r="G136" s="12" t="s">
        <v>183</v>
      </c>
      <c r="H136" s="7" t="s">
        <v>184</v>
      </c>
      <c r="I136" s="7">
        <v>20000</v>
      </c>
      <c r="J136" s="7">
        <v>0</v>
      </c>
      <c r="K136" s="7">
        <v>5000</v>
      </c>
      <c r="L136" s="2">
        <v>202304</v>
      </c>
      <c r="M136" s="8" t="s">
        <v>17</v>
      </c>
      <c r="N136">
        <f>VLOOKUP(G136,[1]orders_control!$B:$E,4,0)</f>
        <v>120</v>
      </c>
      <c r="O136" t="e">
        <f>SUMIF([1]orders_control!$E:$E,N136,[1]orders_control!$U:$U)</f>
        <v>#VALUE!</v>
      </c>
    </row>
    <row r="137" spans="1:15">
      <c r="A137" s="7" t="s">
        <v>16</v>
      </c>
      <c r="B137" s="7" t="s">
        <v>2749</v>
      </c>
      <c r="C137" s="3">
        <v>45290</v>
      </c>
      <c r="D137" s="3">
        <v>45032</v>
      </c>
      <c r="E137" s="4" t="s">
        <v>57</v>
      </c>
      <c r="F137" s="4">
        <v>-258</v>
      </c>
      <c r="G137" s="12" t="s">
        <v>183</v>
      </c>
      <c r="H137" s="7" t="s">
        <v>184</v>
      </c>
      <c r="I137" s="7">
        <v>85000</v>
      </c>
      <c r="J137" s="7">
        <v>0</v>
      </c>
      <c r="K137" s="7">
        <v>5000</v>
      </c>
      <c r="L137" s="2">
        <v>202305</v>
      </c>
      <c r="M137" s="8" t="s">
        <v>17</v>
      </c>
      <c r="N137">
        <f>VLOOKUP(G137,[1]orders_control!$B:$E,4,0)</f>
        <v>120</v>
      </c>
      <c r="O137" t="e">
        <f>SUMIF([1]orders_control!$E:$E,N137,[1]orders_control!$U:$U)</f>
        <v>#VALUE!</v>
      </c>
    </row>
    <row r="138" spans="1:15">
      <c r="A138" s="7" t="s">
        <v>16</v>
      </c>
      <c r="B138" s="7" t="s">
        <v>2750</v>
      </c>
      <c r="C138" s="3">
        <v>45290</v>
      </c>
      <c r="D138" s="3">
        <v>45002</v>
      </c>
      <c r="E138" s="4" t="s">
        <v>57</v>
      </c>
      <c r="F138" s="4">
        <v>-288</v>
      </c>
      <c r="G138" s="12" t="s">
        <v>186</v>
      </c>
      <c r="H138" s="7" t="s">
        <v>187</v>
      </c>
      <c r="I138" s="7">
        <v>10000</v>
      </c>
      <c r="J138" s="7">
        <v>0</v>
      </c>
      <c r="K138" s="7">
        <v>2000</v>
      </c>
      <c r="L138" s="2">
        <v>202304</v>
      </c>
      <c r="M138" s="8" t="s">
        <v>17</v>
      </c>
      <c r="N138">
        <f>VLOOKUP(G138,[1]orders_control!$B:$E,4,0)</f>
        <v>121</v>
      </c>
      <c r="O138" t="e">
        <f>SUMIF([1]orders_control!$E:$E,N138,[1]orders_control!$U:$U)</f>
        <v>#VALUE!</v>
      </c>
    </row>
    <row r="139" spans="1:15">
      <c r="A139" s="7" t="s">
        <v>16</v>
      </c>
      <c r="B139" s="7" t="s">
        <v>2751</v>
      </c>
      <c r="C139" s="3">
        <v>45290</v>
      </c>
      <c r="D139" s="3">
        <v>45032</v>
      </c>
      <c r="E139" s="4" t="s">
        <v>57</v>
      </c>
      <c r="F139" s="4">
        <v>-258</v>
      </c>
      <c r="G139" s="12" t="s">
        <v>186</v>
      </c>
      <c r="H139" s="7" t="s">
        <v>187</v>
      </c>
      <c r="I139" s="7">
        <v>42000</v>
      </c>
      <c r="J139" s="7">
        <v>0</v>
      </c>
      <c r="K139" s="7">
        <v>2000</v>
      </c>
      <c r="L139" s="2">
        <v>202305</v>
      </c>
      <c r="M139" s="8" t="s">
        <v>17</v>
      </c>
      <c r="N139">
        <f>VLOOKUP(G139,[1]orders_control!$B:$E,4,0)</f>
        <v>121</v>
      </c>
      <c r="O139" t="e">
        <f>SUMIF([1]orders_control!$E:$E,N139,[1]orders_control!$U:$U)</f>
        <v>#VALUE!</v>
      </c>
    </row>
    <row r="140" spans="1:15">
      <c r="A140" s="7" t="s">
        <v>16</v>
      </c>
      <c r="B140" s="7" t="s">
        <v>2752</v>
      </c>
      <c r="C140" s="3">
        <v>45290</v>
      </c>
      <c r="D140" s="3">
        <v>45002</v>
      </c>
      <c r="E140" s="4" t="s">
        <v>57</v>
      </c>
      <c r="F140" s="4">
        <v>-288</v>
      </c>
      <c r="G140" s="12" t="s">
        <v>189</v>
      </c>
      <c r="H140" s="7" t="s">
        <v>190</v>
      </c>
      <c r="I140" s="7">
        <v>30000</v>
      </c>
      <c r="J140" s="7">
        <v>0</v>
      </c>
      <c r="K140" s="7">
        <v>10000</v>
      </c>
      <c r="L140" s="2">
        <v>202304</v>
      </c>
      <c r="M140" s="8" t="s">
        <v>17</v>
      </c>
      <c r="N140">
        <f>VLOOKUP(G140,[1]orders_control!$B:$E,4,0)</f>
        <v>122</v>
      </c>
      <c r="O140" t="e">
        <f>SUMIF([1]orders_control!$E:$E,N140,[1]orders_control!$U:$U)</f>
        <v>#VALUE!</v>
      </c>
    </row>
    <row r="141" spans="1:15">
      <c r="A141" s="7" t="s">
        <v>16</v>
      </c>
      <c r="B141" s="7" t="s">
        <v>2753</v>
      </c>
      <c r="C141" s="3">
        <v>45290</v>
      </c>
      <c r="D141" s="3">
        <v>45032</v>
      </c>
      <c r="E141" s="4" t="s">
        <v>57</v>
      </c>
      <c r="F141" s="4">
        <v>-258</v>
      </c>
      <c r="G141" s="12" t="s">
        <v>189</v>
      </c>
      <c r="H141" s="7" t="s">
        <v>190</v>
      </c>
      <c r="I141" s="7">
        <v>120000</v>
      </c>
      <c r="J141" s="7">
        <v>0</v>
      </c>
      <c r="K141" s="7">
        <v>10000</v>
      </c>
      <c r="L141" s="2">
        <v>202305</v>
      </c>
      <c r="M141" s="8" t="s">
        <v>17</v>
      </c>
      <c r="N141">
        <f>VLOOKUP(G141,[1]orders_control!$B:$E,4,0)</f>
        <v>122</v>
      </c>
      <c r="O141" t="e">
        <f>SUMIF([1]orders_control!$E:$E,N141,[1]orders_control!$U:$U)</f>
        <v>#VALUE!</v>
      </c>
    </row>
    <row r="142" spans="1:15">
      <c r="A142" s="7" t="s">
        <v>16</v>
      </c>
      <c r="B142" s="7" t="s">
        <v>2754</v>
      </c>
      <c r="C142" s="3">
        <v>45290</v>
      </c>
      <c r="D142" s="3">
        <v>45002</v>
      </c>
      <c r="E142" s="4" t="s">
        <v>57</v>
      </c>
      <c r="F142" s="4">
        <v>-288</v>
      </c>
      <c r="G142" s="12" t="s">
        <v>192</v>
      </c>
      <c r="H142" s="7" t="s">
        <v>193</v>
      </c>
      <c r="I142" s="7">
        <v>20000</v>
      </c>
      <c r="J142" s="7">
        <v>0</v>
      </c>
      <c r="K142" s="7">
        <v>1000</v>
      </c>
      <c r="L142" s="2">
        <v>202304</v>
      </c>
      <c r="M142" s="8" t="s">
        <v>17</v>
      </c>
      <c r="N142">
        <f>VLOOKUP(G142,[1]orders_control!$B:$E,4,0)</f>
        <v>124</v>
      </c>
      <c r="O142" t="e">
        <f>SUMIF([1]orders_control!$E:$E,N142,[1]orders_control!$U:$U)</f>
        <v>#VALUE!</v>
      </c>
    </row>
    <row r="143" spans="1:15">
      <c r="A143" s="7" t="s">
        <v>16</v>
      </c>
      <c r="B143" s="7" t="s">
        <v>2755</v>
      </c>
      <c r="C143" s="3">
        <v>45290</v>
      </c>
      <c r="D143" s="3">
        <v>45032</v>
      </c>
      <c r="E143" s="4" t="s">
        <v>57</v>
      </c>
      <c r="F143" s="4">
        <v>-258</v>
      </c>
      <c r="G143" s="12" t="s">
        <v>192</v>
      </c>
      <c r="H143" s="7" t="s">
        <v>193</v>
      </c>
      <c r="I143" s="7">
        <v>86000</v>
      </c>
      <c r="J143" s="7">
        <v>0</v>
      </c>
      <c r="K143" s="7">
        <v>1000</v>
      </c>
      <c r="L143" s="2">
        <v>202305</v>
      </c>
      <c r="M143" s="8" t="s">
        <v>17</v>
      </c>
      <c r="N143">
        <f>VLOOKUP(G143,[1]orders_control!$B:$E,4,0)</f>
        <v>124</v>
      </c>
      <c r="O143" t="e">
        <f>SUMIF([1]orders_control!$E:$E,N143,[1]orders_control!$U:$U)</f>
        <v>#VALUE!</v>
      </c>
    </row>
    <row r="144" spans="1:15">
      <c r="A144" s="7" t="s">
        <v>16</v>
      </c>
      <c r="B144" s="7" t="s">
        <v>2756</v>
      </c>
      <c r="C144" s="3">
        <v>45290</v>
      </c>
      <c r="D144" s="3">
        <v>45002</v>
      </c>
      <c r="E144" s="4" t="s">
        <v>57</v>
      </c>
      <c r="F144" s="4">
        <v>-288</v>
      </c>
      <c r="G144" s="12" t="s">
        <v>195</v>
      </c>
      <c r="H144" s="7" t="s">
        <v>196</v>
      </c>
      <c r="I144" s="7">
        <v>150000</v>
      </c>
      <c r="J144" s="7">
        <v>0</v>
      </c>
      <c r="K144" s="7">
        <v>1000</v>
      </c>
      <c r="L144" s="2">
        <v>202304</v>
      </c>
      <c r="M144" s="8" t="s">
        <v>17</v>
      </c>
      <c r="N144">
        <f>VLOOKUP(G144,[1]orders_control!$B:$E,4,0)</f>
        <v>126</v>
      </c>
      <c r="O144" t="e">
        <f>SUMIF([1]orders_control!$E:$E,N144,[1]orders_control!$U:$U)</f>
        <v>#VALUE!</v>
      </c>
    </row>
    <row r="145" spans="1:15">
      <c r="A145" s="7" t="s">
        <v>16</v>
      </c>
      <c r="B145" s="7" t="s">
        <v>2757</v>
      </c>
      <c r="C145" s="3">
        <v>45290</v>
      </c>
      <c r="D145" s="3">
        <v>45032</v>
      </c>
      <c r="E145" s="4" t="s">
        <v>57</v>
      </c>
      <c r="F145" s="4">
        <v>-258</v>
      </c>
      <c r="G145" s="12" t="s">
        <v>195</v>
      </c>
      <c r="H145" s="7" t="s">
        <v>196</v>
      </c>
      <c r="I145" s="7">
        <v>642000</v>
      </c>
      <c r="J145" s="7">
        <v>0</v>
      </c>
      <c r="K145" s="7">
        <v>1000</v>
      </c>
      <c r="L145" s="2">
        <v>202305</v>
      </c>
      <c r="M145" s="8" t="s">
        <v>17</v>
      </c>
      <c r="N145">
        <f>VLOOKUP(G145,[1]orders_control!$B:$E,4,0)</f>
        <v>126</v>
      </c>
      <c r="O145" t="e">
        <f>SUMIF([1]orders_control!$E:$E,N145,[1]orders_control!$U:$U)</f>
        <v>#VALUE!</v>
      </c>
    </row>
    <row r="146" spans="1:15">
      <c r="A146" s="7" t="s">
        <v>16</v>
      </c>
      <c r="B146" s="7" t="s">
        <v>2758</v>
      </c>
      <c r="C146" s="3">
        <v>45290</v>
      </c>
      <c r="D146" s="3">
        <v>45002</v>
      </c>
      <c r="E146" s="4" t="s">
        <v>57</v>
      </c>
      <c r="F146" s="4">
        <v>-288</v>
      </c>
      <c r="G146" s="12" t="s">
        <v>540</v>
      </c>
      <c r="H146" s="7" t="s">
        <v>541</v>
      </c>
      <c r="I146" s="7">
        <v>10000</v>
      </c>
      <c r="J146" s="7">
        <v>0</v>
      </c>
      <c r="K146" s="7">
        <v>10000</v>
      </c>
      <c r="L146" s="2">
        <v>202304</v>
      </c>
      <c r="M146" s="8" t="s">
        <v>17</v>
      </c>
      <c r="N146">
        <f>VLOOKUP(G146,[1]orders_control!$B:$E,4,0)</f>
        <v>127</v>
      </c>
      <c r="O146" t="e">
        <f>SUMIF([1]orders_control!$E:$E,N146,[1]orders_control!$U:$U)</f>
        <v>#VALUE!</v>
      </c>
    </row>
    <row r="147" spans="1:15">
      <c r="A147" s="7" t="s">
        <v>16</v>
      </c>
      <c r="B147" s="7" t="s">
        <v>2759</v>
      </c>
      <c r="C147" s="3">
        <v>45290</v>
      </c>
      <c r="D147" s="3">
        <v>45032</v>
      </c>
      <c r="E147" s="4" t="s">
        <v>57</v>
      </c>
      <c r="F147" s="4">
        <v>-258</v>
      </c>
      <c r="G147" s="12" t="s">
        <v>540</v>
      </c>
      <c r="H147" s="7" t="s">
        <v>541</v>
      </c>
      <c r="I147" s="7">
        <v>40000</v>
      </c>
      <c r="J147" s="7">
        <v>0</v>
      </c>
      <c r="K147" s="7">
        <v>10000</v>
      </c>
      <c r="L147" s="2">
        <v>202305</v>
      </c>
      <c r="M147" s="8" t="s">
        <v>17</v>
      </c>
      <c r="N147">
        <f>VLOOKUP(G147,[1]orders_control!$B:$E,4,0)</f>
        <v>127</v>
      </c>
      <c r="O147" t="e">
        <f>SUMIF([1]orders_control!$E:$E,N147,[1]orders_control!$U:$U)</f>
        <v>#VALUE!</v>
      </c>
    </row>
    <row r="148" spans="1:15">
      <c r="A148" s="7" t="s">
        <v>16</v>
      </c>
      <c r="B148" s="7" t="s">
        <v>2760</v>
      </c>
      <c r="C148" s="3">
        <v>45290</v>
      </c>
      <c r="D148" s="3">
        <v>45002</v>
      </c>
      <c r="E148" s="4" t="s">
        <v>57</v>
      </c>
      <c r="F148" s="4">
        <v>-288</v>
      </c>
      <c r="G148" s="12" t="s">
        <v>198</v>
      </c>
      <c r="H148" s="7" t="s">
        <v>199</v>
      </c>
      <c r="I148" s="7">
        <v>20000</v>
      </c>
      <c r="J148" s="7">
        <v>0</v>
      </c>
      <c r="K148" s="7">
        <v>10000</v>
      </c>
      <c r="L148" s="2">
        <v>202304</v>
      </c>
      <c r="M148" s="8" t="s">
        <v>17</v>
      </c>
      <c r="N148">
        <f>VLOOKUP(G148,[1]orders_control!$B:$E,4,0)</f>
        <v>129</v>
      </c>
      <c r="O148" t="e">
        <f>SUMIF([1]orders_control!$E:$E,N148,[1]orders_control!$U:$U)</f>
        <v>#VALUE!</v>
      </c>
    </row>
    <row r="149" spans="1:15">
      <c r="A149" s="7" t="s">
        <v>16</v>
      </c>
      <c r="B149" s="7" t="s">
        <v>2761</v>
      </c>
      <c r="C149" s="3">
        <v>45290</v>
      </c>
      <c r="D149" s="3">
        <v>45032</v>
      </c>
      <c r="E149" s="4" t="s">
        <v>57</v>
      </c>
      <c r="F149" s="4">
        <v>-258</v>
      </c>
      <c r="G149" s="12" t="s">
        <v>198</v>
      </c>
      <c r="H149" s="7" t="s">
        <v>199</v>
      </c>
      <c r="I149" s="7">
        <v>90000</v>
      </c>
      <c r="J149" s="7">
        <v>0</v>
      </c>
      <c r="K149" s="7">
        <v>10000</v>
      </c>
      <c r="L149" s="2">
        <v>202305</v>
      </c>
      <c r="M149" s="8" t="s">
        <v>17</v>
      </c>
      <c r="N149">
        <f>VLOOKUP(G149,[1]orders_control!$B:$E,4,0)</f>
        <v>129</v>
      </c>
      <c r="O149" t="e">
        <f>SUMIF([1]orders_control!$E:$E,N149,[1]orders_control!$U:$U)</f>
        <v>#VALUE!</v>
      </c>
    </row>
    <row r="150" spans="1:15">
      <c r="A150" s="7" t="s">
        <v>16</v>
      </c>
      <c r="B150" s="7" t="s">
        <v>2762</v>
      </c>
      <c r="C150" s="3">
        <v>45290</v>
      </c>
      <c r="D150" s="3">
        <v>45002</v>
      </c>
      <c r="E150" s="4" t="s">
        <v>57</v>
      </c>
      <c r="F150" s="4">
        <v>-288</v>
      </c>
      <c r="G150" s="12" t="s">
        <v>542</v>
      </c>
      <c r="H150" s="7" t="s">
        <v>543</v>
      </c>
      <c r="I150" s="7">
        <v>10000</v>
      </c>
      <c r="J150" s="7">
        <v>0</v>
      </c>
      <c r="K150" s="7">
        <v>10000</v>
      </c>
      <c r="L150" s="2">
        <v>202304</v>
      </c>
      <c r="M150" s="8" t="s">
        <v>17</v>
      </c>
      <c r="N150">
        <f>VLOOKUP(G150,[1]orders_control!$B:$E,4,0)</f>
        <v>130</v>
      </c>
      <c r="O150" t="e">
        <f>SUMIF([1]orders_control!$E:$E,N150,[1]orders_control!$U:$U)</f>
        <v>#VALUE!</v>
      </c>
    </row>
    <row r="151" spans="1:15">
      <c r="A151" s="7" t="s">
        <v>16</v>
      </c>
      <c r="B151" s="7" t="s">
        <v>2763</v>
      </c>
      <c r="C151" s="3">
        <v>45290</v>
      </c>
      <c r="D151" s="3">
        <v>45032</v>
      </c>
      <c r="E151" s="4" t="s">
        <v>57</v>
      </c>
      <c r="F151" s="4">
        <v>-258</v>
      </c>
      <c r="G151" s="12" t="s">
        <v>542</v>
      </c>
      <c r="H151" s="7" t="s">
        <v>543</v>
      </c>
      <c r="I151" s="7">
        <v>50000</v>
      </c>
      <c r="J151" s="7">
        <v>0</v>
      </c>
      <c r="K151" s="7">
        <v>10000</v>
      </c>
      <c r="L151" s="2">
        <v>202305</v>
      </c>
      <c r="M151" s="8" t="s">
        <v>17</v>
      </c>
      <c r="N151">
        <f>VLOOKUP(G151,[1]orders_control!$B:$E,4,0)</f>
        <v>130</v>
      </c>
      <c r="O151" t="e">
        <f>SUMIF([1]orders_control!$E:$E,N151,[1]orders_control!$U:$U)</f>
        <v>#VALUE!</v>
      </c>
    </row>
    <row r="152" spans="1:15">
      <c r="A152" s="7" t="s">
        <v>16</v>
      </c>
      <c r="B152" s="7" t="s">
        <v>2764</v>
      </c>
      <c r="C152" s="3">
        <v>45290</v>
      </c>
      <c r="D152" s="3">
        <v>45002</v>
      </c>
      <c r="E152" s="4" t="s">
        <v>57</v>
      </c>
      <c r="F152" s="4">
        <v>-288</v>
      </c>
      <c r="G152" s="12" t="s">
        <v>201</v>
      </c>
      <c r="H152" s="7" t="s">
        <v>202</v>
      </c>
      <c r="I152" s="7">
        <v>10000</v>
      </c>
      <c r="J152" s="7">
        <v>0</v>
      </c>
      <c r="K152" s="7">
        <v>2000</v>
      </c>
      <c r="L152" s="2">
        <v>202304</v>
      </c>
      <c r="M152" s="8" t="s">
        <v>17</v>
      </c>
      <c r="N152">
        <f>VLOOKUP(G152,[1]orders_control!$B:$E,4,0)</f>
        <v>131</v>
      </c>
      <c r="O152" t="e">
        <f>SUMIF([1]orders_control!$E:$E,N152,[1]orders_control!$U:$U)</f>
        <v>#VALUE!</v>
      </c>
    </row>
    <row r="153" spans="1:15">
      <c r="A153" s="7" t="s">
        <v>16</v>
      </c>
      <c r="B153" s="7" t="s">
        <v>2765</v>
      </c>
      <c r="C153" s="3">
        <v>45290</v>
      </c>
      <c r="D153" s="3">
        <v>45032</v>
      </c>
      <c r="E153" s="4" t="s">
        <v>57</v>
      </c>
      <c r="F153" s="4">
        <v>-258</v>
      </c>
      <c r="G153" s="12" t="s">
        <v>201</v>
      </c>
      <c r="H153" s="7" t="s">
        <v>202</v>
      </c>
      <c r="I153" s="7">
        <v>42000</v>
      </c>
      <c r="J153" s="7">
        <v>0</v>
      </c>
      <c r="K153" s="7">
        <v>2000</v>
      </c>
      <c r="L153" s="2">
        <v>202305</v>
      </c>
      <c r="M153" s="8" t="s">
        <v>17</v>
      </c>
      <c r="N153">
        <f>VLOOKUP(G153,[1]orders_control!$B:$E,4,0)</f>
        <v>131</v>
      </c>
      <c r="O153" t="e">
        <f>SUMIF([1]orders_control!$E:$E,N153,[1]orders_control!$U:$U)</f>
        <v>#VALUE!</v>
      </c>
    </row>
    <row r="154" spans="1:15">
      <c r="A154" s="7" t="s">
        <v>16</v>
      </c>
      <c r="B154" s="7" t="s">
        <v>2766</v>
      </c>
      <c r="C154" s="3">
        <v>45290</v>
      </c>
      <c r="D154" s="3">
        <v>45002</v>
      </c>
      <c r="E154" s="4" t="s">
        <v>57</v>
      </c>
      <c r="F154" s="4">
        <v>-288</v>
      </c>
      <c r="G154" s="12" t="s">
        <v>204</v>
      </c>
      <c r="H154" s="7" t="s">
        <v>205</v>
      </c>
      <c r="I154" s="7">
        <v>10000</v>
      </c>
      <c r="J154" s="7">
        <v>0</v>
      </c>
      <c r="K154" s="7">
        <v>1000</v>
      </c>
      <c r="L154" s="2">
        <v>202304</v>
      </c>
      <c r="M154" s="8" t="s">
        <v>17</v>
      </c>
      <c r="N154">
        <f>VLOOKUP(G154,[1]orders_control!$B:$E,4,0)</f>
        <v>132</v>
      </c>
      <c r="O154" t="e">
        <f>SUMIF([1]orders_control!$E:$E,N154,[1]orders_control!$U:$U)</f>
        <v>#VALUE!</v>
      </c>
    </row>
    <row r="155" spans="1:15">
      <c r="A155" s="7" t="s">
        <v>16</v>
      </c>
      <c r="B155" s="7" t="s">
        <v>2767</v>
      </c>
      <c r="C155" s="3">
        <v>45290</v>
      </c>
      <c r="D155" s="3">
        <v>45032</v>
      </c>
      <c r="E155" s="4" t="s">
        <v>57</v>
      </c>
      <c r="F155" s="4">
        <v>-258</v>
      </c>
      <c r="G155" s="12" t="s">
        <v>204</v>
      </c>
      <c r="H155" s="7" t="s">
        <v>205</v>
      </c>
      <c r="I155" s="7">
        <v>43000</v>
      </c>
      <c r="J155" s="7">
        <v>0</v>
      </c>
      <c r="K155" s="7">
        <v>1000</v>
      </c>
      <c r="L155" s="2">
        <v>202305</v>
      </c>
      <c r="M155" s="8" t="s">
        <v>17</v>
      </c>
      <c r="N155">
        <f>VLOOKUP(G155,[1]orders_control!$B:$E,4,0)</f>
        <v>132</v>
      </c>
      <c r="O155" t="e">
        <f>SUMIF([1]orders_control!$E:$E,N155,[1]orders_control!$U:$U)</f>
        <v>#VALUE!</v>
      </c>
    </row>
    <row r="156" spans="1:15">
      <c r="A156" s="7" t="s">
        <v>16</v>
      </c>
      <c r="B156" s="7" t="s">
        <v>2768</v>
      </c>
      <c r="C156" s="3">
        <v>45290</v>
      </c>
      <c r="D156" s="3">
        <v>45002</v>
      </c>
      <c r="E156" s="4" t="s">
        <v>57</v>
      </c>
      <c r="F156" s="4">
        <v>-288</v>
      </c>
      <c r="G156" s="12" t="s">
        <v>207</v>
      </c>
      <c r="H156" s="7" t="s">
        <v>208</v>
      </c>
      <c r="I156" s="7">
        <v>110000</v>
      </c>
      <c r="J156" s="7">
        <v>0</v>
      </c>
      <c r="K156" s="7">
        <v>1000</v>
      </c>
      <c r="L156" s="2">
        <v>202304</v>
      </c>
      <c r="M156" s="8" t="s">
        <v>17</v>
      </c>
      <c r="N156">
        <f>VLOOKUP(G156,[1]orders_control!$B:$E,4,0)</f>
        <v>133</v>
      </c>
      <c r="O156" t="e">
        <f>SUMIF([1]orders_control!$E:$E,N156,[1]orders_control!$U:$U)</f>
        <v>#VALUE!</v>
      </c>
    </row>
    <row r="157" spans="1:15">
      <c r="A157" s="7" t="s">
        <v>16</v>
      </c>
      <c r="B157" s="7" t="s">
        <v>2769</v>
      </c>
      <c r="C157" s="3">
        <v>45290</v>
      </c>
      <c r="D157" s="3">
        <v>45032</v>
      </c>
      <c r="E157" s="4" t="s">
        <v>57</v>
      </c>
      <c r="F157" s="4">
        <v>-258</v>
      </c>
      <c r="G157" s="12" t="s">
        <v>207</v>
      </c>
      <c r="H157" s="7" t="s">
        <v>208</v>
      </c>
      <c r="I157" s="7">
        <v>472000</v>
      </c>
      <c r="J157" s="7">
        <v>0</v>
      </c>
      <c r="K157" s="7">
        <v>1000</v>
      </c>
      <c r="L157" s="2">
        <v>202305</v>
      </c>
      <c r="M157" s="8" t="s">
        <v>17</v>
      </c>
      <c r="N157">
        <f>VLOOKUP(G157,[1]orders_control!$B:$E,4,0)</f>
        <v>133</v>
      </c>
      <c r="O157" t="e">
        <f>SUMIF([1]orders_control!$E:$E,N157,[1]orders_control!$U:$U)</f>
        <v>#VALUE!</v>
      </c>
    </row>
    <row r="158" spans="1:15">
      <c r="A158" s="7" t="s">
        <v>16</v>
      </c>
      <c r="B158" s="7" t="s">
        <v>2770</v>
      </c>
      <c r="C158" s="3">
        <v>45290</v>
      </c>
      <c r="D158" s="3">
        <v>45002</v>
      </c>
      <c r="E158" s="4" t="s">
        <v>57</v>
      </c>
      <c r="F158" s="4">
        <v>-288</v>
      </c>
      <c r="G158" s="12" t="s">
        <v>210</v>
      </c>
      <c r="H158" s="7" t="s">
        <v>211</v>
      </c>
      <c r="I158" s="7">
        <v>150000</v>
      </c>
      <c r="J158" s="7">
        <v>0</v>
      </c>
      <c r="K158" s="7">
        <v>1000</v>
      </c>
      <c r="L158" s="2">
        <v>202304</v>
      </c>
      <c r="M158" s="8" t="s">
        <v>17</v>
      </c>
      <c r="N158">
        <f>VLOOKUP(G158,[1]orders_control!$B:$E,4,0)</f>
        <v>136</v>
      </c>
      <c r="O158" t="e">
        <f>SUMIF([1]orders_control!$E:$E,N158,[1]orders_control!$U:$U)</f>
        <v>#VALUE!</v>
      </c>
    </row>
    <row r="159" spans="1:15">
      <c r="A159" s="7" t="s">
        <v>16</v>
      </c>
      <c r="B159" s="7" t="s">
        <v>2771</v>
      </c>
      <c r="C159" s="3">
        <v>45290</v>
      </c>
      <c r="D159" s="3">
        <v>45032</v>
      </c>
      <c r="E159" s="4" t="s">
        <v>57</v>
      </c>
      <c r="F159" s="4">
        <v>-258</v>
      </c>
      <c r="G159" s="12" t="s">
        <v>210</v>
      </c>
      <c r="H159" s="7" t="s">
        <v>211</v>
      </c>
      <c r="I159" s="7">
        <v>643000</v>
      </c>
      <c r="J159" s="7">
        <v>0</v>
      </c>
      <c r="K159" s="7">
        <v>1000</v>
      </c>
      <c r="L159" s="2">
        <v>202305</v>
      </c>
      <c r="M159" s="8" t="s">
        <v>17</v>
      </c>
      <c r="N159">
        <f>VLOOKUP(G159,[1]orders_control!$B:$E,4,0)</f>
        <v>136</v>
      </c>
      <c r="O159" t="e">
        <f>SUMIF([1]orders_control!$E:$E,N159,[1]orders_control!$U:$U)</f>
        <v>#VALUE!</v>
      </c>
    </row>
    <row r="160" spans="1:15">
      <c r="A160" s="7" t="s">
        <v>16</v>
      </c>
      <c r="B160" s="7" t="s">
        <v>2772</v>
      </c>
      <c r="C160" s="3">
        <v>45290</v>
      </c>
      <c r="D160" s="3">
        <v>45002</v>
      </c>
      <c r="E160" s="4" t="s">
        <v>57</v>
      </c>
      <c r="F160" s="4">
        <v>-288</v>
      </c>
      <c r="G160" s="12" t="s">
        <v>213</v>
      </c>
      <c r="H160" s="7" t="s">
        <v>214</v>
      </c>
      <c r="I160" s="7">
        <v>10000</v>
      </c>
      <c r="J160" s="7">
        <v>0</v>
      </c>
      <c r="K160" s="7">
        <v>100</v>
      </c>
      <c r="L160" s="2">
        <v>202304</v>
      </c>
      <c r="M160" s="8" t="s">
        <v>17</v>
      </c>
      <c r="N160">
        <f>VLOOKUP(G160,[1]orders_control!$B:$E,4,0)</f>
        <v>137</v>
      </c>
      <c r="O160" t="e">
        <f>SUMIF([1]orders_control!$E:$E,N160,[1]orders_control!$U:$U)</f>
        <v>#VALUE!</v>
      </c>
    </row>
    <row r="161" spans="1:15">
      <c r="A161" s="7" t="s">
        <v>16</v>
      </c>
      <c r="B161" s="7" t="s">
        <v>2773</v>
      </c>
      <c r="C161" s="3">
        <v>45290</v>
      </c>
      <c r="D161" s="3">
        <v>45032</v>
      </c>
      <c r="E161" s="4" t="s">
        <v>57</v>
      </c>
      <c r="F161" s="4">
        <v>-258</v>
      </c>
      <c r="G161" s="12" t="s">
        <v>213</v>
      </c>
      <c r="H161" s="7" t="s">
        <v>214</v>
      </c>
      <c r="I161" s="7">
        <v>43100</v>
      </c>
      <c r="J161" s="7">
        <v>0</v>
      </c>
      <c r="K161" s="7">
        <v>100</v>
      </c>
      <c r="L161" s="2">
        <v>202305</v>
      </c>
      <c r="M161" s="8" t="s">
        <v>17</v>
      </c>
      <c r="N161">
        <f>VLOOKUP(G161,[1]orders_control!$B:$E,4,0)</f>
        <v>137</v>
      </c>
      <c r="O161" t="e">
        <f>SUMIF([1]orders_control!$E:$E,N161,[1]orders_control!$U:$U)</f>
        <v>#VALUE!</v>
      </c>
    </row>
    <row r="162" spans="1:15">
      <c r="A162" s="7" t="s">
        <v>16</v>
      </c>
      <c r="B162" s="7" t="s">
        <v>2774</v>
      </c>
      <c r="C162" s="3">
        <v>45290</v>
      </c>
      <c r="D162" s="3">
        <v>45002</v>
      </c>
      <c r="E162" s="4" t="s">
        <v>57</v>
      </c>
      <c r="F162" s="4">
        <v>-288</v>
      </c>
      <c r="G162" s="12" t="s">
        <v>216</v>
      </c>
      <c r="H162" s="7" t="s">
        <v>217</v>
      </c>
      <c r="I162" s="7">
        <v>270000</v>
      </c>
      <c r="J162" s="7">
        <v>0</v>
      </c>
      <c r="K162" s="7">
        <v>1000</v>
      </c>
      <c r="L162" s="2">
        <v>202304</v>
      </c>
      <c r="M162" s="8" t="s">
        <v>17</v>
      </c>
      <c r="N162">
        <f>VLOOKUP(G162,[1]orders_control!$B:$E,4,0)</f>
        <v>138</v>
      </c>
      <c r="O162" t="e">
        <f>SUMIF([1]orders_control!$E:$E,N162,[1]orders_control!$U:$U)</f>
        <v>#VALUE!</v>
      </c>
    </row>
    <row r="163" spans="1:15">
      <c r="A163" s="7" t="s">
        <v>16</v>
      </c>
      <c r="B163" s="7" t="s">
        <v>2775</v>
      </c>
      <c r="C163" s="3">
        <v>45290</v>
      </c>
      <c r="D163" s="3">
        <v>45032</v>
      </c>
      <c r="E163" s="4" t="s">
        <v>57</v>
      </c>
      <c r="F163" s="4">
        <v>-258</v>
      </c>
      <c r="G163" s="12" t="s">
        <v>216</v>
      </c>
      <c r="H163" s="7" t="s">
        <v>217</v>
      </c>
      <c r="I163" s="7">
        <v>1156000</v>
      </c>
      <c r="J163" s="7">
        <v>0</v>
      </c>
      <c r="K163" s="7">
        <v>1000</v>
      </c>
      <c r="L163" s="2">
        <v>202305</v>
      </c>
      <c r="M163" s="8" t="s">
        <v>17</v>
      </c>
      <c r="N163">
        <f>VLOOKUP(G163,[1]orders_control!$B:$E,4,0)</f>
        <v>138</v>
      </c>
      <c r="O163" t="e">
        <f>SUMIF([1]orders_control!$E:$E,N163,[1]orders_control!$U:$U)</f>
        <v>#VALUE!</v>
      </c>
    </row>
    <row r="164" spans="1:15">
      <c r="A164" s="7" t="s">
        <v>16</v>
      </c>
      <c r="B164" s="7" t="s">
        <v>2776</v>
      </c>
      <c r="C164" s="3">
        <v>45290</v>
      </c>
      <c r="D164" s="3">
        <v>45002</v>
      </c>
      <c r="E164" s="4" t="s">
        <v>57</v>
      </c>
      <c r="F164" s="4">
        <v>-288</v>
      </c>
      <c r="G164" s="12" t="s">
        <v>219</v>
      </c>
      <c r="H164" s="7" t="s">
        <v>220</v>
      </c>
      <c r="I164" s="7">
        <v>70000</v>
      </c>
      <c r="J164" s="7">
        <v>0</v>
      </c>
      <c r="K164" s="7">
        <v>5000</v>
      </c>
      <c r="L164" s="2">
        <v>202304</v>
      </c>
      <c r="M164" s="8" t="s">
        <v>17</v>
      </c>
      <c r="N164">
        <f>VLOOKUP(G164,[1]orders_control!$B:$E,4,0)</f>
        <v>139</v>
      </c>
      <c r="O164" t="e">
        <f>SUMIF([1]orders_control!$E:$E,N164,[1]orders_control!$U:$U)</f>
        <v>#VALUE!</v>
      </c>
    </row>
    <row r="165" spans="1:15">
      <c r="A165" s="7" t="s">
        <v>16</v>
      </c>
      <c r="B165" s="7" t="s">
        <v>2777</v>
      </c>
      <c r="C165" s="3">
        <v>45290</v>
      </c>
      <c r="D165" s="3">
        <v>45032</v>
      </c>
      <c r="E165" s="4" t="s">
        <v>57</v>
      </c>
      <c r="F165" s="4">
        <v>-258</v>
      </c>
      <c r="G165" s="12" t="s">
        <v>219</v>
      </c>
      <c r="H165" s="7" t="s">
        <v>220</v>
      </c>
      <c r="I165" s="7">
        <v>295000</v>
      </c>
      <c r="J165" s="7">
        <v>0</v>
      </c>
      <c r="K165" s="7">
        <v>5000</v>
      </c>
      <c r="L165" s="2">
        <v>202305</v>
      </c>
      <c r="M165" s="8" t="s">
        <v>17</v>
      </c>
      <c r="N165">
        <f>VLOOKUP(G165,[1]orders_control!$B:$E,4,0)</f>
        <v>139</v>
      </c>
      <c r="O165" t="e">
        <f>SUMIF([1]orders_control!$E:$E,N165,[1]orders_control!$U:$U)</f>
        <v>#VALUE!</v>
      </c>
    </row>
    <row r="166" spans="1:15">
      <c r="A166" s="7" t="s">
        <v>16</v>
      </c>
      <c r="B166" s="7" t="s">
        <v>2778</v>
      </c>
      <c r="C166" s="3">
        <v>45290</v>
      </c>
      <c r="D166" s="3">
        <v>45002</v>
      </c>
      <c r="E166" s="4" t="s">
        <v>57</v>
      </c>
      <c r="F166" s="4">
        <v>-288</v>
      </c>
      <c r="G166" s="12" t="s">
        <v>222</v>
      </c>
      <c r="H166" s="7" t="s">
        <v>223</v>
      </c>
      <c r="I166" s="7">
        <v>10000</v>
      </c>
      <c r="J166" s="7">
        <v>0</v>
      </c>
      <c r="K166" s="7">
        <v>2000</v>
      </c>
      <c r="L166" s="2">
        <v>202304</v>
      </c>
      <c r="M166" s="8" t="s">
        <v>17</v>
      </c>
      <c r="N166">
        <f>VLOOKUP(G166,[1]orders_control!$B:$E,4,0)</f>
        <v>140</v>
      </c>
      <c r="O166" t="e">
        <f>SUMIF([1]orders_control!$E:$E,N166,[1]orders_control!$U:$U)</f>
        <v>#VALUE!</v>
      </c>
    </row>
    <row r="167" spans="1:15">
      <c r="A167" s="7" t="s">
        <v>16</v>
      </c>
      <c r="B167" s="7" t="s">
        <v>2779</v>
      </c>
      <c r="C167" s="3">
        <v>45290</v>
      </c>
      <c r="D167" s="3">
        <v>45032</v>
      </c>
      <c r="E167" s="4" t="s">
        <v>57</v>
      </c>
      <c r="F167" s="4">
        <v>-258</v>
      </c>
      <c r="G167" s="12" t="s">
        <v>222</v>
      </c>
      <c r="H167" s="7" t="s">
        <v>223</v>
      </c>
      <c r="I167" s="7">
        <v>44000</v>
      </c>
      <c r="J167" s="7">
        <v>0</v>
      </c>
      <c r="K167" s="7">
        <v>2000</v>
      </c>
      <c r="L167" s="2">
        <v>202305</v>
      </c>
      <c r="M167" s="8" t="s">
        <v>17</v>
      </c>
      <c r="N167">
        <f>VLOOKUP(G167,[1]orders_control!$B:$E,4,0)</f>
        <v>140</v>
      </c>
      <c r="O167" t="e">
        <f>SUMIF([1]orders_control!$E:$E,N167,[1]orders_control!$U:$U)</f>
        <v>#VALUE!</v>
      </c>
    </row>
    <row r="168" spans="1:15">
      <c r="A168" s="7" t="s">
        <v>16</v>
      </c>
      <c r="B168" s="7" t="s">
        <v>2780</v>
      </c>
      <c r="C168" s="3">
        <v>45290</v>
      </c>
      <c r="D168" s="3">
        <v>45002</v>
      </c>
      <c r="E168" s="4" t="s">
        <v>57</v>
      </c>
      <c r="F168" s="4">
        <v>-288</v>
      </c>
      <c r="G168" s="12" t="s">
        <v>225</v>
      </c>
      <c r="H168" s="7" t="s">
        <v>226</v>
      </c>
      <c r="I168" s="7">
        <v>20000</v>
      </c>
      <c r="J168" s="7">
        <v>0</v>
      </c>
      <c r="K168" s="7">
        <v>1000</v>
      </c>
      <c r="L168" s="2">
        <v>202304</v>
      </c>
      <c r="M168" s="8" t="s">
        <v>17</v>
      </c>
      <c r="N168">
        <f>VLOOKUP(G168,[1]orders_control!$B:$E,4,0)</f>
        <v>141</v>
      </c>
      <c r="O168" t="e">
        <f>SUMIF([1]orders_control!$E:$E,N168,[1]orders_control!$U:$U)</f>
        <v>#VALUE!</v>
      </c>
    </row>
    <row r="169" spans="1:15">
      <c r="A169" s="7" t="s">
        <v>16</v>
      </c>
      <c r="B169" s="7" t="s">
        <v>2781</v>
      </c>
      <c r="C169" s="3">
        <v>45290</v>
      </c>
      <c r="D169" s="3">
        <v>45032</v>
      </c>
      <c r="E169" s="4" t="s">
        <v>57</v>
      </c>
      <c r="F169" s="4">
        <v>-258</v>
      </c>
      <c r="G169" s="12" t="s">
        <v>225</v>
      </c>
      <c r="H169" s="7" t="s">
        <v>226</v>
      </c>
      <c r="I169" s="7">
        <v>86000</v>
      </c>
      <c r="J169" s="7">
        <v>0</v>
      </c>
      <c r="K169" s="7">
        <v>1000</v>
      </c>
      <c r="L169" s="2">
        <v>202305</v>
      </c>
      <c r="M169" s="8" t="s">
        <v>17</v>
      </c>
      <c r="N169">
        <f>VLOOKUP(G169,[1]orders_control!$B:$E,4,0)</f>
        <v>141</v>
      </c>
      <c r="O169" t="e">
        <f>SUMIF([1]orders_control!$E:$E,N169,[1]orders_control!$U:$U)</f>
        <v>#VALUE!</v>
      </c>
    </row>
    <row r="170" spans="1:15">
      <c r="A170" s="7" t="s">
        <v>16</v>
      </c>
      <c r="B170" s="7" t="s">
        <v>2782</v>
      </c>
      <c r="C170" s="3">
        <v>45290</v>
      </c>
      <c r="D170" s="3">
        <v>45002</v>
      </c>
      <c r="E170" s="4" t="s">
        <v>57</v>
      </c>
      <c r="F170" s="4">
        <v>-288</v>
      </c>
      <c r="G170" s="12" t="s">
        <v>228</v>
      </c>
      <c r="H170" s="7" t="s">
        <v>229</v>
      </c>
      <c r="I170" s="7">
        <v>10000</v>
      </c>
      <c r="J170" s="7">
        <v>0</v>
      </c>
      <c r="K170" s="7">
        <v>1000</v>
      </c>
      <c r="L170" s="2">
        <v>202304</v>
      </c>
      <c r="M170" s="8" t="s">
        <v>17</v>
      </c>
      <c r="N170">
        <f>VLOOKUP(G170,[1]orders_control!$B:$E,4,0)</f>
        <v>142</v>
      </c>
      <c r="O170" t="e">
        <f>SUMIF([1]orders_control!$E:$E,N170,[1]orders_control!$U:$U)</f>
        <v>#VALUE!</v>
      </c>
    </row>
    <row r="171" spans="1:15">
      <c r="A171" s="7" t="s">
        <v>16</v>
      </c>
      <c r="B171" s="7" t="s">
        <v>2783</v>
      </c>
      <c r="C171" s="3">
        <v>45290</v>
      </c>
      <c r="D171" s="3">
        <v>45032</v>
      </c>
      <c r="E171" s="4" t="s">
        <v>57</v>
      </c>
      <c r="F171" s="4">
        <v>-258</v>
      </c>
      <c r="G171" s="12" t="s">
        <v>228</v>
      </c>
      <c r="H171" s="7" t="s">
        <v>229</v>
      </c>
      <c r="I171" s="7">
        <v>43000</v>
      </c>
      <c r="J171" s="7">
        <v>0</v>
      </c>
      <c r="K171" s="7">
        <v>1000</v>
      </c>
      <c r="L171" s="2">
        <v>202305</v>
      </c>
      <c r="M171" s="8" t="s">
        <v>17</v>
      </c>
      <c r="N171">
        <f>VLOOKUP(G171,[1]orders_control!$B:$E,4,0)</f>
        <v>142</v>
      </c>
      <c r="O171" t="e">
        <f>SUMIF([1]orders_control!$E:$E,N171,[1]orders_control!$U:$U)</f>
        <v>#VALUE!</v>
      </c>
    </row>
    <row r="172" spans="1:15">
      <c r="A172" s="7" t="s">
        <v>16</v>
      </c>
      <c r="B172" s="7" t="s">
        <v>2784</v>
      </c>
      <c r="C172" s="3">
        <v>45290</v>
      </c>
      <c r="D172" s="3">
        <v>45002</v>
      </c>
      <c r="E172" s="4" t="s">
        <v>57</v>
      </c>
      <c r="F172" s="4">
        <v>-288</v>
      </c>
      <c r="G172" s="12" t="s">
        <v>231</v>
      </c>
      <c r="H172" s="7" t="s">
        <v>232</v>
      </c>
      <c r="I172" s="7">
        <v>20000</v>
      </c>
      <c r="J172" s="7">
        <v>0</v>
      </c>
      <c r="K172" s="7">
        <v>1000</v>
      </c>
      <c r="L172" s="2">
        <v>202304</v>
      </c>
      <c r="M172" s="8" t="s">
        <v>17</v>
      </c>
      <c r="N172">
        <f>VLOOKUP(G172,[1]orders_control!$B:$E,4,0)</f>
        <v>144</v>
      </c>
      <c r="O172" t="e">
        <f>SUMIF([1]orders_control!$E:$E,N172,[1]orders_control!$U:$U)</f>
        <v>#VALUE!</v>
      </c>
    </row>
    <row r="173" spans="1:15">
      <c r="A173" s="7" t="s">
        <v>16</v>
      </c>
      <c r="B173" s="7" t="s">
        <v>2785</v>
      </c>
      <c r="C173" s="3">
        <v>45290</v>
      </c>
      <c r="D173" s="3">
        <v>45032</v>
      </c>
      <c r="E173" s="4" t="s">
        <v>57</v>
      </c>
      <c r="F173" s="4">
        <v>-258</v>
      </c>
      <c r="G173" s="12" t="s">
        <v>231</v>
      </c>
      <c r="H173" s="7" t="s">
        <v>232</v>
      </c>
      <c r="I173" s="7">
        <v>87000</v>
      </c>
      <c r="J173" s="7">
        <v>0</v>
      </c>
      <c r="K173" s="7">
        <v>1000</v>
      </c>
      <c r="L173" s="2">
        <v>202305</v>
      </c>
      <c r="M173" s="8" t="s">
        <v>17</v>
      </c>
      <c r="N173">
        <f>VLOOKUP(G173,[1]orders_control!$B:$E,4,0)</f>
        <v>144</v>
      </c>
      <c r="O173" t="e">
        <f>SUMIF([1]orders_control!$E:$E,N173,[1]orders_control!$U:$U)</f>
        <v>#VALUE!</v>
      </c>
    </row>
    <row r="174" spans="1:15">
      <c r="A174" s="7" t="s">
        <v>16</v>
      </c>
      <c r="B174" s="7" t="s">
        <v>2786</v>
      </c>
      <c r="C174" s="3">
        <v>45290</v>
      </c>
      <c r="D174" s="3">
        <v>45002</v>
      </c>
      <c r="E174" s="4" t="s">
        <v>57</v>
      </c>
      <c r="F174" s="4">
        <v>-288</v>
      </c>
      <c r="G174" s="12" t="s">
        <v>234</v>
      </c>
      <c r="H174" s="7" t="s">
        <v>235</v>
      </c>
      <c r="I174" s="7">
        <v>10000</v>
      </c>
      <c r="J174" s="7">
        <v>0</v>
      </c>
      <c r="K174" s="7">
        <v>5000</v>
      </c>
      <c r="L174" s="2">
        <v>202304</v>
      </c>
      <c r="M174" s="8" t="s">
        <v>17</v>
      </c>
      <c r="N174">
        <f>VLOOKUP(G174,[1]orders_control!$B:$E,4,0)</f>
        <v>145</v>
      </c>
      <c r="O174" t="e">
        <f>SUMIF([1]orders_control!$E:$E,N174,[1]orders_control!$U:$U)</f>
        <v>#VALUE!</v>
      </c>
    </row>
    <row r="175" spans="1:15">
      <c r="A175" s="7" t="s">
        <v>16</v>
      </c>
      <c r="B175" s="7" t="s">
        <v>2787</v>
      </c>
      <c r="C175" s="3">
        <v>45290</v>
      </c>
      <c r="D175" s="3">
        <v>45032</v>
      </c>
      <c r="E175" s="4" t="s">
        <v>57</v>
      </c>
      <c r="F175" s="4">
        <v>-258</v>
      </c>
      <c r="G175" s="12" t="s">
        <v>234</v>
      </c>
      <c r="H175" s="7" t="s">
        <v>235</v>
      </c>
      <c r="I175" s="7">
        <v>40000</v>
      </c>
      <c r="J175" s="7">
        <v>0</v>
      </c>
      <c r="K175" s="7">
        <v>5000</v>
      </c>
      <c r="L175" s="2">
        <v>202305</v>
      </c>
      <c r="M175" s="8" t="s">
        <v>17</v>
      </c>
      <c r="N175">
        <f>VLOOKUP(G175,[1]orders_control!$B:$E,4,0)</f>
        <v>145</v>
      </c>
      <c r="O175" t="e">
        <f>SUMIF([1]orders_control!$E:$E,N175,[1]orders_control!$U:$U)</f>
        <v>#VALUE!</v>
      </c>
    </row>
    <row r="176" spans="1:15">
      <c r="A176" s="7" t="s">
        <v>16</v>
      </c>
      <c r="B176" s="7" t="s">
        <v>2788</v>
      </c>
      <c r="C176" s="3">
        <v>45290</v>
      </c>
      <c r="D176" s="3">
        <v>45002</v>
      </c>
      <c r="E176" s="4" t="s">
        <v>57</v>
      </c>
      <c r="F176" s="4">
        <v>-288</v>
      </c>
      <c r="G176" s="12" t="s">
        <v>237</v>
      </c>
      <c r="H176" s="7" t="s">
        <v>238</v>
      </c>
      <c r="I176" s="7">
        <v>10000</v>
      </c>
      <c r="J176" s="7">
        <v>0</v>
      </c>
      <c r="K176" s="7">
        <v>2000</v>
      </c>
      <c r="L176" s="2">
        <v>202304</v>
      </c>
      <c r="M176" s="8" t="s">
        <v>17</v>
      </c>
      <c r="N176">
        <f>VLOOKUP(G176,[1]orders_control!$B:$E,4,0)</f>
        <v>146</v>
      </c>
      <c r="O176" t="e">
        <f>SUMIF([1]orders_control!$E:$E,N176,[1]orders_control!$U:$U)</f>
        <v>#VALUE!</v>
      </c>
    </row>
    <row r="177" spans="1:15">
      <c r="A177" s="7" t="s">
        <v>16</v>
      </c>
      <c r="B177" s="7" t="s">
        <v>2789</v>
      </c>
      <c r="C177" s="3">
        <v>45290</v>
      </c>
      <c r="D177" s="3">
        <v>45032</v>
      </c>
      <c r="E177" s="4" t="s">
        <v>57</v>
      </c>
      <c r="F177" s="4">
        <v>-258</v>
      </c>
      <c r="G177" s="12" t="s">
        <v>237</v>
      </c>
      <c r="H177" s="7" t="s">
        <v>238</v>
      </c>
      <c r="I177" s="7">
        <v>44000</v>
      </c>
      <c r="J177" s="7">
        <v>0</v>
      </c>
      <c r="K177" s="7">
        <v>2000</v>
      </c>
      <c r="L177" s="2">
        <v>202305</v>
      </c>
      <c r="M177" s="8" t="s">
        <v>17</v>
      </c>
      <c r="N177">
        <f>VLOOKUP(G177,[1]orders_control!$B:$E,4,0)</f>
        <v>146</v>
      </c>
      <c r="O177" t="e">
        <f>SUMIF([1]orders_control!$E:$E,N177,[1]orders_control!$U:$U)</f>
        <v>#VALUE!</v>
      </c>
    </row>
    <row r="178" spans="1:15">
      <c r="A178" s="7" t="s">
        <v>16</v>
      </c>
      <c r="B178" s="7" t="s">
        <v>2790</v>
      </c>
      <c r="C178" s="3">
        <v>45290</v>
      </c>
      <c r="D178" s="3">
        <v>45002</v>
      </c>
      <c r="E178" s="4" t="s">
        <v>57</v>
      </c>
      <c r="F178" s="4">
        <v>-288</v>
      </c>
      <c r="G178" s="12" t="s">
        <v>576</v>
      </c>
      <c r="H178" s="7" t="s">
        <v>577</v>
      </c>
      <c r="I178" s="7">
        <v>10000</v>
      </c>
      <c r="J178" s="7">
        <v>0</v>
      </c>
      <c r="K178" s="7">
        <v>5000</v>
      </c>
      <c r="L178" s="2">
        <v>202304</v>
      </c>
      <c r="M178" s="8" t="s">
        <v>17</v>
      </c>
      <c r="N178">
        <f>VLOOKUP(G178,[1]orders_control!$B:$E,4,0)</f>
        <v>153</v>
      </c>
      <c r="O178" t="e">
        <f>SUMIF([1]orders_control!$E:$E,N178,[1]orders_control!$U:$U)</f>
        <v>#VALUE!</v>
      </c>
    </row>
    <row r="179" spans="1:15">
      <c r="A179" s="7" t="s">
        <v>16</v>
      </c>
      <c r="B179" s="7" t="s">
        <v>2791</v>
      </c>
      <c r="C179" s="3">
        <v>45290</v>
      </c>
      <c r="D179" s="3">
        <v>45032</v>
      </c>
      <c r="E179" s="4" t="s">
        <v>57</v>
      </c>
      <c r="F179" s="4">
        <v>-258</v>
      </c>
      <c r="G179" s="12" t="s">
        <v>576</v>
      </c>
      <c r="H179" s="7" t="s">
        <v>577</v>
      </c>
      <c r="I179" s="7">
        <v>45000</v>
      </c>
      <c r="J179" s="7">
        <v>0</v>
      </c>
      <c r="K179" s="7">
        <v>5000</v>
      </c>
      <c r="L179" s="2">
        <v>202305</v>
      </c>
      <c r="M179" s="8" t="s">
        <v>17</v>
      </c>
      <c r="N179">
        <f>VLOOKUP(G179,[1]orders_control!$B:$E,4,0)</f>
        <v>153</v>
      </c>
      <c r="O179" t="e">
        <f>SUMIF([1]orders_control!$E:$E,N179,[1]orders_control!$U:$U)</f>
        <v>#VALUE!</v>
      </c>
    </row>
    <row r="180" spans="1:15">
      <c r="A180" s="7" t="s">
        <v>16</v>
      </c>
      <c r="B180" s="7" t="s">
        <v>2792</v>
      </c>
      <c r="C180" s="3">
        <v>45290</v>
      </c>
      <c r="D180" s="3">
        <v>45002</v>
      </c>
      <c r="E180" s="4" t="s">
        <v>57</v>
      </c>
      <c r="F180" s="4">
        <v>-288</v>
      </c>
      <c r="G180" s="12" t="s">
        <v>240</v>
      </c>
      <c r="H180" s="7" t="s">
        <v>241</v>
      </c>
      <c r="I180" s="7">
        <v>20000</v>
      </c>
      <c r="J180" s="7">
        <v>0</v>
      </c>
      <c r="K180" s="7">
        <v>5000</v>
      </c>
      <c r="L180" s="2">
        <v>202304</v>
      </c>
      <c r="M180" s="8" t="s">
        <v>17</v>
      </c>
      <c r="N180">
        <f>VLOOKUP(G180,[1]orders_control!$B:$E,4,0)</f>
        <v>156</v>
      </c>
      <c r="O180" t="e">
        <f>SUMIF([1]orders_control!$E:$E,N180,[1]orders_control!$U:$U)</f>
        <v>#VALUE!</v>
      </c>
    </row>
    <row r="181" spans="1:15">
      <c r="A181" s="7" t="s">
        <v>16</v>
      </c>
      <c r="B181" s="7" t="s">
        <v>2793</v>
      </c>
      <c r="C181" s="3">
        <v>45290</v>
      </c>
      <c r="D181" s="3">
        <v>45032</v>
      </c>
      <c r="E181" s="4" t="s">
        <v>57</v>
      </c>
      <c r="F181" s="4">
        <v>-258</v>
      </c>
      <c r="G181" s="12" t="s">
        <v>240</v>
      </c>
      <c r="H181" s="7" t="s">
        <v>241</v>
      </c>
      <c r="I181" s="7">
        <v>85000</v>
      </c>
      <c r="J181" s="7">
        <v>0</v>
      </c>
      <c r="K181" s="7">
        <v>5000</v>
      </c>
      <c r="L181" s="2">
        <v>202305</v>
      </c>
      <c r="M181" s="8" t="s">
        <v>17</v>
      </c>
      <c r="N181">
        <f>VLOOKUP(G181,[1]orders_control!$B:$E,4,0)</f>
        <v>156</v>
      </c>
      <c r="O181" t="e">
        <f>SUMIF([1]orders_control!$E:$E,N181,[1]orders_control!$U:$U)</f>
        <v>#VALUE!</v>
      </c>
    </row>
    <row r="182" spans="1:15">
      <c r="A182" s="7" t="s">
        <v>16</v>
      </c>
      <c r="B182" s="7" t="s">
        <v>2794</v>
      </c>
      <c r="C182" s="3">
        <v>45290</v>
      </c>
      <c r="D182" s="3">
        <v>45002</v>
      </c>
      <c r="E182" s="4" t="s">
        <v>57</v>
      </c>
      <c r="F182" s="4">
        <v>-288</v>
      </c>
      <c r="G182" s="12" t="s">
        <v>243</v>
      </c>
      <c r="H182" s="7" t="s">
        <v>244</v>
      </c>
      <c r="I182" s="7">
        <v>100000</v>
      </c>
      <c r="J182" s="7">
        <v>0</v>
      </c>
      <c r="K182" s="7">
        <v>10000</v>
      </c>
      <c r="L182" s="2">
        <v>202304</v>
      </c>
      <c r="M182" s="8" t="s">
        <v>17</v>
      </c>
      <c r="N182">
        <f>VLOOKUP(G182,[1]orders_control!$B:$E,4,0)</f>
        <v>157</v>
      </c>
      <c r="O182" t="e">
        <f>SUMIF([1]orders_control!$E:$E,N182,[1]orders_control!$U:$U)</f>
        <v>#VALUE!</v>
      </c>
    </row>
    <row r="183" spans="1:15">
      <c r="A183" s="7" t="s">
        <v>16</v>
      </c>
      <c r="B183" s="7" t="s">
        <v>2795</v>
      </c>
      <c r="C183" s="3">
        <v>45290</v>
      </c>
      <c r="D183" s="3">
        <v>45032</v>
      </c>
      <c r="E183" s="4" t="s">
        <v>57</v>
      </c>
      <c r="F183" s="4">
        <v>-258</v>
      </c>
      <c r="G183" s="12" t="s">
        <v>243</v>
      </c>
      <c r="H183" s="7" t="s">
        <v>244</v>
      </c>
      <c r="I183" s="7">
        <v>430000</v>
      </c>
      <c r="J183" s="7">
        <v>0</v>
      </c>
      <c r="K183" s="7">
        <v>10000</v>
      </c>
      <c r="L183" s="2">
        <v>202305</v>
      </c>
      <c r="M183" s="8" t="s">
        <v>17</v>
      </c>
      <c r="N183">
        <f>VLOOKUP(G183,[1]orders_control!$B:$E,4,0)</f>
        <v>157</v>
      </c>
      <c r="O183" t="e">
        <f>SUMIF([1]orders_control!$E:$E,N183,[1]orders_control!$U:$U)</f>
        <v>#VALUE!</v>
      </c>
    </row>
    <row r="184" spans="1:15">
      <c r="A184" s="7" t="s">
        <v>16</v>
      </c>
      <c r="B184" s="7" t="s">
        <v>2796</v>
      </c>
      <c r="C184" s="3">
        <v>45290</v>
      </c>
      <c r="D184" s="3">
        <v>45002</v>
      </c>
      <c r="E184" s="4" t="s">
        <v>57</v>
      </c>
      <c r="F184" s="4">
        <v>-288</v>
      </c>
      <c r="G184" s="12" t="s">
        <v>246</v>
      </c>
      <c r="H184" s="7" t="s">
        <v>247</v>
      </c>
      <c r="I184" s="7">
        <v>10000</v>
      </c>
      <c r="J184" s="7">
        <v>0</v>
      </c>
      <c r="K184" s="7">
        <v>5000</v>
      </c>
      <c r="L184" s="2">
        <v>202304</v>
      </c>
      <c r="M184" s="8" t="s">
        <v>17</v>
      </c>
      <c r="N184">
        <f>VLOOKUP(G184,[1]orders_control!$B:$E,4,0)</f>
        <v>158</v>
      </c>
      <c r="O184" t="e">
        <f>SUMIF([1]orders_control!$E:$E,N184,[1]orders_control!$U:$U)</f>
        <v>#VALUE!</v>
      </c>
    </row>
    <row r="185" spans="1:15">
      <c r="A185" s="7" t="s">
        <v>16</v>
      </c>
      <c r="B185" s="7" t="s">
        <v>2797</v>
      </c>
      <c r="C185" s="3">
        <v>45290</v>
      </c>
      <c r="D185" s="3">
        <v>45032</v>
      </c>
      <c r="E185" s="4" t="s">
        <v>57</v>
      </c>
      <c r="F185" s="4">
        <v>-258</v>
      </c>
      <c r="G185" s="12" t="s">
        <v>246</v>
      </c>
      <c r="H185" s="7" t="s">
        <v>247</v>
      </c>
      <c r="I185" s="7">
        <v>40000</v>
      </c>
      <c r="J185" s="7">
        <v>0</v>
      </c>
      <c r="K185" s="7">
        <v>5000</v>
      </c>
      <c r="L185" s="2">
        <v>202305</v>
      </c>
      <c r="M185" s="8" t="s">
        <v>17</v>
      </c>
      <c r="N185">
        <f>VLOOKUP(G185,[1]orders_control!$B:$E,4,0)</f>
        <v>158</v>
      </c>
      <c r="O185" t="e">
        <f>SUMIF([1]orders_control!$E:$E,N185,[1]orders_control!$U:$U)</f>
        <v>#VALUE!</v>
      </c>
    </row>
    <row r="186" spans="1:15">
      <c r="A186" s="7" t="s">
        <v>16</v>
      </c>
      <c r="B186" s="7" t="s">
        <v>2798</v>
      </c>
      <c r="C186" s="3">
        <v>45290</v>
      </c>
      <c r="D186" s="3">
        <v>45002</v>
      </c>
      <c r="E186" s="4" t="s">
        <v>57</v>
      </c>
      <c r="F186" s="4">
        <v>-288</v>
      </c>
      <c r="G186" s="12" t="s">
        <v>249</v>
      </c>
      <c r="H186" s="7" t="s">
        <v>250</v>
      </c>
      <c r="I186" s="7">
        <v>10000</v>
      </c>
      <c r="J186" s="7">
        <v>0</v>
      </c>
      <c r="K186" s="7">
        <v>1000</v>
      </c>
      <c r="L186" s="2">
        <v>202304</v>
      </c>
      <c r="M186" s="8" t="s">
        <v>17</v>
      </c>
      <c r="N186">
        <f>VLOOKUP(G186,[1]orders_control!$B:$E,4,0)</f>
        <v>160</v>
      </c>
      <c r="O186" t="e">
        <f>SUMIF([1]orders_control!$E:$E,N186,[1]orders_control!$U:$U)</f>
        <v>#VALUE!</v>
      </c>
    </row>
    <row r="187" spans="1:15">
      <c r="A187" s="7" t="s">
        <v>16</v>
      </c>
      <c r="B187" s="7" t="s">
        <v>2799</v>
      </c>
      <c r="C187" s="3">
        <v>45290</v>
      </c>
      <c r="D187" s="3">
        <v>45032</v>
      </c>
      <c r="E187" s="4" t="s">
        <v>57</v>
      </c>
      <c r="F187" s="4">
        <v>-258</v>
      </c>
      <c r="G187" s="12" t="s">
        <v>249</v>
      </c>
      <c r="H187" s="7" t="s">
        <v>250</v>
      </c>
      <c r="I187" s="7">
        <v>43000</v>
      </c>
      <c r="J187" s="7">
        <v>0</v>
      </c>
      <c r="K187" s="7">
        <v>1000</v>
      </c>
      <c r="L187" s="2">
        <v>202305</v>
      </c>
      <c r="M187" s="8" t="s">
        <v>17</v>
      </c>
      <c r="N187">
        <f>VLOOKUP(G187,[1]orders_control!$B:$E,4,0)</f>
        <v>160</v>
      </c>
      <c r="O187" t="e">
        <f>SUMIF([1]orders_control!$E:$E,N187,[1]orders_control!$U:$U)</f>
        <v>#VALUE!</v>
      </c>
    </row>
    <row r="188" spans="1:15">
      <c r="A188" s="7" t="s">
        <v>16</v>
      </c>
      <c r="B188" s="7" t="s">
        <v>2800</v>
      </c>
      <c r="C188" s="3">
        <v>45290</v>
      </c>
      <c r="D188" s="3">
        <v>45002</v>
      </c>
      <c r="E188" s="4" t="s">
        <v>57</v>
      </c>
      <c r="F188" s="4">
        <v>-288</v>
      </c>
      <c r="G188" s="12" t="s">
        <v>252</v>
      </c>
      <c r="H188" s="7" t="s">
        <v>253</v>
      </c>
      <c r="I188" s="7">
        <v>20000</v>
      </c>
      <c r="J188" s="7">
        <v>0</v>
      </c>
      <c r="K188" s="7">
        <v>10000</v>
      </c>
      <c r="L188" s="2">
        <v>202304</v>
      </c>
      <c r="M188" s="8" t="s">
        <v>17</v>
      </c>
      <c r="N188">
        <f>VLOOKUP(G188,[1]orders_control!$B:$E,4,0)</f>
        <v>165</v>
      </c>
      <c r="O188" t="e">
        <f>SUMIF([1]orders_control!$E:$E,N188,[1]orders_control!$U:$U)</f>
        <v>#VALUE!</v>
      </c>
    </row>
    <row r="189" spans="1:15">
      <c r="A189" s="7" t="s">
        <v>16</v>
      </c>
      <c r="B189" s="7" t="s">
        <v>2801</v>
      </c>
      <c r="C189" s="3">
        <v>45290</v>
      </c>
      <c r="D189" s="3">
        <v>45032</v>
      </c>
      <c r="E189" s="4" t="s">
        <v>57</v>
      </c>
      <c r="F189" s="4">
        <v>-258</v>
      </c>
      <c r="G189" s="12" t="s">
        <v>252</v>
      </c>
      <c r="H189" s="7" t="s">
        <v>253</v>
      </c>
      <c r="I189" s="7">
        <v>90000</v>
      </c>
      <c r="J189" s="7">
        <v>0</v>
      </c>
      <c r="K189" s="7">
        <v>10000</v>
      </c>
      <c r="L189" s="2">
        <v>202305</v>
      </c>
      <c r="M189" s="8" t="s">
        <v>17</v>
      </c>
      <c r="N189">
        <f>VLOOKUP(G189,[1]orders_control!$B:$E,4,0)</f>
        <v>165</v>
      </c>
      <c r="O189" t="e">
        <f>SUMIF([1]orders_control!$E:$E,N189,[1]orders_control!$U:$U)</f>
        <v>#VALUE!</v>
      </c>
    </row>
    <row r="190" spans="1:15">
      <c r="A190" s="7" t="s">
        <v>16</v>
      </c>
      <c r="B190" s="7" t="s">
        <v>2802</v>
      </c>
      <c r="C190" s="3">
        <v>45290</v>
      </c>
      <c r="D190" s="3">
        <v>45002</v>
      </c>
      <c r="E190" s="4" t="s">
        <v>57</v>
      </c>
      <c r="F190" s="4">
        <v>-288</v>
      </c>
      <c r="G190" s="12" t="s">
        <v>578</v>
      </c>
      <c r="H190" s="7" t="s">
        <v>579</v>
      </c>
      <c r="I190" s="7">
        <v>10000</v>
      </c>
      <c r="J190" s="7">
        <v>0</v>
      </c>
      <c r="K190" s="7">
        <v>10000</v>
      </c>
      <c r="L190" s="2">
        <v>202304</v>
      </c>
      <c r="M190" s="8" t="s">
        <v>17</v>
      </c>
      <c r="N190">
        <f>VLOOKUP(G190,[1]orders_control!$B:$E,4,0)</f>
        <v>166</v>
      </c>
      <c r="O190" t="e">
        <f>SUMIF([1]orders_control!$E:$E,N190,[1]orders_control!$U:$U)</f>
        <v>#VALUE!</v>
      </c>
    </row>
    <row r="191" spans="1:15">
      <c r="A191" s="7" t="s">
        <v>16</v>
      </c>
      <c r="B191" s="7" t="s">
        <v>2803</v>
      </c>
      <c r="C191" s="3">
        <v>45290</v>
      </c>
      <c r="D191" s="3">
        <v>45032</v>
      </c>
      <c r="E191" s="4" t="s">
        <v>57</v>
      </c>
      <c r="F191" s="4">
        <v>-258</v>
      </c>
      <c r="G191" s="12" t="s">
        <v>578</v>
      </c>
      <c r="H191" s="7" t="s">
        <v>579</v>
      </c>
      <c r="I191" s="7">
        <v>50000</v>
      </c>
      <c r="J191" s="7">
        <v>0</v>
      </c>
      <c r="K191" s="7">
        <v>10000</v>
      </c>
      <c r="L191" s="2">
        <v>202305</v>
      </c>
      <c r="M191" s="8" t="s">
        <v>17</v>
      </c>
      <c r="N191">
        <f>VLOOKUP(G191,[1]orders_control!$B:$E,4,0)</f>
        <v>166</v>
      </c>
      <c r="O191" t="e">
        <f>SUMIF([1]orders_control!$E:$E,N191,[1]orders_control!$U:$U)</f>
        <v>#VALUE!</v>
      </c>
    </row>
    <row r="192" spans="1:15">
      <c r="A192" s="7" t="s">
        <v>16</v>
      </c>
      <c r="B192" s="7" t="s">
        <v>2804</v>
      </c>
      <c r="C192" s="3">
        <v>45290</v>
      </c>
      <c r="D192" s="3">
        <v>45002</v>
      </c>
      <c r="E192" s="4" t="s">
        <v>57</v>
      </c>
      <c r="F192" s="4">
        <v>-288</v>
      </c>
      <c r="G192" s="12" t="s">
        <v>255</v>
      </c>
      <c r="H192" s="7" t="s">
        <v>256</v>
      </c>
      <c r="I192" s="7">
        <v>300000</v>
      </c>
      <c r="J192" s="7">
        <v>0</v>
      </c>
      <c r="K192" s="7">
        <v>10000</v>
      </c>
      <c r="L192" s="2">
        <v>202304</v>
      </c>
      <c r="M192" s="8" t="s">
        <v>17</v>
      </c>
      <c r="N192">
        <f>VLOOKUP(G192,[1]orders_control!$B:$E,4,0)</f>
        <v>168</v>
      </c>
      <c r="O192" t="e">
        <f>SUMIF([1]orders_control!$E:$E,N192,[1]orders_control!$U:$U)</f>
        <v>#VALUE!</v>
      </c>
    </row>
    <row r="193" spans="1:15">
      <c r="A193" s="7" t="s">
        <v>16</v>
      </c>
      <c r="B193" s="7" t="s">
        <v>2805</v>
      </c>
      <c r="C193" s="3">
        <v>45290</v>
      </c>
      <c r="D193" s="3">
        <v>45032</v>
      </c>
      <c r="E193" s="4" t="s">
        <v>57</v>
      </c>
      <c r="F193" s="4">
        <v>-258</v>
      </c>
      <c r="G193" s="12" t="s">
        <v>255</v>
      </c>
      <c r="H193" s="7" t="s">
        <v>256</v>
      </c>
      <c r="I193" s="7">
        <v>1280000</v>
      </c>
      <c r="J193" s="7">
        <v>0</v>
      </c>
      <c r="K193" s="7">
        <v>10000</v>
      </c>
      <c r="L193" s="2">
        <v>202305</v>
      </c>
      <c r="M193" s="8" t="s">
        <v>17</v>
      </c>
      <c r="N193">
        <f>VLOOKUP(G193,[1]orders_control!$B:$E,4,0)</f>
        <v>168</v>
      </c>
      <c r="O193" t="e">
        <f>SUMIF([1]orders_control!$E:$E,N193,[1]orders_control!$U:$U)</f>
        <v>#VALUE!</v>
      </c>
    </row>
    <row r="194" spans="1:15">
      <c r="A194" s="7" t="s">
        <v>16</v>
      </c>
      <c r="B194" s="7" t="s">
        <v>2806</v>
      </c>
      <c r="C194" s="3">
        <v>45290</v>
      </c>
      <c r="D194" s="3">
        <v>45002</v>
      </c>
      <c r="E194" s="4" t="s">
        <v>57</v>
      </c>
      <c r="F194" s="4">
        <v>-288</v>
      </c>
      <c r="G194" s="12" t="s">
        <v>258</v>
      </c>
      <c r="H194" s="7" t="s">
        <v>259</v>
      </c>
      <c r="I194" s="7">
        <v>9600</v>
      </c>
      <c r="J194" s="7">
        <v>0</v>
      </c>
      <c r="K194" s="7">
        <v>600</v>
      </c>
      <c r="L194" s="2">
        <v>202304</v>
      </c>
      <c r="M194" s="8" t="s">
        <v>17</v>
      </c>
      <c r="N194">
        <f>VLOOKUP(G194,[1]orders_control!$B:$E,4,0)</f>
        <v>172</v>
      </c>
      <c r="O194" t="e">
        <f>SUMIF([1]orders_control!$E:$E,N194,[1]orders_control!$U:$U)</f>
        <v>#VALUE!</v>
      </c>
    </row>
    <row r="195" spans="1:15">
      <c r="A195" s="7" t="s">
        <v>16</v>
      </c>
      <c r="B195" s="7" t="s">
        <v>2807</v>
      </c>
      <c r="C195" s="3">
        <v>45290</v>
      </c>
      <c r="D195" s="3">
        <v>45032</v>
      </c>
      <c r="E195" s="4" t="s">
        <v>57</v>
      </c>
      <c r="F195" s="4">
        <v>-258</v>
      </c>
      <c r="G195" s="12" t="s">
        <v>258</v>
      </c>
      <c r="H195" s="7" t="s">
        <v>259</v>
      </c>
      <c r="I195" s="7">
        <v>43200</v>
      </c>
      <c r="J195" s="7">
        <v>0</v>
      </c>
      <c r="K195" s="7">
        <v>600</v>
      </c>
      <c r="L195" s="2">
        <v>202305</v>
      </c>
      <c r="M195" s="8" t="s">
        <v>17</v>
      </c>
      <c r="N195">
        <f>VLOOKUP(G195,[1]orders_control!$B:$E,4,0)</f>
        <v>172</v>
      </c>
      <c r="O195" t="e">
        <f>SUMIF([1]orders_control!$E:$E,N195,[1]orders_control!$U:$U)</f>
        <v>#VALUE!</v>
      </c>
    </row>
    <row r="196" spans="1:15">
      <c r="A196" s="7" t="s">
        <v>16</v>
      </c>
      <c r="B196" s="7" t="s">
        <v>2808</v>
      </c>
      <c r="C196" s="3">
        <v>45290</v>
      </c>
      <c r="D196" s="3">
        <v>45002</v>
      </c>
      <c r="E196" s="4" t="s">
        <v>57</v>
      </c>
      <c r="F196" s="4">
        <v>-288</v>
      </c>
      <c r="G196" s="12" t="s">
        <v>261</v>
      </c>
      <c r="H196" s="7" t="s">
        <v>262</v>
      </c>
      <c r="I196" s="7">
        <v>10000</v>
      </c>
      <c r="J196" s="7">
        <v>0</v>
      </c>
      <c r="K196" s="7">
        <v>500</v>
      </c>
      <c r="L196" s="2">
        <v>202304</v>
      </c>
      <c r="M196" s="8" t="s">
        <v>17</v>
      </c>
      <c r="N196">
        <f>VLOOKUP(G196,[1]orders_control!$B:$E,4,0)</f>
        <v>176</v>
      </c>
      <c r="O196" t="e">
        <f>SUMIF([1]orders_control!$E:$E,N196,[1]orders_control!$U:$U)</f>
        <v>#VALUE!</v>
      </c>
    </row>
    <row r="197" spans="1:15">
      <c r="A197" s="7" t="s">
        <v>16</v>
      </c>
      <c r="B197" s="7" t="s">
        <v>2809</v>
      </c>
      <c r="C197" s="3">
        <v>45290</v>
      </c>
      <c r="D197" s="3">
        <v>45002</v>
      </c>
      <c r="E197" s="4" t="s">
        <v>57</v>
      </c>
      <c r="F197" s="4">
        <v>-288</v>
      </c>
      <c r="G197" s="12" t="s">
        <v>261</v>
      </c>
      <c r="H197" s="7" t="s">
        <v>262</v>
      </c>
      <c r="I197" s="7">
        <v>43000</v>
      </c>
      <c r="J197" s="7">
        <v>0</v>
      </c>
      <c r="K197" s="7">
        <v>500</v>
      </c>
      <c r="L197" s="2">
        <v>202304</v>
      </c>
      <c r="M197" s="8" t="s">
        <v>17</v>
      </c>
      <c r="N197">
        <f>VLOOKUP(G197,[1]orders_control!$B:$E,4,0)</f>
        <v>176</v>
      </c>
      <c r="O197" t="e">
        <f>SUMIF([1]orders_control!$E:$E,N197,[1]orders_control!$U:$U)</f>
        <v>#VALUE!</v>
      </c>
    </row>
    <row r="198" spans="1:15">
      <c r="A198" s="7" t="s">
        <v>16</v>
      </c>
      <c r="B198" s="7" t="s">
        <v>2810</v>
      </c>
      <c r="C198" s="3">
        <v>45290</v>
      </c>
      <c r="D198" s="3">
        <v>45002</v>
      </c>
      <c r="E198" s="4" t="s">
        <v>57</v>
      </c>
      <c r="F198" s="4">
        <v>-288</v>
      </c>
      <c r="G198" s="12" t="s">
        <v>264</v>
      </c>
      <c r="H198" s="7" t="s">
        <v>265</v>
      </c>
      <c r="I198" s="7">
        <v>40000</v>
      </c>
      <c r="J198" s="7">
        <v>0</v>
      </c>
      <c r="K198" s="7">
        <v>1000</v>
      </c>
      <c r="L198" s="2">
        <v>202304</v>
      </c>
      <c r="M198" s="8" t="s">
        <v>17</v>
      </c>
      <c r="N198">
        <f>VLOOKUP(G198,[1]orders_control!$B:$E,4,0)</f>
        <v>181</v>
      </c>
      <c r="O198" t="e">
        <f>SUMIF([1]orders_control!$E:$E,N198,[1]orders_control!$U:$U)</f>
        <v>#VALUE!</v>
      </c>
    </row>
    <row r="199" spans="1:15">
      <c r="A199" s="7" t="s">
        <v>16</v>
      </c>
      <c r="B199" s="7" t="s">
        <v>2811</v>
      </c>
      <c r="C199" s="3">
        <v>45290</v>
      </c>
      <c r="D199" s="3">
        <v>45032</v>
      </c>
      <c r="E199" s="4" t="s">
        <v>57</v>
      </c>
      <c r="F199" s="4">
        <v>-258</v>
      </c>
      <c r="G199" s="12" t="s">
        <v>264</v>
      </c>
      <c r="H199" s="7" t="s">
        <v>265</v>
      </c>
      <c r="I199" s="7">
        <v>172000</v>
      </c>
      <c r="J199" s="7">
        <v>0</v>
      </c>
      <c r="K199" s="7">
        <v>1000</v>
      </c>
      <c r="L199" s="2">
        <v>202305</v>
      </c>
      <c r="M199" s="8" t="s">
        <v>17</v>
      </c>
      <c r="N199">
        <f>VLOOKUP(G199,[1]orders_control!$B:$E,4,0)</f>
        <v>181</v>
      </c>
      <c r="O199" t="e">
        <f>SUMIF([1]orders_control!$E:$E,N199,[1]orders_control!$U:$U)</f>
        <v>#VALUE!</v>
      </c>
    </row>
    <row r="200" spans="1:15">
      <c r="A200" s="7" t="s">
        <v>16</v>
      </c>
      <c r="B200" s="7" t="s">
        <v>2812</v>
      </c>
      <c r="C200" s="3">
        <v>45290</v>
      </c>
      <c r="D200" s="3">
        <v>45002</v>
      </c>
      <c r="E200" s="4" t="s">
        <v>57</v>
      </c>
      <c r="F200" s="4">
        <v>-288</v>
      </c>
      <c r="G200" s="12" t="s">
        <v>267</v>
      </c>
      <c r="H200" s="7" t="s">
        <v>265</v>
      </c>
      <c r="I200" s="7">
        <v>210000</v>
      </c>
      <c r="J200" s="7">
        <v>0</v>
      </c>
      <c r="K200" s="7">
        <v>10000</v>
      </c>
      <c r="L200" s="2">
        <v>202304</v>
      </c>
      <c r="M200" s="8" t="s">
        <v>17</v>
      </c>
      <c r="N200">
        <f>VLOOKUP(G200,[1]orders_control!$B:$E,4,0)</f>
        <v>185</v>
      </c>
      <c r="O200" t="e">
        <f>SUMIF([1]orders_control!$E:$E,N200,[1]orders_control!$U:$U)</f>
        <v>#VALUE!</v>
      </c>
    </row>
    <row r="201" spans="1:15">
      <c r="A201" s="7" t="s">
        <v>16</v>
      </c>
      <c r="B201" s="7" t="s">
        <v>2813</v>
      </c>
      <c r="C201" s="3">
        <v>45290</v>
      </c>
      <c r="D201" s="3">
        <v>45032</v>
      </c>
      <c r="E201" s="4" t="s">
        <v>57</v>
      </c>
      <c r="F201" s="4">
        <v>-258</v>
      </c>
      <c r="G201" s="12" t="s">
        <v>267</v>
      </c>
      <c r="H201" s="7" t="s">
        <v>265</v>
      </c>
      <c r="I201" s="7">
        <v>890000</v>
      </c>
      <c r="J201" s="7">
        <v>0</v>
      </c>
      <c r="K201" s="7">
        <v>10000</v>
      </c>
      <c r="L201" s="2">
        <v>202305</v>
      </c>
      <c r="M201" s="8" t="s">
        <v>17</v>
      </c>
      <c r="N201">
        <f>VLOOKUP(G201,[1]orders_control!$B:$E,4,0)</f>
        <v>185</v>
      </c>
      <c r="O201" t="e">
        <f>SUMIF([1]orders_control!$E:$E,N201,[1]orders_control!$U:$U)</f>
        <v>#VALUE!</v>
      </c>
    </row>
    <row r="202" spans="1:15">
      <c r="A202" s="7" t="s">
        <v>16</v>
      </c>
      <c r="B202" s="7" t="s">
        <v>2814</v>
      </c>
      <c r="C202" s="3">
        <v>45290</v>
      </c>
      <c r="D202" s="3">
        <v>45002</v>
      </c>
      <c r="E202" s="4" t="s">
        <v>57</v>
      </c>
      <c r="F202" s="4">
        <v>-288</v>
      </c>
      <c r="G202" s="12" t="s">
        <v>544</v>
      </c>
      <c r="H202" s="7" t="s">
        <v>545</v>
      </c>
      <c r="I202" s="7">
        <v>10000</v>
      </c>
      <c r="J202" s="7">
        <v>0</v>
      </c>
      <c r="K202" s="7">
        <v>10000</v>
      </c>
      <c r="L202" s="2">
        <v>202304</v>
      </c>
      <c r="M202" s="8" t="s">
        <v>17</v>
      </c>
      <c r="N202">
        <f>VLOOKUP(G202,[1]orders_control!$B:$E,4,0)</f>
        <v>187</v>
      </c>
      <c r="O202" t="e">
        <f>SUMIF([1]orders_control!$E:$E,N202,[1]orders_control!$U:$U)</f>
        <v>#VALUE!</v>
      </c>
    </row>
    <row r="203" spans="1:15">
      <c r="A203" s="7" t="s">
        <v>16</v>
      </c>
      <c r="B203" s="7" t="s">
        <v>2815</v>
      </c>
      <c r="C203" s="3">
        <v>45290</v>
      </c>
      <c r="D203" s="3">
        <v>45032</v>
      </c>
      <c r="E203" s="4" t="s">
        <v>57</v>
      </c>
      <c r="F203" s="4">
        <v>-258</v>
      </c>
      <c r="G203" s="12" t="s">
        <v>544</v>
      </c>
      <c r="H203" s="7" t="s">
        <v>545</v>
      </c>
      <c r="I203" s="7">
        <v>50000</v>
      </c>
      <c r="J203" s="7">
        <v>0</v>
      </c>
      <c r="K203" s="7">
        <v>10000</v>
      </c>
      <c r="L203" s="2">
        <v>202305</v>
      </c>
      <c r="M203" s="8" t="s">
        <v>17</v>
      </c>
      <c r="N203">
        <f>VLOOKUP(G203,[1]orders_control!$B:$E,4,0)</f>
        <v>187</v>
      </c>
      <c r="O203" t="e">
        <f>SUMIF([1]orders_control!$E:$E,N203,[1]orders_control!$U:$U)</f>
        <v>#VALUE!</v>
      </c>
    </row>
    <row r="204" spans="1:15">
      <c r="A204" s="7" t="s">
        <v>16</v>
      </c>
      <c r="B204" s="7" t="s">
        <v>2816</v>
      </c>
      <c r="C204" s="3">
        <v>45290</v>
      </c>
      <c r="D204" s="3">
        <v>45002</v>
      </c>
      <c r="E204" s="4" t="s">
        <v>57</v>
      </c>
      <c r="F204" s="4">
        <v>-288</v>
      </c>
      <c r="G204" s="12" t="s">
        <v>269</v>
      </c>
      <c r="H204" s="7" t="s">
        <v>270</v>
      </c>
      <c r="I204" s="7">
        <v>50000</v>
      </c>
      <c r="J204" s="7">
        <v>0</v>
      </c>
      <c r="K204" s="7">
        <v>10000</v>
      </c>
      <c r="L204" s="2">
        <v>202304</v>
      </c>
      <c r="M204" s="8" t="s">
        <v>17</v>
      </c>
      <c r="N204">
        <f>VLOOKUP(G204,[1]orders_control!$B:$E,4,0)</f>
        <v>189</v>
      </c>
      <c r="O204" t="e">
        <f>SUMIF([1]orders_control!$E:$E,N204,[1]orders_control!$U:$U)</f>
        <v>#VALUE!</v>
      </c>
    </row>
    <row r="205" spans="1:15">
      <c r="A205" s="7" t="s">
        <v>16</v>
      </c>
      <c r="B205" s="7" t="s">
        <v>2817</v>
      </c>
      <c r="C205" s="3">
        <v>45290</v>
      </c>
      <c r="D205" s="3">
        <v>45032</v>
      </c>
      <c r="E205" s="4" t="s">
        <v>57</v>
      </c>
      <c r="F205" s="4">
        <v>-258</v>
      </c>
      <c r="G205" s="12" t="s">
        <v>269</v>
      </c>
      <c r="H205" s="7" t="s">
        <v>270</v>
      </c>
      <c r="I205" s="7">
        <v>220000</v>
      </c>
      <c r="J205" s="7">
        <v>0</v>
      </c>
      <c r="K205" s="7">
        <v>10000</v>
      </c>
      <c r="L205" s="2">
        <v>202305</v>
      </c>
      <c r="M205" s="8" t="s">
        <v>17</v>
      </c>
      <c r="N205">
        <f>VLOOKUP(G205,[1]orders_control!$B:$E,4,0)</f>
        <v>189</v>
      </c>
      <c r="O205" t="e">
        <f>SUMIF([1]orders_control!$E:$E,N205,[1]orders_control!$U:$U)</f>
        <v>#VALUE!</v>
      </c>
    </row>
    <row r="206" spans="1:15">
      <c r="A206" s="7" t="s">
        <v>16</v>
      </c>
      <c r="B206" s="7" t="s">
        <v>2818</v>
      </c>
      <c r="C206" s="3">
        <v>45290</v>
      </c>
      <c r="D206" s="3">
        <v>45002</v>
      </c>
      <c r="E206" s="4" t="s">
        <v>57</v>
      </c>
      <c r="F206" s="4">
        <v>-288</v>
      </c>
      <c r="G206" s="12" t="s">
        <v>546</v>
      </c>
      <c r="H206" s="7" t="s">
        <v>420</v>
      </c>
      <c r="I206" s="7">
        <v>10000</v>
      </c>
      <c r="J206" s="7">
        <v>0</v>
      </c>
      <c r="K206" s="7">
        <v>10000</v>
      </c>
      <c r="L206" s="2">
        <v>202304</v>
      </c>
      <c r="M206" s="8" t="s">
        <v>17</v>
      </c>
      <c r="N206">
        <f>VLOOKUP(G206,[1]orders_control!$B:$E,4,0)</f>
        <v>191</v>
      </c>
      <c r="O206" t="e">
        <f>SUMIF([1]orders_control!$E:$E,N206,[1]orders_control!$U:$U)</f>
        <v>#VALUE!</v>
      </c>
    </row>
    <row r="207" spans="1:15">
      <c r="A207" s="7" t="s">
        <v>16</v>
      </c>
      <c r="B207" s="7" t="s">
        <v>2819</v>
      </c>
      <c r="C207" s="3">
        <v>45290</v>
      </c>
      <c r="D207" s="3">
        <v>45032</v>
      </c>
      <c r="E207" s="4" t="s">
        <v>57</v>
      </c>
      <c r="F207" s="4">
        <v>-258</v>
      </c>
      <c r="G207" s="12" t="s">
        <v>546</v>
      </c>
      <c r="H207" s="7" t="s">
        <v>420</v>
      </c>
      <c r="I207" s="7">
        <v>50000</v>
      </c>
      <c r="J207" s="7">
        <v>0</v>
      </c>
      <c r="K207" s="7">
        <v>10000</v>
      </c>
      <c r="L207" s="2">
        <v>202305</v>
      </c>
      <c r="M207" s="8" t="s">
        <v>17</v>
      </c>
      <c r="N207">
        <f>VLOOKUP(G207,[1]orders_control!$B:$E,4,0)</f>
        <v>191</v>
      </c>
      <c r="O207" t="e">
        <f>SUMIF([1]orders_control!$E:$E,N207,[1]orders_control!$U:$U)</f>
        <v>#VALUE!</v>
      </c>
    </row>
    <row r="208" spans="1:15">
      <c r="A208" s="7" t="s">
        <v>16</v>
      </c>
      <c r="B208" s="7" t="s">
        <v>2820</v>
      </c>
      <c r="C208" s="3">
        <v>45290</v>
      </c>
      <c r="D208" s="3">
        <v>45002</v>
      </c>
      <c r="E208" s="4" t="s">
        <v>57</v>
      </c>
      <c r="F208" s="4">
        <v>-288</v>
      </c>
      <c r="G208" s="12" t="s">
        <v>272</v>
      </c>
      <c r="H208" s="7" t="s">
        <v>273</v>
      </c>
      <c r="I208" s="7">
        <v>40000</v>
      </c>
      <c r="J208" s="7">
        <v>0</v>
      </c>
      <c r="K208" s="7">
        <v>10000</v>
      </c>
      <c r="L208" s="2">
        <v>202304</v>
      </c>
      <c r="M208" s="8" t="s">
        <v>17</v>
      </c>
      <c r="N208">
        <f>VLOOKUP(G208,[1]orders_control!$B:$E,4,0)</f>
        <v>193</v>
      </c>
      <c r="O208" t="e">
        <f>SUMIF([1]orders_control!$E:$E,N208,[1]orders_control!$U:$U)</f>
        <v>#VALUE!</v>
      </c>
    </row>
    <row r="209" spans="1:15">
      <c r="A209" s="7" t="s">
        <v>16</v>
      </c>
      <c r="B209" s="7" t="s">
        <v>2821</v>
      </c>
      <c r="C209" s="3">
        <v>45290</v>
      </c>
      <c r="D209" s="3">
        <v>45032</v>
      </c>
      <c r="E209" s="4" t="s">
        <v>57</v>
      </c>
      <c r="F209" s="4">
        <v>-258</v>
      </c>
      <c r="G209" s="12" t="s">
        <v>272</v>
      </c>
      <c r="H209" s="7" t="s">
        <v>273</v>
      </c>
      <c r="I209" s="7">
        <v>170000</v>
      </c>
      <c r="J209" s="7">
        <v>0</v>
      </c>
      <c r="K209" s="7">
        <v>10000</v>
      </c>
      <c r="L209" s="2">
        <v>202305</v>
      </c>
      <c r="M209" s="8" t="s">
        <v>17</v>
      </c>
      <c r="N209">
        <f>VLOOKUP(G209,[1]orders_control!$B:$E,4,0)</f>
        <v>193</v>
      </c>
      <c r="O209" t="e">
        <f>SUMIF([1]orders_control!$E:$E,N209,[1]orders_control!$U:$U)</f>
        <v>#VALUE!</v>
      </c>
    </row>
    <row r="210" spans="1:15">
      <c r="A210" s="7" t="s">
        <v>16</v>
      </c>
      <c r="B210" s="7" t="s">
        <v>2822</v>
      </c>
      <c r="C210" s="3">
        <v>45290</v>
      </c>
      <c r="D210" s="3">
        <v>45002</v>
      </c>
      <c r="E210" s="4" t="s">
        <v>57</v>
      </c>
      <c r="F210" s="4">
        <v>-288</v>
      </c>
      <c r="G210" s="12" t="s">
        <v>277</v>
      </c>
      <c r="H210" s="7" t="s">
        <v>273</v>
      </c>
      <c r="I210" s="7">
        <v>40000</v>
      </c>
      <c r="J210" s="7">
        <v>0</v>
      </c>
      <c r="K210" s="7">
        <v>10000</v>
      </c>
      <c r="L210" s="2">
        <v>202304</v>
      </c>
      <c r="M210" s="8" t="s">
        <v>17</v>
      </c>
      <c r="N210">
        <f>VLOOKUP(G210,[1]orders_control!$B:$E,4,0)</f>
        <v>199</v>
      </c>
      <c r="O210" t="e">
        <f>SUMIF([1]orders_control!$E:$E,N210,[1]orders_control!$U:$U)</f>
        <v>#VALUE!</v>
      </c>
    </row>
    <row r="211" spans="1:15">
      <c r="A211" s="7" t="s">
        <v>16</v>
      </c>
      <c r="B211" s="7" t="s">
        <v>2823</v>
      </c>
      <c r="C211" s="3">
        <v>45290</v>
      </c>
      <c r="D211" s="3">
        <v>45032</v>
      </c>
      <c r="E211" s="4" t="s">
        <v>57</v>
      </c>
      <c r="F211" s="4">
        <v>-258</v>
      </c>
      <c r="G211" s="12" t="s">
        <v>277</v>
      </c>
      <c r="H211" s="7" t="s">
        <v>273</v>
      </c>
      <c r="I211" s="7">
        <v>180000</v>
      </c>
      <c r="J211" s="7">
        <v>0</v>
      </c>
      <c r="K211" s="7">
        <v>10000</v>
      </c>
      <c r="L211" s="2">
        <v>202305</v>
      </c>
      <c r="M211" s="8" t="s">
        <v>17</v>
      </c>
      <c r="N211">
        <f>VLOOKUP(G211,[1]orders_control!$B:$E,4,0)</f>
        <v>199</v>
      </c>
      <c r="O211" t="e">
        <f>SUMIF([1]orders_control!$E:$E,N211,[1]orders_control!$U:$U)</f>
        <v>#VALUE!</v>
      </c>
    </row>
    <row r="212" spans="1:15">
      <c r="A212" s="7" t="s">
        <v>16</v>
      </c>
      <c r="B212" s="7" t="s">
        <v>2824</v>
      </c>
      <c r="C212" s="3">
        <v>45290</v>
      </c>
      <c r="D212" s="3">
        <v>45002</v>
      </c>
      <c r="E212" s="4" t="s">
        <v>57</v>
      </c>
      <c r="F212" s="4">
        <v>-288</v>
      </c>
      <c r="G212" s="12" t="s">
        <v>279</v>
      </c>
      <c r="H212" s="7" t="s">
        <v>280</v>
      </c>
      <c r="I212" s="7">
        <v>10000</v>
      </c>
      <c r="J212" s="7">
        <v>0</v>
      </c>
      <c r="K212" s="7">
        <v>2000</v>
      </c>
      <c r="L212" s="2">
        <v>202304</v>
      </c>
      <c r="M212" s="8" t="s">
        <v>17</v>
      </c>
      <c r="N212">
        <f>VLOOKUP(G212,[1]orders_control!$B:$E,4,0)</f>
        <v>203</v>
      </c>
      <c r="O212" t="e">
        <f>SUMIF([1]orders_control!$E:$E,N212,[1]orders_control!$U:$U)</f>
        <v>#VALUE!</v>
      </c>
    </row>
    <row r="213" spans="1:15">
      <c r="A213" s="7" t="s">
        <v>16</v>
      </c>
      <c r="B213" s="7" t="s">
        <v>2825</v>
      </c>
      <c r="C213" s="3">
        <v>45290</v>
      </c>
      <c r="D213" s="3">
        <v>45032</v>
      </c>
      <c r="E213" s="4" t="s">
        <v>57</v>
      </c>
      <c r="F213" s="4">
        <v>-258</v>
      </c>
      <c r="G213" s="12" t="s">
        <v>279</v>
      </c>
      <c r="H213" s="7" t="s">
        <v>280</v>
      </c>
      <c r="I213" s="7">
        <v>42000</v>
      </c>
      <c r="J213" s="7">
        <v>0</v>
      </c>
      <c r="K213" s="7">
        <v>2000</v>
      </c>
      <c r="L213" s="2">
        <v>202305</v>
      </c>
      <c r="M213" s="8" t="s">
        <v>17</v>
      </c>
      <c r="N213">
        <f>VLOOKUP(G213,[1]orders_control!$B:$E,4,0)</f>
        <v>203</v>
      </c>
      <c r="O213" t="e">
        <f>SUMIF([1]orders_control!$E:$E,N213,[1]orders_control!$U:$U)</f>
        <v>#VALUE!</v>
      </c>
    </row>
    <row r="214" spans="1:15">
      <c r="A214" s="7" t="s">
        <v>16</v>
      </c>
      <c r="B214" s="7" t="s">
        <v>2826</v>
      </c>
      <c r="C214" s="3">
        <v>45290</v>
      </c>
      <c r="D214" s="3">
        <v>45002</v>
      </c>
      <c r="E214" s="4" t="s">
        <v>57</v>
      </c>
      <c r="F214" s="4">
        <v>-288</v>
      </c>
      <c r="G214" s="12" t="s">
        <v>548</v>
      </c>
      <c r="H214" s="7" t="s">
        <v>549</v>
      </c>
      <c r="I214" s="7">
        <v>350000</v>
      </c>
      <c r="J214" s="7">
        <v>0</v>
      </c>
      <c r="K214" s="7">
        <v>5000</v>
      </c>
      <c r="L214" s="2">
        <v>202304</v>
      </c>
      <c r="M214" s="8" t="s">
        <v>17</v>
      </c>
      <c r="N214">
        <f>VLOOKUP(G214,[1]orders_control!$B:$E,4,0)</f>
        <v>204</v>
      </c>
      <c r="O214" t="e">
        <f>SUMIF([1]orders_control!$E:$E,N214,[1]orders_control!$U:$U)</f>
        <v>#VALUE!</v>
      </c>
    </row>
    <row r="215" spans="1:15">
      <c r="A215" s="7" t="s">
        <v>16</v>
      </c>
      <c r="B215" s="7" t="s">
        <v>2827</v>
      </c>
      <c r="C215" s="3">
        <v>45290</v>
      </c>
      <c r="D215" s="3">
        <v>45032</v>
      </c>
      <c r="E215" s="4" t="s">
        <v>57</v>
      </c>
      <c r="F215" s="4">
        <v>-258</v>
      </c>
      <c r="G215" s="12" t="s">
        <v>548</v>
      </c>
      <c r="H215" s="7" t="s">
        <v>549</v>
      </c>
      <c r="I215" s="7">
        <v>1575000</v>
      </c>
      <c r="J215" s="7">
        <v>0</v>
      </c>
      <c r="K215" s="7">
        <v>5000</v>
      </c>
      <c r="L215" s="2">
        <v>202305</v>
      </c>
      <c r="M215" s="8" t="s">
        <v>17</v>
      </c>
      <c r="N215">
        <f>VLOOKUP(G215,[1]orders_control!$B:$E,4,0)</f>
        <v>204</v>
      </c>
      <c r="O215" t="e">
        <f>SUMIF([1]orders_control!$E:$E,N215,[1]orders_control!$U:$U)</f>
        <v>#VALUE!</v>
      </c>
    </row>
    <row r="216" spans="1:15">
      <c r="A216" s="7" t="s">
        <v>16</v>
      </c>
      <c r="B216" s="7" t="s">
        <v>2828</v>
      </c>
      <c r="C216" s="3">
        <v>45290</v>
      </c>
      <c r="D216" s="3">
        <v>45002</v>
      </c>
      <c r="E216" s="4" t="s">
        <v>57</v>
      </c>
      <c r="F216" s="4">
        <v>-288</v>
      </c>
      <c r="G216" s="12" t="s">
        <v>282</v>
      </c>
      <c r="H216" s="7" t="s">
        <v>265</v>
      </c>
      <c r="I216" s="7">
        <v>1120000</v>
      </c>
      <c r="J216" s="7">
        <v>0</v>
      </c>
      <c r="K216" s="7">
        <v>10000</v>
      </c>
      <c r="L216" s="2">
        <v>202304</v>
      </c>
      <c r="M216" s="8" t="s">
        <v>17</v>
      </c>
      <c r="N216">
        <f>VLOOKUP(G216,[1]orders_control!$B:$E,4,0)</f>
        <v>207</v>
      </c>
      <c r="O216" t="e">
        <f>SUMIF([1]orders_control!$E:$E,N216,[1]orders_control!$U:$U)</f>
        <v>#VALUE!</v>
      </c>
    </row>
    <row r="217" spans="1:15">
      <c r="A217" s="7" t="s">
        <v>16</v>
      </c>
      <c r="B217" s="7" t="s">
        <v>2829</v>
      </c>
      <c r="C217" s="3">
        <v>45290</v>
      </c>
      <c r="D217" s="3">
        <v>45032</v>
      </c>
      <c r="E217" s="4" t="s">
        <v>57</v>
      </c>
      <c r="F217" s="4">
        <v>-258</v>
      </c>
      <c r="G217" s="12" t="s">
        <v>282</v>
      </c>
      <c r="H217" s="7" t="s">
        <v>265</v>
      </c>
      <c r="I217" s="7">
        <v>4790000</v>
      </c>
      <c r="J217" s="7">
        <v>0</v>
      </c>
      <c r="K217" s="7">
        <v>10000</v>
      </c>
      <c r="L217" s="2">
        <v>202305</v>
      </c>
      <c r="M217" s="8" t="s">
        <v>17</v>
      </c>
      <c r="N217">
        <f>VLOOKUP(G217,[1]orders_control!$B:$E,4,0)</f>
        <v>207</v>
      </c>
      <c r="O217" t="e">
        <f>SUMIF([1]orders_control!$E:$E,N217,[1]orders_control!$U:$U)</f>
        <v>#VALUE!</v>
      </c>
    </row>
    <row r="218" spans="1:15">
      <c r="A218" s="7" t="s">
        <v>16</v>
      </c>
      <c r="B218" s="7" t="s">
        <v>2830</v>
      </c>
      <c r="C218" s="3">
        <v>45290</v>
      </c>
      <c r="D218" s="3">
        <v>45002</v>
      </c>
      <c r="E218" s="4" t="s">
        <v>57</v>
      </c>
      <c r="F218" s="4">
        <v>-288</v>
      </c>
      <c r="G218" s="7" t="s">
        <v>284</v>
      </c>
      <c r="H218" s="7" t="s">
        <v>285</v>
      </c>
      <c r="I218" s="7">
        <v>10000</v>
      </c>
      <c r="J218" s="7">
        <v>0</v>
      </c>
      <c r="K218" s="7">
        <v>5000</v>
      </c>
      <c r="L218" s="2">
        <v>202304</v>
      </c>
      <c r="M218" s="8" t="s">
        <v>17</v>
      </c>
      <c r="N218">
        <f>VLOOKUP(G218,[1]orders_control!$B:$E,4,0)</f>
        <v>208</v>
      </c>
      <c r="O218" t="e">
        <f>SUMIF([1]orders_control!$E:$E,N218,[1]orders_control!$U:$U)</f>
        <v>#VALUE!</v>
      </c>
    </row>
    <row r="219" spans="1:15">
      <c r="A219" s="7" t="s">
        <v>16</v>
      </c>
      <c r="B219" s="7" t="s">
        <v>2831</v>
      </c>
      <c r="C219" s="3">
        <v>45290</v>
      </c>
      <c r="D219" s="3">
        <v>45032</v>
      </c>
      <c r="E219" s="4" t="s">
        <v>57</v>
      </c>
      <c r="F219" s="4">
        <v>-258</v>
      </c>
      <c r="G219" s="7" t="s">
        <v>284</v>
      </c>
      <c r="H219" s="7" t="s">
        <v>285</v>
      </c>
      <c r="I219" s="7">
        <v>45000</v>
      </c>
      <c r="J219" s="7">
        <v>0</v>
      </c>
      <c r="K219" s="7">
        <v>5000</v>
      </c>
      <c r="L219" s="2">
        <v>202305</v>
      </c>
      <c r="M219" s="8" t="s">
        <v>17</v>
      </c>
      <c r="N219">
        <f>VLOOKUP(G219,[1]orders_control!$B:$E,4,0)</f>
        <v>208</v>
      </c>
      <c r="O219" t="e">
        <f>SUMIF([1]orders_control!$E:$E,N219,[1]orders_control!$U:$U)</f>
        <v>#VALUE!</v>
      </c>
    </row>
    <row r="220" spans="1:15">
      <c r="A220" s="7" t="s">
        <v>16</v>
      </c>
      <c r="B220" s="7" t="s">
        <v>2832</v>
      </c>
      <c r="C220" s="3">
        <v>45290</v>
      </c>
      <c r="D220" s="3">
        <v>45002</v>
      </c>
      <c r="E220" s="4" t="s">
        <v>57</v>
      </c>
      <c r="F220" s="4">
        <v>-288</v>
      </c>
      <c r="G220" s="7" t="s">
        <v>287</v>
      </c>
      <c r="H220" s="7" t="s">
        <v>265</v>
      </c>
      <c r="I220" s="7">
        <v>8000</v>
      </c>
      <c r="J220" s="7">
        <v>0</v>
      </c>
      <c r="K220" s="7">
        <v>4000</v>
      </c>
      <c r="L220" s="2">
        <v>202304</v>
      </c>
      <c r="M220" s="8" t="s">
        <v>17</v>
      </c>
      <c r="N220">
        <f>VLOOKUP(G220,[1]orders_control!$B:$E,4,0)</f>
        <v>210</v>
      </c>
      <c r="O220" t="e">
        <f>SUMIF([1]orders_control!$E:$E,N220,[1]orders_control!$U:$U)</f>
        <v>#VALUE!</v>
      </c>
    </row>
    <row r="221" spans="1:15">
      <c r="A221" s="7" t="s">
        <v>16</v>
      </c>
      <c r="B221" s="7" t="s">
        <v>2833</v>
      </c>
      <c r="C221" s="3">
        <v>45290</v>
      </c>
      <c r="D221" s="3">
        <v>45032</v>
      </c>
      <c r="E221" s="4" t="s">
        <v>57</v>
      </c>
      <c r="F221" s="4">
        <v>-258</v>
      </c>
      <c r="G221" s="7" t="s">
        <v>287</v>
      </c>
      <c r="H221" s="7" t="s">
        <v>265</v>
      </c>
      <c r="I221" s="7">
        <v>44000</v>
      </c>
      <c r="J221" s="7">
        <v>0</v>
      </c>
      <c r="K221" s="7">
        <v>4000</v>
      </c>
      <c r="L221" s="2">
        <v>202305</v>
      </c>
      <c r="M221" s="8" t="s">
        <v>17</v>
      </c>
      <c r="N221">
        <f>VLOOKUP(G221,[1]orders_control!$B:$E,4,0)</f>
        <v>210</v>
      </c>
      <c r="O221" t="e">
        <f>SUMIF([1]orders_control!$E:$E,N221,[1]orders_control!$U:$U)</f>
        <v>#VALUE!</v>
      </c>
    </row>
    <row r="222" spans="1:15">
      <c r="A222" s="7" t="s">
        <v>16</v>
      </c>
      <c r="B222" s="7" t="s">
        <v>2834</v>
      </c>
      <c r="C222" s="3">
        <v>45290</v>
      </c>
      <c r="D222" s="3">
        <v>45002</v>
      </c>
      <c r="E222" s="4" t="s">
        <v>57</v>
      </c>
      <c r="F222" s="4">
        <v>-288</v>
      </c>
      <c r="G222" s="12" t="s">
        <v>289</v>
      </c>
      <c r="H222" s="7" t="s">
        <v>290</v>
      </c>
      <c r="I222" s="7">
        <v>80000</v>
      </c>
      <c r="J222" s="7">
        <v>0</v>
      </c>
      <c r="K222" s="7">
        <v>10000</v>
      </c>
      <c r="L222" s="2">
        <v>202304</v>
      </c>
      <c r="M222" s="8" t="s">
        <v>17</v>
      </c>
      <c r="N222">
        <f>VLOOKUP(G222,[1]orders_control!$B:$E,4,0)</f>
        <v>216</v>
      </c>
      <c r="O222" t="e">
        <f>SUMIF([1]orders_control!$E:$E,N222,[1]orders_control!$U:$U)</f>
        <v>#VALUE!</v>
      </c>
    </row>
    <row r="223" spans="1:15">
      <c r="A223" s="7" t="s">
        <v>16</v>
      </c>
      <c r="B223" s="7" t="s">
        <v>2835</v>
      </c>
      <c r="C223" s="3">
        <v>45290</v>
      </c>
      <c r="D223" s="3">
        <v>45032</v>
      </c>
      <c r="E223" s="4" t="s">
        <v>57</v>
      </c>
      <c r="F223" s="4">
        <v>-258</v>
      </c>
      <c r="G223" s="12" t="s">
        <v>289</v>
      </c>
      <c r="H223" s="7" t="s">
        <v>290</v>
      </c>
      <c r="I223" s="7">
        <v>350000</v>
      </c>
      <c r="J223" s="7">
        <v>0</v>
      </c>
      <c r="K223" s="7">
        <v>10000</v>
      </c>
      <c r="L223" s="2">
        <v>202305</v>
      </c>
      <c r="M223" s="8" t="s">
        <v>17</v>
      </c>
      <c r="N223">
        <f>VLOOKUP(G223,[1]orders_control!$B:$E,4,0)</f>
        <v>216</v>
      </c>
      <c r="O223" t="e">
        <f>SUMIF([1]orders_control!$E:$E,N223,[1]orders_control!$U:$U)</f>
        <v>#VALUE!</v>
      </c>
    </row>
    <row r="224" spans="1:15">
      <c r="A224" s="7" t="s">
        <v>16</v>
      </c>
      <c r="B224" s="7" t="s">
        <v>2836</v>
      </c>
      <c r="C224" s="3">
        <v>45290</v>
      </c>
      <c r="D224" s="3">
        <v>45002</v>
      </c>
      <c r="E224" s="4" t="s">
        <v>57</v>
      </c>
      <c r="F224" s="4">
        <v>-288</v>
      </c>
      <c r="G224" s="12" t="s">
        <v>292</v>
      </c>
      <c r="H224" s="7" t="s">
        <v>265</v>
      </c>
      <c r="I224" s="7">
        <v>48000</v>
      </c>
      <c r="J224" s="7">
        <v>0</v>
      </c>
      <c r="K224" s="7">
        <v>3000</v>
      </c>
      <c r="L224" s="2">
        <v>202304</v>
      </c>
      <c r="M224" s="8" t="s">
        <v>17</v>
      </c>
      <c r="N224">
        <f>VLOOKUP(G224,[1]orders_control!$B:$E,4,0)</f>
        <v>218</v>
      </c>
      <c r="O224" t="e">
        <f>SUMIF([1]orders_control!$E:$E,N224,[1]orders_control!$U:$U)</f>
        <v>#VALUE!</v>
      </c>
    </row>
    <row r="225" spans="1:15">
      <c r="A225" s="7" t="s">
        <v>16</v>
      </c>
      <c r="B225" s="7" t="s">
        <v>2837</v>
      </c>
      <c r="C225" s="3">
        <v>45290</v>
      </c>
      <c r="D225" s="3">
        <v>45032</v>
      </c>
      <c r="E225" s="4" t="s">
        <v>57</v>
      </c>
      <c r="F225" s="4">
        <v>-258</v>
      </c>
      <c r="G225" s="12" t="s">
        <v>292</v>
      </c>
      <c r="H225" s="7" t="s">
        <v>265</v>
      </c>
      <c r="I225" s="7">
        <v>219000</v>
      </c>
      <c r="J225" s="7">
        <v>0</v>
      </c>
      <c r="K225" s="7">
        <v>3000</v>
      </c>
      <c r="L225" s="2">
        <v>202305</v>
      </c>
      <c r="M225" s="8" t="s">
        <v>17</v>
      </c>
      <c r="N225">
        <f>VLOOKUP(G225,[1]orders_control!$B:$E,4,0)</f>
        <v>218</v>
      </c>
      <c r="O225" t="e">
        <f>SUMIF([1]orders_control!$E:$E,N225,[1]orders_control!$U:$U)</f>
        <v>#VALUE!</v>
      </c>
    </row>
    <row r="226" spans="1:15">
      <c r="A226" s="7" t="s">
        <v>16</v>
      </c>
      <c r="B226" s="7" t="s">
        <v>2838</v>
      </c>
      <c r="C226" s="3">
        <v>45290</v>
      </c>
      <c r="D226" s="3">
        <v>45002</v>
      </c>
      <c r="E226" s="4" t="s">
        <v>57</v>
      </c>
      <c r="F226" s="4">
        <v>-288</v>
      </c>
      <c r="G226" s="12" t="s">
        <v>294</v>
      </c>
      <c r="H226" s="7" t="s">
        <v>295</v>
      </c>
      <c r="I226" s="7">
        <v>279000</v>
      </c>
      <c r="J226" s="7">
        <v>0</v>
      </c>
      <c r="K226" s="7">
        <v>3000</v>
      </c>
      <c r="L226" s="2">
        <v>202304</v>
      </c>
      <c r="M226" s="8" t="s">
        <v>17</v>
      </c>
      <c r="N226">
        <f>VLOOKUP(G226,[1]orders_control!$B:$E,4,0)</f>
        <v>221</v>
      </c>
      <c r="O226" t="e">
        <f>SUMIF([1]orders_control!$E:$E,N226,[1]orders_control!$U:$U)</f>
        <v>#VALUE!</v>
      </c>
    </row>
    <row r="227" spans="1:15">
      <c r="A227" s="7" t="s">
        <v>16</v>
      </c>
      <c r="B227" s="7" t="s">
        <v>2839</v>
      </c>
      <c r="C227" s="3">
        <v>45290</v>
      </c>
      <c r="D227" s="3">
        <v>45032</v>
      </c>
      <c r="E227" s="4" t="s">
        <v>57</v>
      </c>
      <c r="F227" s="4">
        <v>-258</v>
      </c>
      <c r="G227" s="12" t="s">
        <v>294</v>
      </c>
      <c r="H227" s="7" t="s">
        <v>295</v>
      </c>
      <c r="I227" s="7">
        <v>1302000</v>
      </c>
      <c r="J227" s="7">
        <v>0</v>
      </c>
      <c r="K227" s="7">
        <v>3000</v>
      </c>
      <c r="L227" s="2">
        <v>202305</v>
      </c>
      <c r="M227" s="8" t="s">
        <v>17</v>
      </c>
      <c r="N227">
        <f>VLOOKUP(G227,[1]orders_control!$B:$E,4,0)</f>
        <v>221</v>
      </c>
      <c r="O227" t="e">
        <f>SUMIF([1]orders_control!$E:$E,N227,[1]orders_control!$U:$U)</f>
        <v>#VALUE!</v>
      </c>
    </row>
    <row r="228" spans="1:15">
      <c r="A228" s="7" t="s">
        <v>16</v>
      </c>
      <c r="B228" s="7" t="s">
        <v>2840</v>
      </c>
      <c r="C228" s="3">
        <v>45290</v>
      </c>
      <c r="D228" s="3">
        <v>45002</v>
      </c>
      <c r="E228" s="4" t="s">
        <v>57</v>
      </c>
      <c r="F228" s="4">
        <v>-288</v>
      </c>
      <c r="G228" s="12" t="s">
        <v>297</v>
      </c>
      <c r="H228" s="7" t="s">
        <v>298</v>
      </c>
      <c r="I228" s="7">
        <v>45000</v>
      </c>
      <c r="J228" s="7">
        <v>0</v>
      </c>
      <c r="K228" s="7">
        <v>15000</v>
      </c>
      <c r="L228" s="2">
        <v>202304</v>
      </c>
      <c r="M228" s="8" t="s">
        <v>17</v>
      </c>
      <c r="N228">
        <f>VLOOKUP(G228,[1]orders_control!$B:$E,4,0)</f>
        <v>225</v>
      </c>
      <c r="O228" t="e">
        <f>SUMIF([1]orders_control!$E:$E,N228,[1]orders_control!$U:$U)</f>
        <v>#VALUE!</v>
      </c>
    </row>
    <row r="229" spans="1:15">
      <c r="A229" s="7" t="s">
        <v>16</v>
      </c>
      <c r="B229" s="7" t="s">
        <v>2841</v>
      </c>
      <c r="C229" s="3">
        <v>45290</v>
      </c>
      <c r="D229" s="3">
        <v>45032</v>
      </c>
      <c r="E229" s="4" t="s">
        <v>57</v>
      </c>
      <c r="F229" s="4">
        <v>-258</v>
      </c>
      <c r="G229" s="12" t="s">
        <v>297</v>
      </c>
      <c r="H229" s="7" t="s">
        <v>298</v>
      </c>
      <c r="I229" s="7">
        <v>165000</v>
      </c>
      <c r="J229" s="7">
        <v>0</v>
      </c>
      <c r="K229" s="7">
        <v>15000</v>
      </c>
      <c r="L229" s="2">
        <v>202305</v>
      </c>
      <c r="M229" s="8" t="s">
        <v>17</v>
      </c>
      <c r="N229">
        <f>VLOOKUP(G229,[1]orders_control!$B:$E,4,0)</f>
        <v>225</v>
      </c>
      <c r="O229" t="e">
        <f>SUMIF([1]orders_control!$E:$E,N229,[1]orders_control!$U:$U)</f>
        <v>#VALUE!</v>
      </c>
    </row>
    <row r="230" spans="1:15">
      <c r="A230" s="7" t="s">
        <v>16</v>
      </c>
      <c r="B230" s="7" t="s">
        <v>2842</v>
      </c>
      <c r="C230" s="3">
        <v>45290</v>
      </c>
      <c r="D230" s="3">
        <v>45002</v>
      </c>
      <c r="E230" s="4" t="s">
        <v>57</v>
      </c>
      <c r="F230" s="4">
        <v>-288</v>
      </c>
      <c r="G230" s="12" t="s">
        <v>300</v>
      </c>
      <c r="H230" s="7" t="s">
        <v>301</v>
      </c>
      <c r="I230" s="7">
        <v>40000</v>
      </c>
      <c r="J230" s="7">
        <v>0</v>
      </c>
      <c r="K230" s="7">
        <v>2000</v>
      </c>
      <c r="L230" s="2">
        <v>202304</v>
      </c>
      <c r="M230" s="8" t="s">
        <v>17</v>
      </c>
      <c r="N230">
        <f>VLOOKUP(G230,[1]orders_control!$B:$E,4,0)</f>
        <v>226</v>
      </c>
      <c r="O230" t="e">
        <f>SUMIF([1]orders_control!$E:$E,N230,[1]orders_control!$U:$U)</f>
        <v>#VALUE!</v>
      </c>
    </row>
    <row r="231" spans="1:15">
      <c r="A231" s="7" t="s">
        <v>16</v>
      </c>
      <c r="B231" s="7" t="s">
        <v>2843</v>
      </c>
      <c r="C231" s="3">
        <v>45290</v>
      </c>
      <c r="D231" s="3">
        <v>45032</v>
      </c>
      <c r="E231" s="4" t="s">
        <v>57</v>
      </c>
      <c r="F231" s="4">
        <v>-258</v>
      </c>
      <c r="G231" s="12" t="s">
        <v>300</v>
      </c>
      <c r="H231" s="7" t="s">
        <v>301</v>
      </c>
      <c r="I231" s="7">
        <v>172000</v>
      </c>
      <c r="J231" s="7">
        <v>0</v>
      </c>
      <c r="K231" s="7">
        <v>2000</v>
      </c>
      <c r="L231" s="2">
        <v>202305</v>
      </c>
      <c r="M231" s="8" t="s">
        <v>17</v>
      </c>
      <c r="N231">
        <f>VLOOKUP(G231,[1]orders_control!$B:$E,4,0)</f>
        <v>226</v>
      </c>
      <c r="O231" t="e">
        <f>SUMIF([1]orders_control!$E:$E,N231,[1]orders_control!$U:$U)</f>
        <v>#VALUE!</v>
      </c>
    </row>
    <row r="232" spans="1:15">
      <c r="A232" s="7" t="s">
        <v>16</v>
      </c>
      <c r="B232" s="7" t="s">
        <v>2844</v>
      </c>
      <c r="C232" s="3">
        <v>45290</v>
      </c>
      <c r="D232" s="3">
        <v>45032</v>
      </c>
      <c r="E232" s="4" t="s">
        <v>57</v>
      </c>
      <c r="F232" s="4">
        <v>-258</v>
      </c>
      <c r="G232" s="12" t="s">
        <v>654</v>
      </c>
      <c r="H232" s="7" t="s">
        <v>655</v>
      </c>
      <c r="I232" s="7">
        <v>15000</v>
      </c>
      <c r="J232" s="7">
        <v>0</v>
      </c>
      <c r="K232" s="7">
        <v>15000</v>
      </c>
      <c r="L232" s="2">
        <v>202305</v>
      </c>
      <c r="M232" s="8" t="s">
        <v>17</v>
      </c>
      <c r="N232">
        <f>VLOOKUP(G232,[1]orders_control!$B:$E,4,0)</f>
        <v>228</v>
      </c>
      <c r="O232" t="e">
        <f>SUMIF([1]orders_control!$E:$E,N232,[1]orders_control!$U:$U)</f>
        <v>#VALUE!</v>
      </c>
    </row>
    <row r="233" spans="1:15">
      <c r="A233" s="7" t="s">
        <v>16</v>
      </c>
      <c r="B233" s="7" t="s">
        <v>2845</v>
      </c>
      <c r="C233" s="3">
        <v>45290</v>
      </c>
      <c r="D233" s="3">
        <v>45032</v>
      </c>
      <c r="E233" s="4" t="s">
        <v>57</v>
      </c>
      <c r="F233" s="4">
        <v>-258</v>
      </c>
      <c r="G233" s="12" t="s">
        <v>654</v>
      </c>
      <c r="H233" s="7" t="s">
        <v>655</v>
      </c>
      <c r="I233" s="7">
        <v>30000</v>
      </c>
      <c r="J233" s="7">
        <v>0</v>
      </c>
      <c r="K233" s="7">
        <v>15000</v>
      </c>
      <c r="L233" s="2">
        <v>202305</v>
      </c>
      <c r="M233" s="8" t="s">
        <v>17</v>
      </c>
      <c r="N233">
        <f>VLOOKUP(G233,[1]orders_control!$B:$E,4,0)</f>
        <v>228</v>
      </c>
      <c r="O233" t="e">
        <f>SUMIF([1]orders_control!$E:$E,N233,[1]orders_control!$U:$U)</f>
        <v>#VALUE!</v>
      </c>
    </row>
    <row r="234" spans="1:15">
      <c r="A234" s="7" t="s">
        <v>16</v>
      </c>
      <c r="B234" s="7" t="s">
        <v>2846</v>
      </c>
      <c r="C234" s="3">
        <v>45290</v>
      </c>
      <c r="D234" s="3">
        <v>45002</v>
      </c>
      <c r="E234" s="4" t="s">
        <v>57</v>
      </c>
      <c r="F234" s="4">
        <v>-288</v>
      </c>
      <c r="G234" s="12" t="s">
        <v>303</v>
      </c>
      <c r="H234" s="7" t="s">
        <v>304</v>
      </c>
      <c r="I234" s="7">
        <v>15000</v>
      </c>
      <c r="J234" s="7">
        <v>0</v>
      </c>
      <c r="K234" s="7">
        <v>15000</v>
      </c>
      <c r="L234" s="2">
        <v>202304</v>
      </c>
      <c r="M234" s="8" t="s">
        <v>17</v>
      </c>
      <c r="N234">
        <f>VLOOKUP(G234,[1]orders_control!$B:$E,4,0)</f>
        <v>232</v>
      </c>
      <c r="O234" t="e">
        <f>SUMIF([1]orders_control!$E:$E,N234,[1]orders_control!$U:$U)</f>
        <v>#VALUE!</v>
      </c>
    </row>
    <row r="235" spans="1:15">
      <c r="A235" s="7" t="s">
        <v>16</v>
      </c>
      <c r="B235" s="7" t="s">
        <v>2847</v>
      </c>
      <c r="C235" s="3">
        <v>45290</v>
      </c>
      <c r="D235" s="3">
        <v>45032</v>
      </c>
      <c r="E235" s="4" t="s">
        <v>57</v>
      </c>
      <c r="F235" s="4">
        <v>-258</v>
      </c>
      <c r="G235" s="12" t="s">
        <v>303</v>
      </c>
      <c r="H235" s="7" t="s">
        <v>304</v>
      </c>
      <c r="I235" s="7">
        <v>90000</v>
      </c>
      <c r="J235" s="7">
        <v>0</v>
      </c>
      <c r="K235" s="7">
        <v>15000</v>
      </c>
      <c r="L235" s="2">
        <v>202305</v>
      </c>
      <c r="M235" s="8" t="s">
        <v>17</v>
      </c>
      <c r="N235">
        <f>VLOOKUP(G235,[1]orders_control!$B:$E,4,0)</f>
        <v>232</v>
      </c>
      <c r="O235" t="e">
        <f>SUMIF([1]orders_control!$E:$E,N235,[1]orders_control!$U:$U)</f>
        <v>#VALUE!</v>
      </c>
    </row>
    <row r="236" spans="1:15">
      <c r="A236" s="7" t="s">
        <v>16</v>
      </c>
      <c r="B236" s="7" t="s">
        <v>2848</v>
      </c>
      <c r="C236" s="3">
        <v>45290</v>
      </c>
      <c r="D236" s="3">
        <v>45002</v>
      </c>
      <c r="E236" s="4" t="s">
        <v>57</v>
      </c>
      <c r="F236" s="4">
        <v>-288</v>
      </c>
      <c r="G236" s="12" t="s">
        <v>306</v>
      </c>
      <c r="H236" s="7" t="s">
        <v>298</v>
      </c>
      <c r="I236" s="7">
        <v>15000</v>
      </c>
      <c r="J236" s="7">
        <v>0</v>
      </c>
      <c r="K236" s="7">
        <v>15000</v>
      </c>
      <c r="L236" s="2">
        <v>202304</v>
      </c>
      <c r="M236" s="8" t="s">
        <v>17</v>
      </c>
      <c r="N236">
        <f>VLOOKUP(G236,[1]orders_control!$B:$E,4,0)</f>
        <v>235</v>
      </c>
      <c r="O236" t="e">
        <f>SUMIF([1]orders_control!$E:$E,N236,[1]orders_control!$U:$U)</f>
        <v>#VALUE!</v>
      </c>
    </row>
    <row r="237" spans="1:15">
      <c r="A237" s="7" t="s">
        <v>16</v>
      </c>
      <c r="B237" s="7" t="s">
        <v>2849</v>
      </c>
      <c r="C237" s="3">
        <v>45290</v>
      </c>
      <c r="D237" s="3">
        <v>45032</v>
      </c>
      <c r="E237" s="4" t="s">
        <v>57</v>
      </c>
      <c r="F237" s="4">
        <v>-258</v>
      </c>
      <c r="G237" s="12" t="s">
        <v>306</v>
      </c>
      <c r="H237" s="7" t="s">
        <v>298</v>
      </c>
      <c r="I237" s="7">
        <v>90000</v>
      </c>
      <c r="J237" s="7">
        <v>0</v>
      </c>
      <c r="K237" s="7">
        <v>15000</v>
      </c>
      <c r="L237" s="2">
        <v>202305</v>
      </c>
      <c r="M237" s="8" t="s">
        <v>17</v>
      </c>
      <c r="N237">
        <f>VLOOKUP(G237,[1]orders_control!$B:$E,4,0)</f>
        <v>235</v>
      </c>
      <c r="O237" t="e">
        <f>SUMIF([1]orders_control!$E:$E,N237,[1]orders_control!$U:$U)</f>
        <v>#VALUE!</v>
      </c>
    </row>
    <row r="238" spans="1:15">
      <c r="A238" s="7" t="s">
        <v>16</v>
      </c>
      <c r="B238" s="7" t="s">
        <v>2850</v>
      </c>
      <c r="C238" s="3">
        <v>45290</v>
      </c>
      <c r="D238" s="3">
        <v>45002</v>
      </c>
      <c r="E238" s="4" t="s">
        <v>57</v>
      </c>
      <c r="F238" s="4">
        <v>-288</v>
      </c>
      <c r="G238" s="12" t="s">
        <v>580</v>
      </c>
      <c r="H238" s="7" t="s">
        <v>280</v>
      </c>
      <c r="I238" s="7">
        <v>10000</v>
      </c>
      <c r="J238" s="7">
        <v>0</v>
      </c>
      <c r="K238" s="7">
        <v>10000</v>
      </c>
      <c r="L238" s="2">
        <v>202304</v>
      </c>
      <c r="M238" s="8" t="s">
        <v>17</v>
      </c>
      <c r="N238">
        <f>VLOOKUP(G238,[1]orders_control!$B:$E,4,0)</f>
        <v>243</v>
      </c>
      <c r="O238" t="e">
        <f>SUMIF([1]orders_control!$E:$E,N238,[1]orders_control!$U:$U)</f>
        <v>#VALUE!</v>
      </c>
    </row>
    <row r="239" spans="1:15">
      <c r="A239" s="7" t="s">
        <v>16</v>
      </c>
      <c r="B239" s="7" t="s">
        <v>2851</v>
      </c>
      <c r="C239" s="3">
        <v>45290</v>
      </c>
      <c r="D239" s="3">
        <v>45032</v>
      </c>
      <c r="E239" s="4" t="s">
        <v>57</v>
      </c>
      <c r="F239" s="4">
        <v>-258</v>
      </c>
      <c r="G239" s="12" t="s">
        <v>580</v>
      </c>
      <c r="H239" s="7" t="s">
        <v>280</v>
      </c>
      <c r="I239" s="7">
        <v>50000</v>
      </c>
      <c r="J239" s="7">
        <v>0</v>
      </c>
      <c r="K239" s="7">
        <v>10000</v>
      </c>
      <c r="L239" s="2">
        <v>202305</v>
      </c>
      <c r="M239" s="8" t="s">
        <v>17</v>
      </c>
      <c r="N239">
        <f>VLOOKUP(G239,[1]orders_control!$B:$E,4,0)</f>
        <v>243</v>
      </c>
      <c r="O239" t="e">
        <f>SUMIF([1]orders_control!$E:$E,N239,[1]orders_control!$U:$U)</f>
        <v>#VALUE!</v>
      </c>
    </row>
    <row r="240" spans="1:15">
      <c r="A240" s="7" t="s">
        <v>16</v>
      </c>
      <c r="B240" s="7" t="s">
        <v>2852</v>
      </c>
      <c r="C240" s="3">
        <v>45290</v>
      </c>
      <c r="D240" s="3">
        <v>45002</v>
      </c>
      <c r="E240" s="4" t="s">
        <v>57</v>
      </c>
      <c r="F240" s="4">
        <v>-288</v>
      </c>
      <c r="G240" s="12" t="s">
        <v>419</v>
      </c>
      <c r="H240" s="7" t="s">
        <v>420</v>
      </c>
      <c r="I240" s="7">
        <v>70000</v>
      </c>
      <c r="J240" s="7">
        <v>0</v>
      </c>
      <c r="K240" s="7">
        <v>10000</v>
      </c>
      <c r="L240" s="2">
        <v>202304</v>
      </c>
      <c r="M240" s="8" t="s">
        <v>17</v>
      </c>
      <c r="N240">
        <f>VLOOKUP(G240,[1]orders_control!$B:$E,4,0)</f>
        <v>251</v>
      </c>
      <c r="O240" t="e">
        <f>SUMIF([1]orders_control!$E:$E,N240,[1]orders_control!$U:$U)</f>
        <v>#VALUE!</v>
      </c>
    </row>
    <row r="241" spans="1:15">
      <c r="A241" s="7" t="s">
        <v>16</v>
      </c>
      <c r="B241" s="7" t="s">
        <v>2853</v>
      </c>
      <c r="C241" s="3">
        <v>45290</v>
      </c>
      <c r="D241" s="3">
        <v>45032</v>
      </c>
      <c r="E241" s="4" t="s">
        <v>57</v>
      </c>
      <c r="F241" s="4">
        <v>-258</v>
      </c>
      <c r="G241" s="12" t="s">
        <v>419</v>
      </c>
      <c r="H241" s="7" t="s">
        <v>420</v>
      </c>
      <c r="I241" s="7">
        <v>320000</v>
      </c>
      <c r="J241" s="7">
        <v>0</v>
      </c>
      <c r="K241" s="7">
        <v>10000</v>
      </c>
      <c r="L241" s="2">
        <v>202305</v>
      </c>
      <c r="M241" s="8" t="s">
        <v>17</v>
      </c>
      <c r="N241">
        <f>VLOOKUP(G241,[1]orders_control!$B:$E,4,0)</f>
        <v>251</v>
      </c>
      <c r="O241" t="e">
        <f>SUMIF([1]orders_control!$E:$E,N241,[1]orders_control!$U:$U)</f>
        <v>#VALUE!</v>
      </c>
    </row>
    <row r="242" spans="1:15">
      <c r="A242" s="7" t="s">
        <v>16</v>
      </c>
      <c r="B242" s="7" t="s">
        <v>2854</v>
      </c>
      <c r="C242" s="3">
        <v>45290</v>
      </c>
      <c r="D242" s="3">
        <v>45002</v>
      </c>
      <c r="E242" s="4" t="s">
        <v>57</v>
      </c>
      <c r="F242" s="4">
        <v>-288</v>
      </c>
      <c r="G242" s="12" t="s">
        <v>314</v>
      </c>
      <c r="H242" s="7" t="s">
        <v>315</v>
      </c>
      <c r="I242" s="7">
        <v>60000</v>
      </c>
      <c r="J242" s="7">
        <v>0</v>
      </c>
      <c r="K242" s="7">
        <v>15000</v>
      </c>
      <c r="L242" s="2">
        <v>202304</v>
      </c>
      <c r="M242" s="8" t="s">
        <v>17</v>
      </c>
      <c r="N242">
        <f>VLOOKUP(G242,[1]orders_control!$B:$E,4,0)</f>
        <v>254</v>
      </c>
      <c r="O242" t="e">
        <f>SUMIF([1]orders_control!$E:$E,N242,[1]orders_control!$U:$U)</f>
        <v>#VALUE!</v>
      </c>
    </row>
    <row r="243" spans="1:15">
      <c r="A243" s="7" t="s">
        <v>16</v>
      </c>
      <c r="B243" s="7" t="s">
        <v>2855</v>
      </c>
      <c r="C243" s="3">
        <v>45290</v>
      </c>
      <c r="D243" s="3">
        <v>45032</v>
      </c>
      <c r="E243" s="4" t="s">
        <v>57</v>
      </c>
      <c r="F243" s="4">
        <v>-258</v>
      </c>
      <c r="G243" s="12" t="s">
        <v>314</v>
      </c>
      <c r="H243" s="7" t="s">
        <v>315</v>
      </c>
      <c r="I243" s="7">
        <v>270000</v>
      </c>
      <c r="J243" s="7">
        <v>0</v>
      </c>
      <c r="K243" s="7">
        <v>15000</v>
      </c>
      <c r="L243" s="2">
        <v>202305</v>
      </c>
      <c r="M243" s="8" t="s">
        <v>17</v>
      </c>
      <c r="N243">
        <f>VLOOKUP(G243,[1]orders_control!$B:$E,4,0)</f>
        <v>254</v>
      </c>
      <c r="O243" t="e">
        <f>SUMIF([1]orders_control!$E:$E,N243,[1]orders_control!$U:$U)</f>
        <v>#VALUE!</v>
      </c>
    </row>
    <row r="244" spans="1:15">
      <c r="A244" s="7" t="s">
        <v>16</v>
      </c>
      <c r="B244" s="7" t="s">
        <v>2856</v>
      </c>
      <c r="C244" s="3">
        <v>45290</v>
      </c>
      <c r="D244" s="3">
        <v>45002</v>
      </c>
      <c r="E244" s="4" t="s">
        <v>57</v>
      </c>
      <c r="F244" s="4">
        <v>-288</v>
      </c>
      <c r="G244" s="12" t="s">
        <v>317</v>
      </c>
      <c r="H244" s="7" t="s">
        <v>318</v>
      </c>
      <c r="I244" s="7">
        <v>10000</v>
      </c>
      <c r="J244" s="7">
        <v>0</v>
      </c>
      <c r="K244" s="7">
        <v>1000</v>
      </c>
      <c r="L244" s="2">
        <v>202304</v>
      </c>
      <c r="M244" s="8" t="s">
        <v>17</v>
      </c>
      <c r="N244">
        <f>VLOOKUP(G244,[1]orders_control!$B:$E,4,0)</f>
        <v>256</v>
      </c>
      <c r="O244" t="e">
        <f>SUMIF([1]orders_control!$E:$E,N244,[1]orders_control!$U:$U)</f>
        <v>#VALUE!</v>
      </c>
    </row>
    <row r="245" spans="1:15">
      <c r="A245" s="7" t="s">
        <v>16</v>
      </c>
      <c r="B245" s="7" t="s">
        <v>2857</v>
      </c>
      <c r="C245" s="3">
        <v>45290</v>
      </c>
      <c r="D245" s="3">
        <v>45032</v>
      </c>
      <c r="E245" s="4" t="s">
        <v>57</v>
      </c>
      <c r="F245" s="4">
        <v>-258</v>
      </c>
      <c r="G245" s="12" t="s">
        <v>317</v>
      </c>
      <c r="H245" s="7" t="s">
        <v>318</v>
      </c>
      <c r="I245" s="7">
        <v>43000</v>
      </c>
      <c r="J245" s="7">
        <v>0</v>
      </c>
      <c r="K245" s="7">
        <v>1000</v>
      </c>
      <c r="L245" s="2">
        <v>202305</v>
      </c>
      <c r="M245" s="8" t="s">
        <v>17</v>
      </c>
      <c r="N245">
        <f>VLOOKUP(G245,[1]orders_control!$B:$E,4,0)</f>
        <v>256</v>
      </c>
      <c r="O245" t="e">
        <f>SUMIF([1]orders_control!$E:$E,N245,[1]orders_control!$U:$U)</f>
        <v>#VALUE!</v>
      </c>
    </row>
    <row r="246" spans="1:15">
      <c r="A246" s="7" t="s">
        <v>16</v>
      </c>
      <c r="B246" s="7" t="s">
        <v>2858</v>
      </c>
      <c r="C246" s="3">
        <v>45290</v>
      </c>
      <c r="D246" s="3">
        <v>44971</v>
      </c>
      <c r="E246" s="4" t="s">
        <v>57</v>
      </c>
      <c r="F246" s="4">
        <v>-319</v>
      </c>
      <c r="G246" s="12" t="s">
        <v>323</v>
      </c>
      <c r="H246" s="7" t="s">
        <v>275</v>
      </c>
      <c r="I246" s="7">
        <v>10000</v>
      </c>
      <c r="J246" s="7">
        <v>0</v>
      </c>
      <c r="K246" s="7">
        <v>10000</v>
      </c>
      <c r="L246" s="2">
        <v>202303</v>
      </c>
      <c r="M246" s="8" t="s">
        <v>17</v>
      </c>
      <c r="N246">
        <f>VLOOKUP(G246,[1]orders_control!$B:$E,4,0)</f>
        <v>266</v>
      </c>
      <c r="O246" t="e">
        <f>SUMIF([1]orders_control!$E:$E,N246,[1]orders_control!$U:$U)</f>
        <v>#VALUE!</v>
      </c>
    </row>
    <row r="247" spans="1:15">
      <c r="A247" s="7" t="s">
        <v>16</v>
      </c>
      <c r="B247" s="7" t="s">
        <v>2859</v>
      </c>
      <c r="C247" s="3">
        <v>45290</v>
      </c>
      <c r="D247" s="3">
        <v>45002</v>
      </c>
      <c r="E247" s="4" t="s">
        <v>57</v>
      </c>
      <c r="F247" s="4">
        <v>-288</v>
      </c>
      <c r="G247" s="12" t="s">
        <v>323</v>
      </c>
      <c r="H247" s="7" t="s">
        <v>275</v>
      </c>
      <c r="I247" s="7">
        <v>20000</v>
      </c>
      <c r="J247" s="7">
        <v>0</v>
      </c>
      <c r="K247" s="7">
        <v>10000</v>
      </c>
      <c r="L247" s="2">
        <v>202304</v>
      </c>
      <c r="M247" s="8" t="s">
        <v>17</v>
      </c>
      <c r="N247">
        <f>VLOOKUP(G247,[1]orders_control!$B:$E,4,0)</f>
        <v>266</v>
      </c>
      <c r="O247" t="e">
        <f>SUMIF([1]orders_control!$E:$E,N247,[1]orders_control!$U:$U)</f>
        <v>#VALUE!</v>
      </c>
    </row>
    <row r="248" spans="1:15">
      <c r="A248" s="7" t="s">
        <v>16</v>
      </c>
      <c r="B248" s="7" t="s">
        <v>2860</v>
      </c>
      <c r="C248" s="3">
        <v>45290</v>
      </c>
      <c r="D248" s="3">
        <v>45002</v>
      </c>
      <c r="E248" s="4" t="s">
        <v>57</v>
      </c>
      <c r="F248" s="4">
        <v>-288</v>
      </c>
      <c r="G248" s="12" t="s">
        <v>323</v>
      </c>
      <c r="H248" s="7" t="s">
        <v>275</v>
      </c>
      <c r="I248" s="7">
        <v>70000</v>
      </c>
      <c r="J248" s="7">
        <v>0</v>
      </c>
      <c r="K248" s="7">
        <v>10000</v>
      </c>
      <c r="L248" s="2">
        <v>202304</v>
      </c>
      <c r="M248" s="8" t="s">
        <v>17</v>
      </c>
      <c r="N248">
        <f>VLOOKUP(G248,[1]orders_control!$B:$E,4,0)</f>
        <v>266</v>
      </c>
      <c r="O248" t="e">
        <f>SUMIF([1]orders_control!$E:$E,N248,[1]orders_control!$U:$U)</f>
        <v>#VALUE!</v>
      </c>
    </row>
    <row r="249" spans="1:15">
      <c r="A249" s="7" t="s">
        <v>16</v>
      </c>
      <c r="B249" s="7" t="s">
        <v>2861</v>
      </c>
      <c r="C249" s="3">
        <v>45290</v>
      </c>
      <c r="D249" s="3">
        <v>45002</v>
      </c>
      <c r="E249" s="4" t="s">
        <v>57</v>
      </c>
      <c r="F249" s="4">
        <v>-288</v>
      </c>
      <c r="G249" s="12" t="s">
        <v>325</v>
      </c>
      <c r="H249" s="7" t="s">
        <v>280</v>
      </c>
      <c r="I249" s="7">
        <v>225000</v>
      </c>
      <c r="J249" s="7">
        <v>0</v>
      </c>
      <c r="K249" s="7">
        <v>15000</v>
      </c>
      <c r="L249" s="2">
        <v>202304</v>
      </c>
      <c r="M249" s="8" t="s">
        <v>17</v>
      </c>
      <c r="N249">
        <f>VLOOKUP(G249,[1]orders_control!$B:$E,4,0)</f>
        <v>277</v>
      </c>
      <c r="O249" t="e">
        <f>SUMIF([1]orders_control!$E:$E,N249,[1]orders_control!$U:$U)</f>
        <v>#VALUE!</v>
      </c>
    </row>
    <row r="250" spans="1:15">
      <c r="A250" s="7" t="s">
        <v>16</v>
      </c>
      <c r="B250" s="7" t="s">
        <v>2862</v>
      </c>
      <c r="C250" s="3">
        <v>45290</v>
      </c>
      <c r="D250" s="3">
        <v>45032</v>
      </c>
      <c r="E250" s="4" t="s">
        <v>57</v>
      </c>
      <c r="F250" s="4">
        <v>-258</v>
      </c>
      <c r="G250" s="12" t="s">
        <v>325</v>
      </c>
      <c r="H250" s="7" t="s">
        <v>280</v>
      </c>
      <c r="I250" s="7">
        <v>990000</v>
      </c>
      <c r="J250" s="7">
        <v>0</v>
      </c>
      <c r="K250" s="7">
        <v>15000</v>
      </c>
      <c r="L250" s="2">
        <v>202305</v>
      </c>
      <c r="M250" s="8" t="s">
        <v>17</v>
      </c>
      <c r="N250">
        <f>VLOOKUP(G250,[1]orders_control!$B:$E,4,0)</f>
        <v>277</v>
      </c>
      <c r="O250" t="e">
        <f>SUMIF([1]orders_control!$E:$E,N250,[1]orders_control!$U:$U)</f>
        <v>#VALUE!</v>
      </c>
    </row>
    <row r="251" spans="1:15">
      <c r="A251" s="7" t="s">
        <v>16</v>
      </c>
      <c r="B251" s="7" t="s">
        <v>2863</v>
      </c>
      <c r="C251" s="3">
        <v>45290</v>
      </c>
      <c r="D251" s="3">
        <v>45002</v>
      </c>
      <c r="E251" s="4" t="s">
        <v>57</v>
      </c>
      <c r="F251" s="4">
        <v>-288</v>
      </c>
      <c r="G251" s="12" t="s">
        <v>327</v>
      </c>
      <c r="H251" s="7" t="s">
        <v>328</v>
      </c>
      <c r="I251" s="7">
        <v>20000</v>
      </c>
      <c r="J251" s="7">
        <v>0</v>
      </c>
      <c r="K251" s="7">
        <v>4000</v>
      </c>
      <c r="L251" s="2">
        <v>202304</v>
      </c>
      <c r="M251" s="8" t="s">
        <v>17</v>
      </c>
      <c r="N251">
        <f>VLOOKUP(G251,[1]orders_control!$B:$E,4,0)</f>
        <v>282</v>
      </c>
      <c r="O251" t="e">
        <f>SUMIF([1]orders_control!$E:$E,N251,[1]orders_control!$U:$U)</f>
        <v>#VALUE!</v>
      </c>
    </row>
    <row r="252" spans="1:15">
      <c r="A252" s="7" t="s">
        <v>16</v>
      </c>
      <c r="B252" s="7" t="s">
        <v>2864</v>
      </c>
      <c r="C252" s="3">
        <v>45290</v>
      </c>
      <c r="D252" s="3">
        <v>45032</v>
      </c>
      <c r="E252" s="4" t="s">
        <v>57</v>
      </c>
      <c r="F252" s="4">
        <v>-258</v>
      </c>
      <c r="G252" s="12" t="s">
        <v>327</v>
      </c>
      <c r="H252" s="7" t="s">
        <v>328</v>
      </c>
      <c r="I252" s="7">
        <v>84000</v>
      </c>
      <c r="J252" s="7">
        <v>0</v>
      </c>
      <c r="K252" s="7">
        <v>4000</v>
      </c>
      <c r="L252" s="2">
        <v>202305</v>
      </c>
      <c r="M252" s="8" t="s">
        <v>17</v>
      </c>
      <c r="N252">
        <f>VLOOKUP(G252,[1]orders_control!$B:$E,4,0)</f>
        <v>282</v>
      </c>
      <c r="O252" t="e">
        <f>SUMIF([1]orders_control!$E:$E,N252,[1]orders_control!$U:$U)</f>
        <v>#VALUE!</v>
      </c>
    </row>
    <row r="253" spans="1:15">
      <c r="A253" s="7" t="s">
        <v>16</v>
      </c>
      <c r="B253" s="7" t="s">
        <v>2865</v>
      </c>
      <c r="C253" s="3">
        <v>45290</v>
      </c>
      <c r="D253" s="3">
        <v>45002</v>
      </c>
      <c r="E253" s="4" t="s">
        <v>57</v>
      </c>
      <c r="F253" s="4">
        <v>-288</v>
      </c>
      <c r="G253" s="12" t="s">
        <v>330</v>
      </c>
      <c r="H253" s="7" t="s">
        <v>331</v>
      </c>
      <c r="I253" s="7">
        <v>20000</v>
      </c>
      <c r="J253" s="7">
        <v>0</v>
      </c>
      <c r="K253" s="7">
        <v>10000</v>
      </c>
      <c r="L253" s="2">
        <v>202304</v>
      </c>
      <c r="M253" s="8" t="s">
        <v>17</v>
      </c>
      <c r="N253">
        <f>VLOOKUP(G253,[1]orders_control!$B:$E,4,0)</f>
        <v>297</v>
      </c>
      <c r="O253" t="e">
        <f>SUMIF([1]orders_control!$E:$E,N253,[1]orders_control!$U:$U)</f>
        <v>#VALUE!</v>
      </c>
    </row>
    <row r="254" spans="1:15">
      <c r="A254" s="7" t="s">
        <v>16</v>
      </c>
      <c r="B254" s="7" t="s">
        <v>2866</v>
      </c>
      <c r="C254" s="3">
        <v>45290</v>
      </c>
      <c r="D254" s="3">
        <v>45032</v>
      </c>
      <c r="E254" s="4" t="s">
        <v>57</v>
      </c>
      <c r="F254" s="4">
        <v>-258</v>
      </c>
      <c r="G254" s="12" t="s">
        <v>330</v>
      </c>
      <c r="H254" s="7" t="s">
        <v>331</v>
      </c>
      <c r="I254" s="7">
        <v>80000</v>
      </c>
      <c r="J254" s="7">
        <v>0</v>
      </c>
      <c r="K254" s="7">
        <v>10000</v>
      </c>
      <c r="L254" s="2">
        <v>202305</v>
      </c>
      <c r="M254" s="8" t="s">
        <v>17</v>
      </c>
      <c r="N254">
        <f>VLOOKUP(G254,[1]orders_control!$B:$E,4,0)</f>
        <v>297</v>
      </c>
      <c r="O254" t="e">
        <f>SUMIF([1]orders_control!$E:$E,N254,[1]orders_control!$U:$U)</f>
        <v>#VALUE!</v>
      </c>
    </row>
    <row r="255" spans="1:15">
      <c r="A255" s="7" t="s">
        <v>16</v>
      </c>
      <c r="B255" s="7" t="s">
        <v>2867</v>
      </c>
      <c r="C255" s="3">
        <v>45290</v>
      </c>
      <c r="D255" s="3">
        <v>45002</v>
      </c>
      <c r="E255" s="4" t="s">
        <v>57</v>
      </c>
      <c r="F255" s="4">
        <v>-288</v>
      </c>
      <c r="G255" s="12" t="s">
        <v>333</v>
      </c>
      <c r="H255" s="7" t="s">
        <v>334</v>
      </c>
      <c r="I255" s="7">
        <v>20000</v>
      </c>
      <c r="J255" s="7">
        <v>0</v>
      </c>
      <c r="K255" s="7">
        <v>1000</v>
      </c>
      <c r="L255" s="2">
        <v>202304</v>
      </c>
      <c r="M255" s="8" t="s">
        <v>17</v>
      </c>
      <c r="N255">
        <f>VLOOKUP(G255,[1]orders_control!$B:$E,4,0)</f>
        <v>302</v>
      </c>
      <c r="O255" t="e">
        <f>SUMIF([1]orders_control!$E:$E,N255,[1]orders_control!$U:$U)</f>
        <v>#VALUE!</v>
      </c>
    </row>
    <row r="256" spans="1:15">
      <c r="A256" s="7" t="s">
        <v>16</v>
      </c>
      <c r="B256" s="7" t="s">
        <v>2868</v>
      </c>
      <c r="C256" s="3">
        <v>45290</v>
      </c>
      <c r="D256" s="3">
        <v>45032</v>
      </c>
      <c r="E256" s="4" t="s">
        <v>57</v>
      </c>
      <c r="F256" s="4">
        <v>-258</v>
      </c>
      <c r="G256" s="12" t="s">
        <v>333</v>
      </c>
      <c r="H256" s="7" t="s">
        <v>334</v>
      </c>
      <c r="I256" s="7">
        <v>85000</v>
      </c>
      <c r="J256" s="7">
        <v>0</v>
      </c>
      <c r="K256" s="7">
        <v>1000</v>
      </c>
      <c r="L256" s="2">
        <v>202305</v>
      </c>
      <c r="M256" s="8" t="s">
        <v>17</v>
      </c>
      <c r="N256">
        <f>VLOOKUP(G256,[1]orders_control!$B:$E,4,0)</f>
        <v>302</v>
      </c>
      <c r="O256" t="e">
        <f>SUMIF([1]orders_control!$E:$E,N256,[1]orders_control!$U:$U)</f>
        <v>#VALUE!</v>
      </c>
    </row>
    <row r="257" spans="1:15">
      <c r="A257" s="7" t="s">
        <v>16</v>
      </c>
      <c r="B257" s="7" t="s">
        <v>2869</v>
      </c>
      <c r="C257" s="3">
        <v>45290</v>
      </c>
      <c r="D257" s="3">
        <v>45002</v>
      </c>
      <c r="E257" s="4" t="s">
        <v>57</v>
      </c>
      <c r="F257" s="4">
        <v>-288</v>
      </c>
      <c r="G257" s="12" t="s">
        <v>496</v>
      </c>
      <c r="H257" s="7" t="s">
        <v>497</v>
      </c>
      <c r="I257" s="7">
        <v>10000</v>
      </c>
      <c r="J257" s="7">
        <v>0</v>
      </c>
      <c r="K257" s="7">
        <v>10000</v>
      </c>
      <c r="L257" s="2">
        <v>202304</v>
      </c>
      <c r="M257" s="8" t="s">
        <v>17</v>
      </c>
      <c r="N257">
        <f>VLOOKUP(G257,[1]orders_control!$B:$E,4,0)</f>
        <v>303</v>
      </c>
      <c r="O257" t="e">
        <f>SUMIF([1]orders_control!$E:$E,N257,[1]orders_control!$U:$U)</f>
        <v>#VALUE!</v>
      </c>
    </row>
    <row r="258" spans="1:15">
      <c r="A258" s="7" t="s">
        <v>16</v>
      </c>
      <c r="B258" s="7" t="s">
        <v>2870</v>
      </c>
      <c r="C258" s="3">
        <v>45290</v>
      </c>
      <c r="D258" s="3">
        <v>45032</v>
      </c>
      <c r="E258" s="4" t="s">
        <v>57</v>
      </c>
      <c r="F258" s="4">
        <v>-258</v>
      </c>
      <c r="G258" s="12" t="s">
        <v>496</v>
      </c>
      <c r="H258" s="7" t="s">
        <v>497</v>
      </c>
      <c r="I258" s="7">
        <v>40000</v>
      </c>
      <c r="J258" s="7">
        <v>0</v>
      </c>
      <c r="K258" s="7">
        <v>10000</v>
      </c>
      <c r="L258" s="2">
        <v>202305</v>
      </c>
      <c r="M258" s="8" t="s">
        <v>17</v>
      </c>
      <c r="N258">
        <f>VLOOKUP(G258,[1]orders_control!$B:$E,4,0)</f>
        <v>303</v>
      </c>
      <c r="O258" t="e">
        <f>SUMIF([1]orders_control!$E:$E,N258,[1]orders_control!$U:$U)</f>
        <v>#VALUE!</v>
      </c>
    </row>
    <row r="259" spans="1:15">
      <c r="A259" s="7" t="s">
        <v>16</v>
      </c>
      <c r="B259" s="7" t="s">
        <v>2871</v>
      </c>
      <c r="C259" s="3">
        <v>45290</v>
      </c>
      <c r="D259" s="3">
        <v>45032</v>
      </c>
      <c r="E259" s="4" t="s">
        <v>57</v>
      </c>
      <c r="F259" s="4">
        <v>-258</v>
      </c>
      <c r="G259" s="12" t="s">
        <v>581</v>
      </c>
      <c r="H259" s="7" t="s">
        <v>582</v>
      </c>
      <c r="I259" s="7">
        <v>10000</v>
      </c>
      <c r="J259" s="7">
        <v>0</v>
      </c>
      <c r="K259" s="7">
        <v>100</v>
      </c>
      <c r="L259" s="2">
        <v>202305</v>
      </c>
      <c r="M259" s="8" t="s">
        <v>17</v>
      </c>
      <c r="N259">
        <f>VLOOKUP(G259,[1]orders_control!$B:$E,4,0)</f>
        <v>306</v>
      </c>
      <c r="O259" t="e">
        <f>SUMIF([1]orders_control!$E:$E,N259,[1]orders_control!$U:$U)</f>
        <v>#VALUE!</v>
      </c>
    </row>
    <row r="260" spans="1:15">
      <c r="A260" s="7" t="s">
        <v>16</v>
      </c>
      <c r="B260" s="7" t="s">
        <v>2872</v>
      </c>
      <c r="C260" s="3">
        <v>45290</v>
      </c>
      <c r="D260" s="3">
        <v>45032</v>
      </c>
      <c r="E260" s="4" t="s">
        <v>57</v>
      </c>
      <c r="F260" s="4">
        <v>-258</v>
      </c>
      <c r="G260" s="12" t="s">
        <v>581</v>
      </c>
      <c r="H260" s="7" t="s">
        <v>582</v>
      </c>
      <c r="I260" s="7">
        <v>31500</v>
      </c>
      <c r="J260" s="7">
        <v>0</v>
      </c>
      <c r="K260" s="7">
        <v>100</v>
      </c>
      <c r="L260" s="2">
        <v>202305</v>
      </c>
      <c r="M260" s="8" t="s">
        <v>17</v>
      </c>
      <c r="N260">
        <f>VLOOKUP(G260,[1]orders_control!$B:$E,4,0)</f>
        <v>306</v>
      </c>
      <c r="O260" t="e">
        <f>SUMIF([1]orders_control!$E:$E,N260,[1]orders_control!$U:$U)</f>
        <v>#VALUE!</v>
      </c>
    </row>
    <row r="261" spans="1:15">
      <c r="A261" s="7" t="s">
        <v>16</v>
      </c>
      <c r="B261" s="7" t="s">
        <v>2873</v>
      </c>
      <c r="C261" s="3">
        <v>45290</v>
      </c>
      <c r="D261" s="3">
        <v>45002</v>
      </c>
      <c r="E261" s="4" t="s">
        <v>57</v>
      </c>
      <c r="F261" s="4">
        <v>-288</v>
      </c>
      <c r="G261" s="12" t="s">
        <v>336</v>
      </c>
      <c r="H261" s="7" t="s">
        <v>337</v>
      </c>
      <c r="I261" s="7">
        <v>20000</v>
      </c>
      <c r="J261" s="7">
        <v>0</v>
      </c>
      <c r="K261" s="7">
        <v>1000</v>
      </c>
      <c r="L261" s="2">
        <v>202304</v>
      </c>
      <c r="M261" s="8" t="s">
        <v>17</v>
      </c>
      <c r="N261">
        <f>VLOOKUP(G261,[1]orders_control!$B:$E,4,0)</f>
        <v>307</v>
      </c>
      <c r="O261" t="e">
        <f>SUMIF([1]orders_control!$E:$E,N261,[1]orders_control!$U:$U)</f>
        <v>#VALUE!</v>
      </c>
    </row>
    <row r="262" spans="1:15">
      <c r="A262" s="7" t="s">
        <v>16</v>
      </c>
      <c r="B262" s="7" t="s">
        <v>2874</v>
      </c>
      <c r="C262" s="3">
        <v>45290</v>
      </c>
      <c r="D262" s="3">
        <v>45032</v>
      </c>
      <c r="E262" s="4" t="s">
        <v>57</v>
      </c>
      <c r="F262" s="4">
        <v>-258</v>
      </c>
      <c r="G262" s="12" t="s">
        <v>336</v>
      </c>
      <c r="H262" s="7" t="s">
        <v>337</v>
      </c>
      <c r="I262" s="7">
        <v>86000</v>
      </c>
      <c r="J262" s="7">
        <v>0</v>
      </c>
      <c r="K262" s="7">
        <v>1000</v>
      </c>
      <c r="L262" s="2">
        <v>202305</v>
      </c>
      <c r="M262" s="8" t="s">
        <v>17</v>
      </c>
      <c r="N262">
        <f>VLOOKUP(G262,[1]orders_control!$B:$E,4,0)</f>
        <v>307</v>
      </c>
      <c r="O262" t="e">
        <f>SUMIF([1]orders_control!$E:$E,N262,[1]orders_control!$U:$U)</f>
        <v>#VALUE!</v>
      </c>
    </row>
    <row r="263" spans="1:15">
      <c r="A263" s="7" t="s">
        <v>16</v>
      </c>
      <c r="B263" s="7" t="s">
        <v>2875</v>
      </c>
      <c r="C263" s="3">
        <v>45290</v>
      </c>
      <c r="D263" s="3">
        <v>45002</v>
      </c>
      <c r="E263" s="4" t="s">
        <v>57</v>
      </c>
      <c r="F263" s="4">
        <v>-288</v>
      </c>
      <c r="G263" s="12" t="s">
        <v>339</v>
      </c>
      <c r="H263" s="7" t="s">
        <v>340</v>
      </c>
      <c r="I263" s="7">
        <v>20000</v>
      </c>
      <c r="J263" s="7">
        <v>0</v>
      </c>
      <c r="K263" s="7">
        <v>500</v>
      </c>
      <c r="L263" s="2">
        <v>202304</v>
      </c>
      <c r="M263" s="8" t="s">
        <v>17</v>
      </c>
      <c r="N263">
        <f>VLOOKUP(G263,[1]orders_control!$B:$E,4,0)</f>
        <v>309</v>
      </c>
      <c r="O263" t="e">
        <f>SUMIF([1]orders_control!$E:$E,N263,[1]orders_control!$U:$U)</f>
        <v>#VALUE!</v>
      </c>
    </row>
    <row r="264" spans="1:15">
      <c r="A264" s="7" t="s">
        <v>16</v>
      </c>
      <c r="B264" s="7" t="s">
        <v>2876</v>
      </c>
      <c r="C264" s="3">
        <v>45290</v>
      </c>
      <c r="D264" s="3">
        <v>45032</v>
      </c>
      <c r="E264" s="4" t="s">
        <v>57</v>
      </c>
      <c r="F264" s="4">
        <v>-258</v>
      </c>
      <c r="G264" s="12" t="s">
        <v>339</v>
      </c>
      <c r="H264" s="7" t="s">
        <v>340</v>
      </c>
      <c r="I264" s="7">
        <v>85500</v>
      </c>
      <c r="J264" s="7">
        <v>0</v>
      </c>
      <c r="K264" s="7">
        <v>500</v>
      </c>
      <c r="L264" s="2">
        <v>202305</v>
      </c>
      <c r="M264" s="8" t="s">
        <v>17</v>
      </c>
      <c r="N264">
        <f>VLOOKUP(G264,[1]orders_control!$B:$E,4,0)</f>
        <v>309</v>
      </c>
      <c r="O264" t="e">
        <f>SUMIF([1]orders_control!$E:$E,N264,[1]orders_control!$U:$U)</f>
        <v>#VALUE!</v>
      </c>
    </row>
    <row r="265" spans="1:15">
      <c r="A265" s="7" t="s">
        <v>16</v>
      </c>
      <c r="B265" s="7" t="s">
        <v>2877</v>
      </c>
      <c r="C265" s="3">
        <v>45290</v>
      </c>
      <c r="D265" s="3">
        <v>45002</v>
      </c>
      <c r="E265" s="4" t="s">
        <v>57</v>
      </c>
      <c r="F265" s="4">
        <v>-288</v>
      </c>
      <c r="G265" s="12" t="s">
        <v>342</v>
      </c>
      <c r="H265" s="7" t="s">
        <v>343</v>
      </c>
      <c r="I265" s="7">
        <v>160000</v>
      </c>
      <c r="J265" s="7">
        <v>0</v>
      </c>
      <c r="K265" s="7">
        <v>500</v>
      </c>
      <c r="L265" s="2">
        <v>202304</v>
      </c>
      <c r="M265" s="8" t="s">
        <v>17</v>
      </c>
      <c r="N265">
        <f>VLOOKUP(G265,[1]orders_control!$B:$E,4,0)</f>
        <v>310</v>
      </c>
      <c r="O265" t="e">
        <f>SUMIF([1]orders_control!$E:$E,N265,[1]orders_control!$U:$U)</f>
        <v>#VALUE!</v>
      </c>
    </row>
    <row r="266" spans="1:15">
      <c r="A266" s="7" t="s">
        <v>16</v>
      </c>
      <c r="B266" s="7" t="s">
        <v>2878</v>
      </c>
      <c r="C266" s="3">
        <v>45290</v>
      </c>
      <c r="D266" s="3">
        <v>45032</v>
      </c>
      <c r="E266" s="4" t="s">
        <v>57</v>
      </c>
      <c r="F266" s="4">
        <v>-258</v>
      </c>
      <c r="G266" s="12" t="s">
        <v>342</v>
      </c>
      <c r="H266" s="7" t="s">
        <v>343</v>
      </c>
      <c r="I266" s="7">
        <v>685000</v>
      </c>
      <c r="J266" s="7">
        <v>0</v>
      </c>
      <c r="K266" s="7">
        <v>500</v>
      </c>
      <c r="L266" s="2">
        <v>202305</v>
      </c>
      <c r="M266" s="8" t="s">
        <v>17</v>
      </c>
      <c r="N266">
        <f>VLOOKUP(G266,[1]orders_control!$B:$E,4,0)</f>
        <v>310</v>
      </c>
      <c r="O266" t="e">
        <f>SUMIF([1]orders_control!$E:$E,N266,[1]orders_control!$U:$U)</f>
        <v>#VALUE!</v>
      </c>
    </row>
    <row r="267" spans="1:15">
      <c r="A267" s="7" t="s">
        <v>16</v>
      </c>
      <c r="B267" s="7" t="s">
        <v>2879</v>
      </c>
      <c r="C267" s="3">
        <v>45290</v>
      </c>
      <c r="D267" s="3">
        <v>45002</v>
      </c>
      <c r="E267" s="4" t="s">
        <v>57</v>
      </c>
      <c r="F267" s="4">
        <v>-288</v>
      </c>
      <c r="G267" s="12" t="s">
        <v>345</v>
      </c>
      <c r="H267" s="7" t="s">
        <v>346</v>
      </c>
      <c r="I267" s="7">
        <v>170000</v>
      </c>
      <c r="J267" s="7">
        <v>0</v>
      </c>
      <c r="K267" s="7">
        <v>10000</v>
      </c>
      <c r="L267" s="2">
        <v>202304</v>
      </c>
      <c r="M267" s="8" t="s">
        <v>17</v>
      </c>
      <c r="N267">
        <f>VLOOKUP(G267,[1]orders_control!$B:$E,4,0)</f>
        <v>311</v>
      </c>
      <c r="O267" t="e">
        <f>SUMIF([1]orders_control!$E:$E,N267,[1]orders_control!$U:$U)</f>
        <v>#VALUE!</v>
      </c>
    </row>
    <row r="268" spans="1:15">
      <c r="A268" s="7" t="s">
        <v>16</v>
      </c>
      <c r="B268" s="7" t="s">
        <v>2880</v>
      </c>
      <c r="C268" s="3">
        <v>45290</v>
      </c>
      <c r="D268" s="3">
        <v>45032</v>
      </c>
      <c r="E268" s="4" t="s">
        <v>57</v>
      </c>
      <c r="F268" s="4">
        <v>-258</v>
      </c>
      <c r="G268" s="12" t="s">
        <v>345</v>
      </c>
      <c r="H268" s="7" t="s">
        <v>346</v>
      </c>
      <c r="I268" s="7">
        <v>730000</v>
      </c>
      <c r="J268" s="7">
        <v>0</v>
      </c>
      <c r="K268" s="7">
        <v>10000</v>
      </c>
      <c r="L268" s="2">
        <v>202305</v>
      </c>
      <c r="M268" s="8" t="s">
        <v>17</v>
      </c>
      <c r="N268">
        <f>VLOOKUP(G268,[1]orders_control!$B:$E,4,0)</f>
        <v>311</v>
      </c>
      <c r="O268" t="e">
        <f>SUMIF([1]orders_control!$E:$E,N268,[1]orders_control!$U:$U)</f>
        <v>#VALUE!</v>
      </c>
    </row>
    <row r="269" spans="1:15">
      <c r="A269" s="7" t="s">
        <v>16</v>
      </c>
      <c r="B269" s="7" t="s">
        <v>2881</v>
      </c>
      <c r="C269" s="3">
        <v>45290</v>
      </c>
      <c r="D269" s="3">
        <v>45002</v>
      </c>
      <c r="E269" s="4" t="s">
        <v>57</v>
      </c>
      <c r="F269" s="4">
        <v>-288</v>
      </c>
      <c r="G269" s="12" t="s">
        <v>348</v>
      </c>
      <c r="H269" s="7" t="s">
        <v>349</v>
      </c>
      <c r="I269" s="7">
        <v>60000</v>
      </c>
      <c r="J269" s="7">
        <v>0</v>
      </c>
      <c r="K269" s="7">
        <v>4000</v>
      </c>
      <c r="L269" s="2">
        <v>202304</v>
      </c>
      <c r="M269" s="8" t="s">
        <v>17</v>
      </c>
      <c r="N269">
        <f>VLOOKUP(G269,[1]orders_control!$B:$E,4,0)</f>
        <v>312</v>
      </c>
      <c r="O269" t="e">
        <f>SUMIF([1]orders_control!$E:$E,N269,[1]orders_control!$U:$U)</f>
        <v>#VALUE!</v>
      </c>
    </row>
    <row r="270" spans="1:15">
      <c r="A270" s="7" t="s">
        <v>16</v>
      </c>
      <c r="B270" s="7" t="s">
        <v>2882</v>
      </c>
      <c r="C270" s="3">
        <v>45290</v>
      </c>
      <c r="D270" s="3">
        <v>45032</v>
      </c>
      <c r="E270" s="4" t="s">
        <v>57</v>
      </c>
      <c r="F270" s="4">
        <v>-258</v>
      </c>
      <c r="G270" s="12" t="s">
        <v>348</v>
      </c>
      <c r="H270" s="7" t="s">
        <v>349</v>
      </c>
      <c r="I270" s="7">
        <v>248000</v>
      </c>
      <c r="J270" s="7">
        <v>0</v>
      </c>
      <c r="K270" s="7">
        <v>4000</v>
      </c>
      <c r="L270" s="2">
        <v>202305</v>
      </c>
      <c r="M270" s="8" t="s">
        <v>17</v>
      </c>
      <c r="N270">
        <f>VLOOKUP(G270,[1]orders_control!$B:$E,4,0)</f>
        <v>312</v>
      </c>
      <c r="O270" t="e">
        <f>SUMIF([1]orders_control!$E:$E,N270,[1]orders_control!$U:$U)</f>
        <v>#VALUE!</v>
      </c>
    </row>
    <row r="271" spans="1:15">
      <c r="A271" s="7" t="s">
        <v>16</v>
      </c>
      <c r="B271" s="7" t="s">
        <v>2883</v>
      </c>
      <c r="C271" s="3">
        <v>45290</v>
      </c>
      <c r="D271" s="3">
        <v>45002</v>
      </c>
      <c r="E271" s="4" t="s">
        <v>57</v>
      </c>
      <c r="F271" s="4">
        <v>-288</v>
      </c>
      <c r="G271" s="12" t="s">
        <v>352</v>
      </c>
      <c r="H271" s="7" t="s">
        <v>353</v>
      </c>
      <c r="I271" s="7">
        <v>80000</v>
      </c>
      <c r="J271" s="7">
        <v>0</v>
      </c>
      <c r="K271" s="7">
        <v>4000</v>
      </c>
      <c r="L271" s="2">
        <v>202304</v>
      </c>
      <c r="M271" s="8" t="s">
        <v>17</v>
      </c>
      <c r="N271">
        <f>VLOOKUP(G271,[1]orders_control!$B:$E,4,0)</f>
        <v>316</v>
      </c>
      <c r="O271" t="e">
        <f>SUMIF([1]orders_control!$E:$E,N271,[1]orders_control!$U:$U)</f>
        <v>#VALUE!</v>
      </c>
    </row>
    <row r="272" spans="1:15">
      <c r="A272" s="7" t="s">
        <v>16</v>
      </c>
      <c r="B272" s="7" t="s">
        <v>2884</v>
      </c>
      <c r="C272" s="3">
        <v>45290</v>
      </c>
      <c r="D272" s="3">
        <v>45032</v>
      </c>
      <c r="E272" s="4" t="s">
        <v>57</v>
      </c>
      <c r="F272" s="4">
        <v>-258</v>
      </c>
      <c r="G272" s="12" t="s">
        <v>352</v>
      </c>
      <c r="H272" s="7" t="s">
        <v>353</v>
      </c>
      <c r="I272" s="7">
        <v>344000</v>
      </c>
      <c r="J272" s="7">
        <v>0</v>
      </c>
      <c r="K272" s="7">
        <v>4000</v>
      </c>
      <c r="L272" s="2">
        <v>202305</v>
      </c>
      <c r="M272" s="8" t="s">
        <v>17</v>
      </c>
      <c r="N272">
        <f>VLOOKUP(G272,[1]orders_control!$B:$E,4,0)</f>
        <v>316</v>
      </c>
      <c r="O272" t="e">
        <f>SUMIF([1]orders_control!$E:$E,N272,[1]orders_control!$U:$U)</f>
        <v>#VALUE!</v>
      </c>
    </row>
    <row r="273" spans="1:15">
      <c r="A273" s="7" t="s">
        <v>16</v>
      </c>
      <c r="B273" s="7" t="s">
        <v>2885</v>
      </c>
      <c r="C273" s="3">
        <v>45290</v>
      </c>
      <c r="D273" s="3">
        <v>45002</v>
      </c>
      <c r="E273" s="4" t="s">
        <v>57</v>
      </c>
      <c r="F273" s="4">
        <v>-288</v>
      </c>
      <c r="G273" s="12" t="s">
        <v>355</v>
      </c>
      <c r="H273" s="7" t="s">
        <v>356</v>
      </c>
      <c r="I273" s="7">
        <v>20000</v>
      </c>
      <c r="J273" s="7">
        <v>0</v>
      </c>
      <c r="K273" s="7">
        <v>10000</v>
      </c>
      <c r="L273" s="2">
        <v>202304</v>
      </c>
      <c r="M273" s="8" t="s">
        <v>17</v>
      </c>
      <c r="N273">
        <f>VLOOKUP(G273,[1]orders_control!$B:$E,4,0)</f>
        <v>317</v>
      </c>
      <c r="O273" t="e">
        <f>SUMIF([1]orders_control!$E:$E,N273,[1]orders_control!$U:$U)</f>
        <v>#VALUE!</v>
      </c>
    </row>
    <row r="274" spans="1:15">
      <c r="A274" s="7" t="s">
        <v>16</v>
      </c>
      <c r="B274" s="7" t="s">
        <v>2886</v>
      </c>
      <c r="C274" s="3">
        <v>45290</v>
      </c>
      <c r="D274" s="3">
        <v>45032</v>
      </c>
      <c r="E274" s="4" t="s">
        <v>57</v>
      </c>
      <c r="F274" s="4">
        <v>-258</v>
      </c>
      <c r="G274" s="12" t="s">
        <v>355</v>
      </c>
      <c r="H274" s="7" t="s">
        <v>356</v>
      </c>
      <c r="I274" s="7">
        <v>80000</v>
      </c>
      <c r="J274" s="7">
        <v>0</v>
      </c>
      <c r="K274" s="7">
        <v>10000</v>
      </c>
      <c r="L274" s="2">
        <v>202305</v>
      </c>
      <c r="M274" s="8" t="s">
        <v>17</v>
      </c>
      <c r="N274">
        <f>VLOOKUP(G274,[1]orders_control!$B:$E,4,0)</f>
        <v>317</v>
      </c>
      <c r="O274" t="e">
        <f>SUMIF([1]orders_control!$E:$E,N274,[1]orders_control!$U:$U)</f>
        <v>#VALUE!</v>
      </c>
    </row>
    <row r="275" spans="1:15">
      <c r="A275" s="7" t="s">
        <v>16</v>
      </c>
      <c r="B275" s="7" t="s">
        <v>2887</v>
      </c>
      <c r="C275" s="3">
        <v>45290</v>
      </c>
      <c r="D275" s="3">
        <v>45002</v>
      </c>
      <c r="E275" s="4" t="s">
        <v>57</v>
      </c>
      <c r="F275" s="4">
        <v>-288</v>
      </c>
      <c r="G275" s="12" t="s">
        <v>358</v>
      </c>
      <c r="H275" s="7" t="s">
        <v>359</v>
      </c>
      <c r="I275" s="7">
        <v>20000</v>
      </c>
      <c r="J275" s="7">
        <v>0</v>
      </c>
      <c r="K275" s="7">
        <v>4000</v>
      </c>
      <c r="L275" s="2">
        <v>202304</v>
      </c>
      <c r="M275" s="8" t="s">
        <v>17</v>
      </c>
      <c r="N275">
        <f>VLOOKUP(G275,[1]orders_control!$B:$E,4,0)</f>
        <v>318</v>
      </c>
      <c r="O275" t="e">
        <f>SUMIF([1]orders_control!$E:$E,N275,[1]orders_control!$U:$U)</f>
        <v>#VALUE!</v>
      </c>
    </row>
    <row r="276" spans="1:15">
      <c r="A276" s="7" t="s">
        <v>16</v>
      </c>
      <c r="B276" s="7" t="s">
        <v>2888</v>
      </c>
      <c r="C276" s="3">
        <v>45290</v>
      </c>
      <c r="D276" s="3">
        <v>45032</v>
      </c>
      <c r="E276" s="4" t="s">
        <v>57</v>
      </c>
      <c r="F276" s="4">
        <v>-258</v>
      </c>
      <c r="G276" s="12" t="s">
        <v>358</v>
      </c>
      <c r="H276" s="7" t="s">
        <v>359</v>
      </c>
      <c r="I276" s="7">
        <v>88000</v>
      </c>
      <c r="J276" s="7">
        <v>0</v>
      </c>
      <c r="K276" s="7">
        <v>4000</v>
      </c>
      <c r="L276" s="2">
        <v>202305</v>
      </c>
      <c r="M276" s="8" t="s">
        <v>17</v>
      </c>
      <c r="N276">
        <f>VLOOKUP(G276,[1]orders_control!$B:$E,4,0)</f>
        <v>318</v>
      </c>
      <c r="O276" t="e">
        <f>SUMIF([1]orders_control!$E:$E,N276,[1]orders_control!$U:$U)</f>
        <v>#VALUE!</v>
      </c>
    </row>
    <row r="277" spans="1:15">
      <c r="A277" s="7" t="s">
        <v>16</v>
      </c>
      <c r="B277" s="7" t="s">
        <v>2889</v>
      </c>
      <c r="C277" s="3">
        <v>45290</v>
      </c>
      <c r="D277" s="3">
        <v>45002</v>
      </c>
      <c r="E277" s="4" t="s">
        <v>57</v>
      </c>
      <c r="F277" s="4">
        <v>-288</v>
      </c>
      <c r="G277" s="12" t="s">
        <v>361</v>
      </c>
      <c r="H277" s="7" t="s">
        <v>362</v>
      </c>
      <c r="I277" s="7">
        <v>30000</v>
      </c>
      <c r="J277" s="7">
        <v>0</v>
      </c>
      <c r="K277" s="7">
        <v>10000</v>
      </c>
      <c r="L277" s="2">
        <v>202304</v>
      </c>
      <c r="M277" s="8" t="s">
        <v>17</v>
      </c>
      <c r="N277">
        <f>VLOOKUP(G277,[1]orders_control!$B:$E,4,0)</f>
        <v>319</v>
      </c>
      <c r="O277" t="e">
        <f>SUMIF([1]orders_control!$E:$E,N277,[1]orders_control!$U:$U)</f>
        <v>#VALUE!</v>
      </c>
    </row>
    <row r="278" spans="1:15">
      <c r="A278" s="7" t="s">
        <v>16</v>
      </c>
      <c r="B278" s="7" t="s">
        <v>2890</v>
      </c>
      <c r="C278" s="3">
        <v>45290</v>
      </c>
      <c r="D278" s="3">
        <v>45032</v>
      </c>
      <c r="E278" s="4" t="s">
        <v>57</v>
      </c>
      <c r="F278" s="4">
        <v>-258</v>
      </c>
      <c r="G278" s="12" t="s">
        <v>361</v>
      </c>
      <c r="H278" s="7" t="s">
        <v>362</v>
      </c>
      <c r="I278" s="7">
        <v>120000</v>
      </c>
      <c r="J278" s="7">
        <v>0</v>
      </c>
      <c r="K278" s="7">
        <v>10000</v>
      </c>
      <c r="L278" s="2">
        <v>202305</v>
      </c>
      <c r="M278" s="8" t="s">
        <v>17</v>
      </c>
      <c r="N278">
        <f>VLOOKUP(G278,[1]orders_control!$B:$E,4,0)</f>
        <v>319</v>
      </c>
      <c r="O278" t="e">
        <f>SUMIF([1]orders_control!$E:$E,N278,[1]orders_control!$U:$U)</f>
        <v>#VALUE!</v>
      </c>
    </row>
    <row r="279" spans="1:15">
      <c r="A279" s="7" t="s">
        <v>16</v>
      </c>
      <c r="B279" s="7" t="s">
        <v>2891</v>
      </c>
      <c r="C279" s="3">
        <v>45290</v>
      </c>
      <c r="D279" s="3">
        <v>45002</v>
      </c>
      <c r="E279" s="4" t="s">
        <v>57</v>
      </c>
      <c r="F279" s="4">
        <v>-288</v>
      </c>
      <c r="G279" s="12" t="s">
        <v>613</v>
      </c>
      <c r="H279" s="7" t="s">
        <v>614</v>
      </c>
      <c r="I279" s="7">
        <v>10000</v>
      </c>
      <c r="J279" s="7">
        <v>0</v>
      </c>
      <c r="K279" s="7">
        <v>10000</v>
      </c>
      <c r="L279" s="2">
        <v>202304</v>
      </c>
      <c r="M279" s="8" t="s">
        <v>17</v>
      </c>
      <c r="N279">
        <f>VLOOKUP(G279,[1]orders_control!$B:$E,4,0)</f>
        <v>320</v>
      </c>
      <c r="O279" t="e">
        <f>SUMIF([1]orders_control!$E:$E,N279,[1]orders_control!$U:$U)</f>
        <v>#VALUE!</v>
      </c>
    </row>
    <row r="280" spans="1:15">
      <c r="A280" s="7" t="s">
        <v>16</v>
      </c>
      <c r="B280" s="7" t="s">
        <v>2892</v>
      </c>
      <c r="C280" s="3">
        <v>45290</v>
      </c>
      <c r="D280" s="3">
        <v>45032</v>
      </c>
      <c r="E280" s="4" t="s">
        <v>57</v>
      </c>
      <c r="F280" s="4">
        <v>-258</v>
      </c>
      <c r="G280" s="12" t="s">
        <v>613</v>
      </c>
      <c r="H280" s="7" t="s">
        <v>614</v>
      </c>
      <c r="I280" s="7">
        <v>50000</v>
      </c>
      <c r="J280" s="7">
        <v>0</v>
      </c>
      <c r="K280" s="7">
        <v>10000</v>
      </c>
      <c r="L280" s="2">
        <v>202305</v>
      </c>
      <c r="M280" s="8" t="s">
        <v>17</v>
      </c>
      <c r="N280">
        <f>VLOOKUP(G280,[1]orders_control!$B:$E,4,0)</f>
        <v>320</v>
      </c>
      <c r="O280" t="e">
        <f>SUMIF([1]orders_control!$E:$E,N280,[1]orders_control!$U:$U)</f>
        <v>#VALUE!</v>
      </c>
    </row>
    <row r="281" spans="1:15">
      <c r="A281" s="7" t="s">
        <v>16</v>
      </c>
      <c r="B281" s="7" t="s">
        <v>2893</v>
      </c>
      <c r="C281" s="3">
        <v>45290</v>
      </c>
      <c r="D281" s="3">
        <v>45002</v>
      </c>
      <c r="E281" s="4" t="s">
        <v>57</v>
      </c>
      <c r="F281" s="4">
        <v>-288</v>
      </c>
      <c r="G281" s="12" t="s">
        <v>364</v>
      </c>
      <c r="H281" s="7" t="s">
        <v>365</v>
      </c>
      <c r="I281" s="7">
        <v>20000</v>
      </c>
      <c r="J281" s="7">
        <v>0</v>
      </c>
      <c r="K281" s="7">
        <v>10000</v>
      </c>
      <c r="L281" s="2">
        <v>202304</v>
      </c>
      <c r="M281" s="8" t="s">
        <v>17</v>
      </c>
      <c r="N281">
        <f>VLOOKUP(G281,[1]orders_control!$B:$E,4,0)</f>
        <v>321</v>
      </c>
      <c r="O281" t="e">
        <f>SUMIF([1]orders_control!$E:$E,N281,[1]orders_control!$U:$U)</f>
        <v>#VALUE!</v>
      </c>
    </row>
    <row r="282" spans="1:15">
      <c r="A282" s="7" t="s">
        <v>16</v>
      </c>
      <c r="B282" s="7" t="s">
        <v>2894</v>
      </c>
      <c r="C282" s="3">
        <v>45290</v>
      </c>
      <c r="D282" s="3">
        <v>45032</v>
      </c>
      <c r="E282" s="4" t="s">
        <v>57</v>
      </c>
      <c r="F282" s="4">
        <v>-258</v>
      </c>
      <c r="G282" s="12" t="s">
        <v>364</v>
      </c>
      <c r="H282" s="7" t="s">
        <v>365</v>
      </c>
      <c r="I282" s="7">
        <v>80000</v>
      </c>
      <c r="J282" s="7">
        <v>0</v>
      </c>
      <c r="K282" s="7">
        <v>10000</v>
      </c>
      <c r="L282" s="2">
        <v>202305</v>
      </c>
      <c r="M282" s="8" t="s">
        <v>17</v>
      </c>
      <c r="N282">
        <f>VLOOKUP(G282,[1]orders_control!$B:$E,4,0)</f>
        <v>321</v>
      </c>
      <c r="O282" t="e">
        <f>SUMIF([1]orders_control!$E:$E,N282,[1]orders_control!$U:$U)</f>
        <v>#VALUE!</v>
      </c>
    </row>
    <row r="283" spans="1:15">
      <c r="A283" s="7" t="s">
        <v>16</v>
      </c>
      <c r="B283" s="7" t="s">
        <v>2895</v>
      </c>
      <c r="C283" s="3">
        <v>45290</v>
      </c>
      <c r="D283" s="3">
        <v>45002</v>
      </c>
      <c r="E283" s="4" t="s">
        <v>57</v>
      </c>
      <c r="F283" s="4">
        <v>-288</v>
      </c>
      <c r="G283" s="12" t="s">
        <v>367</v>
      </c>
      <c r="H283" s="7" t="s">
        <v>368</v>
      </c>
      <c r="I283" s="7">
        <v>40000</v>
      </c>
      <c r="J283" s="7">
        <v>0</v>
      </c>
      <c r="K283" s="7">
        <v>10000</v>
      </c>
      <c r="L283" s="2">
        <v>202304</v>
      </c>
      <c r="M283" s="8" t="s">
        <v>17</v>
      </c>
      <c r="N283">
        <f>VLOOKUP(G283,[1]orders_control!$B:$E,4,0)</f>
        <v>328</v>
      </c>
      <c r="O283" t="e">
        <f>SUMIF([1]orders_control!$E:$E,N283,[1]orders_control!$U:$U)</f>
        <v>#VALUE!</v>
      </c>
    </row>
    <row r="284" spans="1:15">
      <c r="A284" s="7" t="s">
        <v>16</v>
      </c>
      <c r="B284" s="7" t="s">
        <v>2896</v>
      </c>
      <c r="C284" s="3">
        <v>45290</v>
      </c>
      <c r="D284" s="3">
        <v>45032</v>
      </c>
      <c r="E284" s="4" t="s">
        <v>57</v>
      </c>
      <c r="F284" s="4">
        <v>-258</v>
      </c>
      <c r="G284" s="12" t="s">
        <v>367</v>
      </c>
      <c r="H284" s="7" t="s">
        <v>368</v>
      </c>
      <c r="I284" s="7">
        <v>170000</v>
      </c>
      <c r="J284" s="7">
        <v>0</v>
      </c>
      <c r="K284" s="7">
        <v>10000</v>
      </c>
      <c r="L284" s="2">
        <v>202305</v>
      </c>
      <c r="M284" s="8" t="s">
        <v>17</v>
      </c>
      <c r="N284">
        <f>VLOOKUP(G284,[1]orders_control!$B:$E,4,0)</f>
        <v>328</v>
      </c>
      <c r="O284" t="e">
        <f>SUMIF([1]orders_control!$E:$E,N284,[1]orders_control!$U:$U)</f>
        <v>#VALUE!</v>
      </c>
    </row>
    <row r="285" spans="1:15">
      <c r="A285" s="7" t="s">
        <v>16</v>
      </c>
      <c r="B285" s="7" t="s">
        <v>2897</v>
      </c>
      <c r="C285" s="3">
        <v>45290</v>
      </c>
      <c r="D285" s="3">
        <v>45032</v>
      </c>
      <c r="E285" s="4" t="s">
        <v>57</v>
      </c>
      <c r="F285" s="4">
        <v>-258</v>
      </c>
      <c r="G285" s="12" t="s">
        <v>550</v>
      </c>
      <c r="H285" s="7" t="s">
        <v>551</v>
      </c>
      <c r="I285" s="7">
        <v>30000</v>
      </c>
      <c r="J285" s="7">
        <v>0</v>
      </c>
      <c r="K285" s="7">
        <v>15000</v>
      </c>
      <c r="L285" s="2">
        <v>202305</v>
      </c>
      <c r="M285" s="8" t="s">
        <v>17</v>
      </c>
      <c r="N285">
        <f>VLOOKUP(G285,[1]orders_control!$B:$E,4,0)</f>
        <v>335</v>
      </c>
      <c r="O285" t="e">
        <f>SUMIF([1]orders_control!$E:$E,N285,[1]orders_control!$U:$U)</f>
        <v>#VALUE!</v>
      </c>
    </row>
    <row r="286" spans="1:15">
      <c r="A286" s="7" t="s">
        <v>16</v>
      </c>
      <c r="B286" s="7" t="s">
        <v>2898</v>
      </c>
      <c r="C286" s="3">
        <v>45290</v>
      </c>
      <c r="D286" s="3">
        <v>45032</v>
      </c>
      <c r="E286" s="4" t="s">
        <v>57</v>
      </c>
      <c r="F286" s="4">
        <v>-258</v>
      </c>
      <c r="G286" s="12" t="s">
        <v>550</v>
      </c>
      <c r="H286" s="7" t="s">
        <v>551</v>
      </c>
      <c r="I286" s="7">
        <v>60000</v>
      </c>
      <c r="J286" s="7">
        <v>0</v>
      </c>
      <c r="K286" s="7">
        <v>15000</v>
      </c>
      <c r="L286" s="2">
        <v>202305</v>
      </c>
      <c r="M286" s="8" t="s">
        <v>17</v>
      </c>
      <c r="N286">
        <f>VLOOKUP(G286,[1]orders_control!$B:$E,4,0)</f>
        <v>335</v>
      </c>
      <c r="O286" t="e">
        <f>SUMIF([1]orders_control!$E:$E,N286,[1]orders_control!$U:$U)</f>
        <v>#VALUE!</v>
      </c>
    </row>
    <row r="287" spans="1:15">
      <c r="A287" s="7" t="s">
        <v>16</v>
      </c>
      <c r="B287" s="7" t="s">
        <v>2899</v>
      </c>
      <c r="C287" s="3">
        <v>45290</v>
      </c>
      <c r="D287" s="3">
        <v>45032</v>
      </c>
      <c r="E287" s="4" t="s">
        <v>57</v>
      </c>
      <c r="F287" s="4">
        <v>-258</v>
      </c>
      <c r="G287" s="12" t="s">
        <v>583</v>
      </c>
      <c r="H287" s="7" t="s">
        <v>584</v>
      </c>
      <c r="I287" s="7">
        <v>12000</v>
      </c>
      <c r="J287" s="7">
        <v>0</v>
      </c>
      <c r="K287" s="7">
        <v>1500</v>
      </c>
      <c r="L287" s="2">
        <v>202305</v>
      </c>
      <c r="M287" s="8" t="s">
        <v>17</v>
      </c>
      <c r="N287">
        <f>VLOOKUP(G287,[1]orders_control!$B:$E,4,0)</f>
        <v>337</v>
      </c>
      <c r="O287" t="e">
        <f>SUMIF([1]orders_control!$E:$E,N287,[1]orders_control!$U:$U)</f>
        <v>#VALUE!</v>
      </c>
    </row>
    <row r="288" spans="1:15">
      <c r="A288" s="7" t="s">
        <v>16</v>
      </c>
      <c r="B288" s="7" t="s">
        <v>2900</v>
      </c>
      <c r="C288" s="3">
        <v>45290</v>
      </c>
      <c r="D288" s="3">
        <v>45002</v>
      </c>
      <c r="E288" s="4" t="s">
        <v>57</v>
      </c>
      <c r="F288" s="4">
        <v>-288</v>
      </c>
      <c r="G288" s="12" t="s">
        <v>585</v>
      </c>
      <c r="H288" s="7" t="s">
        <v>586</v>
      </c>
      <c r="I288" s="7">
        <v>20000</v>
      </c>
      <c r="J288" s="7">
        <v>0</v>
      </c>
      <c r="K288" s="7">
        <v>2000</v>
      </c>
      <c r="L288" s="2">
        <v>202304</v>
      </c>
      <c r="M288" s="8" t="s">
        <v>17</v>
      </c>
      <c r="N288">
        <f>VLOOKUP(G288,[1]orders_control!$B:$E,4,0)</f>
        <v>339</v>
      </c>
      <c r="O288" t="e">
        <f>SUMIF([1]orders_control!$E:$E,N288,[1]orders_control!$U:$U)</f>
        <v>#VALUE!</v>
      </c>
    </row>
    <row r="289" spans="1:15">
      <c r="A289" s="7" t="s">
        <v>16</v>
      </c>
      <c r="B289" s="7" t="s">
        <v>2901</v>
      </c>
      <c r="C289" s="3">
        <v>45290</v>
      </c>
      <c r="D289" s="3">
        <v>45032</v>
      </c>
      <c r="E289" s="4" t="s">
        <v>57</v>
      </c>
      <c r="F289" s="4">
        <v>-258</v>
      </c>
      <c r="G289" s="12" t="s">
        <v>585</v>
      </c>
      <c r="H289" s="7" t="s">
        <v>586</v>
      </c>
      <c r="I289" s="7">
        <v>78000</v>
      </c>
      <c r="J289" s="7">
        <v>0</v>
      </c>
      <c r="K289" s="7">
        <v>2000</v>
      </c>
      <c r="L289" s="2">
        <v>202305</v>
      </c>
      <c r="M289" s="8" t="s">
        <v>17</v>
      </c>
      <c r="N289">
        <f>VLOOKUP(G289,[1]orders_control!$B:$E,4,0)</f>
        <v>339</v>
      </c>
      <c r="O289" t="e">
        <f>SUMIF([1]orders_control!$E:$E,N289,[1]orders_control!$U:$U)</f>
        <v>#VALUE!</v>
      </c>
    </row>
    <row r="290" spans="1:15">
      <c r="A290" s="7" t="s">
        <v>16</v>
      </c>
      <c r="B290" s="7" t="s">
        <v>2902</v>
      </c>
      <c r="C290" s="3">
        <v>45290</v>
      </c>
      <c r="D290" s="3">
        <v>45032</v>
      </c>
      <c r="E290" s="4" t="s">
        <v>57</v>
      </c>
      <c r="F290" s="4">
        <v>-258</v>
      </c>
      <c r="G290" s="12" t="s">
        <v>370</v>
      </c>
      <c r="H290" s="7" t="s">
        <v>371</v>
      </c>
      <c r="I290" s="7">
        <v>10000</v>
      </c>
      <c r="J290" s="7">
        <v>0</v>
      </c>
      <c r="K290" s="7">
        <v>100</v>
      </c>
      <c r="L290" s="2">
        <v>202305</v>
      </c>
      <c r="M290" s="8" t="s">
        <v>17</v>
      </c>
      <c r="N290">
        <f>VLOOKUP(G290,[1]orders_control!$B:$E,4,0)</f>
        <v>345</v>
      </c>
      <c r="O290" t="e">
        <f>SUMIF([1]orders_control!$E:$E,N290,[1]orders_control!$U:$U)</f>
        <v>#VALUE!</v>
      </c>
    </row>
    <row r="291" spans="1:15">
      <c r="A291" s="7" t="s">
        <v>16</v>
      </c>
      <c r="B291" s="7" t="s">
        <v>2903</v>
      </c>
      <c r="C291" s="3">
        <v>45290</v>
      </c>
      <c r="D291" s="3">
        <v>45032</v>
      </c>
      <c r="E291" s="4" t="s">
        <v>57</v>
      </c>
      <c r="F291" s="4">
        <v>-258</v>
      </c>
      <c r="G291" s="12" t="s">
        <v>370</v>
      </c>
      <c r="H291" s="7" t="s">
        <v>371</v>
      </c>
      <c r="I291" s="7">
        <v>43200</v>
      </c>
      <c r="J291" s="7">
        <v>0</v>
      </c>
      <c r="K291" s="7">
        <v>100</v>
      </c>
      <c r="L291" s="2">
        <v>202305</v>
      </c>
      <c r="M291" s="8" t="s">
        <v>17</v>
      </c>
      <c r="N291">
        <f>VLOOKUP(G291,[1]orders_control!$B:$E,4,0)</f>
        <v>345</v>
      </c>
      <c r="O291" t="e">
        <f>SUMIF([1]orders_control!$E:$E,N291,[1]orders_control!$U:$U)</f>
        <v>#VALUE!</v>
      </c>
    </row>
    <row r="292" spans="1:15">
      <c r="A292" s="7" t="s">
        <v>16</v>
      </c>
      <c r="B292" s="7" t="s">
        <v>2904</v>
      </c>
      <c r="C292" s="3">
        <v>45290</v>
      </c>
      <c r="D292" s="3">
        <v>45032</v>
      </c>
      <c r="E292" s="4" t="s">
        <v>57</v>
      </c>
      <c r="F292" s="4">
        <v>-258</v>
      </c>
      <c r="G292" s="12" t="s">
        <v>373</v>
      </c>
      <c r="H292" s="7" t="s">
        <v>374</v>
      </c>
      <c r="I292" s="7">
        <v>18000</v>
      </c>
      <c r="J292" s="7">
        <v>0</v>
      </c>
      <c r="K292" s="7">
        <v>3000</v>
      </c>
      <c r="L292" s="2">
        <v>202305</v>
      </c>
      <c r="M292" s="8" t="s">
        <v>17</v>
      </c>
      <c r="N292">
        <f>VLOOKUP(G292,[1]orders_control!$B:$E,4,0)</f>
        <v>347</v>
      </c>
      <c r="O292" t="e">
        <f>SUMIF([1]orders_control!$E:$E,N292,[1]orders_control!$U:$U)</f>
        <v>#VALUE!</v>
      </c>
    </row>
    <row r="293" spans="1:15">
      <c r="A293" s="7" t="s">
        <v>16</v>
      </c>
      <c r="B293" s="7" t="s">
        <v>2905</v>
      </c>
      <c r="C293" s="3">
        <v>45290</v>
      </c>
      <c r="D293" s="3">
        <v>45032</v>
      </c>
      <c r="E293" s="4" t="s">
        <v>57</v>
      </c>
      <c r="F293" s="4">
        <v>-258</v>
      </c>
      <c r="G293" s="12" t="s">
        <v>373</v>
      </c>
      <c r="H293" s="7" t="s">
        <v>374</v>
      </c>
      <c r="I293" s="7">
        <v>90000</v>
      </c>
      <c r="J293" s="7">
        <v>0</v>
      </c>
      <c r="K293" s="7">
        <v>3000</v>
      </c>
      <c r="L293" s="2">
        <v>202305</v>
      </c>
      <c r="M293" s="8" t="s">
        <v>17</v>
      </c>
      <c r="N293">
        <f>VLOOKUP(G293,[1]orders_control!$B:$E,4,0)</f>
        <v>347</v>
      </c>
      <c r="O293" t="e">
        <f>SUMIF([1]orders_control!$E:$E,N293,[1]orders_control!$U:$U)</f>
        <v>#VALUE!</v>
      </c>
    </row>
    <row r="294" spans="1:15">
      <c r="A294" s="7" t="s">
        <v>16</v>
      </c>
      <c r="B294" s="7" t="s">
        <v>2906</v>
      </c>
      <c r="C294" s="3">
        <v>45290</v>
      </c>
      <c r="D294" s="3">
        <v>45002</v>
      </c>
      <c r="E294" s="4" t="s">
        <v>57</v>
      </c>
      <c r="F294" s="4">
        <v>-288</v>
      </c>
      <c r="G294" s="12" t="s">
        <v>426</v>
      </c>
      <c r="H294" s="7" t="s">
        <v>427</v>
      </c>
      <c r="I294" s="7">
        <v>20000</v>
      </c>
      <c r="J294" s="7">
        <v>0</v>
      </c>
      <c r="K294" s="7">
        <v>4000</v>
      </c>
      <c r="L294" s="2">
        <v>202304</v>
      </c>
      <c r="M294" s="8" t="s">
        <v>17</v>
      </c>
      <c r="N294">
        <f>VLOOKUP(G294,[1]orders_control!$B:$E,4,0)</f>
        <v>350</v>
      </c>
      <c r="O294" t="e">
        <f>SUMIF([1]orders_control!$E:$E,N294,[1]orders_control!$U:$U)</f>
        <v>#VALUE!</v>
      </c>
    </row>
    <row r="295" spans="1:15">
      <c r="A295" s="7" t="s">
        <v>16</v>
      </c>
      <c r="B295" s="7" t="s">
        <v>2907</v>
      </c>
      <c r="C295" s="3">
        <v>45290</v>
      </c>
      <c r="D295" s="3">
        <v>45032</v>
      </c>
      <c r="E295" s="4" t="s">
        <v>57</v>
      </c>
      <c r="F295" s="4">
        <v>-258</v>
      </c>
      <c r="G295" s="12" t="s">
        <v>426</v>
      </c>
      <c r="H295" s="7" t="s">
        <v>427</v>
      </c>
      <c r="I295" s="7">
        <v>92000</v>
      </c>
      <c r="J295" s="7">
        <v>0</v>
      </c>
      <c r="K295" s="7">
        <v>4000</v>
      </c>
      <c r="L295" s="2">
        <v>202305</v>
      </c>
      <c r="M295" s="8" t="s">
        <v>17</v>
      </c>
      <c r="N295">
        <f>VLOOKUP(G295,[1]orders_control!$B:$E,4,0)</f>
        <v>350</v>
      </c>
      <c r="O295" t="e">
        <f>SUMIF([1]orders_control!$E:$E,N295,[1]orders_control!$U:$U)</f>
        <v>#VALUE!</v>
      </c>
    </row>
    <row r="296" spans="1:15">
      <c r="A296" s="7" t="s">
        <v>16</v>
      </c>
      <c r="B296" s="7" t="s">
        <v>2908</v>
      </c>
      <c r="C296" s="3">
        <v>45290</v>
      </c>
      <c r="D296" s="3">
        <v>45032</v>
      </c>
      <c r="E296" s="4" t="s">
        <v>57</v>
      </c>
      <c r="F296" s="4">
        <v>-258</v>
      </c>
      <c r="G296" s="12" t="s">
        <v>510</v>
      </c>
      <c r="H296" s="7" t="s">
        <v>511</v>
      </c>
      <c r="I296" s="7">
        <v>10000</v>
      </c>
      <c r="J296" s="7">
        <v>0</v>
      </c>
      <c r="K296" s="7">
        <v>1000</v>
      </c>
      <c r="L296" s="2">
        <v>202305</v>
      </c>
      <c r="M296" s="8" t="s">
        <v>17</v>
      </c>
      <c r="N296">
        <f>VLOOKUP(G296,[1]orders_control!$B:$E,4,0)</f>
        <v>356</v>
      </c>
      <c r="O296" t="e">
        <f>SUMIF([1]orders_control!$E:$E,N296,[1]orders_control!$U:$U)</f>
        <v>#VALUE!</v>
      </c>
    </row>
    <row r="297" spans="1:15">
      <c r="A297" s="7" t="s">
        <v>16</v>
      </c>
      <c r="B297" s="7" t="s">
        <v>2909</v>
      </c>
      <c r="C297" s="3">
        <v>45290</v>
      </c>
      <c r="D297" s="3">
        <v>45032</v>
      </c>
      <c r="E297" s="4" t="s">
        <v>57</v>
      </c>
      <c r="F297" s="4">
        <v>-258</v>
      </c>
      <c r="G297" s="12" t="s">
        <v>510</v>
      </c>
      <c r="H297" s="7" t="s">
        <v>511</v>
      </c>
      <c r="I297" s="7">
        <v>10000</v>
      </c>
      <c r="J297" s="7">
        <v>0</v>
      </c>
      <c r="K297" s="7">
        <v>1000</v>
      </c>
      <c r="L297" s="2">
        <v>202305</v>
      </c>
      <c r="M297" s="8" t="s">
        <v>17</v>
      </c>
      <c r="N297">
        <f>VLOOKUP(G297,[1]orders_control!$B:$E,4,0)</f>
        <v>356</v>
      </c>
      <c r="O297" t="e">
        <f>SUMIF([1]orders_control!$E:$E,N297,[1]orders_control!$U:$U)</f>
        <v>#VALUE!</v>
      </c>
    </row>
    <row r="298" spans="1:15">
      <c r="A298" s="7" t="s">
        <v>16</v>
      </c>
      <c r="B298" s="7" t="s">
        <v>2910</v>
      </c>
      <c r="C298" s="3">
        <v>45290</v>
      </c>
      <c r="D298" s="3">
        <v>45063</v>
      </c>
      <c r="E298" s="4" t="s">
        <v>57</v>
      </c>
      <c r="F298" s="4">
        <v>-227</v>
      </c>
      <c r="G298" s="12" t="s">
        <v>510</v>
      </c>
      <c r="H298" s="7" t="s">
        <v>511</v>
      </c>
      <c r="I298" s="7">
        <v>60000</v>
      </c>
      <c r="J298" s="7">
        <v>0</v>
      </c>
      <c r="K298" s="7">
        <v>1000</v>
      </c>
      <c r="L298" s="2">
        <v>202306</v>
      </c>
      <c r="M298" s="8" t="s">
        <v>17</v>
      </c>
      <c r="N298">
        <f>VLOOKUP(G298,[1]orders_control!$B:$E,4,0)</f>
        <v>356</v>
      </c>
      <c r="O298" t="e">
        <f>SUMIF([1]orders_control!$E:$E,N298,[1]orders_control!$U:$U)</f>
        <v>#VALUE!</v>
      </c>
    </row>
    <row r="299" spans="1:15">
      <c r="A299" s="7" t="s">
        <v>16</v>
      </c>
      <c r="B299" s="7" t="s">
        <v>2911</v>
      </c>
      <c r="C299" s="3">
        <v>45290</v>
      </c>
      <c r="D299" s="3">
        <v>45063</v>
      </c>
      <c r="E299" s="4" t="s">
        <v>57</v>
      </c>
      <c r="F299" s="4">
        <v>-227</v>
      </c>
      <c r="G299" s="12" t="s">
        <v>512</v>
      </c>
      <c r="H299" s="7" t="s">
        <v>511</v>
      </c>
      <c r="I299" s="7">
        <v>9800</v>
      </c>
      <c r="J299" s="7">
        <v>0</v>
      </c>
      <c r="K299" s="7">
        <v>350</v>
      </c>
      <c r="L299" s="2">
        <v>202306</v>
      </c>
      <c r="M299" s="8" t="s">
        <v>17</v>
      </c>
      <c r="N299">
        <f>VLOOKUP(G299,[1]orders_control!$B:$E,4,0)</f>
        <v>357</v>
      </c>
      <c r="O299" t="e">
        <f>SUMIF([1]orders_control!$E:$E,N299,[1]orders_control!$U:$U)</f>
        <v>#VALUE!</v>
      </c>
    </row>
    <row r="300" spans="1:15">
      <c r="A300" s="7" t="s">
        <v>16</v>
      </c>
      <c r="B300" s="7" t="s">
        <v>2912</v>
      </c>
      <c r="C300" s="3">
        <v>45290</v>
      </c>
      <c r="D300" s="3">
        <v>45063</v>
      </c>
      <c r="E300" s="4" t="s">
        <v>57</v>
      </c>
      <c r="F300" s="4">
        <v>-227</v>
      </c>
      <c r="G300" s="12" t="s">
        <v>512</v>
      </c>
      <c r="H300" s="7" t="s">
        <v>511</v>
      </c>
      <c r="I300" s="7">
        <v>60200</v>
      </c>
      <c r="J300" s="7">
        <v>0</v>
      </c>
      <c r="K300" s="7">
        <v>350</v>
      </c>
      <c r="L300" s="2">
        <v>202306</v>
      </c>
      <c r="M300" s="8" t="s">
        <v>17</v>
      </c>
      <c r="N300">
        <f>VLOOKUP(G300,[1]orders_control!$B:$E,4,0)</f>
        <v>357</v>
      </c>
      <c r="O300" t="e">
        <f>SUMIF([1]orders_control!$E:$E,N300,[1]orders_control!$U:$U)</f>
        <v>#VALUE!</v>
      </c>
    </row>
    <row r="301" spans="1:15">
      <c r="A301" s="7" t="s">
        <v>16</v>
      </c>
      <c r="B301" s="7" t="s">
        <v>2913</v>
      </c>
      <c r="C301" s="3">
        <v>45290</v>
      </c>
      <c r="D301" s="3">
        <v>45032</v>
      </c>
      <c r="E301" s="4" t="s">
        <v>57</v>
      </c>
      <c r="F301" s="4">
        <v>-258</v>
      </c>
      <c r="G301" s="12" t="s">
        <v>513</v>
      </c>
      <c r="H301" s="7" t="s">
        <v>514</v>
      </c>
      <c r="I301" s="7">
        <v>19</v>
      </c>
      <c r="J301" s="7">
        <v>0</v>
      </c>
      <c r="K301" s="7">
        <v>1</v>
      </c>
      <c r="L301" s="2">
        <v>202305</v>
      </c>
      <c r="M301" s="8" t="s">
        <v>17</v>
      </c>
      <c r="N301">
        <f>VLOOKUP(G301,[1]orders_control!$B:$E,4,0)</f>
        <v>368</v>
      </c>
      <c r="O301" t="e">
        <f>SUMIF([1]orders_control!$E:$E,N301,[1]orders_control!$U:$U)</f>
        <v>#VALUE!</v>
      </c>
    </row>
    <row r="302" spans="1:15">
      <c r="A302" s="7" t="s">
        <v>16</v>
      </c>
      <c r="B302" s="7" t="s">
        <v>2914</v>
      </c>
      <c r="C302" s="3">
        <v>45290</v>
      </c>
      <c r="D302" s="3">
        <v>45032</v>
      </c>
      <c r="E302" s="4" t="s">
        <v>57</v>
      </c>
      <c r="F302" s="4">
        <v>-258</v>
      </c>
      <c r="G302" s="12" t="s">
        <v>513</v>
      </c>
      <c r="H302" s="7" t="s">
        <v>514</v>
      </c>
      <c r="I302" s="7">
        <v>10000</v>
      </c>
      <c r="J302" s="7">
        <v>0</v>
      </c>
      <c r="K302" s="7">
        <v>1</v>
      </c>
      <c r="L302" s="2">
        <v>202305</v>
      </c>
      <c r="M302" s="8" t="s">
        <v>17</v>
      </c>
      <c r="N302">
        <f>VLOOKUP(G302,[1]orders_control!$B:$E,4,0)</f>
        <v>368</v>
      </c>
      <c r="O302" t="e">
        <f>SUMIF([1]orders_control!$E:$E,N302,[1]orders_control!$U:$U)</f>
        <v>#VALUE!</v>
      </c>
    </row>
    <row r="303" spans="1:15">
      <c r="A303" s="7" t="s">
        <v>16</v>
      </c>
      <c r="B303" s="7" t="s">
        <v>2915</v>
      </c>
      <c r="C303" s="3">
        <v>45290</v>
      </c>
      <c r="D303" s="3">
        <v>45063</v>
      </c>
      <c r="E303" s="4" t="s">
        <v>57</v>
      </c>
      <c r="F303" s="4">
        <v>-227</v>
      </c>
      <c r="G303" s="12" t="s">
        <v>513</v>
      </c>
      <c r="H303" s="7" t="s">
        <v>514</v>
      </c>
      <c r="I303" s="7">
        <v>60000</v>
      </c>
      <c r="J303" s="7">
        <v>0</v>
      </c>
      <c r="K303" s="7">
        <v>1</v>
      </c>
      <c r="L303" s="2">
        <v>202306</v>
      </c>
      <c r="M303" s="8" t="s">
        <v>17</v>
      </c>
      <c r="N303">
        <f>VLOOKUP(G303,[1]orders_control!$B:$E,4,0)</f>
        <v>368</v>
      </c>
      <c r="O303" t="e">
        <f>SUMIF([1]orders_control!$E:$E,N303,[1]orders_control!$U:$U)</f>
        <v>#VALUE!</v>
      </c>
    </row>
    <row r="304" spans="1:15">
      <c r="A304" s="7" t="s">
        <v>16</v>
      </c>
      <c r="B304" s="7" t="s">
        <v>2916</v>
      </c>
      <c r="C304" s="3">
        <v>45290</v>
      </c>
      <c r="D304" s="3">
        <v>45063</v>
      </c>
      <c r="E304" s="4" t="s">
        <v>57</v>
      </c>
      <c r="F304" s="4">
        <v>-227</v>
      </c>
      <c r="G304" s="12" t="s">
        <v>501</v>
      </c>
      <c r="H304" s="7" t="s">
        <v>502</v>
      </c>
      <c r="I304" s="7">
        <v>10000</v>
      </c>
      <c r="J304" s="7">
        <v>0</v>
      </c>
      <c r="K304" s="7">
        <v>1000</v>
      </c>
      <c r="L304" s="2">
        <v>202306</v>
      </c>
      <c r="M304" s="8" t="s">
        <v>17</v>
      </c>
      <c r="N304">
        <f>VLOOKUP(G304,[1]orders_control!$B:$E,4,0)</f>
        <v>371</v>
      </c>
      <c r="O304" t="e">
        <f>SUMIF([1]orders_control!$E:$E,N304,[1]orders_control!$U:$U)</f>
        <v>#VALUE!</v>
      </c>
    </row>
    <row r="305" spans="1:15">
      <c r="A305" s="7" t="s">
        <v>16</v>
      </c>
      <c r="B305" s="7" t="s">
        <v>2917</v>
      </c>
      <c r="C305" s="3">
        <v>45290</v>
      </c>
      <c r="D305" s="3">
        <v>45063</v>
      </c>
      <c r="E305" s="4" t="s">
        <v>57</v>
      </c>
      <c r="F305" s="4">
        <v>-227</v>
      </c>
      <c r="G305" s="12" t="s">
        <v>501</v>
      </c>
      <c r="H305" s="7" t="s">
        <v>502</v>
      </c>
      <c r="I305" s="7">
        <v>60000</v>
      </c>
      <c r="J305" s="7">
        <v>1022</v>
      </c>
      <c r="K305" s="7">
        <v>1000</v>
      </c>
      <c r="L305" s="2">
        <v>202306</v>
      </c>
      <c r="M305" s="8" t="s">
        <v>17</v>
      </c>
      <c r="N305">
        <f>VLOOKUP(G305,[1]orders_control!$B:$E,4,0)</f>
        <v>371</v>
      </c>
      <c r="O305" t="e">
        <f>SUMIF([1]orders_control!$E:$E,N305,[1]orders_control!$U:$U)</f>
        <v>#VALUE!</v>
      </c>
    </row>
    <row r="306" spans="1:15">
      <c r="A306" s="7" t="s">
        <v>16</v>
      </c>
      <c r="B306" s="7" t="s">
        <v>2918</v>
      </c>
      <c r="C306" s="3">
        <v>45290</v>
      </c>
      <c r="D306" s="3">
        <v>45063</v>
      </c>
      <c r="E306" s="4" t="s">
        <v>57</v>
      </c>
      <c r="F306" s="4">
        <v>-227</v>
      </c>
      <c r="G306" s="12" t="s">
        <v>560</v>
      </c>
      <c r="H306" s="7" t="s">
        <v>561</v>
      </c>
      <c r="I306" s="7">
        <v>20000</v>
      </c>
      <c r="J306" s="7">
        <v>0</v>
      </c>
      <c r="K306" s="7">
        <v>5000</v>
      </c>
      <c r="L306" s="2">
        <v>202306</v>
      </c>
      <c r="M306" s="8" t="s">
        <v>17</v>
      </c>
      <c r="N306">
        <f>VLOOKUP(G306,[1]orders_control!$B:$E,4,0)</f>
        <v>373</v>
      </c>
      <c r="O306" t="e">
        <f>SUMIF([1]orders_control!$E:$E,N306,[1]orders_control!$U:$U)</f>
        <v>#VALUE!</v>
      </c>
    </row>
    <row r="307" spans="1:15">
      <c r="A307" s="7" t="s">
        <v>16</v>
      </c>
      <c r="B307" s="7" t="s">
        <v>2919</v>
      </c>
      <c r="C307" s="3">
        <v>45290</v>
      </c>
      <c r="D307" s="3">
        <v>45063</v>
      </c>
      <c r="E307" s="4" t="s">
        <v>57</v>
      </c>
      <c r="F307" s="4">
        <v>-227</v>
      </c>
      <c r="G307" s="12" t="s">
        <v>560</v>
      </c>
      <c r="H307" s="7" t="s">
        <v>561</v>
      </c>
      <c r="I307" s="7">
        <v>120000</v>
      </c>
      <c r="J307" s="7">
        <v>0</v>
      </c>
      <c r="K307" s="7">
        <v>5000</v>
      </c>
      <c r="L307" s="2">
        <v>202306</v>
      </c>
      <c r="M307" s="8" t="s">
        <v>17</v>
      </c>
      <c r="N307">
        <f>VLOOKUP(G307,[1]orders_control!$B:$E,4,0)</f>
        <v>373</v>
      </c>
      <c r="O307" t="e">
        <f>SUMIF([1]orders_control!$E:$E,N307,[1]orders_control!$U:$U)</f>
        <v>#VALUE!</v>
      </c>
    </row>
    <row r="308" spans="1:15">
      <c r="A308" s="7" t="s">
        <v>16</v>
      </c>
      <c r="B308" s="7" t="s">
        <v>2920</v>
      </c>
      <c r="C308" s="3">
        <v>45290</v>
      </c>
      <c r="D308" s="3">
        <v>45032</v>
      </c>
      <c r="E308" s="4" t="s">
        <v>57</v>
      </c>
      <c r="F308" s="4">
        <v>-258</v>
      </c>
      <c r="G308" s="12" t="s">
        <v>515</v>
      </c>
      <c r="H308" s="7" t="s">
        <v>516</v>
      </c>
      <c r="I308" s="7">
        <v>42</v>
      </c>
      <c r="J308" s="7">
        <v>0</v>
      </c>
      <c r="K308" s="7">
        <v>1</v>
      </c>
      <c r="L308" s="2">
        <v>202305</v>
      </c>
      <c r="M308" s="8" t="s">
        <v>17</v>
      </c>
      <c r="N308">
        <f>VLOOKUP(G308,[1]orders_control!$B:$E,4,0)</f>
        <v>379</v>
      </c>
      <c r="O308" t="e">
        <f>SUMIF([1]orders_control!$E:$E,N308,[1]orders_control!$U:$U)</f>
        <v>#VALUE!</v>
      </c>
    </row>
    <row r="309" spans="1:15">
      <c r="A309" s="7" t="s">
        <v>16</v>
      </c>
      <c r="B309" s="7" t="s">
        <v>2921</v>
      </c>
      <c r="C309" s="3">
        <v>45290</v>
      </c>
      <c r="D309" s="3">
        <v>45032</v>
      </c>
      <c r="E309" s="4" t="s">
        <v>57</v>
      </c>
      <c r="F309" s="4">
        <v>-258</v>
      </c>
      <c r="G309" s="12" t="s">
        <v>515</v>
      </c>
      <c r="H309" s="7" t="s">
        <v>516</v>
      </c>
      <c r="I309" s="7">
        <v>10000</v>
      </c>
      <c r="J309" s="7">
        <v>0</v>
      </c>
      <c r="K309" s="7">
        <v>1</v>
      </c>
      <c r="L309" s="2">
        <v>202305</v>
      </c>
      <c r="M309" s="8" t="s">
        <v>17</v>
      </c>
      <c r="N309">
        <f>VLOOKUP(G309,[1]orders_control!$B:$E,4,0)</f>
        <v>379</v>
      </c>
      <c r="O309" t="e">
        <f>SUMIF([1]orders_control!$E:$E,N309,[1]orders_control!$U:$U)</f>
        <v>#VALUE!</v>
      </c>
    </row>
    <row r="310" spans="1:15">
      <c r="A310" s="7" t="s">
        <v>16</v>
      </c>
      <c r="B310" s="7" t="s">
        <v>2922</v>
      </c>
      <c r="C310" s="3">
        <v>45290</v>
      </c>
      <c r="D310" s="3">
        <v>45063</v>
      </c>
      <c r="E310" s="4" t="s">
        <v>57</v>
      </c>
      <c r="F310" s="4">
        <v>-227</v>
      </c>
      <c r="G310" s="12" t="s">
        <v>515</v>
      </c>
      <c r="H310" s="7" t="s">
        <v>516</v>
      </c>
      <c r="I310" s="7">
        <v>60000</v>
      </c>
      <c r="J310" s="7">
        <v>0</v>
      </c>
      <c r="K310" s="7">
        <v>1</v>
      </c>
      <c r="L310" s="2">
        <v>202306</v>
      </c>
      <c r="M310" s="8" t="s">
        <v>17</v>
      </c>
      <c r="N310">
        <f>VLOOKUP(G310,[1]orders_control!$B:$E,4,0)</f>
        <v>379</v>
      </c>
      <c r="O310" t="e">
        <f>SUMIF([1]orders_control!$E:$E,N310,[1]orders_control!$U:$U)</f>
        <v>#VALUE!</v>
      </c>
    </row>
    <row r="311" spans="1:15">
      <c r="A311" s="7" t="s">
        <v>16</v>
      </c>
      <c r="B311" s="7" t="s">
        <v>2923</v>
      </c>
      <c r="C311" s="3">
        <v>45290</v>
      </c>
      <c r="D311" s="3">
        <v>45002</v>
      </c>
      <c r="E311" s="4" t="s">
        <v>57</v>
      </c>
      <c r="F311" s="4">
        <v>-288</v>
      </c>
      <c r="G311" s="12" t="s">
        <v>376</v>
      </c>
      <c r="H311" s="7" t="s">
        <v>377</v>
      </c>
      <c r="I311" s="7">
        <v>10000</v>
      </c>
      <c r="J311" s="7">
        <v>0</v>
      </c>
      <c r="K311" s="7">
        <v>200</v>
      </c>
      <c r="L311" s="2">
        <v>202304</v>
      </c>
      <c r="M311" s="8" t="s">
        <v>17</v>
      </c>
      <c r="N311">
        <f>VLOOKUP(G311,[1]orders_control!$B:$E,4,0)</f>
        <v>385</v>
      </c>
      <c r="O311" t="e">
        <f>SUMIF([1]orders_control!$E:$E,N311,[1]orders_control!$U:$U)</f>
        <v>#VALUE!</v>
      </c>
    </row>
    <row r="312" spans="1:15">
      <c r="A312" s="7" t="s">
        <v>16</v>
      </c>
      <c r="B312" s="7" t="s">
        <v>2924</v>
      </c>
      <c r="C312" s="3">
        <v>45290</v>
      </c>
      <c r="D312" s="3">
        <v>45032</v>
      </c>
      <c r="E312" s="4" t="s">
        <v>57</v>
      </c>
      <c r="F312" s="4">
        <v>-258</v>
      </c>
      <c r="G312" s="12" t="s">
        <v>376</v>
      </c>
      <c r="H312" s="7" t="s">
        <v>377</v>
      </c>
      <c r="I312" s="7">
        <v>42800</v>
      </c>
      <c r="J312" s="7">
        <v>0</v>
      </c>
      <c r="K312" s="7">
        <v>200</v>
      </c>
      <c r="L312" s="2">
        <v>202305</v>
      </c>
      <c r="M312" s="8" t="s">
        <v>17</v>
      </c>
      <c r="N312">
        <f>VLOOKUP(G312,[1]orders_control!$B:$E,4,0)</f>
        <v>385</v>
      </c>
      <c r="O312" t="e">
        <f>SUMIF([1]orders_control!$E:$E,N312,[1]orders_control!$U:$U)</f>
        <v>#VALUE!</v>
      </c>
    </row>
    <row r="313" spans="1:15">
      <c r="A313" s="7" t="s">
        <v>16</v>
      </c>
      <c r="B313" s="7" t="s">
        <v>2925</v>
      </c>
      <c r="C313" s="3">
        <v>45290</v>
      </c>
      <c r="D313" s="3">
        <v>45002</v>
      </c>
      <c r="E313" s="4" t="s">
        <v>57</v>
      </c>
      <c r="F313" s="4">
        <v>-288</v>
      </c>
      <c r="G313" s="12" t="s">
        <v>379</v>
      </c>
      <c r="H313" s="7" t="s">
        <v>380</v>
      </c>
      <c r="I313" s="7">
        <v>10000</v>
      </c>
      <c r="J313" s="7">
        <v>0</v>
      </c>
      <c r="K313" s="7">
        <v>200</v>
      </c>
      <c r="L313" s="2">
        <v>202304</v>
      </c>
      <c r="M313" s="8" t="s">
        <v>17</v>
      </c>
      <c r="N313">
        <f>VLOOKUP(G313,[1]orders_control!$B:$E,4,0)</f>
        <v>386</v>
      </c>
      <c r="O313" t="e">
        <f>SUMIF([1]orders_control!$E:$E,N313,[1]orders_control!$U:$U)</f>
        <v>#VALUE!</v>
      </c>
    </row>
    <row r="314" spans="1:15">
      <c r="A314" s="7" t="s">
        <v>16</v>
      </c>
      <c r="B314" s="7" t="s">
        <v>2926</v>
      </c>
      <c r="C314" s="3">
        <v>45290</v>
      </c>
      <c r="D314" s="3">
        <v>45032</v>
      </c>
      <c r="E314" s="4" t="s">
        <v>57</v>
      </c>
      <c r="F314" s="4">
        <v>-258</v>
      </c>
      <c r="G314" s="12" t="s">
        <v>379</v>
      </c>
      <c r="H314" s="7" t="s">
        <v>380</v>
      </c>
      <c r="I314" s="7">
        <v>43000</v>
      </c>
      <c r="J314" s="7">
        <v>0</v>
      </c>
      <c r="K314" s="7">
        <v>200</v>
      </c>
      <c r="L314" s="2">
        <v>202305</v>
      </c>
      <c r="M314" s="8" t="s">
        <v>17</v>
      </c>
      <c r="N314">
        <f>VLOOKUP(G314,[1]orders_control!$B:$E,4,0)</f>
        <v>386</v>
      </c>
      <c r="O314" t="e">
        <f>SUMIF([1]orders_control!$E:$E,N314,[1]orders_control!$U:$U)</f>
        <v>#VALUE!</v>
      </c>
    </row>
    <row r="315" spans="1:15">
      <c r="A315" s="7" t="s">
        <v>16</v>
      </c>
      <c r="B315" s="7" t="s">
        <v>2927</v>
      </c>
      <c r="C315" s="3">
        <v>45290</v>
      </c>
      <c r="D315" s="3">
        <v>45002</v>
      </c>
      <c r="E315" s="4" t="s">
        <v>57</v>
      </c>
      <c r="F315" s="4">
        <v>-288</v>
      </c>
      <c r="G315" s="12" t="s">
        <v>382</v>
      </c>
      <c r="H315" s="7" t="s">
        <v>383</v>
      </c>
      <c r="I315" s="7">
        <v>100000</v>
      </c>
      <c r="J315" s="7">
        <v>0</v>
      </c>
      <c r="K315" s="7">
        <v>200</v>
      </c>
      <c r="L315" s="2">
        <v>202304</v>
      </c>
      <c r="M315" s="8" t="s">
        <v>17</v>
      </c>
      <c r="N315">
        <f>VLOOKUP(G315,[1]orders_control!$B:$E,4,0)</f>
        <v>392</v>
      </c>
      <c r="O315" t="e">
        <f>SUMIF([1]orders_control!$E:$E,N315,[1]orders_control!$U:$U)</f>
        <v>#VALUE!</v>
      </c>
    </row>
    <row r="316" spans="1:15">
      <c r="A316" s="7" t="s">
        <v>16</v>
      </c>
      <c r="B316" s="7" t="s">
        <v>2928</v>
      </c>
      <c r="C316" s="3">
        <v>45290</v>
      </c>
      <c r="D316" s="3">
        <v>45032</v>
      </c>
      <c r="E316" s="4" t="s">
        <v>57</v>
      </c>
      <c r="F316" s="4">
        <v>-258</v>
      </c>
      <c r="G316" s="12" t="s">
        <v>382</v>
      </c>
      <c r="H316" s="7" t="s">
        <v>383</v>
      </c>
      <c r="I316" s="7">
        <v>429200</v>
      </c>
      <c r="J316" s="7">
        <v>0</v>
      </c>
      <c r="K316" s="7">
        <v>200</v>
      </c>
      <c r="L316" s="2">
        <v>202305</v>
      </c>
      <c r="M316" s="8" t="s">
        <v>17</v>
      </c>
      <c r="N316">
        <f>VLOOKUP(G316,[1]orders_control!$B:$E,4,0)</f>
        <v>392</v>
      </c>
      <c r="O316" t="e">
        <f>SUMIF([1]orders_control!$E:$E,N316,[1]orders_control!$U:$U)</f>
        <v>#VALUE!</v>
      </c>
    </row>
    <row r="317" spans="1:15">
      <c r="A317" s="7" t="s">
        <v>16</v>
      </c>
      <c r="B317" s="7" t="s">
        <v>2929</v>
      </c>
      <c r="C317" s="3">
        <v>45290</v>
      </c>
      <c r="D317" s="3">
        <v>45002</v>
      </c>
      <c r="E317" s="4" t="s">
        <v>57</v>
      </c>
      <c r="F317" s="4">
        <v>-288</v>
      </c>
      <c r="G317" s="12" t="s">
        <v>385</v>
      </c>
      <c r="H317" s="7" t="s">
        <v>386</v>
      </c>
      <c r="I317" s="7">
        <v>10000</v>
      </c>
      <c r="J317" s="7">
        <v>0</v>
      </c>
      <c r="K317" s="7">
        <v>1000</v>
      </c>
      <c r="L317" s="2">
        <v>202304</v>
      </c>
      <c r="M317" s="8" t="s">
        <v>17</v>
      </c>
      <c r="N317">
        <f>VLOOKUP(G317,[1]orders_control!$B:$E,4,0)</f>
        <v>394</v>
      </c>
      <c r="O317" t="e">
        <f>SUMIF([1]orders_control!$E:$E,N317,[1]orders_control!$U:$U)</f>
        <v>#VALUE!</v>
      </c>
    </row>
    <row r="318" spans="1:15">
      <c r="A318" s="7" t="s">
        <v>16</v>
      </c>
      <c r="B318" s="7" t="s">
        <v>2930</v>
      </c>
      <c r="C318" s="3">
        <v>45290</v>
      </c>
      <c r="D318" s="3">
        <v>45032</v>
      </c>
      <c r="E318" s="4" t="s">
        <v>57</v>
      </c>
      <c r="F318" s="4">
        <v>-258</v>
      </c>
      <c r="G318" s="12" t="s">
        <v>385</v>
      </c>
      <c r="H318" s="7" t="s">
        <v>386</v>
      </c>
      <c r="I318" s="7">
        <v>43000</v>
      </c>
      <c r="J318" s="7">
        <v>0</v>
      </c>
      <c r="K318" s="7">
        <v>1000</v>
      </c>
      <c r="L318" s="2">
        <v>202305</v>
      </c>
      <c r="M318" s="8" t="s">
        <v>17</v>
      </c>
      <c r="N318">
        <f>VLOOKUP(G318,[1]orders_control!$B:$E,4,0)</f>
        <v>394</v>
      </c>
      <c r="O318" t="e">
        <f>SUMIF([1]orders_control!$E:$E,N318,[1]orders_control!$U:$U)</f>
        <v>#VALUE!</v>
      </c>
    </row>
    <row r="319" spans="1:15">
      <c r="A319" s="7" t="s">
        <v>16</v>
      </c>
      <c r="B319" s="7" t="s">
        <v>2931</v>
      </c>
      <c r="C319" s="3">
        <v>45290</v>
      </c>
      <c r="D319" s="3">
        <v>45002</v>
      </c>
      <c r="E319" s="4" t="s">
        <v>57</v>
      </c>
      <c r="F319" s="4">
        <v>-288</v>
      </c>
      <c r="G319" s="12" t="s">
        <v>388</v>
      </c>
      <c r="H319" s="7" t="s">
        <v>389</v>
      </c>
      <c r="I319" s="7">
        <v>10000</v>
      </c>
      <c r="J319" s="7">
        <v>0</v>
      </c>
      <c r="K319" s="7">
        <v>1000</v>
      </c>
      <c r="L319" s="2">
        <v>202304</v>
      </c>
      <c r="M319" s="8" t="s">
        <v>17</v>
      </c>
      <c r="N319">
        <f>VLOOKUP(G319,[1]orders_control!$B:$E,4,0)</f>
        <v>398</v>
      </c>
      <c r="O319" t="e">
        <f>SUMIF([1]orders_control!$E:$E,N319,[1]orders_control!$U:$U)</f>
        <v>#VALUE!</v>
      </c>
    </row>
    <row r="320" spans="1:15">
      <c r="A320" s="7" t="s">
        <v>16</v>
      </c>
      <c r="B320" s="7" t="s">
        <v>2932</v>
      </c>
      <c r="C320" s="3">
        <v>45290</v>
      </c>
      <c r="D320" s="3">
        <v>45032</v>
      </c>
      <c r="E320" s="4" t="s">
        <v>57</v>
      </c>
      <c r="F320" s="4">
        <v>-258</v>
      </c>
      <c r="G320" s="12" t="s">
        <v>388</v>
      </c>
      <c r="H320" s="7" t="s">
        <v>389</v>
      </c>
      <c r="I320" s="7">
        <v>43000</v>
      </c>
      <c r="J320" s="7">
        <v>0</v>
      </c>
      <c r="K320" s="7">
        <v>1000</v>
      </c>
      <c r="L320" s="2">
        <v>202305</v>
      </c>
      <c r="M320" s="8" t="s">
        <v>17</v>
      </c>
      <c r="N320">
        <f>VLOOKUP(G320,[1]orders_control!$B:$E,4,0)</f>
        <v>398</v>
      </c>
      <c r="O320" t="e">
        <f>SUMIF([1]orders_control!$E:$E,N320,[1]orders_control!$U:$U)</f>
        <v>#VALUE!</v>
      </c>
    </row>
    <row r="321" spans="1:15">
      <c r="A321" s="7" t="s">
        <v>16</v>
      </c>
      <c r="B321" s="7" t="s">
        <v>2933</v>
      </c>
      <c r="C321" s="3">
        <v>45290</v>
      </c>
      <c r="D321" s="3">
        <v>45002</v>
      </c>
      <c r="E321" s="4" t="s">
        <v>57</v>
      </c>
      <c r="F321" s="4">
        <v>-288</v>
      </c>
      <c r="G321" s="12" t="s">
        <v>391</v>
      </c>
      <c r="H321" s="7" t="s">
        <v>392</v>
      </c>
      <c r="I321" s="7">
        <v>10000</v>
      </c>
      <c r="J321" s="7">
        <v>0</v>
      </c>
      <c r="K321" s="7">
        <v>200</v>
      </c>
      <c r="L321" s="2">
        <v>202304</v>
      </c>
      <c r="M321" s="8" t="s">
        <v>17</v>
      </c>
      <c r="N321">
        <f>VLOOKUP(G321,[1]orders_control!$B:$E,4,0)</f>
        <v>402</v>
      </c>
      <c r="O321" t="e">
        <f>SUMIF([1]orders_control!$E:$E,N321,[1]orders_control!$U:$U)</f>
        <v>#VALUE!</v>
      </c>
    </row>
    <row r="322" spans="1:15">
      <c r="A322" s="7" t="s">
        <v>16</v>
      </c>
      <c r="B322" s="7" t="s">
        <v>2934</v>
      </c>
      <c r="C322" s="3">
        <v>45290</v>
      </c>
      <c r="D322" s="3">
        <v>45032</v>
      </c>
      <c r="E322" s="4" t="s">
        <v>57</v>
      </c>
      <c r="F322" s="4">
        <v>-258</v>
      </c>
      <c r="G322" s="12" t="s">
        <v>391</v>
      </c>
      <c r="H322" s="7" t="s">
        <v>392</v>
      </c>
      <c r="I322" s="7">
        <v>42800</v>
      </c>
      <c r="J322" s="7">
        <v>0</v>
      </c>
      <c r="K322" s="7">
        <v>200</v>
      </c>
      <c r="L322" s="2">
        <v>202305</v>
      </c>
      <c r="M322" s="8" t="s">
        <v>17</v>
      </c>
      <c r="N322">
        <f>VLOOKUP(G322,[1]orders_control!$B:$E,4,0)</f>
        <v>402</v>
      </c>
      <c r="O322" t="e">
        <f>SUMIF([1]orders_control!$E:$E,N322,[1]orders_control!$U:$U)</f>
        <v>#VALUE!</v>
      </c>
    </row>
    <row r="323" spans="1:15">
      <c r="A323" s="7" t="s">
        <v>16</v>
      </c>
      <c r="B323" s="7" t="s">
        <v>2935</v>
      </c>
      <c r="C323" s="3">
        <v>45290</v>
      </c>
      <c r="D323" s="3">
        <v>45032</v>
      </c>
      <c r="E323" s="4" t="s">
        <v>57</v>
      </c>
      <c r="F323" s="4">
        <v>-258</v>
      </c>
      <c r="G323" s="12" t="s">
        <v>556</v>
      </c>
      <c r="H323" s="7" t="s">
        <v>557</v>
      </c>
      <c r="I323" s="7">
        <v>10000</v>
      </c>
      <c r="J323" s="7">
        <v>0</v>
      </c>
      <c r="K323" s="7">
        <v>100</v>
      </c>
      <c r="L323" s="2">
        <v>202305</v>
      </c>
      <c r="M323" s="8" t="s">
        <v>17</v>
      </c>
      <c r="N323">
        <f>VLOOKUP(G323,[1]orders_control!$B:$E,4,0)</f>
        <v>403</v>
      </c>
      <c r="O323" t="e">
        <f>SUMIF([1]orders_control!$E:$E,N323,[1]orders_control!$U:$U)</f>
        <v>#VALUE!</v>
      </c>
    </row>
    <row r="324" spans="1:15">
      <c r="A324" s="7" t="s">
        <v>16</v>
      </c>
      <c r="B324" s="7" t="s">
        <v>2936</v>
      </c>
      <c r="C324" s="3">
        <v>45290</v>
      </c>
      <c r="D324" s="3">
        <v>45032</v>
      </c>
      <c r="E324" s="4" t="s">
        <v>57</v>
      </c>
      <c r="F324" s="4">
        <v>-258</v>
      </c>
      <c r="G324" s="12" t="s">
        <v>556</v>
      </c>
      <c r="H324" s="7" t="s">
        <v>557</v>
      </c>
      <c r="I324" s="7">
        <v>31600</v>
      </c>
      <c r="J324" s="7">
        <v>0</v>
      </c>
      <c r="K324" s="7">
        <v>100</v>
      </c>
      <c r="L324" s="2">
        <v>202305</v>
      </c>
      <c r="M324" s="8" t="s">
        <v>17</v>
      </c>
      <c r="N324">
        <f>VLOOKUP(G324,[1]orders_control!$B:$E,4,0)</f>
        <v>403</v>
      </c>
      <c r="O324" t="e">
        <f>SUMIF([1]orders_control!$E:$E,N324,[1]orders_control!$U:$U)</f>
        <v>#VALUE!</v>
      </c>
    </row>
    <row r="325" spans="1:15">
      <c r="A325" s="7" t="s">
        <v>16</v>
      </c>
      <c r="B325" s="7" t="s">
        <v>2937</v>
      </c>
      <c r="C325" s="3">
        <v>45290</v>
      </c>
      <c r="D325" s="3">
        <v>45032</v>
      </c>
      <c r="E325" s="4" t="s">
        <v>57</v>
      </c>
      <c r="F325" s="4">
        <v>-258</v>
      </c>
      <c r="G325" s="12" t="s">
        <v>562</v>
      </c>
      <c r="H325" s="7" t="s">
        <v>563</v>
      </c>
      <c r="I325" s="7">
        <v>1200</v>
      </c>
      <c r="J325" s="7">
        <v>0</v>
      </c>
      <c r="K325" s="7">
        <v>100</v>
      </c>
      <c r="L325" s="2">
        <v>202305</v>
      </c>
      <c r="M325" s="8" t="s">
        <v>17</v>
      </c>
      <c r="N325">
        <f>VLOOKUP(G325,[1]orders_control!$B:$E,4,0)</f>
        <v>405</v>
      </c>
      <c r="O325" t="e">
        <f>SUMIF([1]orders_control!$E:$E,N325,[1]orders_control!$U:$U)</f>
        <v>#VALUE!</v>
      </c>
    </row>
    <row r="326" spans="1:15">
      <c r="A326" s="7" t="s">
        <v>16</v>
      </c>
      <c r="B326" s="7" t="s">
        <v>2938</v>
      </c>
      <c r="C326" s="3">
        <v>45290</v>
      </c>
      <c r="D326" s="3">
        <v>45032</v>
      </c>
      <c r="E326" s="4" t="s">
        <v>57</v>
      </c>
      <c r="F326" s="4">
        <v>-258</v>
      </c>
      <c r="G326" s="12" t="s">
        <v>534</v>
      </c>
      <c r="H326" s="7" t="s">
        <v>535</v>
      </c>
      <c r="I326" s="7">
        <v>10000</v>
      </c>
      <c r="J326" s="7">
        <v>0</v>
      </c>
      <c r="K326" s="7">
        <v>1000</v>
      </c>
      <c r="L326" s="2">
        <v>202305</v>
      </c>
      <c r="M326" s="8" t="s">
        <v>17</v>
      </c>
      <c r="N326">
        <f>VLOOKUP(G326,[1]orders_control!$B:$E,4,0)</f>
        <v>408</v>
      </c>
      <c r="O326" t="e">
        <f>SUMIF([1]orders_control!$E:$E,N326,[1]orders_control!$U:$U)</f>
        <v>#VALUE!</v>
      </c>
    </row>
    <row r="327" spans="1:15">
      <c r="A327" s="7" t="s">
        <v>16</v>
      </c>
      <c r="B327" s="7" t="s">
        <v>2939</v>
      </c>
      <c r="C327" s="3">
        <v>45290</v>
      </c>
      <c r="D327" s="3">
        <v>45032</v>
      </c>
      <c r="E327" s="4" t="s">
        <v>57</v>
      </c>
      <c r="F327" s="4">
        <v>-258</v>
      </c>
      <c r="G327" s="12" t="s">
        <v>534</v>
      </c>
      <c r="H327" s="7" t="s">
        <v>535</v>
      </c>
      <c r="I327" s="7">
        <v>32000</v>
      </c>
      <c r="J327" s="7">
        <v>0</v>
      </c>
      <c r="K327" s="7">
        <v>1000</v>
      </c>
      <c r="L327" s="2">
        <v>202305</v>
      </c>
      <c r="M327" s="8" t="s">
        <v>17</v>
      </c>
      <c r="N327">
        <f>VLOOKUP(G327,[1]orders_control!$B:$E,4,0)</f>
        <v>408</v>
      </c>
      <c r="O327" t="e">
        <f>SUMIF([1]orders_control!$E:$E,N327,[1]orders_control!$U:$U)</f>
        <v>#VALUE!</v>
      </c>
    </row>
    <row r="328" spans="1:15">
      <c r="A328" s="7" t="s">
        <v>16</v>
      </c>
      <c r="B328" s="7" t="s">
        <v>2940</v>
      </c>
      <c r="C328" s="3">
        <v>45290</v>
      </c>
      <c r="D328" s="3">
        <v>45032</v>
      </c>
      <c r="E328" s="4" t="s">
        <v>57</v>
      </c>
      <c r="F328" s="4">
        <v>-258</v>
      </c>
      <c r="G328" s="12" t="s">
        <v>503</v>
      </c>
      <c r="H328" s="7" t="s">
        <v>504</v>
      </c>
      <c r="I328" s="7">
        <v>10000</v>
      </c>
      <c r="J328" s="7">
        <v>0</v>
      </c>
      <c r="K328" s="7">
        <v>1000</v>
      </c>
      <c r="L328" s="2">
        <v>202305</v>
      </c>
      <c r="M328" s="8" t="s">
        <v>17</v>
      </c>
      <c r="N328">
        <f>VLOOKUP(G328,[1]orders_control!$B:$E,4,0)</f>
        <v>412</v>
      </c>
      <c r="O328" t="e">
        <f>SUMIF([1]orders_control!$E:$E,N328,[1]orders_control!$U:$U)</f>
        <v>#VALUE!</v>
      </c>
    </row>
    <row r="329" spans="1:15">
      <c r="A329" s="7" t="s">
        <v>16</v>
      </c>
      <c r="B329" s="7" t="s">
        <v>2941</v>
      </c>
      <c r="C329" s="3">
        <v>45290</v>
      </c>
      <c r="D329" s="3">
        <v>45063</v>
      </c>
      <c r="E329" s="4" t="s">
        <v>57</v>
      </c>
      <c r="F329" s="4">
        <v>-227</v>
      </c>
      <c r="G329" s="12" t="s">
        <v>503</v>
      </c>
      <c r="H329" s="7" t="s">
        <v>504</v>
      </c>
      <c r="I329" s="7">
        <v>60000</v>
      </c>
      <c r="J329" s="7">
        <v>0</v>
      </c>
      <c r="K329" s="7">
        <v>1000</v>
      </c>
      <c r="L329" s="2">
        <v>202306</v>
      </c>
      <c r="M329" s="8" t="s">
        <v>17</v>
      </c>
      <c r="N329">
        <f>VLOOKUP(G329,[1]orders_control!$B:$E,4,0)</f>
        <v>412</v>
      </c>
      <c r="O329" t="e">
        <f>SUMIF([1]orders_control!$E:$E,N329,[1]orders_control!$U:$U)</f>
        <v>#VALUE!</v>
      </c>
    </row>
    <row r="330" spans="1:15">
      <c r="A330" s="7" t="s">
        <v>16</v>
      </c>
      <c r="B330" s="7" t="s">
        <v>2942</v>
      </c>
      <c r="C330" s="3">
        <v>45290</v>
      </c>
      <c r="D330" s="3">
        <v>45032</v>
      </c>
      <c r="E330" s="4" t="s">
        <v>57</v>
      </c>
      <c r="F330" s="4">
        <v>-258</v>
      </c>
      <c r="G330" s="12" t="s">
        <v>517</v>
      </c>
      <c r="H330" s="7" t="s">
        <v>518</v>
      </c>
      <c r="I330" s="7">
        <v>30000</v>
      </c>
      <c r="J330" s="7">
        <v>0</v>
      </c>
      <c r="K330" s="7">
        <v>500</v>
      </c>
      <c r="L330" s="2">
        <v>202305</v>
      </c>
      <c r="M330" s="8" t="s">
        <v>17</v>
      </c>
      <c r="N330">
        <f>VLOOKUP(G330,[1]orders_control!$B:$E,4,0)</f>
        <v>414</v>
      </c>
      <c r="O330" t="e">
        <f>SUMIF([1]orders_control!$E:$E,N330,[1]orders_control!$U:$U)</f>
        <v>#VALUE!</v>
      </c>
    </row>
    <row r="331" spans="1:15">
      <c r="A331" s="7" t="s">
        <v>16</v>
      </c>
      <c r="B331" s="7" t="s">
        <v>2943</v>
      </c>
      <c r="C331" s="3">
        <v>45290</v>
      </c>
      <c r="D331" s="3">
        <v>45063</v>
      </c>
      <c r="E331" s="4" t="s">
        <v>57</v>
      </c>
      <c r="F331" s="4">
        <v>-227</v>
      </c>
      <c r="G331" s="12" t="s">
        <v>517</v>
      </c>
      <c r="H331" s="7" t="s">
        <v>518</v>
      </c>
      <c r="I331" s="7">
        <v>180000</v>
      </c>
      <c r="J331" s="7">
        <v>0</v>
      </c>
      <c r="K331" s="7">
        <v>500</v>
      </c>
      <c r="L331" s="2">
        <v>202306</v>
      </c>
      <c r="M331" s="8" t="s">
        <v>17</v>
      </c>
      <c r="N331">
        <f>VLOOKUP(G331,[1]orders_control!$B:$E,4,0)</f>
        <v>414</v>
      </c>
      <c r="O331" t="e">
        <f>SUMIF([1]orders_control!$E:$E,N331,[1]orders_control!$U:$U)</f>
        <v>#VALUE!</v>
      </c>
    </row>
    <row r="332" spans="1:15">
      <c r="A332" s="7" t="s">
        <v>16</v>
      </c>
      <c r="B332" s="7" t="s">
        <v>2944</v>
      </c>
      <c r="C332" s="3">
        <v>45290</v>
      </c>
      <c r="D332" s="3">
        <v>45032</v>
      </c>
      <c r="E332" s="4" t="s">
        <v>57</v>
      </c>
      <c r="F332" s="4">
        <v>-258</v>
      </c>
      <c r="G332" s="12" t="s">
        <v>519</v>
      </c>
      <c r="H332" s="7" t="s">
        <v>520</v>
      </c>
      <c r="I332" s="7">
        <v>10</v>
      </c>
      <c r="J332" s="7">
        <v>0</v>
      </c>
      <c r="K332" s="7">
        <v>5</v>
      </c>
      <c r="L332" s="2">
        <v>202305</v>
      </c>
      <c r="M332" s="8" t="s">
        <v>17</v>
      </c>
      <c r="N332">
        <f>VLOOKUP(G332,[1]orders_control!$B:$E,4,0)</f>
        <v>415</v>
      </c>
      <c r="O332" t="e">
        <f>SUMIF([1]orders_control!$E:$E,N332,[1]orders_control!$U:$U)</f>
        <v>#VALUE!</v>
      </c>
    </row>
    <row r="333" spans="1:15">
      <c r="A333" s="7" t="s">
        <v>16</v>
      </c>
      <c r="B333" s="7" t="s">
        <v>2945</v>
      </c>
      <c r="C333" s="3">
        <v>45290</v>
      </c>
      <c r="D333" s="3">
        <v>45032</v>
      </c>
      <c r="E333" s="4" t="s">
        <v>57</v>
      </c>
      <c r="F333" s="4">
        <v>-258</v>
      </c>
      <c r="G333" s="12" t="s">
        <v>519</v>
      </c>
      <c r="H333" s="7" t="s">
        <v>520</v>
      </c>
      <c r="I333" s="7">
        <v>10000</v>
      </c>
      <c r="J333" s="7">
        <v>0</v>
      </c>
      <c r="K333" s="7">
        <v>5</v>
      </c>
      <c r="L333" s="2">
        <v>202305</v>
      </c>
      <c r="M333" s="8" t="s">
        <v>17</v>
      </c>
      <c r="N333">
        <f>VLOOKUP(G333,[1]orders_control!$B:$E,4,0)</f>
        <v>415</v>
      </c>
      <c r="O333" t="e">
        <f>SUMIF([1]orders_control!$E:$E,N333,[1]orders_control!$U:$U)</f>
        <v>#VALUE!</v>
      </c>
    </row>
    <row r="334" spans="1:15">
      <c r="A334" s="7" t="s">
        <v>16</v>
      </c>
      <c r="B334" s="7" t="s">
        <v>2946</v>
      </c>
      <c r="C334" s="3">
        <v>45290</v>
      </c>
      <c r="D334" s="3">
        <v>45063</v>
      </c>
      <c r="E334" s="4" t="s">
        <v>57</v>
      </c>
      <c r="F334" s="4">
        <v>-227</v>
      </c>
      <c r="G334" s="12" t="s">
        <v>519</v>
      </c>
      <c r="H334" s="7" t="s">
        <v>520</v>
      </c>
      <c r="I334" s="7">
        <v>60000</v>
      </c>
      <c r="J334" s="7">
        <v>0</v>
      </c>
      <c r="K334" s="7">
        <v>5</v>
      </c>
      <c r="L334" s="2">
        <v>202306</v>
      </c>
      <c r="M334" s="8" t="s">
        <v>17</v>
      </c>
      <c r="N334">
        <f>VLOOKUP(G334,[1]orders_control!$B:$E,4,0)</f>
        <v>415</v>
      </c>
      <c r="O334" t="e">
        <f>SUMIF([1]orders_control!$E:$E,N334,[1]orders_control!$U:$U)</f>
        <v>#VALUE!</v>
      </c>
    </row>
    <row r="335" spans="1:15">
      <c r="A335" s="7" t="s">
        <v>16</v>
      </c>
      <c r="B335" s="7" t="s">
        <v>2947</v>
      </c>
      <c r="C335" s="3">
        <v>45290</v>
      </c>
      <c r="D335" s="3">
        <v>45063</v>
      </c>
      <c r="E335" s="4" t="s">
        <v>57</v>
      </c>
      <c r="F335" s="4">
        <v>-227</v>
      </c>
      <c r="G335" s="12" t="s">
        <v>587</v>
      </c>
      <c r="H335" s="7" t="s">
        <v>588</v>
      </c>
      <c r="I335" s="7">
        <v>20000</v>
      </c>
      <c r="J335" s="7">
        <v>0</v>
      </c>
      <c r="K335" s="7">
        <v>20000</v>
      </c>
      <c r="L335" s="2">
        <v>202306</v>
      </c>
      <c r="M335" s="8" t="s">
        <v>17</v>
      </c>
      <c r="N335">
        <f>VLOOKUP(G335,[1]orders_control!$B:$E,4,0)</f>
        <v>421</v>
      </c>
      <c r="O335" t="e">
        <f>SUMIF([1]orders_control!$E:$E,N335,[1]orders_control!$U:$U)</f>
        <v>#VALUE!</v>
      </c>
    </row>
    <row r="336" spans="1:15">
      <c r="A336" s="7" t="s">
        <v>16</v>
      </c>
      <c r="B336" s="7" t="s">
        <v>2948</v>
      </c>
      <c r="C336" s="3">
        <v>45290</v>
      </c>
      <c r="D336" s="3">
        <v>45063</v>
      </c>
      <c r="E336" s="4" t="s">
        <v>57</v>
      </c>
      <c r="F336" s="4">
        <v>-227</v>
      </c>
      <c r="G336" s="12" t="s">
        <v>587</v>
      </c>
      <c r="H336" s="7" t="s">
        <v>588</v>
      </c>
      <c r="I336" s="7">
        <v>60000</v>
      </c>
      <c r="J336" s="7">
        <v>0</v>
      </c>
      <c r="K336" s="7">
        <v>20000</v>
      </c>
      <c r="L336" s="2">
        <v>202306</v>
      </c>
      <c r="M336" s="8" t="s">
        <v>17</v>
      </c>
      <c r="N336">
        <f>VLOOKUP(G336,[1]orders_control!$B:$E,4,0)</f>
        <v>421</v>
      </c>
      <c r="O336" t="e">
        <f>SUMIF([1]orders_control!$E:$E,N336,[1]orders_control!$U:$U)</f>
        <v>#VALUE!</v>
      </c>
    </row>
    <row r="337" spans="1:15">
      <c r="A337" s="7" t="s">
        <v>16</v>
      </c>
      <c r="B337" s="7" t="s">
        <v>2949</v>
      </c>
      <c r="C337" s="3">
        <v>45290</v>
      </c>
      <c r="D337" s="3">
        <v>45032</v>
      </c>
      <c r="E337" s="4" t="s">
        <v>57</v>
      </c>
      <c r="F337" s="4">
        <v>-258</v>
      </c>
      <c r="G337" s="12" t="s">
        <v>394</v>
      </c>
      <c r="H337" s="7" t="s">
        <v>395</v>
      </c>
      <c r="I337" s="7">
        <v>5</v>
      </c>
      <c r="J337" s="7">
        <v>0</v>
      </c>
      <c r="K337" s="7">
        <v>5</v>
      </c>
      <c r="L337" s="2">
        <v>202305</v>
      </c>
      <c r="M337" s="8" t="s">
        <v>17</v>
      </c>
      <c r="N337">
        <f>VLOOKUP(G337,[1]orders_control!$B:$E,4,0)</f>
        <v>427</v>
      </c>
      <c r="O337" t="e">
        <f>SUMIF([1]orders_control!$E:$E,N337,[1]orders_control!$U:$U)</f>
        <v>#VALUE!</v>
      </c>
    </row>
    <row r="338" spans="1:15">
      <c r="A338" s="7" t="s">
        <v>16</v>
      </c>
      <c r="B338" s="7" t="s">
        <v>2950</v>
      </c>
      <c r="C338" s="3">
        <v>45290</v>
      </c>
      <c r="D338" s="3">
        <v>45032</v>
      </c>
      <c r="E338" s="4" t="s">
        <v>57</v>
      </c>
      <c r="F338" s="4">
        <v>-258</v>
      </c>
      <c r="G338" s="12" t="s">
        <v>394</v>
      </c>
      <c r="H338" s="7" t="s">
        <v>395</v>
      </c>
      <c r="I338" s="7">
        <v>10000</v>
      </c>
      <c r="J338" s="7">
        <v>0</v>
      </c>
      <c r="K338" s="7">
        <v>5</v>
      </c>
      <c r="L338" s="2">
        <v>202305</v>
      </c>
      <c r="M338" s="8" t="s">
        <v>17</v>
      </c>
      <c r="N338">
        <f>VLOOKUP(G338,[1]orders_control!$B:$E,4,0)</f>
        <v>427</v>
      </c>
      <c r="O338" t="e">
        <f>SUMIF([1]orders_control!$E:$E,N338,[1]orders_control!$U:$U)</f>
        <v>#VALUE!</v>
      </c>
    </row>
    <row r="339" spans="1:15">
      <c r="A339" s="7" t="s">
        <v>16</v>
      </c>
      <c r="B339" s="7" t="s">
        <v>2951</v>
      </c>
      <c r="C339" s="3">
        <v>45290</v>
      </c>
      <c r="D339" s="3">
        <v>45063</v>
      </c>
      <c r="E339" s="4" t="s">
        <v>57</v>
      </c>
      <c r="F339" s="4">
        <v>-227</v>
      </c>
      <c r="G339" s="12" t="s">
        <v>394</v>
      </c>
      <c r="H339" s="7" t="s">
        <v>395</v>
      </c>
      <c r="I339" s="7">
        <v>60000</v>
      </c>
      <c r="J339" s="7">
        <v>0</v>
      </c>
      <c r="K339" s="7">
        <v>5</v>
      </c>
      <c r="L339" s="2">
        <v>202306</v>
      </c>
      <c r="M339" s="8" t="s">
        <v>17</v>
      </c>
      <c r="N339">
        <f>VLOOKUP(G339,[1]orders_control!$B:$E,4,0)</f>
        <v>427</v>
      </c>
      <c r="O339" t="e">
        <f>SUMIF([1]orders_control!$E:$E,N339,[1]orders_control!$U:$U)</f>
        <v>#VALUE!</v>
      </c>
    </row>
    <row r="340" spans="1:15">
      <c r="A340" s="7" t="s">
        <v>16</v>
      </c>
      <c r="B340" s="7" t="s">
        <v>2952</v>
      </c>
      <c r="C340" s="3">
        <v>45290</v>
      </c>
      <c r="D340" s="3">
        <v>45063</v>
      </c>
      <c r="E340" s="4" t="s">
        <v>57</v>
      </c>
      <c r="F340" s="4">
        <v>-227</v>
      </c>
      <c r="G340" s="12" t="s">
        <v>521</v>
      </c>
      <c r="H340" s="7" t="s">
        <v>522</v>
      </c>
      <c r="I340" s="7">
        <v>10000</v>
      </c>
      <c r="J340" s="7">
        <v>0</v>
      </c>
      <c r="K340" s="7">
        <v>10000</v>
      </c>
      <c r="L340" s="2">
        <v>202306</v>
      </c>
      <c r="M340" s="8" t="s">
        <v>17</v>
      </c>
      <c r="N340">
        <f>VLOOKUP(G340,[1]orders_control!$B:$E,4,0)</f>
        <v>433</v>
      </c>
      <c r="O340" t="e">
        <f>SUMIF([1]orders_control!$E:$E,N340,[1]orders_control!$U:$U)</f>
        <v>#VALUE!</v>
      </c>
    </row>
    <row r="341" spans="1:15">
      <c r="A341" s="7" t="s">
        <v>16</v>
      </c>
      <c r="B341" s="7" t="s">
        <v>2953</v>
      </c>
      <c r="C341" s="3">
        <v>45290</v>
      </c>
      <c r="D341" s="3">
        <v>45063</v>
      </c>
      <c r="E341" s="4" t="s">
        <v>57</v>
      </c>
      <c r="F341" s="4">
        <v>-227</v>
      </c>
      <c r="G341" s="12" t="s">
        <v>521</v>
      </c>
      <c r="H341" s="7" t="s">
        <v>522</v>
      </c>
      <c r="I341" s="7">
        <v>60000</v>
      </c>
      <c r="J341" s="7">
        <v>0</v>
      </c>
      <c r="K341" s="7">
        <v>10000</v>
      </c>
      <c r="L341" s="2">
        <v>202306</v>
      </c>
      <c r="M341" s="8" t="s">
        <v>17</v>
      </c>
      <c r="N341">
        <f>VLOOKUP(G341,[1]orders_control!$B:$E,4,0)</f>
        <v>433</v>
      </c>
      <c r="O341" t="e">
        <f>SUMIF([1]orders_control!$E:$E,N341,[1]orders_control!$U:$U)</f>
        <v>#VALUE!</v>
      </c>
    </row>
    <row r="342" spans="1:15">
      <c r="A342" s="7" t="s">
        <v>16</v>
      </c>
      <c r="B342" s="7" t="s">
        <v>2954</v>
      </c>
      <c r="C342" s="3">
        <v>45290</v>
      </c>
      <c r="D342" s="3">
        <v>45032</v>
      </c>
      <c r="E342" s="4" t="s">
        <v>57</v>
      </c>
      <c r="F342" s="4">
        <v>-258</v>
      </c>
      <c r="G342" s="12" t="s">
        <v>523</v>
      </c>
      <c r="H342" s="7" t="s">
        <v>524</v>
      </c>
      <c r="I342" s="7">
        <v>210</v>
      </c>
      <c r="J342" s="7">
        <v>0</v>
      </c>
      <c r="K342" s="7">
        <v>5</v>
      </c>
      <c r="L342" s="2">
        <v>202305</v>
      </c>
      <c r="M342" s="8" t="s">
        <v>17</v>
      </c>
      <c r="N342">
        <f>VLOOKUP(G342,[1]orders_control!$B:$E,4,0)</f>
        <v>451</v>
      </c>
      <c r="O342" t="e">
        <f>SUMIF([1]orders_control!$E:$E,N342,[1]orders_control!$U:$U)</f>
        <v>#VALUE!</v>
      </c>
    </row>
    <row r="343" spans="1:15">
      <c r="A343" s="7" t="s">
        <v>16</v>
      </c>
      <c r="B343" s="7" t="s">
        <v>2955</v>
      </c>
      <c r="C343" s="3">
        <v>45290</v>
      </c>
      <c r="D343" s="3">
        <v>45063</v>
      </c>
      <c r="E343" s="4" t="s">
        <v>57</v>
      </c>
      <c r="F343" s="4">
        <v>-227</v>
      </c>
      <c r="G343" s="12" t="s">
        <v>523</v>
      </c>
      <c r="H343" s="7" t="s">
        <v>524</v>
      </c>
      <c r="I343" s="7">
        <v>10000</v>
      </c>
      <c r="J343" s="7">
        <v>0</v>
      </c>
      <c r="K343" s="7">
        <v>5</v>
      </c>
      <c r="L343" s="2">
        <v>202306</v>
      </c>
      <c r="M343" s="8" t="s">
        <v>17</v>
      </c>
      <c r="N343">
        <f>VLOOKUP(G343,[1]orders_control!$B:$E,4,0)</f>
        <v>451</v>
      </c>
      <c r="O343" t="e">
        <f>SUMIF([1]orders_control!$E:$E,N343,[1]orders_control!$U:$U)</f>
        <v>#VALUE!</v>
      </c>
    </row>
    <row r="344" spans="1:15">
      <c r="A344" s="7" t="s">
        <v>16</v>
      </c>
      <c r="B344" s="7" t="s">
        <v>2956</v>
      </c>
      <c r="C344" s="3">
        <v>45290</v>
      </c>
      <c r="D344" s="3">
        <v>45063</v>
      </c>
      <c r="E344" s="4" t="s">
        <v>57</v>
      </c>
      <c r="F344" s="4">
        <v>-227</v>
      </c>
      <c r="G344" s="12" t="s">
        <v>523</v>
      </c>
      <c r="H344" s="7" t="s">
        <v>524</v>
      </c>
      <c r="I344" s="7">
        <v>60000</v>
      </c>
      <c r="J344" s="7">
        <v>0</v>
      </c>
      <c r="K344" s="7">
        <v>5</v>
      </c>
      <c r="L344" s="2">
        <v>202306</v>
      </c>
      <c r="M344" s="8" t="s">
        <v>17</v>
      </c>
      <c r="N344">
        <f>VLOOKUP(G344,[1]orders_control!$B:$E,4,0)</f>
        <v>451</v>
      </c>
      <c r="O344" t="e">
        <f>SUMIF([1]orders_control!$E:$E,N344,[1]orders_control!$U:$U)</f>
        <v>#VALUE!</v>
      </c>
    </row>
    <row r="345" spans="1:15">
      <c r="A345" s="7" t="s">
        <v>16</v>
      </c>
      <c r="B345" s="7" t="s">
        <v>2957</v>
      </c>
      <c r="C345" s="3">
        <v>45290</v>
      </c>
      <c r="D345" s="3">
        <v>45032</v>
      </c>
      <c r="E345" s="4" t="s">
        <v>57</v>
      </c>
      <c r="F345" s="4">
        <v>-258</v>
      </c>
      <c r="G345" s="12" t="s">
        <v>525</v>
      </c>
      <c r="H345" s="7" t="s">
        <v>524</v>
      </c>
      <c r="I345" s="7">
        <v>215</v>
      </c>
      <c r="J345" s="7">
        <v>0</v>
      </c>
      <c r="K345" s="7">
        <v>5</v>
      </c>
      <c r="L345" s="2">
        <v>202305</v>
      </c>
      <c r="M345" s="8" t="s">
        <v>17</v>
      </c>
      <c r="N345">
        <f>VLOOKUP(G345,[1]orders_control!$B:$E,4,0)</f>
        <v>452</v>
      </c>
      <c r="O345" t="e">
        <f>SUMIF([1]orders_control!$E:$E,N345,[1]orders_control!$U:$U)</f>
        <v>#VALUE!</v>
      </c>
    </row>
    <row r="346" spans="1:15">
      <c r="A346" s="7" t="s">
        <v>16</v>
      </c>
      <c r="B346" s="7" t="s">
        <v>2958</v>
      </c>
      <c r="C346" s="3">
        <v>45290</v>
      </c>
      <c r="D346" s="3">
        <v>45063</v>
      </c>
      <c r="E346" s="4" t="s">
        <v>57</v>
      </c>
      <c r="F346" s="4">
        <v>-227</v>
      </c>
      <c r="G346" s="12" t="s">
        <v>525</v>
      </c>
      <c r="H346" s="7" t="s">
        <v>524</v>
      </c>
      <c r="I346" s="7">
        <v>10000</v>
      </c>
      <c r="J346" s="7">
        <v>0</v>
      </c>
      <c r="K346" s="7">
        <v>5</v>
      </c>
      <c r="L346" s="2">
        <v>202306</v>
      </c>
      <c r="M346" s="8" t="s">
        <v>17</v>
      </c>
      <c r="N346">
        <f>VLOOKUP(G346,[1]orders_control!$B:$E,4,0)</f>
        <v>452</v>
      </c>
      <c r="O346" t="e">
        <f>SUMIF([1]orders_control!$E:$E,N346,[1]orders_control!$U:$U)</f>
        <v>#VALUE!</v>
      </c>
    </row>
    <row r="347" spans="1:15">
      <c r="A347" s="7" t="s">
        <v>16</v>
      </c>
      <c r="B347" s="7" t="s">
        <v>2959</v>
      </c>
      <c r="C347" s="3">
        <v>45290</v>
      </c>
      <c r="D347" s="3">
        <v>45063</v>
      </c>
      <c r="E347" s="4" t="s">
        <v>57</v>
      </c>
      <c r="F347" s="4">
        <v>-227</v>
      </c>
      <c r="G347" s="12" t="s">
        <v>525</v>
      </c>
      <c r="H347" s="7" t="s">
        <v>524</v>
      </c>
      <c r="I347" s="7">
        <v>60000</v>
      </c>
      <c r="J347" s="7">
        <v>0</v>
      </c>
      <c r="K347" s="7">
        <v>5</v>
      </c>
      <c r="L347" s="2">
        <v>202306</v>
      </c>
      <c r="M347" s="8" t="s">
        <v>17</v>
      </c>
      <c r="N347">
        <f>VLOOKUP(G347,[1]orders_control!$B:$E,4,0)</f>
        <v>452</v>
      </c>
      <c r="O347" t="e">
        <f>SUMIF([1]orders_control!$E:$E,N347,[1]orders_control!$U:$U)</f>
        <v>#VALUE!</v>
      </c>
    </row>
    <row r="348" spans="1:15">
      <c r="A348" s="7" t="s">
        <v>16</v>
      </c>
      <c r="B348" s="7" t="s">
        <v>2960</v>
      </c>
      <c r="C348" s="3">
        <v>45290</v>
      </c>
      <c r="D348" s="3">
        <v>45032</v>
      </c>
      <c r="E348" s="4" t="s">
        <v>57</v>
      </c>
      <c r="F348" s="4">
        <v>-258</v>
      </c>
      <c r="G348" s="12" t="s">
        <v>589</v>
      </c>
      <c r="H348" s="7" t="s">
        <v>590</v>
      </c>
      <c r="I348" s="7">
        <v>6000</v>
      </c>
      <c r="J348" s="7">
        <v>0</v>
      </c>
      <c r="K348" s="7">
        <v>2000</v>
      </c>
      <c r="L348" s="2">
        <v>202305</v>
      </c>
      <c r="M348" s="8" t="s">
        <v>17</v>
      </c>
      <c r="N348">
        <f>VLOOKUP(G348,[1]orders_control!$B:$E,4,0)</f>
        <v>453</v>
      </c>
      <c r="O348" t="e">
        <f>SUMIF([1]orders_control!$E:$E,N348,[1]orders_control!$U:$U)</f>
        <v>#VALUE!</v>
      </c>
    </row>
    <row r="349" spans="1:15">
      <c r="A349" s="7" t="s">
        <v>16</v>
      </c>
      <c r="B349" s="7" t="s">
        <v>2961</v>
      </c>
      <c r="C349" s="3">
        <v>45290</v>
      </c>
      <c r="D349" s="3">
        <v>45032</v>
      </c>
      <c r="E349" s="4" t="s">
        <v>57</v>
      </c>
      <c r="F349" s="4">
        <v>-258</v>
      </c>
      <c r="G349" s="12" t="s">
        <v>589</v>
      </c>
      <c r="H349" s="7" t="s">
        <v>590</v>
      </c>
      <c r="I349" s="7">
        <v>10000</v>
      </c>
      <c r="J349" s="7">
        <v>0</v>
      </c>
      <c r="K349" s="7">
        <v>2000</v>
      </c>
      <c r="L349" s="2">
        <v>202305</v>
      </c>
      <c r="M349" s="8" t="s">
        <v>17</v>
      </c>
      <c r="N349">
        <f>VLOOKUP(G349,[1]orders_control!$B:$E,4,0)</f>
        <v>453</v>
      </c>
      <c r="O349" t="e">
        <f>SUMIF([1]orders_control!$E:$E,N349,[1]orders_control!$U:$U)</f>
        <v>#VALUE!</v>
      </c>
    </row>
    <row r="350" spans="1:15">
      <c r="A350" s="7" t="s">
        <v>16</v>
      </c>
      <c r="B350" s="7" t="s">
        <v>2962</v>
      </c>
      <c r="C350" s="3">
        <v>45290</v>
      </c>
      <c r="D350" s="3">
        <v>45032</v>
      </c>
      <c r="E350" s="4" t="s">
        <v>57</v>
      </c>
      <c r="F350" s="4">
        <v>-258</v>
      </c>
      <c r="G350" s="12" t="s">
        <v>589</v>
      </c>
      <c r="H350" s="7" t="s">
        <v>590</v>
      </c>
      <c r="I350" s="7">
        <v>60000</v>
      </c>
      <c r="J350" s="7">
        <v>0</v>
      </c>
      <c r="K350" s="7">
        <v>2000</v>
      </c>
      <c r="L350" s="2">
        <v>202305</v>
      </c>
      <c r="M350" s="8" t="s">
        <v>17</v>
      </c>
      <c r="N350">
        <f>VLOOKUP(G350,[1]orders_control!$B:$E,4,0)</f>
        <v>453</v>
      </c>
      <c r="O350" t="e">
        <f>SUMIF([1]orders_control!$E:$E,N350,[1]orders_control!$U:$U)</f>
        <v>#VALUE!</v>
      </c>
    </row>
    <row r="351" spans="1:15">
      <c r="A351" s="7" t="s">
        <v>16</v>
      </c>
      <c r="B351" s="7" t="s">
        <v>2963</v>
      </c>
      <c r="C351" s="3">
        <v>45290</v>
      </c>
      <c r="D351" s="3">
        <v>45032</v>
      </c>
      <c r="E351" s="4" t="s">
        <v>57</v>
      </c>
      <c r="F351" s="4">
        <v>-258</v>
      </c>
      <c r="G351" s="12" t="s">
        <v>440</v>
      </c>
      <c r="H351" s="7" t="s">
        <v>441</v>
      </c>
      <c r="I351" s="7">
        <v>10000</v>
      </c>
      <c r="J351" s="7">
        <v>0</v>
      </c>
      <c r="K351" s="7">
        <v>2000</v>
      </c>
      <c r="L351" s="2">
        <v>202305</v>
      </c>
      <c r="M351" s="8" t="s">
        <v>17</v>
      </c>
      <c r="N351">
        <f>VLOOKUP(G351,[1]orders_control!$B:$E,4,0)</f>
        <v>454</v>
      </c>
      <c r="O351" t="e">
        <f>SUMIF([1]orders_control!$E:$E,N351,[1]orders_control!$U:$U)</f>
        <v>#VALUE!</v>
      </c>
    </row>
    <row r="352" spans="1:15">
      <c r="A352" s="7" t="s">
        <v>16</v>
      </c>
      <c r="B352" s="7" t="s">
        <v>2964</v>
      </c>
      <c r="C352" s="3">
        <v>45290</v>
      </c>
      <c r="D352" s="3">
        <v>45032</v>
      </c>
      <c r="E352" s="4" t="s">
        <v>57</v>
      </c>
      <c r="F352" s="4">
        <v>-258</v>
      </c>
      <c r="G352" s="12" t="s">
        <v>440</v>
      </c>
      <c r="H352" s="7" t="s">
        <v>441</v>
      </c>
      <c r="I352" s="7">
        <v>30000</v>
      </c>
      <c r="J352" s="7">
        <v>0</v>
      </c>
      <c r="K352" s="7">
        <v>2000</v>
      </c>
      <c r="L352" s="2">
        <v>202305</v>
      </c>
      <c r="M352" s="8" t="s">
        <v>17</v>
      </c>
      <c r="N352">
        <f>VLOOKUP(G352,[1]orders_control!$B:$E,4,0)</f>
        <v>454</v>
      </c>
      <c r="O352" t="e">
        <f>SUMIF([1]orders_control!$E:$E,N352,[1]orders_control!$U:$U)</f>
        <v>#VALUE!</v>
      </c>
    </row>
    <row r="353" spans="1:15">
      <c r="A353" s="7" t="s">
        <v>16</v>
      </c>
      <c r="B353" s="7" t="s">
        <v>2965</v>
      </c>
      <c r="C353" s="3">
        <v>45290</v>
      </c>
      <c r="D353" s="3">
        <v>45032</v>
      </c>
      <c r="E353" s="4" t="s">
        <v>57</v>
      </c>
      <c r="F353" s="4">
        <v>-258</v>
      </c>
      <c r="G353" s="12" t="s">
        <v>397</v>
      </c>
      <c r="H353" s="7" t="s">
        <v>398</v>
      </c>
      <c r="I353" s="7">
        <v>10000</v>
      </c>
      <c r="J353" s="7">
        <v>0</v>
      </c>
      <c r="K353" s="7">
        <v>10</v>
      </c>
      <c r="L353" s="2">
        <v>202305</v>
      </c>
      <c r="M353" s="8" t="s">
        <v>17</v>
      </c>
      <c r="N353">
        <f>VLOOKUP(G353,[1]orders_control!$B:$E,4,0)</f>
        <v>501</v>
      </c>
      <c r="O353" t="e">
        <f>SUMIF([1]orders_control!$E:$E,N353,[1]orders_control!$U:$U)</f>
        <v>#VALUE!</v>
      </c>
    </row>
    <row r="354" spans="1:15">
      <c r="A354" s="7" t="s">
        <v>16</v>
      </c>
      <c r="B354" s="7" t="s">
        <v>2966</v>
      </c>
      <c r="C354" s="3">
        <v>45290</v>
      </c>
      <c r="D354" s="3">
        <v>45032</v>
      </c>
      <c r="E354" s="4" t="s">
        <v>57</v>
      </c>
      <c r="F354" s="4">
        <v>-258</v>
      </c>
      <c r="G354" s="12" t="s">
        <v>397</v>
      </c>
      <c r="H354" s="7" t="s">
        <v>398</v>
      </c>
      <c r="I354" s="7">
        <v>43330</v>
      </c>
      <c r="J354" s="7">
        <v>0</v>
      </c>
      <c r="K354" s="7">
        <v>10</v>
      </c>
      <c r="L354" s="2">
        <v>202305</v>
      </c>
      <c r="M354" s="8" t="s">
        <v>17</v>
      </c>
      <c r="N354">
        <f>VLOOKUP(G354,[1]orders_control!$B:$E,4,0)</f>
        <v>501</v>
      </c>
      <c r="O354" t="e">
        <f>SUMIF([1]orders_control!$E:$E,N354,[1]orders_control!$U:$U)</f>
        <v>#VALUE!</v>
      </c>
    </row>
    <row r="355" spans="1:15">
      <c r="A355" s="7" t="s">
        <v>16</v>
      </c>
      <c r="B355" s="7" t="s">
        <v>2967</v>
      </c>
      <c r="C355" s="3">
        <v>45290</v>
      </c>
      <c r="D355" s="3">
        <v>45032</v>
      </c>
      <c r="E355" s="4" t="s">
        <v>57</v>
      </c>
      <c r="F355" s="4">
        <v>-258</v>
      </c>
      <c r="G355" s="12" t="s">
        <v>564</v>
      </c>
      <c r="H355" s="7" t="s">
        <v>565</v>
      </c>
      <c r="I355" s="7">
        <v>20000</v>
      </c>
      <c r="J355" s="7">
        <v>0</v>
      </c>
      <c r="K355" s="7">
        <v>10</v>
      </c>
      <c r="L355" s="2">
        <v>202305</v>
      </c>
      <c r="M355" s="8" t="s">
        <v>17</v>
      </c>
      <c r="N355">
        <f>VLOOKUP(G355,[1]orders_control!$B:$E,4,0)</f>
        <v>505</v>
      </c>
      <c r="O355" t="e">
        <f>SUMIF([1]orders_control!$E:$E,N355,[1]orders_control!$U:$U)</f>
        <v>#VALUE!</v>
      </c>
    </row>
    <row r="356" spans="1:15">
      <c r="A356" s="7" t="s">
        <v>16</v>
      </c>
      <c r="B356" s="7" t="s">
        <v>2968</v>
      </c>
      <c r="C356" s="3">
        <v>45290</v>
      </c>
      <c r="D356" s="3">
        <v>45032</v>
      </c>
      <c r="E356" s="4" t="s">
        <v>57</v>
      </c>
      <c r="F356" s="4">
        <v>-258</v>
      </c>
      <c r="G356" s="12" t="s">
        <v>564</v>
      </c>
      <c r="H356" s="7" t="s">
        <v>565</v>
      </c>
      <c r="I356" s="7">
        <v>33020</v>
      </c>
      <c r="J356" s="7">
        <v>0</v>
      </c>
      <c r="K356" s="7">
        <v>10</v>
      </c>
      <c r="L356" s="2">
        <v>202305</v>
      </c>
      <c r="M356" s="8" t="s">
        <v>17</v>
      </c>
      <c r="N356">
        <f>VLOOKUP(G356,[1]orders_control!$B:$E,4,0)</f>
        <v>505</v>
      </c>
      <c r="O356" t="e">
        <f>SUMIF([1]orders_control!$E:$E,N356,[1]orders_control!$U:$U)</f>
        <v>#VALUE!</v>
      </c>
    </row>
    <row r="357" spans="1:15">
      <c r="A357" s="7" t="s">
        <v>16</v>
      </c>
      <c r="B357" s="7" t="s">
        <v>2969</v>
      </c>
      <c r="C357" s="3">
        <v>45290</v>
      </c>
      <c r="D357" s="3">
        <v>45002</v>
      </c>
      <c r="E357" s="4" t="s">
        <v>57</v>
      </c>
      <c r="F357" s="4">
        <v>-288</v>
      </c>
      <c r="G357" s="12" t="s">
        <v>591</v>
      </c>
      <c r="H357" s="7" t="s">
        <v>592</v>
      </c>
      <c r="I357" s="7">
        <v>20000</v>
      </c>
      <c r="J357" s="7">
        <v>0</v>
      </c>
      <c r="K357" s="7">
        <v>10</v>
      </c>
      <c r="L357" s="2">
        <v>202304</v>
      </c>
      <c r="M357" s="8" t="s">
        <v>17</v>
      </c>
      <c r="N357">
        <f>VLOOKUP(G357,[1]orders_control!$B:$E,4,0)</f>
        <v>507</v>
      </c>
      <c r="O357" t="e">
        <f>SUMIF([1]orders_control!$E:$E,N357,[1]orders_control!$U:$U)</f>
        <v>#VALUE!</v>
      </c>
    </row>
    <row r="358" spans="1:15">
      <c r="A358" s="7" t="s">
        <v>16</v>
      </c>
      <c r="B358" s="7" t="s">
        <v>2970</v>
      </c>
      <c r="C358" s="3">
        <v>45290</v>
      </c>
      <c r="D358" s="3">
        <v>45032</v>
      </c>
      <c r="E358" s="4" t="s">
        <v>57</v>
      </c>
      <c r="F358" s="4">
        <v>-258</v>
      </c>
      <c r="G358" s="12" t="s">
        <v>591</v>
      </c>
      <c r="H358" s="7" t="s">
        <v>592</v>
      </c>
      <c r="I358" s="7">
        <v>90350</v>
      </c>
      <c r="J358" s="7">
        <v>0</v>
      </c>
      <c r="K358" s="7">
        <v>10</v>
      </c>
      <c r="L358" s="2">
        <v>202305</v>
      </c>
      <c r="M358" s="8" t="s">
        <v>17</v>
      </c>
      <c r="N358">
        <f>VLOOKUP(G358,[1]orders_control!$B:$E,4,0)</f>
        <v>507</v>
      </c>
      <c r="O358" t="e">
        <f>SUMIF([1]orders_control!$E:$E,N358,[1]orders_control!$U:$U)</f>
        <v>#VALUE!</v>
      </c>
    </row>
    <row r="359" spans="1:15">
      <c r="A359" s="7" t="s">
        <v>16</v>
      </c>
      <c r="B359" s="7" t="s">
        <v>2971</v>
      </c>
      <c r="C359" s="3">
        <v>45290</v>
      </c>
      <c r="D359" s="3">
        <v>45002</v>
      </c>
      <c r="E359" s="4" t="s">
        <v>57</v>
      </c>
      <c r="F359" s="4">
        <v>-288</v>
      </c>
      <c r="G359" s="12" t="s">
        <v>400</v>
      </c>
      <c r="H359" s="7" t="s">
        <v>401</v>
      </c>
      <c r="I359" s="7">
        <v>10000</v>
      </c>
      <c r="J359" s="7">
        <v>0</v>
      </c>
      <c r="K359" s="7">
        <v>10</v>
      </c>
      <c r="L359" s="2">
        <v>202304</v>
      </c>
      <c r="M359" s="8" t="s">
        <v>17</v>
      </c>
      <c r="N359">
        <f>VLOOKUP(G359,[1]orders_control!$B:$E,4,0)</f>
        <v>514</v>
      </c>
      <c r="O359" t="e">
        <f>SUMIF([1]orders_control!$E:$E,N359,[1]orders_control!$U:$U)</f>
        <v>#VALUE!</v>
      </c>
    </row>
    <row r="360" spans="1:15">
      <c r="A360" s="7" t="s">
        <v>16</v>
      </c>
      <c r="B360" s="7" t="s">
        <v>2972</v>
      </c>
      <c r="C360" s="3">
        <v>45290</v>
      </c>
      <c r="D360" s="3">
        <v>45032</v>
      </c>
      <c r="E360" s="4" t="s">
        <v>57</v>
      </c>
      <c r="F360" s="4">
        <v>-258</v>
      </c>
      <c r="G360" s="12" t="s">
        <v>400</v>
      </c>
      <c r="H360" s="7" t="s">
        <v>401</v>
      </c>
      <c r="I360" s="7">
        <v>48910</v>
      </c>
      <c r="J360" s="7">
        <v>0</v>
      </c>
      <c r="K360" s="7">
        <v>10</v>
      </c>
      <c r="L360" s="2">
        <v>202305</v>
      </c>
      <c r="M360" s="8" t="s">
        <v>17</v>
      </c>
      <c r="N360">
        <f>VLOOKUP(G360,[1]orders_control!$B:$E,4,0)</f>
        <v>514</v>
      </c>
      <c r="O360" t="e">
        <f>SUMIF([1]orders_control!$E:$E,N360,[1]orders_control!$U:$U)</f>
        <v>#VALUE!</v>
      </c>
    </row>
    <row r="361" spans="1:15">
      <c r="A361" s="7" t="s">
        <v>16</v>
      </c>
      <c r="B361" s="7" t="s">
        <v>2973</v>
      </c>
      <c r="C361" s="3">
        <v>45290</v>
      </c>
      <c r="D361" s="3">
        <v>45032</v>
      </c>
      <c r="E361" s="4" t="s">
        <v>57</v>
      </c>
      <c r="F361" s="4">
        <v>-258</v>
      </c>
      <c r="G361" s="12" t="s">
        <v>566</v>
      </c>
      <c r="H361" s="7" t="s">
        <v>567</v>
      </c>
      <c r="I361" s="7">
        <v>10000</v>
      </c>
      <c r="J361" s="7">
        <v>0</v>
      </c>
      <c r="K361" s="7">
        <v>10</v>
      </c>
      <c r="L361" s="2">
        <v>202305</v>
      </c>
      <c r="M361" s="8" t="s">
        <v>17</v>
      </c>
      <c r="N361">
        <f>VLOOKUP(G361,[1]orders_control!$B:$E,4,0)</f>
        <v>516</v>
      </c>
      <c r="O361" t="e">
        <f>SUMIF([1]orders_control!$E:$E,N361,[1]orders_control!$U:$U)</f>
        <v>#VALUE!</v>
      </c>
    </row>
    <row r="362" spans="1:15">
      <c r="A362" s="7" t="s">
        <v>16</v>
      </c>
      <c r="B362" s="7" t="s">
        <v>2974</v>
      </c>
      <c r="C362" s="3">
        <v>45290</v>
      </c>
      <c r="D362" s="3">
        <v>45032</v>
      </c>
      <c r="E362" s="4" t="s">
        <v>57</v>
      </c>
      <c r="F362" s="4">
        <v>-258</v>
      </c>
      <c r="G362" s="12" t="s">
        <v>566</v>
      </c>
      <c r="H362" s="7" t="s">
        <v>567</v>
      </c>
      <c r="I362" s="7">
        <v>30550</v>
      </c>
      <c r="J362" s="7">
        <v>0</v>
      </c>
      <c r="K362" s="7">
        <v>10</v>
      </c>
      <c r="L362" s="2">
        <v>202305</v>
      </c>
      <c r="M362" s="8" t="s">
        <v>17</v>
      </c>
      <c r="N362">
        <f>VLOOKUP(G362,[1]orders_control!$B:$E,4,0)</f>
        <v>516</v>
      </c>
      <c r="O362" t="e">
        <f>SUMIF([1]orders_control!$E:$E,N362,[1]orders_control!$U:$U)</f>
        <v>#VALUE!</v>
      </c>
    </row>
    <row r="363" spans="1:15">
      <c r="A363" s="7" t="s">
        <v>16</v>
      </c>
      <c r="B363" s="7" t="s">
        <v>2975</v>
      </c>
      <c r="C363" s="3">
        <v>45290</v>
      </c>
      <c r="D363" s="3">
        <v>45032</v>
      </c>
      <c r="E363" s="4" t="s">
        <v>57</v>
      </c>
      <c r="F363" s="4">
        <v>-258</v>
      </c>
      <c r="G363" s="12" t="s">
        <v>568</v>
      </c>
      <c r="H363" s="7" t="s">
        <v>569</v>
      </c>
      <c r="I363" s="7">
        <v>10000</v>
      </c>
      <c r="J363" s="7">
        <v>0</v>
      </c>
      <c r="K363" s="7">
        <v>10</v>
      </c>
      <c r="L363" s="2">
        <v>202305</v>
      </c>
      <c r="M363" s="8" t="s">
        <v>17</v>
      </c>
      <c r="N363">
        <f>VLOOKUP(G363,[1]orders_control!$B:$E,4,0)</f>
        <v>522</v>
      </c>
      <c r="O363" t="e">
        <f>SUMIF([1]orders_control!$E:$E,N363,[1]orders_control!$U:$U)</f>
        <v>#VALUE!</v>
      </c>
    </row>
    <row r="364" spans="1:15">
      <c r="A364" s="7" t="s">
        <v>16</v>
      </c>
      <c r="B364" s="7" t="s">
        <v>2976</v>
      </c>
      <c r="C364" s="3">
        <v>45290</v>
      </c>
      <c r="D364" s="3">
        <v>45032</v>
      </c>
      <c r="E364" s="4" t="s">
        <v>57</v>
      </c>
      <c r="F364" s="4">
        <v>-258</v>
      </c>
      <c r="G364" s="12" t="s">
        <v>568</v>
      </c>
      <c r="H364" s="7" t="s">
        <v>569</v>
      </c>
      <c r="I364" s="7">
        <v>19460</v>
      </c>
      <c r="J364" s="7">
        <v>0</v>
      </c>
      <c r="K364" s="7">
        <v>10</v>
      </c>
      <c r="L364" s="2">
        <v>202305</v>
      </c>
      <c r="M364" s="8" t="s">
        <v>17</v>
      </c>
      <c r="N364">
        <f>VLOOKUP(G364,[1]orders_control!$B:$E,4,0)</f>
        <v>522</v>
      </c>
      <c r="O364" t="e">
        <f>SUMIF([1]orders_control!$E:$E,N364,[1]orders_control!$U:$U)</f>
        <v>#VALUE!</v>
      </c>
    </row>
    <row r="365" spans="1:15">
      <c r="A365" s="7" t="s">
        <v>16</v>
      </c>
      <c r="B365" s="7" t="s">
        <v>2977</v>
      </c>
      <c r="C365" s="3">
        <v>45290</v>
      </c>
      <c r="D365" s="3">
        <v>45032</v>
      </c>
      <c r="E365" s="4" t="s">
        <v>57</v>
      </c>
      <c r="F365" s="4">
        <v>-258</v>
      </c>
      <c r="G365" s="12" t="s">
        <v>593</v>
      </c>
      <c r="H365" s="7" t="s">
        <v>594</v>
      </c>
      <c r="I365" s="7">
        <v>10000</v>
      </c>
      <c r="J365" s="7">
        <v>0</v>
      </c>
      <c r="K365" s="7">
        <v>10</v>
      </c>
      <c r="L365" s="2">
        <v>202305</v>
      </c>
      <c r="M365" s="8" t="s">
        <v>17</v>
      </c>
      <c r="N365">
        <f>VLOOKUP(G365,[1]orders_control!$B:$E,4,0)</f>
        <v>519</v>
      </c>
      <c r="O365" t="e">
        <f>SUMIF([1]orders_control!$E:$E,N365,[1]orders_control!$U:$U)</f>
        <v>#VALUE!</v>
      </c>
    </row>
    <row r="366" spans="1:15">
      <c r="A366" s="7" t="s">
        <v>16</v>
      </c>
      <c r="B366" s="7" t="s">
        <v>2978</v>
      </c>
      <c r="C366" s="3">
        <v>45290</v>
      </c>
      <c r="D366" s="3">
        <v>45032</v>
      </c>
      <c r="E366" s="4" t="s">
        <v>57</v>
      </c>
      <c r="F366" s="4">
        <v>-258</v>
      </c>
      <c r="G366" s="12" t="s">
        <v>593</v>
      </c>
      <c r="H366" s="7" t="s">
        <v>594</v>
      </c>
      <c r="I366" s="7">
        <v>34800</v>
      </c>
      <c r="J366" s="7">
        <v>0</v>
      </c>
      <c r="K366" s="7">
        <v>10</v>
      </c>
      <c r="L366" s="2">
        <v>202305</v>
      </c>
      <c r="M366" s="8" t="s">
        <v>17</v>
      </c>
      <c r="N366">
        <f>VLOOKUP(G366,[1]orders_control!$B:$E,4,0)</f>
        <v>519</v>
      </c>
      <c r="O366" t="e">
        <f>SUMIF([1]orders_control!$E:$E,N366,[1]orders_control!$U:$U)</f>
        <v>#VALUE!</v>
      </c>
    </row>
    <row r="367" spans="1:15">
      <c r="A367" s="7" t="s">
        <v>16</v>
      </c>
      <c r="B367" s="7" t="s">
        <v>2979</v>
      </c>
      <c r="C367" s="3">
        <v>45290</v>
      </c>
      <c r="D367" s="3">
        <v>45032</v>
      </c>
      <c r="E367" s="4" t="s">
        <v>57</v>
      </c>
      <c r="F367" s="4">
        <v>-258</v>
      </c>
      <c r="G367" s="12" t="s">
        <v>859</v>
      </c>
      <c r="H367" s="7" t="s">
        <v>404</v>
      </c>
      <c r="I367" s="7">
        <v>10000</v>
      </c>
      <c r="J367" s="7">
        <v>0</v>
      </c>
      <c r="K367" s="7">
        <v>10</v>
      </c>
      <c r="L367" s="2">
        <v>202305</v>
      </c>
      <c r="M367" s="8" t="s">
        <v>17</v>
      </c>
      <c r="N367">
        <f>VLOOKUP(G367,[1]orders_control!$B:$E,4,0)</f>
        <v>527</v>
      </c>
      <c r="O367" t="e">
        <f>SUMIF([1]orders_control!$E:$E,N367,[1]orders_control!$U:$U)</f>
        <v>#VALUE!</v>
      </c>
    </row>
    <row r="368" spans="1:15">
      <c r="A368" s="7" t="s">
        <v>16</v>
      </c>
      <c r="B368" s="7" t="s">
        <v>2980</v>
      </c>
      <c r="C368" s="3">
        <v>45290</v>
      </c>
      <c r="D368" s="3">
        <v>45032</v>
      </c>
      <c r="E368" s="4" t="s">
        <v>57</v>
      </c>
      <c r="F368" s="4">
        <v>-258</v>
      </c>
      <c r="G368" s="12" t="s">
        <v>859</v>
      </c>
      <c r="H368" s="7" t="s">
        <v>404</v>
      </c>
      <c r="I368" s="7">
        <v>42250</v>
      </c>
      <c r="J368" s="7">
        <v>0</v>
      </c>
      <c r="K368" s="7">
        <v>10</v>
      </c>
      <c r="L368" s="2">
        <v>202305</v>
      </c>
      <c r="M368" s="8" t="s">
        <v>17</v>
      </c>
      <c r="N368">
        <f>VLOOKUP(G368,[1]orders_control!$B:$E,4,0)</f>
        <v>527</v>
      </c>
      <c r="O368" t="e">
        <f>SUMIF([1]orders_control!$E:$E,N368,[1]orders_control!$U:$U)</f>
        <v>#VALUE!</v>
      </c>
    </row>
    <row r="369" spans="1:15">
      <c r="A369" s="7" t="s">
        <v>16</v>
      </c>
      <c r="B369" s="7" t="s">
        <v>2981</v>
      </c>
      <c r="C369" s="3">
        <v>45290</v>
      </c>
      <c r="D369" s="3">
        <v>45032</v>
      </c>
      <c r="E369" s="4" t="s">
        <v>57</v>
      </c>
      <c r="F369" s="4">
        <v>-258</v>
      </c>
      <c r="G369" s="12" t="s">
        <v>3068</v>
      </c>
      <c r="H369" s="7" t="s">
        <v>507</v>
      </c>
      <c r="I369" s="7">
        <v>1</v>
      </c>
      <c r="J369" s="7">
        <v>0</v>
      </c>
      <c r="K369" s="7">
        <v>1</v>
      </c>
      <c r="L369" s="2">
        <v>202305</v>
      </c>
      <c r="M369" s="8" t="s">
        <v>17</v>
      </c>
      <c r="N369">
        <f>VLOOKUP(G369,[1]orders_control!$B:$E,4,0)</f>
        <v>15</v>
      </c>
      <c r="O369" t="e">
        <f>SUMIF([1]orders_control!$E:$E,N369,[1]orders_control!$U:$U)</f>
        <v>#VALUE!</v>
      </c>
    </row>
    <row r="370" spans="1:15">
      <c r="A370" s="7" t="s">
        <v>16</v>
      </c>
      <c r="B370" s="7" t="s">
        <v>2982</v>
      </c>
      <c r="C370" s="3">
        <v>45290</v>
      </c>
      <c r="D370" s="3">
        <v>45032</v>
      </c>
      <c r="E370" s="4" t="s">
        <v>57</v>
      </c>
      <c r="F370" s="4">
        <v>-258</v>
      </c>
      <c r="G370" s="12" t="s">
        <v>3068</v>
      </c>
      <c r="H370" s="7" t="s">
        <v>507</v>
      </c>
      <c r="I370" s="7">
        <v>10000</v>
      </c>
      <c r="J370" s="7">
        <v>0</v>
      </c>
      <c r="K370" s="7">
        <v>1</v>
      </c>
      <c r="L370" s="2">
        <v>202305</v>
      </c>
      <c r="M370" s="8" t="s">
        <v>17</v>
      </c>
      <c r="N370">
        <f>VLOOKUP(G370,[1]orders_control!$B:$E,4,0)</f>
        <v>15</v>
      </c>
      <c r="O370" t="e">
        <f>SUMIF([1]orders_control!$E:$E,N370,[1]orders_control!$U:$U)</f>
        <v>#VALUE!</v>
      </c>
    </row>
    <row r="371" spans="1:15">
      <c r="A371" s="7" t="s">
        <v>16</v>
      </c>
      <c r="B371" s="7" t="s">
        <v>2983</v>
      </c>
      <c r="C371" s="3">
        <v>45290</v>
      </c>
      <c r="D371" s="3">
        <v>45032</v>
      </c>
      <c r="E371" s="4" t="s">
        <v>57</v>
      </c>
      <c r="F371" s="4">
        <v>-258</v>
      </c>
      <c r="G371" s="12" t="s">
        <v>3068</v>
      </c>
      <c r="H371" s="7" t="s">
        <v>507</v>
      </c>
      <c r="I371" s="7">
        <v>10000</v>
      </c>
      <c r="J371" s="7">
        <v>0</v>
      </c>
      <c r="K371" s="7">
        <v>1</v>
      </c>
      <c r="L371" s="2">
        <v>202305</v>
      </c>
      <c r="M371" s="8" t="s">
        <v>17</v>
      </c>
      <c r="N371">
        <f>VLOOKUP(G371,[1]orders_control!$B:$E,4,0)</f>
        <v>15</v>
      </c>
      <c r="O371" t="e">
        <f>SUMIF([1]orders_control!$E:$E,N371,[1]orders_control!$U:$U)</f>
        <v>#VALUE!</v>
      </c>
    </row>
    <row r="372" spans="1:15">
      <c r="A372" s="7" t="s">
        <v>16</v>
      </c>
      <c r="B372" s="7" t="s">
        <v>2984</v>
      </c>
      <c r="C372" s="3">
        <v>45290</v>
      </c>
      <c r="D372" s="3">
        <v>45063</v>
      </c>
      <c r="E372" s="4" t="s">
        <v>57</v>
      </c>
      <c r="F372" s="4">
        <v>-227</v>
      </c>
      <c r="G372" s="12" t="s">
        <v>3068</v>
      </c>
      <c r="H372" s="7" t="s">
        <v>507</v>
      </c>
      <c r="I372" s="7">
        <v>60000</v>
      </c>
      <c r="J372" s="7">
        <v>0</v>
      </c>
      <c r="K372" s="7">
        <v>1</v>
      </c>
      <c r="L372" s="2">
        <v>202306</v>
      </c>
      <c r="M372" s="8" t="s">
        <v>17</v>
      </c>
      <c r="N372">
        <f>VLOOKUP(G372,[1]orders_control!$B:$E,4,0)</f>
        <v>15</v>
      </c>
      <c r="O372" t="e">
        <f>SUMIF([1]orders_control!$E:$E,N372,[1]orders_control!$U:$U)</f>
        <v>#VALUE!</v>
      </c>
    </row>
    <row r="373" spans="1:15">
      <c r="A373" s="7" t="s">
        <v>16</v>
      </c>
      <c r="B373" s="7" t="s">
        <v>2985</v>
      </c>
      <c r="C373" s="3">
        <v>45290</v>
      </c>
      <c r="D373" s="3">
        <v>45032</v>
      </c>
      <c r="E373" s="4" t="s">
        <v>57</v>
      </c>
      <c r="F373" s="4">
        <v>-258</v>
      </c>
      <c r="G373" s="12" t="s">
        <v>3069</v>
      </c>
      <c r="H373" s="7" t="s">
        <v>500</v>
      </c>
      <c r="I373" s="7">
        <v>5</v>
      </c>
      <c r="J373" s="7">
        <v>0</v>
      </c>
      <c r="K373" s="7">
        <v>1</v>
      </c>
      <c r="L373" s="2">
        <v>202305</v>
      </c>
      <c r="M373" s="8" t="s">
        <v>17</v>
      </c>
      <c r="N373">
        <f>VLOOKUP(G373,[1]orders_control!$B:$E,4,0)</f>
        <v>17</v>
      </c>
      <c r="O373" t="e">
        <f>SUMIF([1]orders_control!$E:$E,N373,[1]orders_control!$U:$U)</f>
        <v>#VALUE!</v>
      </c>
    </row>
    <row r="374" spans="1:15">
      <c r="A374" s="7" t="s">
        <v>16</v>
      </c>
      <c r="B374" s="7" t="s">
        <v>2986</v>
      </c>
      <c r="C374" s="3">
        <v>45290</v>
      </c>
      <c r="D374" s="3">
        <v>45032</v>
      </c>
      <c r="E374" s="4" t="s">
        <v>57</v>
      </c>
      <c r="F374" s="4">
        <v>-258</v>
      </c>
      <c r="G374" s="12" t="s">
        <v>3069</v>
      </c>
      <c r="H374" s="7" t="s">
        <v>500</v>
      </c>
      <c r="I374" s="7">
        <v>10000</v>
      </c>
      <c r="J374" s="7">
        <v>0</v>
      </c>
      <c r="K374" s="7">
        <v>1</v>
      </c>
      <c r="L374" s="2">
        <v>202305</v>
      </c>
      <c r="M374" s="8" t="s">
        <v>17</v>
      </c>
      <c r="N374">
        <f>VLOOKUP(G374,[1]orders_control!$B:$E,4,0)</f>
        <v>17</v>
      </c>
      <c r="O374" t="e">
        <f>SUMIF([1]orders_control!$E:$E,N374,[1]orders_control!$U:$U)</f>
        <v>#VALUE!</v>
      </c>
    </row>
    <row r="375" spans="1:15">
      <c r="A375" s="7" t="s">
        <v>16</v>
      </c>
      <c r="B375" s="7" t="s">
        <v>2987</v>
      </c>
      <c r="C375" s="3">
        <v>45290</v>
      </c>
      <c r="D375" s="3">
        <v>45032</v>
      </c>
      <c r="E375" s="4" t="s">
        <v>57</v>
      </c>
      <c r="F375" s="4">
        <v>-258</v>
      </c>
      <c r="G375" s="12" t="s">
        <v>3069</v>
      </c>
      <c r="H375" s="7" t="s">
        <v>500</v>
      </c>
      <c r="I375" s="7">
        <v>10000</v>
      </c>
      <c r="J375" s="7">
        <v>0</v>
      </c>
      <c r="K375" s="7">
        <v>1</v>
      </c>
      <c r="L375" s="2">
        <v>202305</v>
      </c>
      <c r="M375" s="8" t="s">
        <v>17</v>
      </c>
      <c r="N375">
        <f>VLOOKUP(G375,[1]orders_control!$B:$E,4,0)</f>
        <v>17</v>
      </c>
      <c r="O375" t="e">
        <f>SUMIF([1]orders_control!$E:$E,N375,[1]orders_control!$U:$U)</f>
        <v>#VALUE!</v>
      </c>
    </row>
    <row r="376" spans="1:15">
      <c r="A376" s="7" t="s">
        <v>16</v>
      </c>
      <c r="B376" s="7" t="s">
        <v>2988</v>
      </c>
      <c r="C376" s="3">
        <v>45290</v>
      </c>
      <c r="D376" s="3">
        <v>45063</v>
      </c>
      <c r="E376" s="4" t="s">
        <v>57</v>
      </c>
      <c r="F376" s="4">
        <v>-227</v>
      </c>
      <c r="G376" s="12" t="s">
        <v>3069</v>
      </c>
      <c r="H376" s="7" t="s">
        <v>500</v>
      </c>
      <c r="I376" s="7">
        <v>60000</v>
      </c>
      <c r="J376" s="7">
        <v>0</v>
      </c>
      <c r="K376" s="7">
        <v>1</v>
      </c>
      <c r="L376" s="2">
        <v>202306</v>
      </c>
      <c r="M376" s="8" t="s">
        <v>17</v>
      </c>
      <c r="N376">
        <f>VLOOKUP(G376,[1]orders_control!$B:$E,4,0)</f>
        <v>17</v>
      </c>
      <c r="O376" t="e">
        <f>SUMIF([1]orders_control!$E:$E,N376,[1]orders_control!$U:$U)</f>
        <v>#VALUE!</v>
      </c>
    </row>
    <row r="377" spans="1:15">
      <c r="A377" s="7" t="s">
        <v>16</v>
      </c>
      <c r="B377" s="7" t="s">
        <v>2989</v>
      </c>
      <c r="C377" s="3">
        <v>45290</v>
      </c>
      <c r="D377" s="3">
        <v>45032</v>
      </c>
      <c r="E377" s="4" t="s">
        <v>57</v>
      </c>
      <c r="F377" s="4">
        <v>-258</v>
      </c>
      <c r="G377" s="12" t="s">
        <v>570</v>
      </c>
      <c r="H377" s="7" t="s">
        <v>571</v>
      </c>
      <c r="I377" s="7">
        <v>10000</v>
      </c>
      <c r="J377" s="7">
        <v>0</v>
      </c>
      <c r="K377" s="7">
        <v>10</v>
      </c>
      <c r="L377" s="2">
        <v>202305</v>
      </c>
      <c r="M377" s="8" t="s">
        <v>17</v>
      </c>
      <c r="N377">
        <f>VLOOKUP(G377,[1]orders_control!$B:$E,4,0)</f>
        <v>536</v>
      </c>
      <c r="O377" t="e">
        <f>SUMIF([1]orders_control!$E:$E,N377,[1]orders_control!$U:$U)</f>
        <v>#VALUE!</v>
      </c>
    </row>
    <row r="378" spans="1:15">
      <c r="A378" s="7" t="s">
        <v>16</v>
      </c>
      <c r="B378" s="7" t="s">
        <v>2990</v>
      </c>
      <c r="C378" s="3">
        <v>45290</v>
      </c>
      <c r="D378" s="3">
        <v>45032</v>
      </c>
      <c r="E378" s="4" t="s">
        <v>57</v>
      </c>
      <c r="F378" s="4">
        <v>-258</v>
      </c>
      <c r="G378" s="12" t="s">
        <v>570</v>
      </c>
      <c r="H378" s="7" t="s">
        <v>571</v>
      </c>
      <c r="I378" s="7">
        <v>41220</v>
      </c>
      <c r="J378" s="7">
        <v>0</v>
      </c>
      <c r="K378" s="7">
        <v>10</v>
      </c>
      <c r="L378" s="2">
        <v>202305</v>
      </c>
      <c r="M378" s="8" t="s">
        <v>17</v>
      </c>
      <c r="N378">
        <f>VLOOKUP(G378,[1]orders_control!$B:$E,4,0)</f>
        <v>536</v>
      </c>
      <c r="O378" t="e">
        <f>SUMIF([1]orders_control!$E:$E,N378,[1]orders_control!$U:$U)</f>
        <v>#VALUE!</v>
      </c>
    </row>
    <row r="379" spans="1:15">
      <c r="A379" s="7" t="s">
        <v>16</v>
      </c>
      <c r="B379" s="7" t="s">
        <v>2991</v>
      </c>
      <c r="C379" s="3">
        <v>45290</v>
      </c>
      <c r="D379" s="3">
        <v>45032</v>
      </c>
      <c r="E379" s="4" t="s">
        <v>57</v>
      </c>
      <c r="F379" s="4">
        <v>-258</v>
      </c>
      <c r="G379" s="12" t="s">
        <v>574</v>
      </c>
      <c r="H379" s="7" t="s">
        <v>575</v>
      </c>
      <c r="I379" s="7">
        <v>20000</v>
      </c>
      <c r="J379" s="7">
        <v>0</v>
      </c>
      <c r="K379" s="7">
        <v>10</v>
      </c>
      <c r="L379" s="2">
        <v>202305</v>
      </c>
      <c r="M379" s="8" t="s">
        <v>17</v>
      </c>
      <c r="N379">
        <f>VLOOKUP(G379,[1]orders_control!$B:$E,4,0)</f>
        <v>542</v>
      </c>
      <c r="O379" t="e">
        <f>SUMIF([1]orders_control!$E:$E,N379,[1]orders_control!$U:$U)</f>
        <v>#VALUE!</v>
      </c>
    </row>
    <row r="380" spans="1:15">
      <c r="A380" s="7" t="s">
        <v>16</v>
      </c>
      <c r="B380" s="7" t="s">
        <v>2992</v>
      </c>
      <c r="C380" s="3">
        <v>45290</v>
      </c>
      <c r="D380" s="3">
        <v>45032</v>
      </c>
      <c r="E380" s="4" t="s">
        <v>57</v>
      </c>
      <c r="F380" s="4">
        <v>-258</v>
      </c>
      <c r="G380" s="12" t="s">
        <v>574</v>
      </c>
      <c r="H380" s="7" t="s">
        <v>575</v>
      </c>
      <c r="I380" s="7">
        <v>47670</v>
      </c>
      <c r="J380" s="7">
        <v>0</v>
      </c>
      <c r="K380" s="7">
        <v>10</v>
      </c>
      <c r="L380" s="2">
        <v>202305</v>
      </c>
      <c r="M380" s="8" t="s">
        <v>17</v>
      </c>
      <c r="N380">
        <f>VLOOKUP(G380,[1]orders_control!$B:$E,4,0)</f>
        <v>542</v>
      </c>
      <c r="O380" t="e">
        <f>SUMIF([1]orders_control!$E:$E,N380,[1]orders_control!$U:$U)</f>
        <v>#VALUE!</v>
      </c>
    </row>
    <row r="381" spans="1:15">
      <c r="A381" s="7" t="s">
        <v>16</v>
      </c>
      <c r="B381" s="7" t="s">
        <v>2993</v>
      </c>
      <c r="C381" s="3">
        <v>45290</v>
      </c>
      <c r="D381" s="3">
        <v>45032</v>
      </c>
      <c r="E381" s="4" t="s">
        <v>57</v>
      </c>
      <c r="F381" s="4">
        <v>-258</v>
      </c>
      <c r="G381" s="12" t="s">
        <v>639</v>
      </c>
      <c r="H381" s="7" t="s">
        <v>640</v>
      </c>
      <c r="I381" s="7">
        <v>10000</v>
      </c>
      <c r="J381" s="7">
        <v>0</v>
      </c>
      <c r="K381" s="7">
        <v>10</v>
      </c>
      <c r="L381" s="2">
        <v>202305</v>
      </c>
      <c r="M381" s="8" t="s">
        <v>17</v>
      </c>
      <c r="N381">
        <f>VLOOKUP(G381,[1]orders_control!$B:$E,4,0)</f>
        <v>544</v>
      </c>
      <c r="O381" t="e">
        <f>SUMIF([1]orders_control!$E:$E,N381,[1]orders_control!$U:$U)</f>
        <v>#VALUE!</v>
      </c>
    </row>
    <row r="382" spans="1:15">
      <c r="A382" s="7" t="s">
        <v>16</v>
      </c>
      <c r="B382" s="7" t="s">
        <v>2994</v>
      </c>
      <c r="C382" s="3">
        <v>45290</v>
      </c>
      <c r="D382" s="3">
        <v>45063</v>
      </c>
      <c r="E382" s="4" t="s">
        <v>57</v>
      </c>
      <c r="F382" s="4">
        <v>-227</v>
      </c>
      <c r="G382" s="12" t="s">
        <v>639</v>
      </c>
      <c r="H382" s="7" t="s">
        <v>640</v>
      </c>
      <c r="I382" s="7">
        <v>60000</v>
      </c>
      <c r="J382" s="7">
        <v>0</v>
      </c>
      <c r="K382" s="7">
        <v>10</v>
      </c>
      <c r="L382" s="2">
        <v>202306</v>
      </c>
      <c r="M382" s="8" t="s">
        <v>17</v>
      </c>
      <c r="N382">
        <f>VLOOKUP(G382,[1]orders_control!$B:$E,4,0)</f>
        <v>544</v>
      </c>
      <c r="O382" t="e">
        <f>SUMIF([1]orders_control!$E:$E,N382,[1]orders_control!$U:$U)</f>
        <v>#VALUE!</v>
      </c>
    </row>
    <row r="383" spans="1:15">
      <c r="A383" s="7" t="s">
        <v>16</v>
      </c>
      <c r="B383" s="7" t="s">
        <v>2995</v>
      </c>
      <c r="C383" s="3">
        <v>45290</v>
      </c>
      <c r="D383" s="3">
        <v>45002</v>
      </c>
      <c r="E383" s="4" t="s">
        <v>57</v>
      </c>
      <c r="F383" s="4">
        <v>-288</v>
      </c>
      <c r="G383" s="12" t="s">
        <v>3070</v>
      </c>
      <c r="H383" s="7" t="s">
        <v>145</v>
      </c>
      <c r="I383" s="7">
        <v>10000</v>
      </c>
      <c r="J383" s="7">
        <v>0</v>
      </c>
      <c r="K383" s="7">
        <v>5000</v>
      </c>
      <c r="L383" s="2">
        <v>202304</v>
      </c>
      <c r="M383" s="8" t="s">
        <v>17</v>
      </c>
      <c r="N383">
        <f>VLOOKUP(G383,[1]orders_control!$B:$E,4,0)</f>
        <v>99</v>
      </c>
      <c r="O383" t="e">
        <f>SUMIF([1]orders_control!$E:$E,N383,[1]orders_control!$U:$U)</f>
        <v>#VALUE!</v>
      </c>
    </row>
    <row r="384" spans="1:15">
      <c r="A384" s="7" t="s">
        <v>16</v>
      </c>
      <c r="B384" s="7" t="s">
        <v>2996</v>
      </c>
      <c r="C384" s="3">
        <v>45290</v>
      </c>
      <c r="D384" s="3">
        <v>45032</v>
      </c>
      <c r="E384" s="4" t="s">
        <v>57</v>
      </c>
      <c r="F384" s="4">
        <v>-258</v>
      </c>
      <c r="G384" s="12" t="s">
        <v>3070</v>
      </c>
      <c r="H384" s="7" t="s">
        <v>145</v>
      </c>
      <c r="I384" s="7">
        <v>40000</v>
      </c>
      <c r="J384" s="7">
        <v>0</v>
      </c>
      <c r="K384" s="7">
        <v>5000</v>
      </c>
      <c r="L384" s="2">
        <v>202305</v>
      </c>
      <c r="M384" s="8" t="s">
        <v>17</v>
      </c>
      <c r="N384">
        <f>VLOOKUP(G384,[1]orders_control!$B:$E,4,0)</f>
        <v>99</v>
      </c>
      <c r="O384" t="e">
        <f>SUMIF([1]orders_control!$E:$E,N384,[1]orders_control!$U:$U)</f>
        <v>#VALUE!</v>
      </c>
    </row>
    <row r="385" spans="1:15">
      <c r="A385" s="7" t="s">
        <v>16</v>
      </c>
      <c r="B385" s="7" t="s">
        <v>2997</v>
      </c>
      <c r="C385" s="3">
        <v>45290</v>
      </c>
      <c r="D385" s="3">
        <v>45002</v>
      </c>
      <c r="E385" s="4" t="s">
        <v>57</v>
      </c>
      <c r="F385" s="4">
        <v>-288</v>
      </c>
      <c r="G385" s="12" t="s">
        <v>3071</v>
      </c>
      <c r="H385" s="7" t="s">
        <v>275</v>
      </c>
      <c r="I385" s="7">
        <v>208000</v>
      </c>
      <c r="J385" s="7">
        <v>0</v>
      </c>
      <c r="K385" s="7">
        <v>4000</v>
      </c>
      <c r="L385" s="2">
        <v>202304</v>
      </c>
      <c r="M385" s="8" t="s">
        <v>17</v>
      </c>
      <c r="N385">
        <f>VLOOKUP(G385,[1]orders_control!$B:$E,4,0)</f>
        <v>197</v>
      </c>
      <c r="O385" t="e">
        <f>SUMIF([1]orders_control!$E:$E,N385,[1]orders_control!$U:$U)</f>
        <v>#VALUE!</v>
      </c>
    </row>
    <row r="386" spans="1:15">
      <c r="A386" s="7" t="s">
        <v>16</v>
      </c>
      <c r="B386" s="7" t="s">
        <v>2998</v>
      </c>
      <c r="C386" s="3">
        <v>45290</v>
      </c>
      <c r="D386" s="3">
        <v>45032</v>
      </c>
      <c r="E386" s="4" t="s">
        <v>57</v>
      </c>
      <c r="F386" s="4">
        <v>-258</v>
      </c>
      <c r="G386" s="12" t="s">
        <v>3071</v>
      </c>
      <c r="H386" s="7" t="s">
        <v>275</v>
      </c>
      <c r="I386" s="7">
        <v>900000</v>
      </c>
      <c r="J386" s="7">
        <v>0</v>
      </c>
      <c r="K386" s="7">
        <v>4000</v>
      </c>
      <c r="L386" s="2">
        <v>202305</v>
      </c>
      <c r="M386" s="8" t="s">
        <v>17</v>
      </c>
      <c r="N386">
        <f>VLOOKUP(G386,[1]orders_control!$B:$E,4,0)</f>
        <v>197</v>
      </c>
      <c r="O386" t="e">
        <f>SUMIF([1]orders_control!$E:$E,N386,[1]orders_control!$U:$U)</f>
        <v>#VALUE!</v>
      </c>
    </row>
    <row r="387" spans="1:15">
      <c r="A387" s="7" t="s">
        <v>16</v>
      </c>
      <c r="B387" s="7" t="s">
        <v>2999</v>
      </c>
      <c r="C387" s="3">
        <v>45290</v>
      </c>
      <c r="D387" s="3">
        <v>45063</v>
      </c>
      <c r="E387" s="4" t="s">
        <v>57</v>
      </c>
      <c r="F387" s="4">
        <v>-227</v>
      </c>
      <c r="G387" s="12" t="s">
        <v>3076</v>
      </c>
      <c r="H387" s="7" t="s">
        <v>547</v>
      </c>
      <c r="I387" s="7">
        <v>10000</v>
      </c>
      <c r="J387" s="7">
        <v>0</v>
      </c>
      <c r="K387" s="7">
        <v>10000</v>
      </c>
      <c r="L387" s="2">
        <v>202306</v>
      </c>
      <c r="M387" s="8" t="s">
        <v>17</v>
      </c>
      <c r="N387">
        <f>VLOOKUP(G387,[1]orders_control!$B:$E,4,0)</f>
        <v>204</v>
      </c>
      <c r="O387" t="e">
        <f>SUMIF([1]orders_control!$E:$E,N387,[1]orders_control!$U:$U)</f>
        <v>#VALUE!</v>
      </c>
    </row>
    <row r="388" spans="1:15">
      <c r="A388" s="7" t="s">
        <v>16</v>
      </c>
      <c r="B388" s="7" t="s">
        <v>3000</v>
      </c>
      <c r="C388" s="3">
        <v>45290</v>
      </c>
      <c r="D388" s="3">
        <v>44950</v>
      </c>
      <c r="E388" s="4" t="s">
        <v>57</v>
      </c>
      <c r="F388" s="4">
        <v>-340</v>
      </c>
      <c r="G388" s="12" t="s">
        <v>3077</v>
      </c>
      <c r="H388" s="7" t="s">
        <v>624</v>
      </c>
      <c r="I388" s="7">
        <v>3000</v>
      </c>
      <c r="J388" s="7">
        <v>0</v>
      </c>
      <c r="K388" s="7">
        <v>3000</v>
      </c>
      <c r="L388" s="2">
        <v>202302</v>
      </c>
      <c r="M388" s="8" t="s">
        <v>17</v>
      </c>
      <c r="N388">
        <f>VLOOKUP(G388,[1]orders_control!$B:$E,4,0)</f>
        <v>221</v>
      </c>
      <c r="O388" t="e">
        <f>SUMIF([1]orders_control!$E:$E,N388,[1]orders_control!$U:$U)</f>
        <v>#VALUE!</v>
      </c>
    </row>
    <row r="389" spans="1:15">
      <c r="A389" s="7" t="s">
        <v>16</v>
      </c>
      <c r="B389" s="7" t="s">
        <v>3001</v>
      </c>
      <c r="C389" s="3">
        <v>45290</v>
      </c>
      <c r="D389" s="3">
        <v>44950</v>
      </c>
      <c r="E389" s="4" t="s">
        <v>57</v>
      </c>
      <c r="F389" s="4">
        <v>-340</v>
      </c>
      <c r="G389" s="12" t="s">
        <v>3077</v>
      </c>
      <c r="H389" s="7" t="s">
        <v>624</v>
      </c>
      <c r="I389" s="7">
        <v>6000</v>
      </c>
      <c r="J389" s="7">
        <v>0</v>
      </c>
      <c r="K389" s="7">
        <v>3000</v>
      </c>
      <c r="L389" s="2">
        <v>202302</v>
      </c>
      <c r="M389" s="8" t="s">
        <v>17</v>
      </c>
      <c r="N389">
        <f>VLOOKUP(G389,[1]orders_control!$B:$E,4,0)</f>
        <v>221</v>
      </c>
      <c r="O389" t="e">
        <f>SUMIF([1]orders_control!$E:$E,N389,[1]orders_control!$U:$U)</f>
        <v>#VALUE!</v>
      </c>
    </row>
    <row r="390" spans="1:15">
      <c r="A390" s="7" t="s">
        <v>16</v>
      </c>
      <c r="B390" s="7" t="s">
        <v>3002</v>
      </c>
      <c r="C390" s="3">
        <v>45290</v>
      </c>
      <c r="D390" s="3">
        <v>45002</v>
      </c>
      <c r="E390" s="4" t="s">
        <v>57</v>
      </c>
      <c r="F390" s="4">
        <v>-288</v>
      </c>
      <c r="G390" s="12" t="s">
        <v>3072</v>
      </c>
      <c r="H390" s="7" t="s">
        <v>308</v>
      </c>
      <c r="I390" s="7">
        <v>45000</v>
      </c>
      <c r="J390" s="7">
        <v>0</v>
      </c>
      <c r="K390" s="7">
        <v>15000</v>
      </c>
      <c r="L390" s="2">
        <v>202304</v>
      </c>
      <c r="M390" s="8" t="s">
        <v>17</v>
      </c>
      <c r="N390">
        <f>VLOOKUP(G390,[1]orders_control!$B:$E,4,0)</f>
        <v>237</v>
      </c>
      <c r="O390" t="e">
        <f>SUMIF([1]orders_control!$E:$E,N390,[1]orders_control!$U:$U)</f>
        <v>#VALUE!</v>
      </c>
    </row>
    <row r="391" spans="1:15">
      <c r="A391" s="7" t="s">
        <v>16</v>
      </c>
      <c r="B391" s="7" t="s">
        <v>3003</v>
      </c>
      <c r="C391" s="3">
        <v>45290</v>
      </c>
      <c r="D391" s="3">
        <v>45032</v>
      </c>
      <c r="E391" s="4" t="s">
        <v>57</v>
      </c>
      <c r="F391" s="4">
        <v>-258</v>
      </c>
      <c r="G391" s="12" t="s">
        <v>3072</v>
      </c>
      <c r="H391" s="7" t="s">
        <v>308</v>
      </c>
      <c r="I391" s="7">
        <v>165000</v>
      </c>
      <c r="J391" s="7">
        <v>0</v>
      </c>
      <c r="K391" s="7">
        <v>15000</v>
      </c>
      <c r="L391" s="2">
        <v>202305</v>
      </c>
      <c r="M391" s="8" t="s">
        <v>17</v>
      </c>
      <c r="N391">
        <f>VLOOKUP(G391,[1]orders_control!$B:$E,4,0)</f>
        <v>237</v>
      </c>
      <c r="O391" t="e">
        <f>SUMIF([1]orders_control!$E:$E,N391,[1]orders_control!$U:$U)</f>
        <v>#VALUE!</v>
      </c>
    </row>
    <row r="392" spans="1:15">
      <c r="A392" s="7" t="s">
        <v>16</v>
      </c>
      <c r="B392" s="7" t="s">
        <v>3004</v>
      </c>
      <c r="C392" s="3">
        <v>45290</v>
      </c>
      <c r="D392" s="3">
        <v>45002</v>
      </c>
      <c r="E392" s="4" t="s">
        <v>57</v>
      </c>
      <c r="F392" s="4">
        <v>-288</v>
      </c>
      <c r="G392" s="12" t="s">
        <v>3073</v>
      </c>
      <c r="H392" s="7" t="s">
        <v>310</v>
      </c>
      <c r="I392" s="7">
        <v>290000</v>
      </c>
      <c r="J392" s="7">
        <v>0</v>
      </c>
      <c r="K392" s="7">
        <v>10000</v>
      </c>
      <c r="L392" s="2">
        <v>202304</v>
      </c>
      <c r="M392" s="8" t="s">
        <v>17</v>
      </c>
      <c r="N392">
        <f>VLOOKUP(G392,[1]orders_control!$B:$E,4,0)</f>
        <v>246</v>
      </c>
      <c r="O392" t="e">
        <f>SUMIF([1]orders_control!$E:$E,N392,[1]orders_control!$U:$U)</f>
        <v>#VALUE!</v>
      </c>
    </row>
    <row r="393" spans="1:15">
      <c r="A393" s="7" t="s">
        <v>16</v>
      </c>
      <c r="B393" s="7" t="s">
        <v>3005</v>
      </c>
      <c r="C393" s="3">
        <v>45290</v>
      </c>
      <c r="D393" s="3">
        <v>45032</v>
      </c>
      <c r="E393" s="4" t="s">
        <v>57</v>
      </c>
      <c r="F393" s="4">
        <v>-258</v>
      </c>
      <c r="G393" s="12" t="s">
        <v>3073</v>
      </c>
      <c r="H393" s="7" t="s">
        <v>310</v>
      </c>
      <c r="I393" s="7">
        <v>1240000</v>
      </c>
      <c r="J393" s="7">
        <v>0</v>
      </c>
      <c r="K393" s="7">
        <v>10000</v>
      </c>
      <c r="L393" s="2">
        <v>202305</v>
      </c>
      <c r="M393" s="8" t="s">
        <v>17</v>
      </c>
      <c r="N393">
        <f>VLOOKUP(G393,[1]orders_control!$B:$E,4,0)</f>
        <v>246</v>
      </c>
      <c r="O393" t="e">
        <f>SUMIF([1]orders_control!$E:$E,N393,[1]orders_control!$U:$U)</f>
        <v>#VALUE!</v>
      </c>
    </row>
    <row r="394" spans="1:15">
      <c r="A394" s="7" t="s">
        <v>16</v>
      </c>
      <c r="B394" s="7" t="s">
        <v>3006</v>
      </c>
      <c r="C394" s="3">
        <v>45290</v>
      </c>
      <c r="D394" s="3">
        <v>45002</v>
      </c>
      <c r="E394" s="4" t="s">
        <v>57</v>
      </c>
      <c r="F394" s="4">
        <v>-288</v>
      </c>
      <c r="G394" s="12" t="s">
        <v>3074</v>
      </c>
      <c r="H394" s="7" t="s">
        <v>312</v>
      </c>
      <c r="I394" s="7">
        <v>48000</v>
      </c>
      <c r="J394" s="7">
        <v>0</v>
      </c>
      <c r="K394" s="7">
        <v>4000</v>
      </c>
      <c r="L394" s="2">
        <v>202304</v>
      </c>
      <c r="M394" s="8" t="s">
        <v>17</v>
      </c>
      <c r="N394">
        <f>VLOOKUP(G394,[1]orders_control!$B:$E,4,0)</f>
        <v>250</v>
      </c>
      <c r="O394" t="e">
        <f>SUMIF([1]orders_control!$E:$E,N394,[1]orders_control!$U:$U)</f>
        <v>#VALUE!</v>
      </c>
    </row>
    <row r="395" spans="1:15">
      <c r="A395" s="7" t="s">
        <v>16</v>
      </c>
      <c r="B395" s="7" t="s">
        <v>3007</v>
      </c>
      <c r="C395" s="3">
        <v>45290</v>
      </c>
      <c r="D395" s="3">
        <v>45032</v>
      </c>
      <c r="E395" s="4" t="s">
        <v>57</v>
      </c>
      <c r="F395" s="4">
        <v>-258</v>
      </c>
      <c r="G395" s="12" t="s">
        <v>3074</v>
      </c>
      <c r="H395" s="7" t="s">
        <v>312</v>
      </c>
      <c r="I395" s="7">
        <v>212000</v>
      </c>
      <c r="J395" s="7">
        <v>0</v>
      </c>
      <c r="K395" s="7">
        <v>4000</v>
      </c>
      <c r="L395" s="2">
        <v>202305</v>
      </c>
      <c r="M395" s="8" t="s">
        <v>17</v>
      </c>
      <c r="N395">
        <f>VLOOKUP(G395,[1]orders_control!$B:$E,4,0)</f>
        <v>250</v>
      </c>
      <c r="O395" t="e">
        <f>SUMIF([1]orders_control!$E:$E,N395,[1]orders_control!$U:$U)</f>
        <v>#VALUE!</v>
      </c>
    </row>
    <row r="396" spans="1:15">
      <c r="A396" s="7" t="s">
        <v>16</v>
      </c>
      <c r="B396" s="7" t="s">
        <v>3008</v>
      </c>
      <c r="C396" s="3">
        <v>45290</v>
      </c>
      <c r="D396" s="3">
        <v>45002</v>
      </c>
      <c r="E396" s="4" t="s">
        <v>57</v>
      </c>
      <c r="F396" s="4">
        <v>-288</v>
      </c>
      <c r="G396" s="12" t="s">
        <v>3078</v>
      </c>
      <c r="H396" s="7" t="s">
        <v>320</v>
      </c>
      <c r="I396" s="7">
        <v>80000</v>
      </c>
      <c r="J396" s="7">
        <v>0</v>
      </c>
      <c r="K396" s="7">
        <v>10000</v>
      </c>
      <c r="L396" s="2">
        <v>202304</v>
      </c>
      <c r="M396" s="8" t="s">
        <v>17</v>
      </c>
      <c r="N396" t="e">
        <f>VLOOKUP(G396,[1]orders_control!$B:$E,4,0)</f>
        <v>#N/A</v>
      </c>
      <c r="O396" t="e">
        <f>SUMIF([1]orders_control!$E:$E,N396,[1]orders_control!$U:$U)</f>
        <v>#VALUE!</v>
      </c>
    </row>
    <row r="397" spans="1:15">
      <c r="A397" s="7" t="s">
        <v>16</v>
      </c>
      <c r="B397" s="7" t="s">
        <v>3009</v>
      </c>
      <c r="C397" s="3">
        <v>45290</v>
      </c>
      <c r="D397" s="3">
        <v>45002</v>
      </c>
      <c r="E397" s="4" t="s">
        <v>57</v>
      </c>
      <c r="F397" s="4">
        <v>-288</v>
      </c>
      <c r="G397" s="12" t="s">
        <v>3078</v>
      </c>
      <c r="H397" s="7" t="s">
        <v>320</v>
      </c>
      <c r="I397" s="7">
        <v>260000</v>
      </c>
      <c r="J397" s="7">
        <v>0</v>
      </c>
      <c r="K397" s="7">
        <v>10000</v>
      </c>
      <c r="L397" s="2">
        <v>202304</v>
      </c>
      <c r="M397" s="8" t="s">
        <v>17</v>
      </c>
      <c r="N397" t="e">
        <f>VLOOKUP(G397,[1]orders_control!$B:$E,4,0)</f>
        <v>#N/A</v>
      </c>
      <c r="O397" t="e">
        <f>SUMIF([1]orders_control!$E:$E,N397,[1]orders_control!$U:$U)</f>
        <v>#VALUE!</v>
      </c>
    </row>
    <row r="398" spans="1:15">
      <c r="A398" s="7" t="s">
        <v>16</v>
      </c>
      <c r="B398" s="7" t="s">
        <v>3010</v>
      </c>
      <c r="C398" s="3">
        <v>45290</v>
      </c>
      <c r="D398" s="3">
        <v>45032</v>
      </c>
      <c r="E398" s="4" t="s">
        <v>57</v>
      </c>
      <c r="F398" s="4">
        <v>-258</v>
      </c>
      <c r="G398" s="12" t="s">
        <v>3075</v>
      </c>
      <c r="H398" s="7" t="s">
        <v>573</v>
      </c>
      <c r="I398" s="7">
        <v>75000</v>
      </c>
      <c r="J398" s="7">
        <v>0</v>
      </c>
      <c r="K398" s="7">
        <v>15000</v>
      </c>
      <c r="L398" s="2">
        <v>202305</v>
      </c>
      <c r="M398" s="8" t="s">
        <v>17</v>
      </c>
      <c r="N398">
        <f>VLOOKUP(G398,[1]orders_control!$B:$E,4,0)</f>
        <v>294</v>
      </c>
      <c r="O398" t="e">
        <f>SUMIF([1]orders_control!$E:$E,N398,[1]orders_control!$U:$U)</f>
        <v>#VALUE!</v>
      </c>
    </row>
    <row r="399" spans="1:15">
      <c r="A399" s="7" t="s">
        <v>16</v>
      </c>
      <c r="B399" s="7" t="s">
        <v>3011</v>
      </c>
      <c r="C399" s="3">
        <v>45290</v>
      </c>
      <c r="D399" s="3">
        <v>45032</v>
      </c>
      <c r="E399" s="4" t="s">
        <v>57</v>
      </c>
      <c r="F399" s="4">
        <v>-258</v>
      </c>
      <c r="G399" s="12" t="s">
        <v>526</v>
      </c>
      <c r="H399" s="7" t="s">
        <v>527</v>
      </c>
      <c r="I399" s="7">
        <v>36000</v>
      </c>
      <c r="J399" s="7">
        <v>0</v>
      </c>
      <c r="K399" s="7">
        <v>9000</v>
      </c>
      <c r="L399" s="2">
        <v>202305</v>
      </c>
      <c r="M399" s="8" t="s">
        <v>17</v>
      </c>
      <c r="N399">
        <f>VLOOKUP(G399,[1]orders_control!$B:$E,4,0)</f>
        <v>649</v>
      </c>
      <c r="O399" t="e">
        <f>SUMIF([1]orders_control!$E:$E,N399,[1]orders_control!$U:$U)</f>
        <v>#VALUE!</v>
      </c>
    </row>
    <row r="400" spans="1:15">
      <c r="A400" s="7" t="s">
        <v>16</v>
      </c>
      <c r="B400" s="7" t="s">
        <v>3012</v>
      </c>
      <c r="C400" s="3">
        <v>45290</v>
      </c>
      <c r="D400" s="3">
        <v>45063</v>
      </c>
      <c r="E400" s="4" t="s">
        <v>57</v>
      </c>
      <c r="F400" s="4">
        <v>-227</v>
      </c>
      <c r="G400" s="12" t="s">
        <v>526</v>
      </c>
      <c r="H400" s="7" t="s">
        <v>527</v>
      </c>
      <c r="I400" s="7">
        <v>243000</v>
      </c>
      <c r="J400" s="7">
        <v>0</v>
      </c>
      <c r="K400" s="7">
        <v>9000</v>
      </c>
      <c r="L400" s="2">
        <v>202306</v>
      </c>
      <c r="M400" s="8" t="s">
        <v>17</v>
      </c>
      <c r="N400">
        <f>VLOOKUP(G400,[1]orders_control!$B:$E,4,0)</f>
        <v>649</v>
      </c>
      <c r="O400" t="e">
        <f>SUMIF([1]orders_control!$E:$E,N400,[1]orders_control!$U:$U)</f>
        <v>#VALUE!</v>
      </c>
    </row>
    <row r="401" spans="1:15">
      <c r="A401" s="7" t="s">
        <v>16</v>
      </c>
      <c r="B401" s="7" t="s">
        <v>3013</v>
      </c>
      <c r="C401" s="3">
        <v>45290</v>
      </c>
      <c r="D401" s="3">
        <v>45032</v>
      </c>
      <c r="E401" s="4" t="s">
        <v>57</v>
      </c>
      <c r="F401" s="4">
        <v>-258</v>
      </c>
      <c r="G401" s="12" t="s">
        <v>658</v>
      </c>
      <c r="H401" s="7" t="s">
        <v>659</v>
      </c>
      <c r="I401" s="7">
        <v>10000</v>
      </c>
      <c r="J401" s="7">
        <v>0</v>
      </c>
      <c r="K401" s="7">
        <v>10000</v>
      </c>
      <c r="L401" s="2">
        <v>202305</v>
      </c>
      <c r="M401" s="8" t="s">
        <v>17</v>
      </c>
      <c r="N401">
        <f>VLOOKUP(G401,[1]orders_control!$B:$E,4,0)</f>
        <v>652</v>
      </c>
      <c r="O401" t="e">
        <f>SUMIF([1]orders_control!$E:$E,N401,[1]orders_control!$U:$U)</f>
        <v>#VALUE!</v>
      </c>
    </row>
    <row r="402" spans="1:15">
      <c r="A402" s="7" t="s">
        <v>16</v>
      </c>
      <c r="B402" s="7" t="s">
        <v>3014</v>
      </c>
      <c r="C402" s="3">
        <v>45290</v>
      </c>
      <c r="D402" s="3">
        <v>45063</v>
      </c>
      <c r="E402" s="4" t="s">
        <v>57</v>
      </c>
      <c r="F402" s="4">
        <v>-227</v>
      </c>
      <c r="G402" s="12" t="s">
        <v>658</v>
      </c>
      <c r="H402" s="7" t="s">
        <v>659</v>
      </c>
      <c r="I402" s="7">
        <v>60000</v>
      </c>
      <c r="J402" s="7">
        <v>0</v>
      </c>
      <c r="K402" s="7">
        <v>10000</v>
      </c>
      <c r="L402" s="2">
        <v>202306</v>
      </c>
      <c r="M402" s="8" t="s">
        <v>17</v>
      </c>
      <c r="N402">
        <f>VLOOKUP(G402,[1]orders_control!$B:$E,4,0)</f>
        <v>652</v>
      </c>
      <c r="O402" t="e">
        <f>SUMIF([1]orders_control!$E:$E,N402,[1]orders_control!$U:$U)</f>
        <v>#VALUE!</v>
      </c>
    </row>
    <row r="403" spans="1:15">
      <c r="A403" s="7" t="s">
        <v>16</v>
      </c>
      <c r="B403" s="7" t="s">
        <v>3015</v>
      </c>
      <c r="C403" s="3">
        <v>45290</v>
      </c>
      <c r="D403" s="3">
        <v>44971</v>
      </c>
      <c r="E403" s="4" t="s">
        <v>57</v>
      </c>
      <c r="F403" s="4">
        <v>-319</v>
      </c>
      <c r="G403" s="12" t="s">
        <v>403</v>
      </c>
      <c r="H403" s="7" t="s">
        <v>404</v>
      </c>
      <c r="I403" s="7">
        <v>20</v>
      </c>
      <c r="J403" s="7">
        <v>0</v>
      </c>
      <c r="K403" s="7">
        <v>10</v>
      </c>
      <c r="L403" s="2">
        <v>202303</v>
      </c>
      <c r="M403" s="8" t="s">
        <v>17</v>
      </c>
      <c r="N403">
        <f>VLOOKUP(G403,[1]orders_control!$B:$E,4,0)</f>
        <v>527</v>
      </c>
      <c r="O403" t="e">
        <f>SUMIF([1]orders_control!$E:$E,N403,[1]orders_control!$U:$U)</f>
        <v>#VALUE!</v>
      </c>
    </row>
    <row r="404" spans="1:15">
      <c r="A404" s="7" t="s">
        <v>16</v>
      </c>
      <c r="B404" s="7" t="s">
        <v>3016</v>
      </c>
      <c r="C404" s="3">
        <v>45290</v>
      </c>
      <c r="D404" s="3">
        <v>44971</v>
      </c>
      <c r="E404" s="4" t="s">
        <v>57</v>
      </c>
      <c r="F404" s="4">
        <v>-319</v>
      </c>
      <c r="G404" s="12" t="s">
        <v>403</v>
      </c>
      <c r="H404" s="7" t="s">
        <v>404</v>
      </c>
      <c r="I404" s="7">
        <v>2390</v>
      </c>
      <c r="J404" s="7">
        <v>0</v>
      </c>
      <c r="K404" s="7">
        <v>10</v>
      </c>
      <c r="L404" s="2">
        <v>202303</v>
      </c>
      <c r="M404" s="8" t="s">
        <v>17</v>
      </c>
      <c r="N404">
        <f>VLOOKUP(G404,[1]orders_control!$B:$E,4,0)</f>
        <v>527</v>
      </c>
      <c r="O404" t="e">
        <f>SUMIF([1]orders_control!$E:$E,N404,[1]orders_control!$U:$U)</f>
        <v>#VALUE!</v>
      </c>
    </row>
    <row r="405" spans="1:15">
      <c r="A405" s="7" t="s">
        <v>16</v>
      </c>
      <c r="B405" s="7" t="s">
        <v>3017</v>
      </c>
      <c r="C405" s="3">
        <v>45290</v>
      </c>
      <c r="D405" s="3">
        <v>45002</v>
      </c>
      <c r="E405" s="4" t="s">
        <v>57</v>
      </c>
      <c r="F405" s="4">
        <v>-288</v>
      </c>
      <c r="G405" s="12" t="s">
        <v>403</v>
      </c>
      <c r="H405" s="7" t="s">
        <v>404</v>
      </c>
      <c r="I405" s="7">
        <v>41600</v>
      </c>
      <c r="J405" s="7">
        <v>0</v>
      </c>
      <c r="K405" s="7">
        <v>10</v>
      </c>
      <c r="L405" s="2">
        <v>202304</v>
      </c>
      <c r="M405" s="8" t="s">
        <v>17</v>
      </c>
      <c r="N405">
        <f>VLOOKUP(G405,[1]orders_control!$B:$E,4,0)</f>
        <v>527</v>
      </c>
      <c r="O405" t="e">
        <f>SUMIF([1]orders_control!$E:$E,N405,[1]orders_control!$U:$U)</f>
        <v>#VALUE!</v>
      </c>
    </row>
    <row r="406" spans="1:15">
      <c r="A406" s="7" t="s">
        <v>16</v>
      </c>
      <c r="B406" s="7" t="s">
        <v>3018</v>
      </c>
      <c r="C406" s="3">
        <v>45290</v>
      </c>
      <c r="D406" s="3">
        <v>45002</v>
      </c>
      <c r="E406" s="4" t="s">
        <v>57</v>
      </c>
      <c r="F406" s="4">
        <v>-288</v>
      </c>
      <c r="G406" s="12" t="s">
        <v>403</v>
      </c>
      <c r="H406" s="7" t="s">
        <v>404</v>
      </c>
      <c r="I406" s="7">
        <v>42810</v>
      </c>
      <c r="J406" s="7">
        <v>0</v>
      </c>
      <c r="K406" s="7">
        <v>10</v>
      </c>
      <c r="L406" s="2">
        <v>202304</v>
      </c>
      <c r="M406" s="8" t="s">
        <v>17</v>
      </c>
      <c r="N406">
        <f>VLOOKUP(G406,[1]orders_control!$B:$E,4,0)</f>
        <v>527</v>
      </c>
      <c r="O406" t="e">
        <f>SUMIF([1]orders_control!$E:$E,N406,[1]orders_control!$U:$U)</f>
        <v>#VALUE!</v>
      </c>
    </row>
    <row r="407" spans="1:15">
      <c r="A407" s="7" t="s">
        <v>16</v>
      </c>
      <c r="B407" s="7" t="s">
        <v>3019</v>
      </c>
      <c r="C407" s="3">
        <v>45290</v>
      </c>
      <c r="D407" s="3">
        <v>45032</v>
      </c>
      <c r="E407" s="4" t="s">
        <v>57</v>
      </c>
      <c r="F407" s="4">
        <v>-258</v>
      </c>
      <c r="G407" s="12" t="s">
        <v>2685</v>
      </c>
      <c r="H407" s="7" t="s">
        <v>509</v>
      </c>
      <c r="I407" s="7">
        <v>10000</v>
      </c>
      <c r="J407" s="7">
        <v>0</v>
      </c>
      <c r="K407" s="7">
        <v>10</v>
      </c>
      <c r="L407" s="2">
        <v>202305</v>
      </c>
      <c r="M407" s="8" t="s">
        <v>17</v>
      </c>
      <c r="N407">
        <f>VLOOKUP(G407,[1]orders_control!$B:$E,4,0)</f>
        <v>355</v>
      </c>
      <c r="O407" t="e">
        <f>SUMIF([1]orders_control!$E:$E,N407,[1]orders_control!$U:$U)</f>
        <v>#VALUE!</v>
      </c>
    </row>
    <row r="408" spans="1:15">
      <c r="A408" s="7" t="s">
        <v>16</v>
      </c>
      <c r="B408" s="7" t="s">
        <v>3020</v>
      </c>
      <c r="C408" s="3">
        <v>45290</v>
      </c>
      <c r="D408" s="3">
        <v>45063</v>
      </c>
      <c r="E408" s="4" t="s">
        <v>57</v>
      </c>
      <c r="F408" s="4">
        <v>-227</v>
      </c>
      <c r="G408" s="12" t="s">
        <v>2685</v>
      </c>
      <c r="H408" s="7" t="s">
        <v>509</v>
      </c>
      <c r="I408" s="7">
        <v>59990</v>
      </c>
      <c r="J408" s="7">
        <v>0</v>
      </c>
      <c r="K408" s="7">
        <v>10</v>
      </c>
      <c r="L408" s="2">
        <v>202306</v>
      </c>
      <c r="M408" s="8" t="s">
        <v>17</v>
      </c>
      <c r="N408">
        <f>VLOOKUP(G408,[1]orders_control!$B:$E,4,0)</f>
        <v>355</v>
      </c>
      <c r="O408" t="e">
        <f>SUMIF([1]orders_control!$E:$E,N408,[1]orders_control!$U:$U)</f>
        <v>#VALUE!</v>
      </c>
    </row>
    <row r="409" spans="1:15">
      <c r="A409" s="7" t="s">
        <v>16</v>
      </c>
      <c r="B409" s="7" t="s">
        <v>3083</v>
      </c>
      <c r="C409" s="3">
        <v>45290</v>
      </c>
      <c r="D409" s="3">
        <v>45032</v>
      </c>
      <c r="E409" s="4" t="s">
        <v>57</v>
      </c>
      <c r="F409" s="4">
        <v>-258</v>
      </c>
      <c r="G409" s="12" t="s">
        <v>505</v>
      </c>
      <c r="H409" s="7" t="s">
        <v>506</v>
      </c>
      <c r="I409" s="7">
        <v>6000</v>
      </c>
      <c r="J409" s="7">
        <v>0</v>
      </c>
      <c r="K409" s="7">
        <v>1</v>
      </c>
      <c r="L409" s="2">
        <v>202305</v>
      </c>
      <c r="M409" s="8" t="s">
        <v>17</v>
      </c>
      <c r="N409">
        <f>VLOOKUP(G409,[1]orders_control!$B:$E,4,0)</f>
        <v>14</v>
      </c>
      <c r="O409" t="e">
        <f>SUMIF([1]orders_control!$E:$E,N409,[1]orders_control!$U:$U)</f>
        <v>#VALUE!</v>
      </c>
    </row>
    <row r="410" spans="1:15">
      <c r="A410" s="7" t="s">
        <v>16</v>
      </c>
      <c r="B410" s="7" t="s">
        <v>3084</v>
      </c>
      <c r="C410" s="3">
        <v>45290</v>
      </c>
      <c r="D410" s="3">
        <v>45063</v>
      </c>
      <c r="E410" s="4" t="s">
        <v>57</v>
      </c>
      <c r="F410" s="4">
        <v>-227</v>
      </c>
      <c r="G410" s="12" t="s">
        <v>505</v>
      </c>
      <c r="H410" s="7" t="s">
        <v>506</v>
      </c>
      <c r="I410" s="7">
        <v>25000</v>
      </c>
      <c r="J410" s="7">
        <v>0</v>
      </c>
      <c r="K410" s="7">
        <v>1</v>
      </c>
      <c r="L410" s="2">
        <v>202306</v>
      </c>
      <c r="M410" s="8" t="s">
        <v>17</v>
      </c>
      <c r="N410">
        <f>VLOOKUP(G410,[1]orders_control!$B:$E,4,0)</f>
        <v>14</v>
      </c>
      <c r="O410" t="e">
        <f>SUMIF([1]orders_control!$E:$E,N410,[1]orders_control!$U:$U)</f>
        <v>#VALUE!</v>
      </c>
    </row>
    <row r="411" spans="1:15">
      <c r="A411" s="7" t="s">
        <v>16</v>
      </c>
      <c r="B411" s="7" t="s">
        <v>3085</v>
      </c>
      <c r="C411" s="3">
        <v>45290</v>
      </c>
      <c r="D411" s="3">
        <v>45032</v>
      </c>
      <c r="E411" s="4" t="s">
        <v>57</v>
      </c>
      <c r="F411" s="4">
        <v>-258</v>
      </c>
      <c r="G411" s="12" t="s">
        <v>3068</v>
      </c>
      <c r="H411" s="7" t="s">
        <v>507</v>
      </c>
      <c r="I411" s="7">
        <v>2548</v>
      </c>
      <c r="J411" s="7">
        <v>0</v>
      </c>
      <c r="K411" s="7">
        <v>1</v>
      </c>
      <c r="L411" s="2">
        <v>202305</v>
      </c>
      <c r="M411" s="8" t="s">
        <v>17</v>
      </c>
      <c r="N411">
        <f>VLOOKUP(G411,[1]orders_control!$B:$E,4,0)</f>
        <v>15</v>
      </c>
      <c r="O411" t="e">
        <f>SUMIF([1]orders_control!$E:$E,N411,[1]orders_control!$U:$U)</f>
        <v>#VALUE!</v>
      </c>
    </row>
    <row r="412" spans="1:15">
      <c r="A412" s="7" t="s">
        <v>16</v>
      </c>
      <c r="B412" s="7" t="s">
        <v>3086</v>
      </c>
      <c r="C412" s="3">
        <v>45290</v>
      </c>
      <c r="D412" s="3">
        <v>45032</v>
      </c>
      <c r="E412" s="4" t="s">
        <v>57</v>
      </c>
      <c r="F412" s="4">
        <v>-258</v>
      </c>
      <c r="G412" s="12" t="s">
        <v>3068</v>
      </c>
      <c r="H412" s="7" t="s">
        <v>507</v>
      </c>
      <c r="I412" s="7">
        <v>25000</v>
      </c>
      <c r="J412" s="7">
        <v>0</v>
      </c>
      <c r="K412" s="7">
        <v>1</v>
      </c>
      <c r="L412" s="2">
        <v>202305</v>
      </c>
      <c r="M412" s="8" t="s">
        <v>17</v>
      </c>
      <c r="N412">
        <f>VLOOKUP(G412,[1]orders_control!$B:$E,4,0)</f>
        <v>15</v>
      </c>
      <c r="O412" t="e">
        <f>SUMIF([1]orders_control!$E:$E,N412,[1]orders_control!$U:$U)</f>
        <v>#VALUE!</v>
      </c>
    </row>
    <row r="413" spans="1:15">
      <c r="A413" s="7" t="s">
        <v>16</v>
      </c>
      <c r="B413" s="7" t="s">
        <v>3087</v>
      </c>
      <c r="C413" s="3">
        <v>45290</v>
      </c>
      <c r="D413" s="3">
        <v>45032</v>
      </c>
      <c r="E413" s="4" t="s">
        <v>57</v>
      </c>
      <c r="F413" s="4">
        <v>-258</v>
      </c>
      <c r="G413" s="12" t="s">
        <v>3069</v>
      </c>
      <c r="H413" s="7" t="s">
        <v>500</v>
      </c>
      <c r="I413" s="7">
        <v>6005</v>
      </c>
      <c r="J413" s="7">
        <v>0</v>
      </c>
      <c r="K413" s="7">
        <v>1</v>
      </c>
      <c r="L413" s="2">
        <v>202305</v>
      </c>
      <c r="M413" s="8" t="s">
        <v>17</v>
      </c>
      <c r="N413">
        <f>VLOOKUP(G413,[1]orders_control!$B:$E,4,0)</f>
        <v>17</v>
      </c>
      <c r="O413" t="e">
        <f>SUMIF([1]orders_control!$E:$E,N413,[1]orders_control!$U:$U)</f>
        <v>#VALUE!</v>
      </c>
    </row>
    <row r="414" spans="1:15">
      <c r="A414" s="7" t="s">
        <v>16</v>
      </c>
      <c r="B414" s="7" t="s">
        <v>3088</v>
      </c>
      <c r="C414" s="3">
        <v>45290</v>
      </c>
      <c r="D414" s="3">
        <v>45032</v>
      </c>
      <c r="E414" s="4" t="s">
        <v>57</v>
      </c>
      <c r="F414" s="4">
        <v>-258</v>
      </c>
      <c r="G414" s="12" t="s">
        <v>3069</v>
      </c>
      <c r="H414" s="7" t="s">
        <v>500</v>
      </c>
      <c r="I414" s="7">
        <v>25000</v>
      </c>
      <c r="J414" s="7">
        <v>0</v>
      </c>
      <c r="K414" s="7">
        <v>1</v>
      </c>
      <c r="L414" s="2">
        <v>202305</v>
      </c>
      <c r="M414" s="8" t="s">
        <v>17</v>
      </c>
      <c r="N414">
        <f>VLOOKUP(G414,[1]orders_control!$B:$E,4,0)</f>
        <v>17</v>
      </c>
      <c r="O414" t="e">
        <f>SUMIF([1]orders_control!$E:$E,N414,[1]orders_control!$U:$U)</f>
        <v>#VALUE!</v>
      </c>
    </row>
    <row r="415" spans="1:15">
      <c r="A415" s="7" t="s">
        <v>16</v>
      </c>
      <c r="B415" s="7" t="s">
        <v>3089</v>
      </c>
      <c r="C415" s="3">
        <v>45290</v>
      </c>
      <c r="D415" s="3">
        <v>45032</v>
      </c>
      <c r="E415" s="4" t="s">
        <v>57</v>
      </c>
      <c r="F415" s="4">
        <v>-258</v>
      </c>
      <c r="G415" s="12" t="s">
        <v>133</v>
      </c>
      <c r="H415" s="7" t="s">
        <v>134</v>
      </c>
      <c r="I415" s="7">
        <v>32300</v>
      </c>
      <c r="J415" s="7">
        <v>0</v>
      </c>
      <c r="K415" s="7">
        <v>100</v>
      </c>
      <c r="L415" s="2">
        <v>202305</v>
      </c>
      <c r="M415" s="8" t="s">
        <v>17</v>
      </c>
      <c r="N415">
        <f>VLOOKUP(G415,[1]orders_control!$B:$E,4,0)</f>
        <v>44</v>
      </c>
      <c r="O415" t="e">
        <f>SUMIF([1]orders_control!$E:$E,N415,[1]orders_control!$U:$U)</f>
        <v>#VALUE!</v>
      </c>
    </row>
    <row r="416" spans="1:15">
      <c r="A416" s="7" t="s">
        <v>16</v>
      </c>
      <c r="B416" s="7" t="s">
        <v>3090</v>
      </c>
      <c r="C416" s="3">
        <v>45290</v>
      </c>
      <c r="D416" s="3">
        <v>45032</v>
      </c>
      <c r="E416" s="4" t="s">
        <v>57</v>
      </c>
      <c r="F416" s="4">
        <v>-258</v>
      </c>
      <c r="G416" s="12" t="s">
        <v>136</v>
      </c>
      <c r="H416" s="7" t="s">
        <v>137</v>
      </c>
      <c r="I416" s="7">
        <v>90000</v>
      </c>
      <c r="J416" s="7">
        <v>0</v>
      </c>
      <c r="K416" s="7">
        <v>10000</v>
      </c>
      <c r="L416" s="2">
        <v>202305</v>
      </c>
      <c r="M416" s="8" t="s">
        <v>17</v>
      </c>
      <c r="N416">
        <f>VLOOKUP(G416,[1]orders_control!$B:$E,4,0)</f>
        <v>62</v>
      </c>
      <c r="O416" t="e">
        <f>SUMIF([1]orders_control!$E:$E,N416,[1]orders_control!$U:$U)</f>
        <v>#VALUE!</v>
      </c>
    </row>
    <row r="417" spans="1:15">
      <c r="A417" s="7" t="s">
        <v>16</v>
      </c>
      <c r="B417" s="7" t="s">
        <v>3091</v>
      </c>
      <c r="C417" s="3">
        <v>45290</v>
      </c>
      <c r="D417" s="3">
        <v>45032</v>
      </c>
      <c r="E417" s="4" t="s">
        <v>57</v>
      </c>
      <c r="F417" s="4">
        <v>-258</v>
      </c>
      <c r="G417" s="12" t="s">
        <v>139</v>
      </c>
      <c r="H417" s="7" t="s">
        <v>140</v>
      </c>
      <c r="I417" s="7">
        <v>65000</v>
      </c>
      <c r="J417" s="7">
        <v>0</v>
      </c>
      <c r="K417" s="7">
        <v>5000</v>
      </c>
      <c r="L417" s="2">
        <v>202305</v>
      </c>
      <c r="M417" s="8" t="s">
        <v>17</v>
      </c>
      <c r="N417">
        <f>VLOOKUP(G417,[1]orders_control!$B:$E,4,0)</f>
        <v>66</v>
      </c>
      <c r="O417" t="e">
        <f>SUMIF([1]orders_control!$E:$E,N417,[1]orders_control!$U:$U)</f>
        <v>#VALUE!</v>
      </c>
    </row>
    <row r="418" spans="1:15">
      <c r="A418" s="7" t="s">
        <v>16</v>
      </c>
      <c r="B418" s="7" t="s">
        <v>3092</v>
      </c>
      <c r="C418" s="3">
        <v>45290</v>
      </c>
      <c r="D418" s="3">
        <v>45032</v>
      </c>
      <c r="E418" s="4" t="s">
        <v>57</v>
      </c>
      <c r="F418" s="4">
        <v>-258</v>
      </c>
      <c r="G418" s="12" t="s">
        <v>142</v>
      </c>
      <c r="H418" s="7" t="s">
        <v>143</v>
      </c>
      <c r="I418" s="7">
        <v>20000</v>
      </c>
      <c r="J418" s="7">
        <v>0</v>
      </c>
      <c r="K418" s="7">
        <v>5000</v>
      </c>
      <c r="L418" s="2">
        <v>202305</v>
      </c>
      <c r="M418" s="8" t="s">
        <v>17</v>
      </c>
      <c r="N418">
        <f>VLOOKUP(G418,[1]orders_control!$B:$E,4,0)</f>
        <v>95</v>
      </c>
      <c r="O418" t="e">
        <f>SUMIF([1]orders_control!$E:$E,N418,[1]orders_control!$U:$U)</f>
        <v>#VALUE!</v>
      </c>
    </row>
    <row r="419" spans="1:15">
      <c r="A419" s="7" t="s">
        <v>16</v>
      </c>
      <c r="B419" s="7" t="s">
        <v>3093</v>
      </c>
      <c r="C419" s="3">
        <v>45290</v>
      </c>
      <c r="D419" s="3">
        <v>45032</v>
      </c>
      <c r="E419" s="4" t="s">
        <v>57</v>
      </c>
      <c r="F419" s="4">
        <v>-258</v>
      </c>
      <c r="G419" s="12" t="s">
        <v>536</v>
      </c>
      <c r="H419" s="7" t="s">
        <v>537</v>
      </c>
      <c r="I419" s="7">
        <v>20000</v>
      </c>
      <c r="J419" s="7">
        <v>0</v>
      </c>
      <c r="K419" s="7">
        <v>10000</v>
      </c>
      <c r="L419" s="2">
        <v>202305</v>
      </c>
      <c r="M419" s="8" t="s">
        <v>17</v>
      </c>
      <c r="N419">
        <f>VLOOKUP(G419,[1]orders_control!$B:$E,4,0)</f>
        <v>98</v>
      </c>
      <c r="O419" t="e">
        <f>SUMIF([1]orders_control!$E:$E,N419,[1]orders_control!$U:$U)</f>
        <v>#VALUE!</v>
      </c>
    </row>
    <row r="420" spans="1:15">
      <c r="A420" s="7" t="s">
        <v>16</v>
      </c>
      <c r="B420" s="7" t="s">
        <v>3094</v>
      </c>
      <c r="C420" s="3">
        <v>45290</v>
      </c>
      <c r="D420" s="3">
        <v>45032</v>
      </c>
      <c r="E420" s="4" t="s">
        <v>57</v>
      </c>
      <c r="F420" s="4">
        <v>-258</v>
      </c>
      <c r="G420" s="12" t="s">
        <v>3070</v>
      </c>
      <c r="H420" s="7" t="s">
        <v>145</v>
      </c>
      <c r="I420" s="7">
        <v>20000</v>
      </c>
      <c r="J420" s="7">
        <v>0</v>
      </c>
      <c r="K420" s="7">
        <v>5000</v>
      </c>
      <c r="L420" s="2">
        <v>202305</v>
      </c>
      <c r="M420" s="8" t="s">
        <v>17</v>
      </c>
      <c r="N420">
        <f>VLOOKUP(G420,[1]orders_control!$B:$E,4,0)</f>
        <v>99</v>
      </c>
      <c r="O420" t="e">
        <f>SUMIF([1]orders_control!$E:$E,N420,[1]orders_control!$U:$U)</f>
        <v>#VALUE!</v>
      </c>
    </row>
    <row r="421" spans="1:15">
      <c r="A421" s="7" t="s">
        <v>16</v>
      </c>
      <c r="B421" s="7" t="s">
        <v>3095</v>
      </c>
      <c r="C421" s="3">
        <v>45290</v>
      </c>
      <c r="D421" s="3">
        <v>45032</v>
      </c>
      <c r="E421" s="4" t="s">
        <v>57</v>
      </c>
      <c r="F421" s="4">
        <v>-258</v>
      </c>
      <c r="G421" s="12" t="s">
        <v>147</v>
      </c>
      <c r="H421" s="7" t="s">
        <v>148</v>
      </c>
      <c r="I421" s="7">
        <v>50000</v>
      </c>
      <c r="J421" s="7">
        <v>0</v>
      </c>
      <c r="K421" s="7">
        <v>10000</v>
      </c>
      <c r="L421" s="2">
        <v>202305</v>
      </c>
      <c r="M421" s="8" t="s">
        <v>17</v>
      </c>
      <c r="N421">
        <f>VLOOKUP(G421,[1]orders_control!$B:$E,4,0)</f>
        <v>102</v>
      </c>
      <c r="O421" t="e">
        <f>SUMIF([1]orders_control!$E:$E,N421,[1]orders_control!$U:$U)</f>
        <v>#VALUE!</v>
      </c>
    </row>
    <row r="422" spans="1:15">
      <c r="A422" s="7" t="s">
        <v>16</v>
      </c>
      <c r="B422" s="7" t="s">
        <v>3096</v>
      </c>
      <c r="C422" s="3">
        <v>45290</v>
      </c>
      <c r="D422" s="3">
        <v>45032</v>
      </c>
      <c r="E422" s="4" t="s">
        <v>57</v>
      </c>
      <c r="F422" s="4">
        <v>-258</v>
      </c>
      <c r="G422" s="12" t="s">
        <v>538</v>
      </c>
      <c r="H422" s="7" t="s">
        <v>539</v>
      </c>
      <c r="I422" s="7">
        <v>30000</v>
      </c>
      <c r="J422" s="7">
        <v>0</v>
      </c>
      <c r="K422" s="7">
        <v>10000</v>
      </c>
      <c r="L422" s="2">
        <v>202305</v>
      </c>
      <c r="M422" s="8" t="s">
        <v>17</v>
      </c>
      <c r="N422">
        <f>VLOOKUP(G422,[1]orders_control!$B:$E,4,0)</f>
        <v>104</v>
      </c>
      <c r="O422" t="e">
        <f>SUMIF([1]orders_control!$E:$E,N422,[1]orders_control!$U:$U)</f>
        <v>#VALUE!</v>
      </c>
    </row>
    <row r="423" spans="1:15">
      <c r="A423" s="7" t="s">
        <v>16</v>
      </c>
      <c r="B423" s="7" t="s">
        <v>3097</v>
      </c>
      <c r="C423" s="3">
        <v>45290</v>
      </c>
      <c r="D423" s="3">
        <v>45032</v>
      </c>
      <c r="E423" s="4" t="s">
        <v>57</v>
      </c>
      <c r="F423" s="4">
        <v>-258</v>
      </c>
      <c r="G423" s="12" t="s">
        <v>150</v>
      </c>
      <c r="H423" s="7" t="s">
        <v>151</v>
      </c>
      <c r="I423" s="7">
        <v>290000</v>
      </c>
      <c r="J423" s="7">
        <v>0</v>
      </c>
      <c r="K423" s="7">
        <v>1000</v>
      </c>
      <c r="L423" s="2">
        <v>202305</v>
      </c>
      <c r="M423" s="8" t="s">
        <v>17</v>
      </c>
      <c r="N423">
        <f>VLOOKUP(G423,[1]orders_control!$B:$E,4,0)</f>
        <v>106</v>
      </c>
      <c r="O423" t="e">
        <f>SUMIF([1]orders_control!$E:$E,N423,[1]orders_control!$U:$U)</f>
        <v>#VALUE!</v>
      </c>
    </row>
    <row r="424" spans="1:15">
      <c r="A424" s="7" t="s">
        <v>16</v>
      </c>
      <c r="B424" s="7" t="s">
        <v>3098</v>
      </c>
      <c r="C424" s="3">
        <v>45290</v>
      </c>
      <c r="D424" s="3">
        <v>45032</v>
      </c>
      <c r="E424" s="4" t="s">
        <v>57</v>
      </c>
      <c r="F424" s="4">
        <v>-258</v>
      </c>
      <c r="G424" s="12" t="s">
        <v>153</v>
      </c>
      <c r="H424" s="7" t="s">
        <v>154</v>
      </c>
      <c r="I424" s="7">
        <v>32000</v>
      </c>
      <c r="J424" s="7">
        <v>0</v>
      </c>
      <c r="K424" s="7">
        <v>1000</v>
      </c>
      <c r="L424" s="2">
        <v>202305</v>
      </c>
      <c r="M424" s="8" t="s">
        <v>17</v>
      </c>
      <c r="N424">
        <f>VLOOKUP(G424,[1]orders_control!$B:$E,4,0)</f>
        <v>107</v>
      </c>
      <c r="O424" t="e">
        <f>SUMIF([1]orders_control!$E:$E,N424,[1]orders_control!$U:$U)</f>
        <v>#VALUE!</v>
      </c>
    </row>
    <row r="425" spans="1:15">
      <c r="A425" s="7" t="s">
        <v>16</v>
      </c>
      <c r="B425" s="7" t="s">
        <v>3099</v>
      </c>
      <c r="C425" s="3">
        <v>45290</v>
      </c>
      <c r="D425" s="3">
        <v>45032</v>
      </c>
      <c r="E425" s="4" t="s">
        <v>57</v>
      </c>
      <c r="F425" s="4">
        <v>-258</v>
      </c>
      <c r="G425" s="12" t="s">
        <v>156</v>
      </c>
      <c r="H425" s="7" t="s">
        <v>157</v>
      </c>
      <c r="I425" s="7">
        <v>80000</v>
      </c>
      <c r="J425" s="7">
        <v>0</v>
      </c>
      <c r="K425" s="7">
        <v>5000</v>
      </c>
      <c r="L425" s="2">
        <v>202305</v>
      </c>
      <c r="M425" s="8" t="s">
        <v>17</v>
      </c>
      <c r="N425">
        <f>VLOOKUP(G425,[1]orders_control!$B:$E,4,0)</f>
        <v>110</v>
      </c>
      <c r="O425" t="e">
        <f>SUMIF([1]orders_control!$E:$E,N425,[1]orders_control!$U:$U)</f>
        <v>#VALUE!</v>
      </c>
    </row>
    <row r="426" spans="1:15">
      <c r="A426" s="7" t="s">
        <v>16</v>
      </c>
      <c r="B426" s="7" t="s">
        <v>3100</v>
      </c>
      <c r="C426" s="3">
        <v>45290</v>
      </c>
      <c r="D426" s="3">
        <v>45032</v>
      </c>
      <c r="E426" s="4" t="s">
        <v>57</v>
      </c>
      <c r="F426" s="4">
        <v>-258</v>
      </c>
      <c r="G426" s="12" t="s">
        <v>159</v>
      </c>
      <c r="H426" s="7" t="s">
        <v>160</v>
      </c>
      <c r="I426" s="7">
        <v>270000</v>
      </c>
      <c r="J426" s="7">
        <v>0</v>
      </c>
      <c r="K426" s="7">
        <v>5000</v>
      </c>
      <c r="L426" s="2">
        <v>202305</v>
      </c>
      <c r="M426" s="8" t="s">
        <v>17</v>
      </c>
      <c r="N426">
        <f>VLOOKUP(G426,[1]orders_control!$B:$E,4,0)</f>
        <v>111</v>
      </c>
      <c r="O426" t="e">
        <f>SUMIF([1]orders_control!$E:$E,N426,[1]orders_control!$U:$U)</f>
        <v>#VALUE!</v>
      </c>
    </row>
    <row r="427" spans="1:15">
      <c r="A427" s="7" t="s">
        <v>16</v>
      </c>
      <c r="B427" s="7" t="s">
        <v>3101</v>
      </c>
      <c r="C427" s="3">
        <v>45290</v>
      </c>
      <c r="D427" s="3">
        <v>45032</v>
      </c>
      <c r="E427" s="4" t="s">
        <v>57</v>
      </c>
      <c r="F427" s="4">
        <v>-258</v>
      </c>
      <c r="G427" s="12" t="s">
        <v>162</v>
      </c>
      <c r="H427" s="7" t="s">
        <v>163</v>
      </c>
      <c r="I427" s="7">
        <v>20000</v>
      </c>
      <c r="J427" s="7">
        <v>0</v>
      </c>
      <c r="K427" s="7">
        <v>5000</v>
      </c>
      <c r="L427" s="2">
        <v>202305</v>
      </c>
      <c r="M427" s="8" t="s">
        <v>17</v>
      </c>
      <c r="N427">
        <f>VLOOKUP(G427,[1]orders_control!$B:$E,4,0)</f>
        <v>112</v>
      </c>
      <c r="O427" t="e">
        <f>SUMIF([1]orders_control!$E:$E,N427,[1]orders_control!$U:$U)</f>
        <v>#VALUE!</v>
      </c>
    </row>
    <row r="428" spans="1:15">
      <c r="A428" s="7" t="s">
        <v>16</v>
      </c>
      <c r="B428" s="7" t="s">
        <v>3102</v>
      </c>
      <c r="C428" s="3">
        <v>45290</v>
      </c>
      <c r="D428" s="3">
        <v>45032</v>
      </c>
      <c r="E428" s="4" t="s">
        <v>57</v>
      </c>
      <c r="F428" s="4">
        <v>-258</v>
      </c>
      <c r="G428" s="12" t="s">
        <v>165</v>
      </c>
      <c r="H428" s="7" t="s">
        <v>166</v>
      </c>
      <c r="I428" s="7">
        <v>97000</v>
      </c>
      <c r="J428" s="7">
        <v>0</v>
      </c>
      <c r="K428" s="7">
        <v>1000</v>
      </c>
      <c r="L428" s="2">
        <v>202305</v>
      </c>
      <c r="M428" s="8" t="s">
        <v>17</v>
      </c>
      <c r="N428">
        <f>VLOOKUP(G428,[1]orders_control!$B:$E,4,0)</f>
        <v>113</v>
      </c>
      <c r="O428" t="e">
        <f>SUMIF([1]orders_control!$E:$E,N428,[1]orders_control!$U:$U)</f>
        <v>#VALUE!</v>
      </c>
    </row>
    <row r="429" spans="1:15">
      <c r="A429" s="7" t="s">
        <v>16</v>
      </c>
      <c r="B429" s="7" t="s">
        <v>3103</v>
      </c>
      <c r="C429" s="3">
        <v>45290</v>
      </c>
      <c r="D429" s="3">
        <v>45032</v>
      </c>
      <c r="E429" s="4" t="s">
        <v>57</v>
      </c>
      <c r="F429" s="4">
        <v>-258</v>
      </c>
      <c r="G429" s="12" t="s">
        <v>168</v>
      </c>
      <c r="H429" s="7" t="s">
        <v>169</v>
      </c>
      <c r="I429" s="7">
        <v>17000</v>
      </c>
      <c r="J429" s="7">
        <v>0</v>
      </c>
      <c r="K429" s="7">
        <v>1000</v>
      </c>
      <c r="L429" s="2">
        <v>202305</v>
      </c>
      <c r="M429" s="8" t="s">
        <v>17</v>
      </c>
      <c r="N429">
        <f>VLOOKUP(G429,[1]orders_control!$B:$E,4,0)</f>
        <v>114</v>
      </c>
      <c r="O429" t="e">
        <f>SUMIF([1]orders_control!$E:$E,N429,[1]orders_control!$U:$U)</f>
        <v>#VALUE!</v>
      </c>
    </row>
    <row r="430" spans="1:15">
      <c r="A430" s="7" t="s">
        <v>16</v>
      </c>
      <c r="B430" s="7" t="s">
        <v>3104</v>
      </c>
      <c r="C430" s="3">
        <v>45290</v>
      </c>
      <c r="D430" s="3">
        <v>45032</v>
      </c>
      <c r="E430" s="4" t="s">
        <v>57</v>
      </c>
      <c r="F430" s="4">
        <v>-258</v>
      </c>
      <c r="G430" s="12" t="s">
        <v>171</v>
      </c>
      <c r="H430" s="7" t="s">
        <v>172</v>
      </c>
      <c r="I430" s="7">
        <v>20000</v>
      </c>
      <c r="J430" s="7">
        <v>0</v>
      </c>
      <c r="K430" s="7">
        <v>10000</v>
      </c>
      <c r="L430" s="2">
        <v>202305</v>
      </c>
      <c r="M430" s="8" t="s">
        <v>17</v>
      </c>
      <c r="N430">
        <f>VLOOKUP(G430,[1]orders_control!$B:$E,4,0)</f>
        <v>116</v>
      </c>
      <c r="O430" t="e">
        <f>SUMIF([1]orders_control!$E:$E,N430,[1]orders_control!$U:$U)</f>
        <v>#VALUE!</v>
      </c>
    </row>
    <row r="431" spans="1:15">
      <c r="A431" s="7" t="s">
        <v>16</v>
      </c>
      <c r="B431" s="7" t="s">
        <v>3105</v>
      </c>
      <c r="C431" s="3">
        <v>45290</v>
      </c>
      <c r="D431" s="3">
        <v>45032</v>
      </c>
      <c r="E431" s="4" t="s">
        <v>57</v>
      </c>
      <c r="F431" s="4">
        <v>-258</v>
      </c>
      <c r="G431" s="12" t="s">
        <v>174</v>
      </c>
      <c r="H431" s="7" t="s">
        <v>175</v>
      </c>
      <c r="I431" s="7">
        <v>35000</v>
      </c>
      <c r="J431" s="7">
        <v>0</v>
      </c>
      <c r="K431" s="7">
        <v>5000</v>
      </c>
      <c r="L431" s="2">
        <v>202305</v>
      </c>
      <c r="M431" s="8" t="s">
        <v>17</v>
      </c>
      <c r="N431">
        <f>VLOOKUP(G431,[1]orders_control!$B:$E,4,0)</f>
        <v>117</v>
      </c>
      <c r="O431" t="e">
        <f>SUMIF([1]orders_control!$E:$E,N431,[1]orders_control!$U:$U)</f>
        <v>#VALUE!</v>
      </c>
    </row>
    <row r="432" spans="1:15">
      <c r="A432" s="7" t="s">
        <v>16</v>
      </c>
      <c r="B432" s="7" t="s">
        <v>3106</v>
      </c>
      <c r="C432" s="3">
        <v>45290</v>
      </c>
      <c r="D432" s="3">
        <v>45032</v>
      </c>
      <c r="E432" s="4" t="s">
        <v>57</v>
      </c>
      <c r="F432" s="4">
        <v>-258</v>
      </c>
      <c r="G432" s="12" t="s">
        <v>177</v>
      </c>
      <c r="H432" s="7" t="s">
        <v>178</v>
      </c>
      <c r="I432" s="7">
        <v>60000</v>
      </c>
      <c r="J432" s="7">
        <v>0</v>
      </c>
      <c r="K432" s="7">
        <v>10000</v>
      </c>
      <c r="L432" s="2">
        <v>202305</v>
      </c>
      <c r="M432" s="8" t="s">
        <v>17</v>
      </c>
      <c r="N432">
        <f>VLOOKUP(G432,[1]orders_control!$B:$E,4,0)</f>
        <v>118</v>
      </c>
      <c r="O432" t="e">
        <f>SUMIF([1]orders_control!$E:$E,N432,[1]orders_control!$U:$U)</f>
        <v>#VALUE!</v>
      </c>
    </row>
    <row r="433" spans="1:15">
      <c r="A433" s="7" t="s">
        <v>16</v>
      </c>
      <c r="B433" s="7" t="s">
        <v>3107</v>
      </c>
      <c r="C433" s="3">
        <v>45290</v>
      </c>
      <c r="D433" s="3">
        <v>45032</v>
      </c>
      <c r="E433" s="4" t="s">
        <v>57</v>
      </c>
      <c r="F433" s="4">
        <v>-258</v>
      </c>
      <c r="G433" s="12" t="s">
        <v>180</v>
      </c>
      <c r="H433" s="7" t="s">
        <v>181</v>
      </c>
      <c r="I433" s="7">
        <v>129000</v>
      </c>
      <c r="J433" s="7">
        <v>0</v>
      </c>
      <c r="K433" s="7">
        <v>1000</v>
      </c>
      <c r="L433" s="2">
        <v>202305</v>
      </c>
      <c r="M433" s="8" t="s">
        <v>17</v>
      </c>
      <c r="N433">
        <f>VLOOKUP(G433,[1]orders_control!$B:$E,4,0)</f>
        <v>119</v>
      </c>
      <c r="O433" t="e">
        <f>SUMIF([1]orders_control!$E:$E,N433,[1]orders_control!$U:$U)</f>
        <v>#VALUE!</v>
      </c>
    </row>
    <row r="434" spans="1:15">
      <c r="A434" s="7" t="s">
        <v>16</v>
      </c>
      <c r="B434" s="7" t="s">
        <v>3108</v>
      </c>
      <c r="C434" s="3">
        <v>45290</v>
      </c>
      <c r="D434" s="3">
        <v>45032</v>
      </c>
      <c r="E434" s="4" t="s">
        <v>57</v>
      </c>
      <c r="F434" s="4">
        <v>-258</v>
      </c>
      <c r="G434" s="12" t="s">
        <v>183</v>
      </c>
      <c r="H434" s="7" t="s">
        <v>184</v>
      </c>
      <c r="I434" s="7">
        <v>35000</v>
      </c>
      <c r="J434" s="7">
        <v>0</v>
      </c>
      <c r="K434" s="7">
        <v>5000</v>
      </c>
      <c r="L434" s="2">
        <v>202305</v>
      </c>
      <c r="M434" s="8" t="s">
        <v>17</v>
      </c>
      <c r="N434">
        <f>VLOOKUP(G434,[1]orders_control!$B:$E,4,0)</f>
        <v>120</v>
      </c>
      <c r="O434" t="e">
        <f>SUMIF([1]orders_control!$E:$E,N434,[1]orders_control!$U:$U)</f>
        <v>#VALUE!</v>
      </c>
    </row>
    <row r="435" spans="1:15">
      <c r="A435" s="7" t="s">
        <v>16</v>
      </c>
      <c r="B435" s="7" t="s">
        <v>3109</v>
      </c>
      <c r="C435" s="3">
        <v>45290</v>
      </c>
      <c r="D435" s="3">
        <v>45032</v>
      </c>
      <c r="E435" s="4" t="s">
        <v>57</v>
      </c>
      <c r="F435" s="4">
        <v>-258</v>
      </c>
      <c r="G435" s="12" t="s">
        <v>186</v>
      </c>
      <c r="H435" s="7" t="s">
        <v>187</v>
      </c>
      <c r="I435" s="7">
        <v>18000</v>
      </c>
      <c r="J435" s="7">
        <v>0</v>
      </c>
      <c r="K435" s="7">
        <v>2000</v>
      </c>
      <c r="L435" s="2">
        <v>202305</v>
      </c>
      <c r="M435" s="8" t="s">
        <v>17</v>
      </c>
      <c r="N435">
        <f>VLOOKUP(G435,[1]orders_control!$B:$E,4,0)</f>
        <v>121</v>
      </c>
      <c r="O435" t="e">
        <f>SUMIF([1]orders_control!$E:$E,N435,[1]orders_control!$U:$U)</f>
        <v>#VALUE!</v>
      </c>
    </row>
    <row r="436" spans="1:15">
      <c r="A436" s="7" t="s">
        <v>16</v>
      </c>
      <c r="B436" s="7" t="s">
        <v>3110</v>
      </c>
      <c r="C436" s="3">
        <v>45290</v>
      </c>
      <c r="D436" s="3">
        <v>45032</v>
      </c>
      <c r="E436" s="4" t="s">
        <v>57</v>
      </c>
      <c r="F436" s="4">
        <v>-258</v>
      </c>
      <c r="G436" s="12" t="s">
        <v>189</v>
      </c>
      <c r="H436" s="7" t="s">
        <v>190</v>
      </c>
      <c r="I436" s="7">
        <v>50000</v>
      </c>
      <c r="J436" s="7">
        <v>0</v>
      </c>
      <c r="K436" s="7">
        <v>10000</v>
      </c>
      <c r="L436" s="2">
        <v>202305</v>
      </c>
      <c r="M436" s="8" t="s">
        <v>17</v>
      </c>
      <c r="N436">
        <f>VLOOKUP(G436,[1]orders_control!$B:$E,4,0)</f>
        <v>122</v>
      </c>
      <c r="O436" t="e">
        <f>SUMIF([1]orders_control!$E:$E,N436,[1]orders_control!$U:$U)</f>
        <v>#VALUE!</v>
      </c>
    </row>
    <row r="437" spans="1:15">
      <c r="A437" s="7" t="s">
        <v>16</v>
      </c>
      <c r="B437" s="7" t="s">
        <v>3111</v>
      </c>
      <c r="C437" s="3">
        <v>45290</v>
      </c>
      <c r="D437" s="3">
        <v>45032</v>
      </c>
      <c r="E437" s="4" t="s">
        <v>57</v>
      </c>
      <c r="F437" s="4">
        <v>-258</v>
      </c>
      <c r="G437" s="12" t="s">
        <v>192</v>
      </c>
      <c r="H437" s="7" t="s">
        <v>193</v>
      </c>
      <c r="I437" s="7">
        <v>32000</v>
      </c>
      <c r="J437" s="7">
        <v>0</v>
      </c>
      <c r="K437" s="7">
        <v>1000</v>
      </c>
      <c r="L437" s="2">
        <v>202305</v>
      </c>
      <c r="M437" s="8" t="s">
        <v>17</v>
      </c>
      <c r="N437">
        <f>VLOOKUP(G437,[1]orders_control!$B:$E,4,0)</f>
        <v>124</v>
      </c>
      <c r="O437" t="e">
        <f>SUMIF([1]orders_control!$E:$E,N437,[1]orders_control!$U:$U)</f>
        <v>#VALUE!</v>
      </c>
    </row>
    <row r="438" spans="1:15">
      <c r="A438" s="7" t="s">
        <v>16</v>
      </c>
      <c r="B438" s="7" t="s">
        <v>3112</v>
      </c>
      <c r="C438" s="3">
        <v>45290</v>
      </c>
      <c r="D438" s="3">
        <v>45032</v>
      </c>
      <c r="E438" s="4" t="s">
        <v>57</v>
      </c>
      <c r="F438" s="4">
        <v>-258</v>
      </c>
      <c r="G438" s="12" t="s">
        <v>195</v>
      </c>
      <c r="H438" s="7" t="s">
        <v>196</v>
      </c>
      <c r="I438" s="7">
        <v>241000</v>
      </c>
      <c r="J438" s="7">
        <v>0</v>
      </c>
      <c r="K438" s="7">
        <v>1000</v>
      </c>
      <c r="L438" s="2">
        <v>202305</v>
      </c>
      <c r="M438" s="8" t="s">
        <v>17</v>
      </c>
      <c r="N438">
        <f>VLOOKUP(G438,[1]orders_control!$B:$E,4,0)</f>
        <v>126</v>
      </c>
      <c r="O438" t="e">
        <f>SUMIF([1]orders_control!$E:$E,N438,[1]orders_control!$U:$U)</f>
        <v>#VALUE!</v>
      </c>
    </row>
    <row r="439" spans="1:15">
      <c r="A439" s="7" t="s">
        <v>16</v>
      </c>
      <c r="B439" s="7" t="s">
        <v>3113</v>
      </c>
      <c r="C439" s="3">
        <v>45290</v>
      </c>
      <c r="D439" s="3">
        <v>45032</v>
      </c>
      <c r="E439" s="4" t="s">
        <v>57</v>
      </c>
      <c r="F439" s="4">
        <v>-258</v>
      </c>
      <c r="G439" s="12" t="s">
        <v>540</v>
      </c>
      <c r="H439" s="7" t="s">
        <v>541</v>
      </c>
      <c r="I439" s="7">
        <v>20000</v>
      </c>
      <c r="J439" s="7">
        <v>0</v>
      </c>
      <c r="K439" s="7">
        <v>10000</v>
      </c>
      <c r="L439" s="2">
        <v>202305</v>
      </c>
      <c r="M439" s="8" t="s">
        <v>17</v>
      </c>
      <c r="N439">
        <f>VLOOKUP(G439,[1]orders_control!$B:$E,4,0)</f>
        <v>127</v>
      </c>
      <c r="O439" t="e">
        <f>SUMIF([1]orders_control!$E:$E,N439,[1]orders_control!$U:$U)</f>
        <v>#VALUE!</v>
      </c>
    </row>
    <row r="440" spans="1:15">
      <c r="A440" s="7" t="s">
        <v>16</v>
      </c>
      <c r="B440" s="7" t="s">
        <v>3114</v>
      </c>
      <c r="C440" s="3">
        <v>45290</v>
      </c>
      <c r="D440" s="3">
        <v>45032</v>
      </c>
      <c r="E440" s="4" t="s">
        <v>57</v>
      </c>
      <c r="F440" s="4">
        <v>-258</v>
      </c>
      <c r="G440" s="12" t="s">
        <v>198</v>
      </c>
      <c r="H440" s="7" t="s">
        <v>199</v>
      </c>
      <c r="I440" s="7">
        <v>30000</v>
      </c>
      <c r="J440" s="7">
        <v>0</v>
      </c>
      <c r="K440" s="7">
        <v>10000</v>
      </c>
      <c r="L440" s="2">
        <v>202305</v>
      </c>
      <c r="M440" s="8" t="s">
        <v>17</v>
      </c>
      <c r="N440">
        <f>VLOOKUP(G440,[1]orders_control!$B:$E,4,0)</f>
        <v>129</v>
      </c>
      <c r="O440" t="e">
        <f>SUMIF([1]orders_control!$E:$E,N440,[1]orders_control!$U:$U)</f>
        <v>#VALUE!</v>
      </c>
    </row>
    <row r="441" spans="1:15">
      <c r="A441" s="7" t="s">
        <v>16</v>
      </c>
      <c r="B441" s="7" t="s">
        <v>3115</v>
      </c>
      <c r="C441" s="3">
        <v>45290</v>
      </c>
      <c r="D441" s="3">
        <v>45032</v>
      </c>
      <c r="E441" s="4" t="s">
        <v>57</v>
      </c>
      <c r="F441" s="4">
        <v>-258</v>
      </c>
      <c r="G441" s="12" t="s">
        <v>542</v>
      </c>
      <c r="H441" s="7" t="s">
        <v>543</v>
      </c>
      <c r="I441" s="7">
        <v>10000</v>
      </c>
      <c r="J441" s="7">
        <v>0</v>
      </c>
      <c r="K441" s="7">
        <v>10000</v>
      </c>
      <c r="L441" s="2">
        <v>202305</v>
      </c>
      <c r="M441" s="8" t="s">
        <v>17</v>
      </c>
      <c r="N441">
        <f>VLOOKUP(G441,[1]orders_control!$B:$E,4,0)</f>
        <v>130</v>
      </c>
      <c r="O441" t="e">
        <f>SUMIF([1]orders_control!$E:$E,N441,[1]orders_control!$U:$U)</f>
        <v>#VALUE!</v>
      </c>
    </row>
    <row r="442" spans="1:15">
      <c r="A442" s="7" t="s">
        <v>16</v>
      </c>
      <c r="B442" s="7" t="s">
        <v>3116</v>
      </c>
      <c r="C442" s="3">
        <v>45290</v>
      </c>
      <c r="D442" s="3">
        <v>45032</v>
      </c>
      <c r="E442" s="4" t="s">
        <v>57</v>
      </c>
      <c r="F442" s="4">
        <v>-258</v>
      </c>
      <c r="G442" s="12" t="s">
        <v>201</v>
      </c>
      <c r="H442" s="7" t="s">
        <v>202</v>
      </c>
      <c r="I442" s="7">
        <v>16000</v>
      </c>
      <c r="J442" s="7">
        <v>0</v>
      </c>
      <c r="K442" s="7">
        <v>2000</v>
      </c>
      <c r="L442" s="2">
        <v>202305</v>
      </c>
      <c r="M442" s="8" t="s">
        <v>17</v>
      </c>
      <c r="N442">
        <f>VLOOKUP(G442,[1]orders_control!$B:$E,4,0)</f>
        <v>131</v>
      </c>
      <c r="O442" t="e">
        <f>SUMIF([1]orders_control!$E:$E,N442,[1]orders_control!$U:$U)</f>
        <v>#VALUE!</v>
      </c>
    </row>
    <row r="443" spans="1:15">
      <c r="A443" s="7" t="s">
        <v>16</v>
      </c>
      <c r="B443" s="7" t="s">
        <v>3117</v>
      </c>
      <c r="C443" s="3">
        <v>45290</v>
      </c>
      <c r="D443" s="3">
        <v>45032</v>
      </c>
      <c r="E443" s="4" t="s">
        <v>57</v>
      </c>
      <c r="F443" s="4">
        <v>-258</v>
      </c>
      <c r="G443" s="12" t="s">
        <v>204</v>
      </c>
      <c r="H443" s="7" t="s">
        <v>205</v>
      </c>
      <c r="I443" s="7">
        <v>16000</v>
      </c>
      <c r="J443" s="7">
        <v>0</v>
      </c>
      <c r="K443" s="7">
        <v>1000</v>
      </c>
      <c r="L443" s="2">
        <v>202305</v>
      </c>
      <c r="M443" s="8" t="s">
        <v>17</v>
      </c>
      <c r="N443">
        <f>VLOOKUP(G443,[1]orders_control!$B:$E,4,0)</f>
        <v>132</v>
      </c>
      <c r="O443" t="e">
        <f>SUMIF([1]orders_control!$E:$E,N443,[1]orders_control!$U:$U)</f>
        <v>#VALUE!</v>
      </c>
    </row>
    <row r="444" spans="1:15">
      <c r="A444" s="7" t="s">
        <v>16</v>
      </c>
      <c r="B444" s="7" t="s">
        <v>3118</v>
      </c>
      <c r="C444" s="3">
        <v>45290</v>
      </c>
      <c r="D444" s="3">
        <v>45032</v>
      </c>
      <c r="E444" s="4" t="s">
        <v>57</v>
      </c>
      <c r="F444" s="4">
        <v>-258</v>
      </c>
      <c r="G444" s="12" t="s">
        <v>207</v>
      </c>
      <c r="H444" s="7" t="s">
        <v>208</v>
      </c>
      <c r="I444" s="7">
        <v>177000</v>
      </c>
      <c r="J444" s="7">
        <v>0</v>
      </c>
      <c r="K444" s="7">
        <v>1000</v>
      </c>
      <c r="L444" s="2">
        <v>202305</v>
      </c>
      <c r="M444" s="8" t="s">
        <v>17</v>
      </c>
      <c r="N444">
        <f>VLOOKUP(G444,[1]orders_control!$B:$E,4,0)</f>
        <v>133</v>
      </c>
      <c r="O444" t="e">
        <f>SUMIF([1]orders_control!$E:$E,N444,[1]orders_control!$U:$U)</f>
        <v>#VALUE!</v>
      </c>
    </row>
    <row r="445" spans="1:15">
      <c r="A445" s="7" t="s">
        <v>16</v>
      </c>
      <c r="B445" s="7" t="s">
        <v>3119</v>
      </c>
      <c r="C445" s="3">
        <v>45290</v>
      </c>
      <c r="D445" s="3">
        <v>45032</v>
      </c>
      <c r="E445" s="4" t="s">
        <v>57</v>
      </c>
      <c r="F445" s="4">
        <v>-258</v>
      </c>
      <c r="G445" s="12" t="s">
        <v>210</v>
      </c>
      <c r="H445" s="7" t="s">
        <v>211</v>
      </c>
      <c r="I445" s="7">
        <v>240000</v>
      </c>
      <c r="J445" s="7">
        <v>0</v>
      </c>
      <c r="K445" s="7">
        <v>1000</v>
      </c>
      <c r="L445" s="2">
        <v>202305</v>
      </c>
      <c r="M445" s="8" t="s">
        <v>17</v>
      </c>
      <c r="N445">
        <f>VLOOKUP(G445,[1]orders_control!$B:$E,4,0)</f>
        <v>136</v>
      </c>
      <c r="O445" t="e">
        <f>SUMIF([1]orders_control!$E:$E,N445,[1]orders_control!$U:$U)</f>
        <v>#VALUE!</v>
      </c>
    </row>
    <row r="446" spans="1:15">
      <c r="A446" s="7" t="s">
        <v>16</v>
      </c>
      <c r="B446" s="7" t="s">
        <v>3120</v>
      </c>
      <c r="C446" s="3">
        <v>45290</v>
      </c>
      <c r="D446" s="3">
        <v>45032</v>
      </c>
      <c r="E446" s="4" t="s">
        <v>57</v>
      </c>
      <c r="F446" s="4">
        <v>-258</v>
      </c>
      <c r="G446" s="12" t="s">
        <v>213</v>
      </c>
      <c r="H446" s="7" t="s">
        <v>214</v>
      </c>
      <c r="I446" s="7">
        <v>16100</v>
      </c>
      <c r="J446" s="7">
        <v>0</v>
      </c>
      <c r="K446" s="7">
        <v>100</v>
      </c>
      <c r="L446" s="2">
        <v>202305</v>
      </c>
      <c r="M446" s="8" t="s">
        <v>17</v>
      </c>
      <c r="N446">
        <f>VLOOKUP(G446,[1]orders_control!$B:$E,4,0)</f>
        <v>137</v>
      </c>
      <c r="O446" t="e">
        <f>SUMIF([1]orders_control!$E:$E,N446,[1]orders_control!$U:$U)</f>
        <v>#VALUE!</v>
      </c>
    </row>
    <row r="447" spans="1:15">
      <c r="A447" s="7" t="s">
        <v>16</v>
      </c>
      <c r="B447" s="7" t="s">
        <v>3121</v>
      </c>
      <c r="C447" s="3">
        <v>45290</v>
      </c>
      <c r="D447" s="3">
        <v>45032</v>
      </c>
      <c r="E447" s="4" t="s">
        <v>57</v>
      </c>
      <c r="F447" s="4">
        <v>-258</v>
      </c>
      <c r="G447" s="12" t="s">
        <v>216</v>
      </c>
      <c r="H447" s="7" t="s">
        <v>217</v>
      </c>
      <c r="I447" s="7">
        <v>434000</v>
      </c>
      <c r="J447" s="7">
        <v>0</v>
      </c>
      <c r="K447" s="7">
        <v>1000</v>
      </c>
      <c r="L447" s="2">
        <v>202305</v>
      </c>
      <c r="M447" s="8" t="s">
        <v>17</v>
      </c>
      <c r="N447">
        <f>VLOOKUP(G447,[1]orders_control!$B:$E,4,0)</f>
        <v>138</v>
      </c>
      <c r="O447" t="e">
        <f>SUMIF([1]orders_control!$E:$E,N447,[1]orders_control!$U:$U)</f>
        <v>#VALUE!</v>
      </c>
    </row>
    <row r="448" spans="1:15">
      <c r="A448" s="7" t="s">
        <v>16</v>
      </c>
      <c r="B448" s="7" t="s">
        <v>3122</v>
      </c>
      <c r="C448" s="3">
        <v>45290</v>
      </c>
      <c r="D448" s="3">
        <v>45032</v>
      </c>
      <c r="E448" s="4" t="s">
        <v>57</v>
      </c>
      <c r="F448" s="4">
        <v>-258</v>
      </c>
      <c r="G448" s="12" t="s">
        <v>219</v>
      </c>
      <c r="H448" s="7" t="s">
        <v>220</v>
      </c>
      <c r="I448" s="7">
        <v>115000</v>
      </c>
      <c r="J448" s="7">
        <v>0</v>
      </c>
      <c r="K448" s="7">
        <v>5000</v>
      </c>
      <c r="L448" s="2">
        <v>202305</v>
      </c>
      <c r="M448" s="8" t="s">
        <v>17</v>
      </c>
      <c r="N448">
        <f>VLOOKUP(G448,[1]orders_control!$B:$E,4,0)</f>
        <v>139</v>
      </c>
      <c r="O448" t="e">
        <f>SUMIF([1]orders_control!$E:$E,N448,[1]orders_control!$U:$U)</f>
        <v>#VALUE!</v>
      </c>
    </row>
    <row r="449" spans="1:15">
      <c r="A449" s="7" t="s">
        <v>16</v>
      </c>
      <c r="B449" s="7" t="s">
        <v>3123</v>
      </c>
      <c r="C449" s="3">
        <v>45290</v>
      </c>
      <c r="D449" s="3">
        <v>45032</v>
      </c>
      <c r="E449" s="4" t="s">
        <v>57</v>
      </c>
      <c r="F449" s="4">
        <v>-258</v>
      </c>
      <c r="G449" s="12" t="s">
        <v>222</v>
      </c>
      <c r="H449" s="7" t="s">
        <v>223</v>
      </c>
      <c r="I449" s="7">
        <v>16000</v>
      </c>
      <c r="J449" s="7">
        <v>0</v>
      </c>
      <c r="K449" s="7">
        <v>2000</v>
      </c>
      <c r="L449" s="2">
        <v>202305</v>
      </c>
      <c r="M449" s="8" t="s">
        <v>17</v>
      </c>
      <c r="N449">
        <f>VLOOKUP(G449,[1]orders_control!$B:$E,4,0)</f>
        <v>140</v>
      </c>
      <c r="O449" t="e">
        <f>SUMIF([1]orders_control!$E:$E,N449,[1]orders_control!$U:$U)</f>
        <v>#VALUE!</v>
      </c>
    </row>
    <row r="450" spans="1:15">
      <c r="A450" s="7" t="s">
        <v>16</v>
      </c>
      <c r="B450" s="7" t="s">
        <v>3124</v>
      </c>
      <c r="C450" s="3">
        <v>45290</v>
      </c>
      <c r="D450" s="3">
        <v>45032</v>
      </c>
      <c r="E450" s="4" t="s">
        <v>57</v>
      </c>
      <c r="F450" s="4">
        <v>-258</v>
      </c>
      <c r="G450" s="12" t="s">
        <v>225</v>
      </c>
      <c r="H450" s="7" t="s">
        <v>226</v>
      </c>
      <c r="I450" s="7">
        <v>32000</v>
      </c>
      <c r="J450" s="7">
        <v>0</v>
      </c>
      <c r="K450" s="7">
        <v>1000</v>
      </c>
      <c r="L450" s="2">
        <v>202305</v>
      </c>
      <c r="M450" s="8" t="s">
        <v>17</v>
      </c>
      <c r="N450">
        <f>VLOOKUP(G450,[1]orders_control!$B:$E,4,0)</f>
        <v>141</v>
      </c>
      <c r="O450" t="e">
        <f>SUMIF([1]orders_control!$E:$E,N450,[1]orders_control!$U:$U)</f>
        <v>#VALUE!</v>
      </c>
    </row>
    <row r="451" spans="1:15">
      <c r="A451" s="7" t="s">
        <v>16</v>
      </c>
      <c r="B451" s="7" t="s">
        <v>3125</v>
      </c>
      <c r="C451" s="3">
        <v>45290</v>
      </c>
      <c r="D451" s="3">
        <v>45032</v>
      </c>
      <c r="E451" s="4" t="s">
        <v>57</v>
      </c>
      <c r="F451" s="4">
        <v>-258</v>
      </c>
      <c r="G451" s="12" t="s">
        <v>228</v>
      </c>
      <c r="H451" s="7" t="s">
        <v>229</v>
      </c>
      <c r="I451" s="7">
        <v>16000</v>
      </c>
      <c r="J451" s="7">
        <v>0</v>
      </c>
      <c r="K451" s="7">
        <v>1000</v>
      </c>
      <c r="L451" s="2">
        <v>202305</v>
      </c>
      <c r="M451" s="8" t="s">
        <v>17</v>
      </c>
      <c r="N451">
        <f>VLOOKUP(G451,[1]orders_control!$B:$E,4,0)</f>
        <v>142</v>
      </c>
      <c r="O451" t="e">
        <f>SUMIF([1]orders_control!$E:$E,N451,[1]orders_control!$U:$U)</f>
        <v>#VALUE!</v>
      </c>
    </row>
    <row r="452" spans="1:15">
      <c r="A452" s="7" t="s">
        <v>16</v>
      </c>
      <c r="B452" s="7" t="s">
        <v>3126</v>
      </c>
      <c r="C452" s="3">
        <v>45290</v>
      </c>
      <c r="D452" s="3">
        <v>45032</v>
      </c>
      <c r="E452" s="4" t="s">
        <v>57</v>
      </c>
      <c r="F452" s="4">
        <v>-258</v>
      </c>
      <c r="G452" s="12" t="s">
        <v>231</v>
      </c>
      <c r="H452" s="7" t="s">
        <v>232</v>
      </c>
      <c r="I452" s="7">
        <v>32000</v>
      </c>
      <c r="J452" s="7">
        <v>0</v>
      </c>
      <c r="K452" s="7">
        <v>1000</v>
      </c>
      <c r="L452" s="2">
        <v>202305</v>
      </c>
      <c r="M452" s="8" t="s">
        <v>17</v>
      </c>
      <c r="N452">
        <f>VLOOKUP(G452,[1]orders_control!$B:$E,4,0)</f>
        <v>144</v>
      </c>
      <c r="O452" t="e">
        <f>SUMIF([1]orders_control!$E:$E,N452,[1]orders_control!$U:$U)</f>
        <v>#VALUE!</v>
      </c>
    </row>
    <row r="453" spans="1:15">
      <c r="A453" s="7" t="s">
        <v>16</v>
      </c>
      <c r="B453" s="7" t="s">
        <v>3127</v>
      </c>
      <c r="C453" s="3">
        <v>45290</v>
      </c>
      <c r="D453" s="3">
        <v>45032</v>
      </c>
      <c r="E453" s="4" t="s">
        <v>57</v>
      </c>
      <c r="F453" s="4">
        <v>-258</v>
      </c>
      <c r="G453" s="12" t="s">
        <v>234</v>
      </c>
      <c r="H453" s="7" t="s">
        <v>235</v>
      </c>
      <c r="I453" s="7">
        <v>20000</v>
      </c>
      <c r="J453" s="7">
        <v>0</v>
      </c>
      <c r="K453" s="7">
        <v>5000</v>
      </c>
      <c r="L453" s="2">
        <v>202305</v>
      </c>
      <c r="M453" s="8" t="s">
        <v>17</v>
      </c>
      <c r="N453">
        <f>VLOOKUP(G453,[1]orders_control!$B:$E,4,0)</f>
        <v>145</v>
      </c>
      <c r="O453" t="e">
        <f>SUMIF([1]orders_control!$E:$E,N453,[1]orders_control!$U:$U)</f>
        <v>#VALUE!</v>
      </c>
    </row>
    <row r="454" spans="1:15">
      <c r="A454" s="7" t="s">
        <v>16</v>
      </c>
      <c r="B454" s="7" t="s">
        <v>3128</v>
      </c>
      <c r="C454" s="3">
        <v>45290</v>
      </c>
      <c r="D454" s="3">
        <v>45032</v>
      </c>
      <c r="E454" s="4" t="s">
        <v>57</v>
      </c>
      <c r="F454" s="4">
        <v>-258</v>
      </c>
      <c r="G454" s="12" t="s">
        <v>237</v>
      </c>
      <c r="H454" s="7" t="s">
        <v>238</v>
      </c>
      <c r="I454" s="7">
        <v>16000</v>
      </c>
      <c r="J454" s="7">
        <v>0</v>
      </c>
      <c r="K454" s="7">
        <v>2000</v>
      </c>
      <c r="L454" s="2">
        <v>202305</v>
      </c>
      <c r="M454" s="8" t="s">
        <v>17</v>
      </c>
      <c r="N454">
        <f>VLOOKUP(G454,[1]orders_control!$B:$E,4,0)</f>
        <v>146</v>
      </c>
      <c r="O454" t="e">
        <f>SUMIF([1]orders_control!$E:$E,N454,[1]orders_control!$U:$U)</f>
        <v>#VALUE!</v>
      </c>
    </row>
    <row r="455" spans="1:15">
      <c r="A455" s="7" t="s">
        <v>16</v>
      </c>
      <c r="B455" s="7" t="s">
        <v>3129</v>
      </c>
      <c r="C455" s="3">
        <v>45290</v>
      </c>
      <c r="D455" s="3">
        <v>45032</v>
      </c>
      <c r="E455" s="4" t="s">
        <v>57</v>
      </c>
      <c r="F455" s="4">
        <v>-258</v>
      </c>
      <c r="G455" s="12" t="s">
        <v>576</v>
      </c>
      <c r="H455" s="7" t="s">
        <v>577</v>
      </c>
      <c r="I455" s="7">
        <v>15000</v>
      </c>
      <c r="J455" s="7">
        <v>0</v>
      </c>
      <c r="K455" s="7">
        <v>5000</v>
      </c>
      <c r="L455" s="2">
        <v>202305</v>
      </c>
      <c r="M455" s="8" t="s">
        <v>17</v>
      </c>
      <c r="N455">
        <f>VLOOKUP(G455,[1]orders_control!$B:$E,4,0)</f>
        <v>153</v>
      </c>
      <c r="O455" t="e">
        <f>SUMIF([1]orders_control!$E:$E,N455,[1]orders_control!$U:$U)</f>
        <v>#VALUE!</v>
      </c>
    </row>
    <row r="456" spans="1:15">
      <c r="A456" s="7" t="s">
        <v>16</v>
      </c>
      <c r="B456" s="7" t="s">
        <v>3130</v>
      </c>
      <c r="C456" s="3">
        <v>45290</v>
      </c>
      <c r="D456" s="3">
        <v>45032</v>
      </c>
      <c r="E456" s="4" t="s">
        <v>57</v>
      </c>
      <c r="F456" s="4">
        <v>-258</v>
      </c>
      <c r="G456" s="12" t="s">
        <v>240</v>
      </c>
      <c r="H456" s="7" t="s">
        <v>241</v>
      </c>
      <c r="I456" s="7">
        <v>35000</v>
      </c>
      <c r="J456" s="7">
        <v>0</v>
      </c>
      <c r="K456" s="7">
        <v>5000</v>
      </c>
      <c r="L456" s="2">
        <v>202305</v>
      </c>
      <c r="M456" s="8" t="s">
        <v>17</v>
      </c>
      <c r="N456">
        <f>VLOOKUP(G456,[1]orders_control!$B:$E,4,0)</f>
        <v>156</v>
      </c>
      <c r="O456" t="e">
        <f>SUMIF([1]orders_control!$E:$E,N456,[1]orders_control!$U:$U)</f>
        <v>#VALUE!</v>
      </c>
    </row>
    <row r="457" spans="1:15">
      <c r="A457" s="7" t="s">
        <v>16</v>
      </c>
      <c r="B457" s="7" t="s">
        <v>3131</v>
      </c>
      <c r="C457" s="3">
        <v>45290</v>
      </c>
      <c r="D457" s="3">
        <v>45032</v>
      </c>
      <c r="E457" s="4" t="s">
        <v>57</v>
      </c>
      <c r="F457" s="4">
        <v>-258</v>
      </c>
      <c r="G457" s="12" t="s">
        <v>243</v>
      </c>
      <c r="H457" s="7" t="s">
        <v>244</v>
      </c>
      <c r="I457" s="7">
        <v>160000</v>
      </c>
      <c r="J457" s="7">
        <v>0</v>
      </c>
      <c r="K457" s="7">
        <v>10000</v>
      </c>
      <c r="L457" s="2">
        <v>202305</v>
      </c>
      <c r="M457" s="8" t="s">
        <v>17</v>
      </c>
      <c r="N457">
        <f>VLOOKUP(G457,[1]orders_control!$B:$E,4,0)</f>
        <v>157</v>
      </c>
      <c r="O457" t="e">
        <f>SUMIF([1]orders_control!$E:$E,N457,[1]orders_control!$U:$U)</f>
        <v>#VALUE!</v>
      </c>
    </row>
    <row r="458" spans="1:15">
      <c r="A458" s="7" t="s">
        <v>16</v>
      </c>
      <c r="B458" s="7" t="s">
        <v>3132</v>
      </c>
      <c r="C458" s="3">
        <v>45290</v>
      </c>
      <c r="D458" s="3">
        <v>45032</v>
      </c>
      <c r="E458" s="4" t="s">
        <v>57</v>
      </c>
      <c r="F458" s="4">
        <v>-258</v>
      </c>
      <c r="G458" s="12" t="s">
        <v>246</v>
      </c>
      <c r="H458" s="7" t="s">
        <v>247</v>
      </c>
      <c r="I458" s="7">
        <v>20000</v>
      </c>
      <c r="J458" s="7">
        <v>0</v>
      </c>
      <c r="K458" s="7">
        <v>5000</v>
      </c>
      <c r="L458" s="2">
        <v>202305</v>
      </c>
      <c r="M458" s="8" t="s">
        <v>17</v>
      </c>
      <c r="N458">
        <f>VLOOKUP(G458,[1]orders_control!$B:$E,4,0)</f>
        <v>158</v>
      </c>
      <c r="O458" t="e">
        <f>SUMIF([1]orders_control!$E:$E,N458,[1]orders_control!$U:$U)</f>
        <v>#VALUE!</v>
      </c>
    </row>
    <row r="459" spans="1:15">
      <c r="A459" s="7" t="s">
        <v>16</v>
      </c>
      <c r="B459" s="7" t="s">
        <v>3133</v>
      </c>
      <c r="C459" s="3">
        <v>45290</v>
      </c>
      <c r="D459" s="3">
        <v>45032</v>
      </c>
      <c r="E459" s="4" t="s">
        <v>57</v>
      </c>
      <c r="F459" s="4">
        <v>-258</v>
      </c>
      <c r="G459" s="12" t="s">
        <v>249</v>
      </c>
      <c r="H459" s="7" t="s">
        <v>250</v>
      </c>
      <c r="I459" s="7">
        <v>16000</v>
      </c>
      <c r="J459" s="7">
        <v>0</v>
      </c>
      <c r="K459" s="7">
        <v>1000</v>
      </c>
      <c r="L459" s="2">
        <v>202305</v>
      </c>
      <c r="M459" s="8" t="s">
        <v>17</v>
      </c>
      <c r="N459">
        <f>VLOOKUP(G459,[1]orders_control!$B:$E,4,0)</f>
        <v>160</v>
      </c>
      <c r="O459" t="e">
        <f>SUMIF([1]orders_control!$E:$E,N459,[1]orders_control!$U:$U)</f>
        <v>#VALUE!</v>
      </c>
    </row>
    <row r="460" spans="1:15">
      <c r="A460" s="7" t="s">
        <v>16</v>
      </c>
      <c r="B460" s="7" t="s">
        <v>3134</v>
      </c>
      <c r="C460" s="3">
        <v>45290</v>
      </c>
      <c r="D460" s="3">
        <v>45032</v>
      </c>
      <c r="E460" s="4" t="s">
        <v>57</v>
      </c>
      <c r="F460" s="4">
        <v>-258</v>
      </c>
      <c r="G460" s="12" t="s">
        <v>252</v>
      </c>
      <c r="H460" s="7" t="s">
        <v>253</v>
      </c>
      <c r="I460" s="7">
        <v>30000</v>
      </c>
      <c r="J460" s="7">
        <v>0</v>
      </c>
      <c r="K460" s="7">
        <v>10000</v>
      </c>
      <c r="L460" s="2">
        <v>202305</v>
      </c>
      <c r="M460" s="8" t="s">
        <v>17</v>
      </c>
      <c r="N460">
        <f>VLOOKUP(G460,[1]orders_control!$B:$E,4,0)</f>
        <v>165</v>
      </c>
      <c r="O460" t="e">
        <f>SUMIF([1]orders_control!$E:$E,N460,[1]orders_control!$U:$U)</f>
        <v>#VALUE!</v>
      </c>
    </row>
    <row r="461" spans="1:15">
      <c r="A461" s="7" t="s">
        <v>16</v>
      </c>
      <c r="B461" s="7" t="s">
        <v>3135</v>
      </c>
      <c r="C461" s="3">
        <v>45290</v>
      </c>
      <c r="D461" s="3">
        <v>45032</v>
      </c>
      <c r="E461" s="4" t="s">
        <v>57</v>
      </c>
      <c r="F461" s="4">
        <v>-258</v>
      </c>
      <c r="G461" s="12" t="s">
        <v>578</v>
      </c>
      <c r="H461" s="7" t="s">
        <v>579</v>
      </c>
      <c r="I461" s="7">
        <v>10000</v>
      </c>
      <c r="J461" s="7">
        <v>0</v>
      </c>
      <c r="K461" s="7">
        <v>10000</v>
      </c>
      <c r="L461" s="2">
        <v>202305</v>
      </c>
      <c r="M461" s="8" t="s">
        <v>17</v>
      </c>
      <c r="N461">
        <f>VLOOKUP(G461,[1]orders_control!$B:$E,4,0)</f>
        <v>166</v>
      </c>
      <c r="O461" t="e">
        <f>SUMIF([1]orders_control!$E:$E,N461,[1]orders_control!$U:$U)</f>
        <v>#VALUE!</v>
      </c>
    </row>
    <row r="462" spans="1:15">
      <c r="A462" s="7" t="s">
        <v>16</v>
      </c>
      <c r="B462" s="7" t="s">
        <v>3136</v>
      </c>
      <c r="C462" s="3">
        <v>45290</v>
      </c>
      <c r="D462" s="3">
        <v>45032</v>
      </c>
      <c r="E462" s="4" t="s">
        <v>57</v>
      </c>
      <c r="F462" s="4">
        <v>-258</v>
      </c>
      <c r="G462" s="12" t="s">
        <v>255</v>
      </c>
      <c r="H462" s="7" t="s">
        <v>256</v>
      </c>
      <c r="I462" s="7">
        <v>480000</v>
      </c>
      <c r="J462" s="7">
        <v>0</v>
      </c>
      <c r="K462" s="7">
        <v>10000</v>
      </c>
      <c r="L462" s="2">
        <v>202305</v>
      </c>
      <c r="M462" s="8" t="s">
        <v>17</v>
      </c>
      <c r="N462">
        <f>VLOOKUP(G462,[1]orders_control!$B:$E,4,0)</f>
        <v>168</v>
      </c>
      <c r="O462" t="e">
        <f>SUMIF([1]orders_control!$E:$E,N462,[1]orders_control!$U:$U)</f>
        <v>#VALUE!</v>
      </c>
    </row>
    <row r="463" spans="1:15">
      <c r="A463" s="7" t="s">
        <v>16</v>
      </c>
      <c r="B463" s="7" t="s">
        <v>3137</v>
      </c>
      <c r="C463" s="3">
        <v>45290</v>
      </c>
      <c r="D463" s="3">
        <v>45032</v>
      </c>
      <c r="E463" s="4" t="s">
        <v>57</v>
      </c>
      <c r="F463" s="4">
        <v>-258</v>
      </c>
      <c r="G463" s="12" t="s">
        <v>258</v>
      </c>
      <c r="H463" s="7" t="s">
        <v>259</v>
      </c>
      <c r="I463" s="7">
        <v>16200</v>
      </c>
      <c r="J463" s="7">
        <v>0</v>
      </c>
      <c r="K463" s="7">
        <v>600</v>
      </c>
      <c r="L463" s="2">
        <v>202305</v>
      </c>
      <c r="M463" s="8" t="s">
        <v>17</v>
      </c>
      <c r="N463">
        <f>VLOOKUP(G463,[1]orders_control!$B:$E,4,0)</f>
        <v>172</v>
      </c>
      <c r="O463" t="e">
        <f>SUMIF([1]orders_control!$E:$E,N463,[1]orders_control!$U:$U)</f>
        <v>#VALUE!</v>
      </c>
    </row>
    <row r="464" spans="1:15">
      <c r="A464" s="7" t="s">
        <v>16</v>
      </c>
      <c r="B464" s="7" t="s">
        <v>3138</v>
      </c>
      <c r="C464" s="3">
        <v>45290</v>
      </c>
      <c r="D464" s="3">
        <v>45002</v>
      </c>
      <c r="E464" s="4" t="s">
        <v>57</v>
      </c>
      <c r="F464" s="4">
        <v>-288</v>
      </c>
      <c r="G464" s="12" t="s">
        <v>3139</v>
      </c>
      <c r="H464" s="7" t="s">
        <v>3140</v>
      </c>
      <c r="I464" s="7">
        <v>16000</v>
      </c>
      <c r="J464" s="7">
        <v>0</v>
      </c>
      <c r="K464" s="7">
        <v>0</v>
      </c>
      <c r="L464" s="2">
        <v>202304</v>
      </c>
      <c r="M464" s="8" t="s">
        <v>17</v>
      </c>
      <c r="N464" t="e">
        <f>VLOOKUP(G464,[1]orders_control!$B:$E,4,0)</f>
        <v>#N/A</v>
      </c>
      <c r="O464" t="e">
        <f>SUMIF([1]orders_control!$E:$E,N464,[1]orders_control!$U:$U)</f>
        <v>#VALUE!</v>
      </c>
    </row>
    <row r="465" spans="1:15">
      <c r="A465" s="7" t="s">
        <v>16</v>
      </c>
      <c r="B465" s="7" t="s">
        <v>3141</v>
      </c>
      <c r="C465" s="3">
        <v>45290</v>
      </c>
      <c r="D465" s="3">
        <v>45032</v>
      </c>
      <c r="E465" s="4" t="s">
        <v>57</v>
      </c>
      <c r="F465" s="4">
        <v>-258</v>
      </c>
      <c r="G465" s="12" t="s">
        <v>3139</v>
      </c>
      <c r="H465" s="7" t="s">
        <v>3140</v>
      </c>
      <c r="I465" s="7">
        <v>25000</v>
      </c>
      <c r="J465" s="7">
        <v>0</v>
      </c>
      <c r="K465" s="7">
        <v>0</v>
      </c>
      <c r="L465" s="2">
        <v>202305</v>
      </c>
      <c r="M465" s="8" t="s">
        <v>17</v>
      </c>
      <c r="N465" t="e">
        <f>VLOOKUP(G465,[1]orders_control!$B:$E,4,0)</f>
        <v>#N/A</v>
      </c>
      <c r="O465" t="e">
        <f>SUMIF([1]orders_control!$E:$E,N465,[1]orders_control!$U:$U)</f>
        <v>#VALUE!</v>
      </c>
    </row>
    <row r="466" spans="1:15">
      <c r="A466" s="7" t="s">
        <v>16</v>
      </c>
      <c r="B466" s="7" t="s">
        <v>3142</v>
      </c>
      <c r="C466" s="3">
        <v>45290</v>
      </c>
      <c r="D466" s="3">
        <v>45032</v>
      </c>
      <c r="E466" s="4" t="s">
        <v>57</v>
      </c>
      <c r="F466" s="4">
        <v>-258</v>
      </c>
      <c r="G466" s="12" t="s">
        <v>3139</v>
      </c>
      <c r="H466" s="7" t="s">
        <v>3140</v>
      </c>
      <c r="I466" s="7">
        <v>48500</v>
      </c>
      <c r="J466" s="7">
        <v>0</v>
      </c>
      <c r="K466" s="7">
        <v>0</v>
      </c>
      <c r="L466" s="2">
        <v>202305</v>
      </c>
      <c r="M466" s="8" t="s">
        <v>17</v>
      </c>
      <c r="N466" t="e">
        <f>VLOOKUP(G466,[1]orders_control!$B:$E,4,0)</f>
        <v>#N/A</v>
      </c>
      <c r="O466" t="e">
        <f>SUMIF([1]orders_control!$E:$E,N466,[1]orders_control!$U:$U)</f>
        <v>#VALUE!</v>
      </c>
    </row>
    <row r="467" spans="1:15">
      <c r="A467" s="7" t="s">
        <v>16</v>
      </c>
      <c r="B467" s="7" t="s">
        <v>3143</v>
      </c>
      <c r="C467" s="3">
        <v>45290</v>
      </c>
      <c r="D467" s="3">
        <v>45032</v>
      </c>
      <c r="E467" s="4" t="s">
        <v>57</v>
      </c>
      <c r="F467" s="4">
        <v>-258</v>
      </c>
      <c r="G467" s="12" t="s">
        <v>264</v>
      </c>
      <c r="H467" s="7" t="s">
        <v>265</v>
      </c>
      <c r="I467" s="7">
        <v>64000</v>
      </c>
      <c r="J467" s="7">
        <v>0</v>
      </c>
      <c r="K467" s="7">
        <v>1000</v>
      </c>
      <c r="L467" s="2">
        <v>202305</v>
      </c>
      <c r="M467" s="8" t="s">
        <v>17</v>
      </c>
      <c r="N467">
        <f>VLOOKUP(G467,[1]orders_control!$B:$E,4,0)</f>
        <v>181</v>
      </c>
      <c r="O467" t="e">
        <f>SUMIF([1]orders_control!$E:$E,N467,[1]orders_control!$U:$U)</f>
        <v>#VALUE!</v>
      </c>
    </row>
    <row r="468" spans="1:15">
      <c r="A468" s="7" t="s">
        <v>16</v>
      </c>
      <c r="B468" s="7" t="s">
        <v>3144</v>
      </c>
      <c r="C468" s="3">
        <v>45290</v>
      </c>
      <c r="D468" s="3">
        <v>45032</v>
      </c>
      <c r="E468" s="4" t="s">
        <v>57</v>
      </c>
      <c r="F468" s="4">
        <v>-258</v>
      </c>
      <c r="G468" s="12" t="s">
        <v>267</v>
      </c>
      <c r="H468" s="7" t="s">
        <v>265</v>
      </c>
      <c r="I468" s="7">
        <v>330000</v>
      </c>
      <c r="J468" s="7">
        <v>0</v>
      </c>
      <c r="K468" s="7">
        <v>10000</v>
      </c>
      <c r="L468" s="2">
        <v>202305</v>
      </c>
      <c r="M468" s="8" t="s">
        <v>17</v>
      </c>
      <c r="N468">
        <f>VLOOKUP(G468,[1]orders_control!$B:$E,4,0)</f>
        <v>185</v>
      </c>
      <c r="O468" t="e">
        <f>SUMIF([1]orders_control!$E:$E,N468,[1]orders_control!$U:$U)</f>
        <v>#VALUE!</v>
      </c>
    </row>
    <row r="469" spans="1:15">
      <c r="A469" s="7" t="s">
        <v>16</v>
      </c>
      <c r="B469" s="7" t="s">
        <v>3145</v>
      </c>
      <c r="C469" s="3">
        <v>45290</v>
      </c>
      <c r="D469" s="3">
        <v>45032</v>
      </c>
      <c r="E469" s="4" t="s">
        <v>57</v>
      </c>
      <c r="F469" s="4">
        <v>-258</v>
      </c>
      <c r="G469" s="12" t="s">
        <v>544</v>
      </c>
      <c r="H469" s="7" t="s">
        <v>545</v>
      </c>
      <c r="I469" s="7">
        <v>10000</v>
      </c>
      <c r="J469" s="7">
        <v>0</v>
      </c>
      <c r="K469" s="7">
        <v>10000</v>
      </c>
      <c r="L469" s="2">
        <v>202305</v>
      </c>
      <c r="M469" s="8" t="s">
        <v>17</v>
      </c>
      <c r="N469">
        <f>VLOOKUP(G469,[1]orders_control!$B:$E,4,0)</f>
        <v>187</v>
      </c>
      <c r="O469" t="e">
        <f>SUMIF([1]orders_control!$E:$E,N469,[1]orders_control!$U:$U)</f>
        <v>#VALUE!</v>
      </c>
    </row>
    <row r="470" spans="1:15">
      <c r="A470" s="7" t="s">
        <v>16</v>
      </c>
      <c r="B470" s="7" t="s">
        <v>3146</v>
      </c>
      <c r="C470" s="3">
        <v>45290</v>
      </c>
      <c r="D470" s="3">
        <v>45032</v>
      </c>
      <c r="E470" s="4" t="s">
        <v>57</v>
      </c>
      <c r="F470" s="4">
        <v>-258</v>
      </c>
      <c r="G470" s="12" t="s">
        <v>269</v>
      </c>
      <c r="H470" s="7" t="s">
        <v>270</v>
      </c>
      <c r="I470" s="7">
        <v>80000</v>
      </c>
      <c r="J470" s="7">
        <v>0</v>
      </c>
      <c r="K470" s="7">
        <v>10000</v>
      </c>
      <c r="L470" s="2">
        <v>202305</v>
      </c>
      <c r="M470" s="8" t="s">
        <v>17</v>
      </c>
      <c r="N470">
        <f>VLOOKUP(G470,[1]orders_control!$B:$E,4,0)</f>
        <v>189</v>
      </c>
      <c r="O470" t="e">
        <f>SUMIF([1]orders_control!$E:$E,N470,[1]orders_control!$U:$U)</f>
        <v>#VALUE!</v>
      </c>
    </row>
    <row r="471" spans="1:15">
      <c r="A471" s="7" t="s">
        <v>16</v>
      </c>
      <c r="B471" s="7" t="s">
        <v>3147</v>
      </c>
      <c r="C471" s="3">
        <v>45290</v>
      </c>
      <c r="D471" s="3">
        <v>45032</v>
      </c>
      <c r="E471" s="4" t="s">
        <v>57</v>
      </c>
      <c r="F471" s="4">
        <v>-258</v>
      </c>
      <c r="G471" s="12" t="s">
        <v>546</v>
      </c>
      <c r="H471" s="7" t="s">
        <v>420</v>
      </c>
      <c r="I471" s="7">
        <v>10000</v>
      </c>
      <c r="J471" s="7">
        <v>0</v>
      </c>
      <c r="K471" s="7">
        <v>10000</v>
      </c>
      <c r="L471" s="2">
        <v>202305</v>
      </c>
      <c r="M471" s="8" t="s">
        <v>17</v>
      </c>
      <c r="N471">
        <f>VLOOKUP(G471,[1]orders_control!$B:$E,4,0)</f>
        <v>191</v>
      </c>
      <c r="O471" t="e">
        <f>SUMIF([1]orders_control!$E:$E,N471,[1]orders_control!$U:$U)</f>
        <v>#VALUE!</v>
      </c>
    </row>
    <row r="472" spans="1:15">
      <c r="A472" s="7" t="s">
        <v>16</v>
      </c>
      <c r="B472" s="7" t="s">
        <v>3148</v>
      </c>
      <c r="C472" s="3">
        <v>45290</v>
      </c>
      <c r="D472" s="3">
        <v>45032</v>
      </c>
      <c r="E472" s="4" t="s">
        <v>57</v>
      </c>
      <c r="F472" s="4">
        <v>-258</v>
      </c>
      <c r="G472" s="12" t="s">
        <v>272</v>
      </c>
      <c r="H472" s="7" t="s">
        <v>273</v>
      </c>
      <c r="I472" s="7">
        <v>70000</v>
      </c>
      <c r="J472" s="7">
        <v>0</v>
      </c>
      <c r="K472" s="7">
        <v>10000</v>
      </c>
      <c r="L472" s="2">
        <v>202305</v>
      </c>
      <c r="M472" s="8" t="s">
        <v>17</v>
      </c>
      <c r="N472">
        <f>VLOOKUP(G472,[1]orders_control!$B:$E,4,0)</f>
        <v>193</v>
      </c>
      <c r="O472" t="e">
        <f>SUMIF([1]orders_control!$E:$E,N472,[1]orders_control!$U:$U)</f>
        <v>#VALUE!</v>
      </c>
    </row>
    <row r="473" spans="1:15">
      <c r="A473" s="7" t="s">
        <v>16</v>
      </c>
      <c r="B473" s="7" t="s">
        <v>3149</v>
      </c>
      <c r="C473" s="3">
        <v>45290</v>
      </c>
      <c r="D473" s="3">
        <v>45032</v>
      </c>
      <c r="E473" s="4" t="s">
        <v>57</v>
      </c>
      <c r="F473" s="4">
        <v>-258</v>
      </c>
      <c r="G473" s="12" t="s">
        <v>3071</v>
      </c>
      <c r="H473" s="7" t="s">
        <v>275</v>
      </c>
      <c r="I473" s="7">
        <v>340000</v>
      </c>
      <c r="J473" s="7">
        <v>0</v>
      </c>
      <c r="K473" s="7">
        <v>4000</v>
      </c>
      <c r="L473" s="2">
        <v>202305</v>
      </c>
      <c r="M473" s="8" t="s">
        <v>17</v>
      </c>
      <c r="N473">
        <f>VLOOKUP(G473,[1]orders_control!$B:$E,4,0)</f>
        <v>197</v>
      </c>
      <c r="O473" t="e">
        <f>SUMIF([1]orders_control!$E:$E,N473,[1]orders_control!$U:$U)</f>
        <v>#VALUE!</v>
      </c>
    </row>
    <row r="474" spans="1:15">
      <c r="A474" s="7" t="s">
        <v>16</v>
      </c>
      <c r="B474" s="7" t="s">
        <v>3150</v>
      </c>
      <c r="C474" s="3">
        <v>45290</v>
      </c>
      <c r="D474" s="3">
        <v>45032</v>
      </c>
      <c r="E474" s="4" t="s">
        <v>57</v>
      </c>
      <c r="F474" s="4">
        <v>-258</v>
      </c>
      <c r="G474" s="12" t="s">
        <v>277</v>
      </c>
      <c r="H474" s="7" t="s">
        <v>273</v>
      </c>
      <c r="I474" s="7">
        <v>60000</v>
      </c>
      <c r="J474" s="7">
        <v>0</v>
      </c>
      <c r="K474" s="7">
        <v>10000</v>
      </c>
      <c r="L474" s="2">
        <v>202305</v>
      </c>
      <c r="M474" s="8" t="s">
        <v>17</v>
      </c>
      <c r="N474">
        <f>VLOOKUP(G474,[1]orders_control!$B:$E,4,0)</f>
        <v>199</v>
      </c>
      <c r="O474" t="e">
        <f>SUMIF([1]orders_control!$E:$E,N474,[1]orders_control!$U:$U)</f>
        <v>#VALUE!</v>
      </c>
    </row>
    <row r="475" spans="1:15">
      <c r="A475" s="7" t="s">
        <v>16</v>
      </c>
      <c r="B475" s="7" t="s">
        <v>3151</v>
      </c>
      <c r="C475" s="3">
        <v>45290</v>
      </c>
      <c r="D475" s="3">
        <v>45032</v>
      </c>
      <c r="E475" s="4" t="s">
        <v>57</v>
      </c>
      <c r="F475" s="4">
        <v>-258</v>
      </c>
      <c r="G475" s="12" t="s">
        <v>279</v>
      </c>
      <c r="H475" s="7" t="s">
        <v>280</v>
      </c>
      <c r="I475" s="7">
        <v>16000</v>
      </c>
      <c r="J475" s="7">
        <v>0</v>
      </c>
      <c r="K475" s="7">
        <v>2000</v>
      </c>
      <c r="L475" s="2">
        <v>202305</v>
      </c>
      <c r="M475" s="8" t="s">
        <v>17</v>
      </c>
      <c r="N475">
        <f>VLOOKUP(G475,[1]orders_control!$B:$E,4,0)</f>
        <v>203</v>
      </c>
      <c r="O475" t="e">
        <f>SUMIF([1]orders_control!$E:$E,N475,[1]orders_control!$U:$U)</f>
        <v>#VALUE!</v>
      </c>
    </row>
    <row r="476" spans="1:15">
      <c r="A476" s="7" t="s">
        <v>16</v>
      </c>
      <c r="B476" s="7" t="s">
        <v>3152</v>
      </c>
      <c r="C476" s="3">
        <v>45290</v>
      </c>
      <c r="D476" s="3">
        <v>45063</v>
      </c>
      <c r="E476" s="4" t="s">
        <v>57</v>
      </c>
      <c r="F476" s="4">
        <v>-227</v>
      </c>
      <c r="G476" s="12" t="s">
        <v>3076</v>
      </c>
      <c r="H476" s="7" t="s">
        <v>547</v>
      </c>
      <c r="I476" s="7">
        <v>10000</v>
      </c>
      <c r="J476" s="7">
        <v>0</v>
      </c>
      <c r="K476" s="7">
        <v>10000</v>
      </c>
      <c r="L476" s="2">
        <v>202306</v>
      </c>
      <c r="M476" s="8" t="s">
        <v>17</v>
      </c>
      <c r="N476">
        <f>VLOOKUP(G476,[1]orders_control!$B:$E,4,0)</f>
        <v>204</v>
      </c>
      <c r="O476" t="e">
        <f>SUMIF([1]orders_control!$E:$E,N476,[1]orders_control!$U:$U)</f>
        <v>#VALUE!</v>
      </c>
    </row>
    <row r="477" spans="1:15">
      <c r="A477" s="7" t="s">
        <v>16</v>
      </c>
      <c r="B477" s="7" t="s">
        <v>3153</v>
      </c>
      <c r="C477" s="3">
        <v>45290</v>
      </c>
      <c r="D477" s="3">
        <v>45032</v>
      </c>
      <c r="E477" s="4" t="s">
        <v>57</v>
      </c>
      <c r="F477" s="4">
        <v>-258</v>
      </c>
      <c r="G477" s="12" t="s">
        <v>548</v>
      </c>
      <c r="H477" s="7" t="s">
        <v>549</v>
      </c>
      <c r="I477" s="7">
        <v>550000</v>
      </c>
      <c r="J477" s="7">
        <v>0</v>
      </c>
      <c r="K477" s="7">
        <v>5000</v>
      </c>
      <c r="L477" s="2">
        <v>202305</v>
      </c>
      <c r="M477" s="8" t="s">
        <v>17</v>
      </c>
      <c r="N477">
        <f>VLOOKUP(G477,[1]orders_control!$B:$E,4,0)</f>
        <v>204</v>
      </c>
      <c r="O477" t="e">
        <f>SUMIF([1]orders_control!$E:$E,N477,[1]orders_control!$U:$U)</f>
        <v>#VALUE!</v>
      </c>
    </row>
    <row r="478" spans="1:15">
      <c r="A478" s="7" t="s">
        <v>16</v>
      </c>
      <c r="B478" s="7" t="s">
        <v>3154</v>
      </c>
      <c r="C478" s="3">
        <v>45290</v>
      </c>
      <c r="D478" s="3">
        <v>45032</v>
      </c>
      <c r="E478" s="4" t="s">
        <v>57</v>
      </c>
      <c r="F478" s="4">
        <v>-258</v>
      </c>
      <c r="G478" s="12" t="s">
        <v>282</v>
      </c>
      <c r="H478" s="7" t="s">
        <v>265</v>
      </c>
      <c r="I478" s="7">
        <v>1790000</v>
      </c>
      <c r="J478" s="7">
        <v>0</v>
      </c>
      <c r="K478" s="7">
        <v>10000</v>
      </c>
      <c r="L478" s="2">
        <v>202305</v>
      </c>
      <c r="M478" s="8" t="s">
        <v>17</v>
      </c>
      <c r="N478">
        <f>VLOOKUP(G478,[1]orders_control!$B:$E,4,0)</f>
        <v>207</v>
      </c>
      <c r="O478" t="e">
        <f>SUMIF([1]orders_control!$E:$E,N478,[1]orders_control!$U:$U)</f>
        <v>#VALUE!</v>
      </c>
    </row>
    <row r="479" spans="1:15">
      <c r="A479" s="7" t="s">
        <v>16</v>
      </c>
      <c r="B479" s="7" t="s">
        <v>3155</v>
      </c>
      <c r="C479" s="3">
        <v>45290</v>
      </c>
      <c r="D479" s="3">
        <v>45032</v>
      </c>
      <c r="E479" s="4" t="s">
        <v>57</v>
      </c>
      <c r="F479" s="4">
        <v>-258</v>
      </c>
      <c r="G479" s="12" t="s">
        <v>284</v>
      </c>
      <c r="H479" s="7" t="s">
        <v>285</v>
      </c>
      <c r="I479" s="7">
        <v>15000</v>
      </c>
      <c r="J479" s="7">
        <v>0</v>
      </c>
      <c r="K479" s="7">
        <v>5000</v>
      </c>
      <c r="L479" s="2">
        <v>202305</v>
      </c>
      <c r="M479" s="8" t="s">
        <v>17</v>
      </c>
      <c r="N479">
        <f>VLOOKUP(G479,[1]orders_control!$B:$E,4,0)</f>
        <v>208</v>
      </c>
      <c r="O479" t="e">
        <f>SUMIF([1]orders_control!$E:$E,N479,[1]orders_control!$U:$U)</f>
        <v>#VALUE!</v>
      </c>
    </row>
    <row r="480" spans="1:15">
      <c r="A480" s="7" t="s">
        <v>16</v>
      </c>
      <c r="B480" s="7" t="s">
        <v>3156</v>
      </c>
      <c r="C480" s="3">
        <v>45290</v>
      </c>
      <c r="D480" s="3">
        <v>45032</v>
      </c>
      <c r="E480" s="4" t="s">
        <v>57</v>
      </c>
      <c r="F480" s="4">
        <v>-258</v>
      </c>
      <c r="G480" s="12" t="s">
        <v>287</v>
      </c>
      <c r="H480" s="7" t="s">
        <v>265</v>
      </c>
      <c r="I480" s="7">
        <v>16000</v>
      </c>
      <c r="J480" s="7">
        <v>0</v>
      </c>
      <c r="K480" s="7">
        <v>4000</v>
      </c>
      <c r="L480" s="2">
        <v>202305</v>
      </c>
      <c r="M480" s="8" t="s">
        <v>17</v>
      </c>
      <c r="N480">
        <f>VLOOKUP(G480,[1]orders_control!$B:$E,4,0)</f>
        <v>210</v>
      </c>
      <c r="O480" t="e">
        <f>SUMIF([1]orders_control!$E:$E,N480,[1]orders_control!$U:$U)</f>
        <v>#VALUE!</v>
      </c>
    </row>
    <row r="481" spans="1:15">
      <c r="A481" s="7" t="s">
        <v>16</v>
      </c>
      <c r="B481" s="7" t="s">
        <v>3157</v>
      </c>
      <c r="C481" s="3">
        <v>45290</v>
      </c>
      <c r="D481" s="3">
        <v>45032</v>
      </c>
      <c r="E481" s="4" t="s">
        <v>57</v>
      </c>
      <c r="F481" s="4">
        <v>-258</v>
      </c>
      <c r="G481" s="12" t="s">
        <v>289</v>
      </c>
      <c r="H481" s="7" t="s">
        <v>290</v>
      </c>
      <c r="I481" s="7">
        <v>130000</v>
      </c>
      <c r="J481" s="7">
        <v>0</v>
      </c>
      <c r="K481" s="7">
        <v>10000</v>
      </c>
      <c r="L481" s="2">
        <v>202305</v>
      </c>
      <c r="M481" s="8" t="s">
        <v>17</v>
      </c>
      <c r="N481">
        <f>VLOOKUP(G481,[1]orders_control!$B:$E,4,0)</f>
        <v>216</v>
      </c>
      <c r="O481" t="e">
        <f>SUMIF([1]orders_control!$E:$E,N481,[1]orders_control!$U:$U)</f>
        <v>#VALUE!</v>
      </c>
    </row>
    <row r="482" spans="1:15">
      <c r="A482" s="7" t="s">
        <v>16</v>
      </c>
      <c r="B482" s="7" t="s">
        <v>3158</v>
      </c>
      <c r="C482" s="3">
        <v>45290</v>
      </c>
      <c r="D482" s="3">
        <v>45032</v>
      </c>
      <c r="E482" s="4" t="s">
        <v>57</v>
      </c>
      <c r="F482" s="4">
        <v>-258</v>
      </c>
      <c r="G482" s="12" t="s">
        <v>292</v>
      </c>
      <c r="H482" s="7" t="s">
        <v>265</v>
      </c>
      <c r="I482" s="7">
        <v>81000</v>
      </c>
      <c r="J482" s="7">
        <v>0</v>
      </c>
      <c r="K482" s="7">
        <v>3000</v>
      </c>
      <c r="L482" s="2">
        <v>202305</v>
      </c>
      <c r="M482" s="8" t="s">
        <v>17</v>
      </c>
      <c r="N482">
        <f>VLOOKUP(G482,[1]orders_control!$B:$E,4,0)</f>
        <v>218</v>
      </c>
      <c r="O482" t="e">
        <f>SUMIF([1]orders_control!$E:$E,N482,[1]orders_control!$U:$U)</f>
        <v>#VALUE!</v>
      </c>
    </row>
    <row r="483" spans="1:15">
      <c r="A483" s="7" t="s">
        <v>16</v>
      </c>
      <c r="B483" s="7" t="s">
        <v>3159</v>
      </c>
      <c r="C483" s="3">
        <v>45290</v>
      </c>
      <c r="D483" s="3">
        <v>44950</v>
      </c>
      <c r="E483" s="4" t="s">
        <v>57</v>
      </c>
      <c r="F483" s="4">
        <v>-340</v>
      </c>
      <c r="G483" s="12" t="s">
        <v>3077</v>
      </c>
      <c r="H483" s="7" t="s">
        <v>624</v>
      </c>
      <c r="I483" s="7">
        <v>9000</v>
      </c>
      <c r="J483" s="7">
        <v>0</v>
      </c>
      <c r="K483" s="7">
        <v>3000</v>
      </c>
      <c r="L483" s="2">
        <v>202302</v>
      </c>
      <c r="M483" s="8" t="s">
        <v>17</v>
      </c>
      <c r="N483">
        <f>VLOOKUP(G483,[1]orders_control!$B:$E,4,0)</f>
        <v>221</v>
      </c>
      <c r="O483" t="e">
        <f>SUMIF([1]orders_control!$E:$E,N483,[1]orders_control!$U:$U)</f>
        <v>#VALUE!</v>
      </c>
    </row>
    <row r="484" spans="1:15">
      <c r="A484" s="7" t="s">
        <v>16</v>
      </c>
      <c r="B484" s="7" t="s">
        <v>3160</v>
      </c>
      <c r="C484" s="3">
        <v>45290</v>
      </c>
      <c r="D484" s="3">
        <v>45032</v>
      </c>
      <c r="E484" s="4" t="s">
        <v>57</v>
      </c>
      <c r="F484" s="4">
        <v>-258</v>
      </c>
      <c r="G484" s="12" t="s">
        <v>294</v>
      </c>
      <c r="H484" s="7" t="s">
        <v>295</v>
      </c>
      <c r="I484" s="7">
        <v>438000</v>
      </c>
      <c r="J484" s="7">
        <v>0</v>
      </c>
      <c r="K484" s="7">
        <v>3000</v>
      </c>
      <c r="L484" s="2">
        <v>202305</v>
      </c>
      <c r="M484" s="8" t="s">
        <v>17</v>
      </c>
      <c r="N484">
        <f>VLOOKUP(G484,[1]orders_control!$B:$E,4,0)</f>
        <v>221</v>
      </c>
      <c r="O484" t="e">
        <f>SUMIF([1]orders_control!$E:$E,N484,[1]orders_control!$U:$U)</f>
        <v>#VALUE!</v>
      </c>
    </row>
    <row r="485" spans="1:15">
      <c r="A485" s="7" t="s">
        <v>16</v>
      </c>
      <c r="B485" s="7" t="s">
        <v>3161</v>
      </c>
      <c r="C485" s="3">
        <v>45290</v>
      </c>
      <c r="D485" s="3">
        <v>45032</v>
      </c>
      <c r="E485" s="4" t="s">
        <v>57</v>
      </c>
      <c r="F485" s="4">
        <v>-258</v>
      </c>
      <c r="G485" s="12" t="s">
        <v>297</v>
      </c>
      <c r="H485" s="7" t="s">
        <v>298</v>
      </c>
      <c r="I485" s="7">
        <v>60000</v>
      </c>
      <c r="J485" s="7">
        <v>0</v>
      </c>
      <c r="K485" s="7">
        <v>15000</v>
      </c>
      <c r="L485" s="2">
        <v>202305</v>
      </c>
      <c r="M485" s="8" t="s">
        <v>17</v>
      </c>
      <c r="N485">
        <f>VLOOKUP(G485,[1]orders_control!$B:$E,4,0)</f>
        <v>225</v>
      </c>
      <c r="O485" t="e">
        <f>SUMIF([1]orders_control!$E:$E,N485,[1]orders_control!$U:$U)</f>
        <v>#VALUE!</v>
      </c>
    </row>
    <row r="486" spans="1:15">
      <c r="A486" s="7" t="s">
        <v>16</v>
      </c>
      <c r="B486" s="7" t="s">
        <v>3162</v>
      </c>
      <c r="C486" s="3">
        <v>45290</v>
      </c>
      <c r="D486" s="3">
        <v>45032</v>
      </c>
      <c r="E486" s="4" t="s">
        <v>57</v>
      </c>
      <c r="F486" s="4">
        <v>-258</v>
      </c>
      <c r="G486" s="12" t="s">
        <v>300</v>
      </c>
      <c r="H486" s="7" t="s">
        <v>301</v>
      </c>
      <c r="I486" s="7">
        <v>64000</v>
      </c>
      <c r="J486" s="7">
        <v>0</v>
      </c>
      <c r="K486" s="7">
        <v>2000</v>
      </c>
      <c r="L486" s="2">
        <v>202305</v>
      </c>
      <c r="M486" s="8" t="s">
        <v>17</v>
      </c>
      <c r="N486">
        <f>VLOOKUP(G486,[1]orders_control!$B:$E,4,0)</f>
        <v>226</v>
      </c>
      <c r="O486" t="e">
        <f>SUMIF([1]orders_control!$E:$E,N486,[1]orders_control!$U:$U)</f>
        <v>#VALUE!</v>
      </c>
    </row>
    <row r="487" spans="1:15">
      <c r="A487" s="7" t="s">
        <v>16</v>
      </c>
      <c r="B487" s="7" t="s">
        <v>3163</v>
      </c>
      <c r="C487" s="3">
        <v>45290</v>
      </c>
      <c r="D487" s="3">
        <v>45032</v>
      </c>
      <c r="E487" s="4" t="s">
        <v>57</v>
      </c>
      <c r="F487" s="4">
        <v>-258</v>
      </c>
      <c r="G487" s="12" t="s">
        <v>654</v>
      </c>
      <c r="H487" s="7" t="s">
        <v>655</v>
      </c>
      <c r="I487" s="7">
        <v>15000</v>
      </c>
      <c r="J487" s="7">
        <v>0</v>
      </c>
      <c r="K487" s="7">
        <v>15000</v>
      </c>
      <c r="L487" s="2">
        <v>202305</v>
      </c>
      <c r="M487" s="8" t="s">
        <v>17</v>
      </c>
      <c r="N487">
        <f>VLOOKUP(G487,[1]orders_control!$B:$E,4,0)</f>
        <v>228</v>
      </c>
      <c r="O487" t="e">
        <f>SUMIF([1]orders_control!$E:$E,N487,[1]orders_control!$U:$U)</f>
        <v>#VALUE!</v>
      </c>
    </row>
    <row r="488" spans="1:15">
      <c r="A488" s="7" t="s">
        <v>16</v>
      </c>
      <c r="B488" s="7" t="s">
        <v>3164</v>
      </c>
      <c r="C488" s="3">
        <v>45290</v>
      </c>
      <c r="D488" s="3">
        <v>45032</v>
      </c>
      <c r="E488" s="4" t="s">
        <v>57</v>
      </c>
      <c r="F488" s="4">
        <v>-258</v>
      </c>
      <c r="G488" s="12" t="s">
        <v>303</v>
      </c>
      <c r="H488" s="7" t="s">
        <v>304</v>
      </c>
      <c r="I488" s="7">
        <v>30000</v>
      </c>
      <c r="J488" s="7">
        <v>0</v>
      </c>
      <c r="K488" s="7">
        <v>15000</v>
      </c>
      <c r="L488" s="2">
        <v>202305</v>
      </c>
      <c r="M488" s="8" t="s">
        <v>17</v>
      </c>
      <c r="N488">
        <f>VLOOKUP(G488,[1]orders_control!$B:$E,4,0)</f>
        <v>232</v>
      </c>
      <c r="O488" t="e">
        <f>SUMIF([1]orders_control!$E:$E,N488,[1]orders_control!$U:$U)</f>
        <v>#VALUE!</v>
      </c>
    </row>
    <row r="489" spans="1:15">
      <c r="A489" s="7" t="s">
        <v>16</v>
      </c>
      <c r="B489" s="7" t="s">
        <v>3165</v>
      </c>
      <c r="C489" s="3">
        <v>45290</v>
      </c>
      <c r="D489" s="3">
        <v>45032</v>
      </c>
      <c r="E489" s="4" t="s">
        <v>57</v>
      </c>
      <c r="F489" s="4">
        <v>-258</v>
      </c>
      <c r="G489" s="12" t="s">
        <v>306</v>
      </c>
      <c r="H489" s="7" t="s">
        <v>298</v>
      </c>
      <c r="I489" s="7">
        <v>30000</v>
      </c>
      <c r="J489" s="7">
        <v>0</v>
      </c>
      <c r="K489" s="7">
        <v>15000</v>
      </c>
      <c r="L489" s="2">
        <v>202305</v>
      </c>
      <c r="M489" s="8" t="s">
        <v>17</v>
      </c>
      <c r="N489">
        <f>VLOOKUP(G489,[1]orders_control!$B:$E,4,0)</f>
        <v>235</v>
      </c>
      <c r="O489" t="e">
        <f>SUMIF([1]orders_control!$E:$E,N489,[1]orders_control!$U:$U)</f>
        <v>#VALUE!</v>
      </c>
    </row>
    <row r="490" spans="1:15">
      <c r="A490" s="7" t="s">
        <v>16</v>
      </c>
      <c r="B490" s="7" t="s">
        <v>3166</v>
      </c>
      <c r="C490" s="3">
        <v>45290</v>
      </c>
      <c r="D490" s="3">
        <v>45032</v>
      </c>
      <c r="E490" s="4" t="s">
        <v>57</v>
      </c>
      <c r="F490" s="4">
        <v>-258</v>
      </c>
      <c r="G490" s="12" t="s">
        <v>3072</v>
      </c>
      <c r="H490" s="7" t="s">
        <v>308</v>
      </c>
      <c r="I490" s="7">
        <v>60000</v>
      </c>
      <c r="J490" s="7">
        <v>0</v>
      </c>
      <c r="K490" s="7">
        <v>15000</v>
      </c>
      <c r="L490" s="2">
        <v>202305</v>
      </c>
      <c r="M490" s="8" t="s">
        <v>17</v>
      </c>
      <c r="N490">
        <f>VLOOKUP(G490,[1]orders_control!$B:$E,4,0)</f>
        <v>237</v>
      </c>
      <c r="O490" t="e">
        <f>SUMIF([1]orders_control!$E:$E,N490,[1]orders_control!$U:$U)</f>
        <v>#VALUE!</v>
      </c>
    </row>
    <row r="491" spans="1:15">
      <c r="A491" s="7" t="s">
        <v>16</v>
      </c>
      <c r="B491" s="7" t="s">
        <v>3167</v>
      </c>
      <c r="C491" s="3">
        <v>45290</v>
      </c>
      <c r="D491" s="3">
        <v>45032</v>
      </c>
      <c r="E491" s="4" t="s">
        <v>57</v>
      </c>
      <c r="F491" s="4">
        <v>-258</v>
      </c>
      <c r="G491" s="12" t="s">
        <v>580</v>
      </c>
      <c r="H491" s="7" t="s">
        <v>280</v>
      </c>
      <c r="I491" s="7">
        <v>10000</v>
      </c>
      <c r="J491" s="7">
        <v>0</v>
      </c>
      <c r="K491" s="7">
        <v>10000</v>
      </c>
      <c r="L491" s="2">
        <v>202305</v>
      </c>
      <c r="M491" s="8" t="s">
        <v>17</v>
      </c>
      <c r="N491">
        <f>VLOOKUP(G491,[1]orders_control!$B:$E,4,0)</f>
        <v>243</v>
      </c>
      <c r="O491" t="e">
        <f>SUMIF([1]orders_control!$E:$E,N491,[1]orders_control!$U:$U)</f>
        <v>#VALUE!</v>
      </c>
    </row>
    <row r="492" spans="1:15">
      <c r="A492" s="7" t="s">
        <v>16</v>
      </c>
      <c r="B492" s="7" t="s">
        <v>3168</v>
      </c>
      <c r="C492" s="3">
        <v>45290</v>
      </c>
      <c r="D492" s="3">
        <v>45032</v>
      </c>
      <c r="E492" s="4" t="s">
        <v>57</v>
      </c>
      <c r="F492" s="4">
        <v>-258</v>
      </c>
      <c r="G492" s="12" t="s">
        <v>3073</v>
      </c>
      <c r="H492" s="7" t="s">
        <v>310</v>
      </c>
      <c r="I492" s="7">
        <v>460000</v>
      </c>
      <c r="J492" s="7">
        <v>0</v>
      </c>
      <c r="K492" s="7">
        <v>10000</v>
      </c>
      <c r="L492" s="2">
        <v>202305</v>
      </c>
      <c r="M492" s="8" t="s">
        <v>17</v>
      </c>
      <c r="N492">
        <f>VLOOKUP(G492,[1]orders_control!$B:$E,4,0)</f>
        <v>246</v>
      </c>
      <c r="O492" t="e">
        <f>SUMIF([1]orders_control!$E:$E,N492,[1]orders_control!$U:$U)</f>
        <v>#VALUE!</v>
      </c>
    </row>
    <row r="493" spans="1:15">
      <c r="A493" s="7" t="s">
        <v>16</v>
      </c>
      <c r="B493" s="7" t="s">
        <v>3169</v>
      </c>
      <c r="C493" s="3">
        <v>45290</v>
      </c>
      <c r="D493" s="3">
        <v>45032</v>
      </c>
      <c r="E493" s="4" t="s">
        <v>57</v>
      </c>
      <c r="F493" s="4">
        <v>-258</v>
      </c>
      <c r="G493" s="12" t="s">
        <v>3074</v>
      </c>
      <c r="H493" s="7" t="s">
        <v>312</v>
      </c>
      <c r="I493" s="7">
        <v>80000</v>
      </c>
      <c r="J493" s="7">
        <v>0</v>
      </c>
      <c r="K493" s="7">
        <v>4000</v>
      </c>
      <c r="L493" s="2">
        <v>202305</v>
      </c>
      <c r="M493" s="8" t="s">
        <v>17</v>
      </c>
      <c r="N493">
        <f>VLOOKUP(G493,[1]orders_control!$B:$E,4,0)</f>
        <v>250</v>
      </c>
      <c r="O493" t="e">
        <f>SUMIF([1]orders_control!$E:$E,N493,[1]orders_control!$U:$U)</f>
        <v>#VALUE!</v>
      </c>
    </row>
    <row r="494" spans="1:15">
      <c r="A494" s="7" t="s">
        <v>16</v>
      </c>
      <c r="B494" s="7" t="s">
        <v>3170</v>
      </c>
      <c r="C494" s="3">
        <v>45290</v>
      </c>
      <c r="D494" s="3">
        <v>45032</v>
      </c>
      <c r="E494" s="4" t="s">
        <v>57</v>
      </c>
      <c r="F494" s="4">
        <v>-258</v>
      </c>
      <c r="G494" s="12" t="s">
        <v>419</v>
      </c>
      <c r="H494" s="7" t="s">
        <v>420</v>
      </c>
      <c r="I494" s="7">
        <v>110000</v>
      </c>
      <c r="J494" s="7">
        <v>0</v>
      </c>
      <c r="K494" s="7">
        <v>10000</v>
      </c>
      <c r="L494" s="2">
        <v>202305</v>
      </c>
      <c r="M494" s="8" t="s">
        <v>17</v>
      </c>
      <c r="N494">
        <f>VLOOKUP(G494,[1]orders_control!$B:$E,4,0)</f>
        <v>251</v>
      </c>
      <c r="O494" t="e">
        <f>SUMIF([1]orders_control!$E:$E,N494,[1]orders_control!$U:$U)</f>
        <v>#VALUE!</v>
      </c>
    </row>
    <row r="495" spans="1:15">
      <c r="A495" s="7" t="s">
        <v>16</v>
      </c>
      <c r="B495" s="7" t="s">
        <v>3171</v>
      </c>
      <c r="C495" s="3">
        <v>45290</v>
      </c>
      <c r="D495" s="3">
        <v>45032</v>
      </c>
      <c r="E495" s="4" t="s">
        <v>57</v>
      </c>
      <c r="F495" s="4">
        <v>-258</v>
      </c>
      <c r="G495" s="12" t="s">
        <v>314</v>
      </c>
      <c r="H495" s="7" t="s">
        <v>315</v>
      </c>
      <c r="I495" s="7">
        <v>90000</v>
      </c>
      <c r="J495" s="7">
        <v>0</v>
      </c>
      <c r="K495" s="7">
        <v>15000</v>
      </c>
      <c r="L495" s="2">
        <v>202305</v>
      </c>
      <c r="M495" s="8" t="s">
        <v>17</v>
      </c>
      <c r="N495">
        <f>VLOOKUP(G495,[1]orders_control!$B:$E,4,0)</f>
        <v>254</v>
      </c>
      <c r="O495" t="e">
        <f>SUMIF([1]orders_control!$E:$E,N495,[1]orders_control!$U:$U)</f>
        <v>#VALUE!</v>
      </c>
    </row>
    <row r="496" spans="1:15">
      <c r="A496" s="7" t="s">
        <v>16</v>
      </c>
      <c r="B496" s="7" t="s">
        <v>3172</v>
      </c>
      <c r="C496" s="3">
        <v>45290</v>
      </c>
      <c r="D496" s="3">
        <v>45032</v>
      </c>
      <c r="E496" s="4" t="s">
        <v>57</v>
      </c>
      <c r="F496" s="4">
        <v>-258</v>
      </c>
      <c r="G496" s="12" t="s">
        <v>317</v>
      </c>
      <c r="H496" s="7" t="s">
        <v>318</v>
      </c>
      <c r="I496" s="7">
        <v>16000</v>
      </c>
      <c r="J496" s="7">
        <v>0</v>
      </c>
      <c r="K496" s="7">
        <v>1000</v>
      </c>
      <c r="L496" s="2">
        <v>202305</v>
      </c>
      <c r="M496" s="8" t="s">
        <v>17</v>
      </c>
      <c r="N496">
        <f>VLOOKUP(G496,[1]orders_control!$B:$E,4,0)</f>
        <v>256</v>
      </c>
      <c r="O496" t="e">
        <f>SUMIF([1]orders_control!$E:$E,N496,[1]orders_control!$U:$U)</f>
        <v>#VALUE!</v>
      </c>
    </row>
    <row r="497" spans="1:15">
      <c r="A497" s="7" t="s">
        <v>16</v>
      </c>
      <c r="B497" s="7" t="s">
        <v>3173</v>
      </c>
      <c r="C497" s="3">
        <v>45290</v>
      </c>
      <c r="D497" s="3">
        <v>45002</v>
      </c>
      <c r="E497" s="4" t="s">
        <v>57</v>
      </c>
      <c r="F497" s="4">
        <v>-288</v>
      </c>
      <c r="G497" s="12" t="s">
        <v>3078</v>
      </c>
      <c r="H497" s="7" t="s">
        <v>320</v>
      </c>
      <c r="I497" s="7">
        <v>50000</v>
      </c>
      <c r="J497" s="7">
        <v>0</v>
      </c>
      <c r="K497" s="7">
        <v>10000</v>
      </c>
      <c r="L497" s="2">
        <v>202304</v>
      </c>
      <c r="M497" s="8" t="s">
        <v>17</v>
      </c>
      <c r="N497" t="e">
        <f>VLOOKUP(G497,[1]orders_control!$B:$E,4,0)</f>
        <v>#N/A</v>
      </c>
      <c r="O497" t="e">
        <f>SUMIF([1]orders_control!$E:$E,N497,[1]orders_control!$U:$U)</f>
        <v>#VALUE!</v>
      </c>
    </row>
    <row r="498" spans="1:15">
      <c r="A498" s="7" t="s">
        <v>16</v>
      </c>
      <c r="B498" s="7" t="s">
        <v>3174</v>
      </c>
      <c r="C498" s="3">
        <v>45290</v>
      </c>
      <c r="D498" s="3">
        <v>45002</v>
      </c>
      <c r="E498" s="4" t="s">
        <v>57</v>
      </c>
      <c r="F498" s="4">
        <v>-288</v>
      </c>
      <c r="G498" s="12" t="s">
        <v>3078</v>
      </c>
      <c r="H498" s="7" t="s">
        <v>320</v>
      </c>
      <c r="I498" s="7">
        <v>110000</v>
      </c>
      <c r="J498" s="7">
        <v>0</v>
      </c>
      <c r="K498" s="7">
        <v>10000</v>
      </c>
      <c r="L498" s="2">
        <v>202304</v>
      </c>
      <c r="M498" s="8" t="s">
        <v>17</v>
      </c>
      <c r="N498" t="e">
        <f>VLOOKUP(G498,[1]orders_control!$B:$E,4,0)</f>
        <v>#N/A</v>
      </c>
      <c r="O498" t="e">
        <f>SUMIF([1]orders_control!$E:$E,N498,[1]orders_control!$U:$U)</f>
        <v>#VALUE!</v>
      </c>
    </row>
    <row r="499" spans="1:15">
      <c r="A499" s="7" t="s">
        <v>16</v>
      </c>
      <c r="B499" s="7" t="s">
        <v>3175</v>
      </c>
      <c r="C499" s="3">
        <v>45290</v>
      </c>
      <c r="D499" s="3">
        <v>45032</v>
      </c>
      <c r="E499" s="4" t="s">
        <v>57</v>
      </c>
      <c r="F499" s="4">
        <v>-258</v>
      </c>
      <c r="G499" s="12" t="s">
        <v>3078</v>
      </c>
      <c r="H499" s="7" t="s">
        <v>320</v>
      </c>
      <c r="I499" s="7">
        <v>360000</v>
      </c>
      <c r="J499" s="7">
        <v>0</v>
      </c>
      <c r="K499" s="7">
        <v>10000</v>
      </c>
      <c r="L499" s="2">
        <v>202305</v>
      </c>
      <c r="M499" s="8" t="s">
        <v>17</v>
      </c>
      <c r="N499" t="e">
        <f>VLOOKUP(G499,[1]orders_control!$B:$E,4,0)</f>
        <v>#N/A</v>
      </c>
      <c r="O499" t="e">
        <f>SUMIF([1]orders_control!$E:$E,N499,[1]orders_control!$U:$U)</f>
        <v>#VALUE!</v>
      </c>
    </row>
    <row r="500" spans="1:15">
      <c r="A500" s="7" t="s">
        <v>16</v>
      </c>
      <c r="B500" s="7" t="s">
        <v>3176</v>
      </c>
      <c r="C500" s="3">
        <v>45290</v>
      </c>
      <c r="D500" s="3">
        <v>44950</v>
      </c>
      <c r="E500" s="4" t="s">
        <v>57</v>
      </c>
      <c r="F500" s="4">
        <v>-340</v>
      </c>
      <c r="G500" s="12" t="s">
        <v>3081</v>
      </c>
      <c r="H500" s="7" t="s">
        <v>275</v>
      </c>
      <c r="I500" s="7">
        <v>30000</v>
      </c>
      <c r="J500" s="7">
        <v>0</v>
      </c>
      <c r="K500" s="7">
        <v>10000</v>
      </c>
      <c r="L500" s="2">
        <v>202302</v>
      </c>
      <c r="M500" s="8" t="s">
        <v>17</v>
      </c>
      <c r="N500" t="e">
        <f>VLOOKUP(G500,[1]orders_control!$B:$E,4,0)</f>
        <v>#N/A</v>
      </c>
      <c r="O500" t="e">
        <f>SUMIF([1]orders_control!$E:$E,N500,[1]orders_control!$U:$U)</f>
        <v>#VALUE!</v>
      </c>
    </row>
    <row r="501" spans="1:15">
      <c r="A501" s="7" t="s">
        <v>16</v>
      </c>
      <c r="B501" s="7" t="s">
        <v>3177</v>
      </c>
      <c r="C501" s="3">
        <v>45290</v>
      </c>
      <c r="D501" s="3">
        <v>45002</v>
      </c>
      <c r="E501" s="4" t="s">
        <v>57</v>
      </c>
      <c r="F501" s="4">
        <v>-288</v>
      </c>
      <c r="G501" s="12" t="s">
        <v>3081</v>
      </c>
      <c r="H501" s="7" t="s">
        <v>275</v>
      </c>
      <c r="I501" s="7">
        <v>90000</v>
      </c>
      <c r="J501" s="7">
        <v>0</v>
      </c>
      <c r="K501" s="7">
        <v>10000</v>
      </c>
      <c r="L501" s="2">
        <v>202304</v>
      </c>
      <c r="M501" s="8" t="s">
        <v>17</v>
      </c>
      <c r="N501" t="e">
        <f>VLOOKUP(G501,[1]orders_control!$B:$E,4,0)</f>
        <v>#N/A</v>
      </c>
      <c r="O501" t="e">
        <f>SUMIF([1]orders_control!$E:$E,N501,[1]orders_control!$U:$U)</f>
        <v>#VALUE!</v>
      </c>
    </row>
    <row r="502" spans="1:15">
      <c r="A502" s="7" t="s">
        <v>16</v>
      </c>
      <c r="B502" s="7" t="s">
        <v>3178</v>
      </c>
      <c r="C502" s="3">
        <v>45290</v>
      </c>
      <c r="D502" s="3">
        <v>45032</v>
      </c>
      <c r="E502" s="4" t="s">
        <v>57</v>
      </c>
      <c r="F502" s="4">
        <v>-258</v>
      </c>
      <c r="G502" s="12" t="s">
        <v>3081</v>
      </c>
      <c r="H502" s="7" t="s">
        <v>275</v>
      </c>
      <c r="I502" s="7">
        <v>100000</v>
      </c>
      <c r="J502" s="7">
        <v>0</v>
      </c>
      <c r="K502" s="7">
        <v>10000</v>
      </c>
      <c r="L502" s="2">
        <v>202305</v>
      </c>
      <c r="M502" s="8" t="s">
        <v>17</v>
      </c>
      <c r="N502" t="e">
        <f>VLOOKUP(G502,[1]orders_control!$B:$E,4,0)</f>
        <v>#N/A</v>
      </c>
      <c r="O502" t="e">
        <f>SUMIF([1]orders_control!$E:$E,N502,[1]orders_control!$U:$U)</f>
        <v>#VALUE!</v>
      </c>
    </row>
    <row r="503" spans="1:15">
      <c r="A503" s="7" t="s">
        <v>16</v>
      </c>
      <c r="B503" s="7" t="s">
        <v>3179</v>
      </c>
      <c r="C503" s="3">
        <v>45290</v>
      </c>
      <c r="D503" s="3">
        <v>45032</v>
      </c>
      <c r="E503" s="4" t="s">
        <v>57</v>
      </c>
      <c r="F503" s="4">
        <v>-258</v>
      </c>
      <c r="G503" s="12" t="s">
        <v>325</v>
      </c>
      <c r="H503" s="7" t="s">
        <v>280</v>
      </c>
      <c r="I503" s="7">
        <v>375000</v>
      </c>
      <c r="J503" s="7">
        <v>0</v>
      </c>
      <c r="K503" s="7">
        <v>15000</v>
      </c>
      <c r="L503" s="2">
        <v>202305</v>
      </c>
      <c r="M503" s="8" t="s">
        <v>17</v>
      </c>
      <c r="N503">
        <f>VLOOKUP(G503,[1]orders_control!$B:$E,4,0)</f>
        <v>277</v>
      </c>
      <c r="O503" t="e">
        <f>SUMIF([1]orders_control!$E:$E,N503,[1]orders_control!$U:$U)</f>
        <v>#VALUE!</v>
      </c>
    </row>
    <row r="504" spans="1:15">
      <c r="A504" s="7" t="s">
        <v>16</v>
      </c>
      <c r="B504" s="7" t="s">
        <v>3180</v>
      </c>
      <c r="C504" s="3">
        <v>45290</v>
      </c>
      <c r="D504" s="3">
        <v>45032</v>
      </c>
      <c r="E504" s="4" t="s">
        <v>57</v>
      </c>
      <c r="F504" s="4">
        <v>-258</v>
      </c>
      <c r="G504" s="12" t="s">
        <v>327</v>
      </c>
      <c r="H504" s="7" t="s">
        <v>328</v>
      </c>
      <c r="I504" s="7">
        <v>32000</v>
      </c>
      <c r="J504" s="7">
        <v>0</v>
      </c>
      <c r="K504" s="7">
        <v>4000</v>
      </c>
      <c r="L504" s="2">
        <v>202305</v>
      </c>
      <c r="M504" s="8" t="s">
        <v>17</v>
      </c>
      <c r="N504">
        <f>VLOOKUP(G504,[1]orders_control!$B:$E,4,0)</f>
        <v>282</v>
      </c>
      <c r="O504" t="e">
        <f>SUMIF([1]orders_control!$E:$E,N504,[1]orders_control!$U:$U)</f>
        <v>#VALUE!</v>
      </c>
    </row>
    <row r="505" spans="1:15">
      <c r="A505" s="7" t="s">
        <v>16</v>
      </c>
      <c r="B505" s="7" t="s">
        <v>3181</v>
      </c>
      <c r="C505" s="3">
        <v>45290</v>
      </c>
      <c r="D505" s="3">
        <v>45032</v>
      </c>
      <c r="E505" s="4" t="s">
        <v>57</v>
      </c>
      <c r="F505" s="4">
        <v>-258</v>
      </c>
      <c r="G505" s="12" t="s">
        <v>3075</v>
      </c>
      <c r="H505" s="7" t="s">
        <v>573</v>
      </c>
      <c r="I505" s="7">
        <v>120000</v>
      </c>
      <c r="J505" s="7">
        <v>0</v>
      </c>
      <c r="K505" s="7">
        <v>15000</v>
      </c>
      <c r="L505" s="2">
        <v>202305</v>
      </c>
      <c r="M505" s="8" t="s">
        <v>17</v>
      </c>
      <c r="N505">
        <f>VLOOKUP(G505,[1]orders_control!$B:$E,4,0)</f>
        <v>294</v>
      </c>
      <c r="O505" t="e">
        <f>SUMIF([1]orders_control!$E:$E,N505,[1]orders_control!$U:$U)</f>
        <v>#VALUE!</v>
      </c>
    </row>
    <row r="506" spans="1:15">
      <c r="A506" s="7" t="s">
        <v>16</v>
      </c>
      <c r="B506" s="7" t="s">
        <v>3182</v>
      </c>
      <c r="C506" s="3">
        <v>45290</v>
      </c>
      <c r="D506" s="3">
        <v>45032</v>
      </c>
      <c r="E506" s="4" t="s">
        <v>57</v>
      </c>
      <c r="F506" s="4">
        <v>-258</v>
      </c>
      <c r="G506" s="12" t="s">
        <v>330</v>
      </c>
      <c r="H506" s="7" t="s">
        <v>331</v>
      </c>
      <c r="I506" s="7">
        <v>40000</v>
      </c>
      <c r="J506" s="7">
        <v>0</v>
      </c>
      <c r="K506" s="7">
        <v>10000</v>
      </c>
      <c r="L506" s="2">
        <v>202305</v>
      </c>
      <c r="M506" s="8" t="s">
        <v>17</v>
      </c>
      <c r="N506">
        <f>VLOOKUP(G506,[1]orders_control!$B:$E,4,0)</f>
        <v>297</v>
      </c>
      <c r="O506" t="e">
        <f>SUMIF([1]orders_control!$E:$E,N506,[1]orders_control!$U:$U)</f>
        <v>#VALUE!</v>
      </c>
    </row>
    <row r="507" spans="1:15">
      <c r="A507" s="7" t="s">
        <v>16</v>
      </c>
      <c r="B507" s="7" t="s">
        <v>3183</v>
      </c>
      <c r="C507" s="3">
        <v>45290</v>
      </c>
      <c r="D507" s="3">
        <v>45032</v>
      </c>
      <c r="E507" s="4" t="s">
        <v>57</v>
      </c>
      <c r="F507" s="4">
        <v>-258</v>
      </c>
      <c r="G507" s="12" t="s">
        <v>333</v>
      </c>
      <c r="H507" s="7" t="s">
        <v>334</v>
      </c>
      <c r="I507" s="7">
        <v>32000</v>
      </c>
      <c r="J507" s="7">
        <v>0</v>
      </c>
      <c r="K507" s="7">
        <v>1000</v>
      </c>
      <c r="L507" s="2">
        <v>202305</v>
      </c>
      <c r="M507" s="8" t="s">
        <v>17</v>
      </c>
      <c r="N507">
        <f>VLOOKUP(G507,[1]orders_control!$B:$E,4,0)</f>
        <v>302</v>
      </c>
      <c r="O507" t="e">
        <f>SUMIF([1]orders_control!$E:$E,N507,[1]orders_control!$U:$U)</f>
        <v>#VALUE!</v>
      </c>
    </row>
    <row r="508" spans="1:15">
      <c r="A508" s="7" t="s">
        <v>16</v>
      </c>
      <c r="B508" s="7" t="s">
        <v>3184</v>
      </c>
      <c r="C508" s="3">
        <v>45290</v>
      </c>
      <c r="D508" s="3">
        <v>45032</v>
      </c>
      <c r="E508" s="4" t="s">
        <v>57</v>
      </c>
      <c r="F508" s="4">
        <v>-258</v>
      </c>
      <c r="G508" s="12" t="s">
        <v>496</v>
      </c>
      <c r="H508" s="7" t="s">
        <v>497</v>
      </c>
      <c r="I508" s="7">
        <v>20000</v>
      </c>
      <c r="J508" s="7">
        <v>0</v>
      </c>
      <c r="K508" s="7">
        <v>10000</v>
      </c>
      <c r="L508" s="2">
        <v>202305</v>
      </c>
      <c r="M508" s="8" t="s">
        <v>17</v>
      </c>
      <c r="N508">
        <f>VLOOKUP(G508,[1]orders_control!$B:$E,4,0)</f>
        <v>303</v>
      </c>
      <c r="O508" t="e">
        <f>SUMIF([1]orders_control!$E:$E,N508,[1]orders_control!$U:$U)</f>
        <v>#VALUE!</v>
      </c>
    </row>
    <row r="509" spans="1:15">
      <c r="A509" s="7" t="s">
        <v>16</v>
      </c>
      <c r="B509" s="7" t="s">
        <v>3185</v>
      </c>
      <c r="C509" s="3">
        <v>45290</v>
      </c>
      <c r="D509" s="3">
        <v>45032</v>
      </c>
      <c r="E509" s="4" t="s">
        <v>57</v>
      </c>
      <c r="F509" s="4">
        <v>-258</v>
      </c>
      <c r="G509" s="12" t="s">
        <v>581</v>
      </c>
      <c r="H509" s="7" t="s">
        <v>582</v>
      </c>
      <c r="I509" s="7">
        <v>16000</v>
      </c>
      <c r="J509" s="7">
        <v>0</v>
      </c>
      <c r="K509" s="7">
        <v>100</v>
      </c>
      <c r="L509" s="2">
        <v>202305</v>
      </c>
      <c r="M509" s="8" t="s">
        <v>17</v>
      </c>
      <c r="N509">
        <f>VLOOKUP(G509,[1]orders_control!$B:$E,4,0)</f>
        <v>306</v>
      </c>
      <c r="O509" t="e">
        <f>SUMIF([1]orders_control!$E:$E,N509,[1]orders_control!$U:$U)</f>
        <v>#VALUE!</v>
      </c>
    </row>
    <row r="510" spans="1:15">
      <c r="A510" s="7" t="s">
        <v>16</v>
      </c>
      <c r="B510" s="7" t="s">
        <v>3186</v>
      </c>
      <c r="C510" s="3">
        <v>45290</v>
      </c>
      <c r="D510" s="3">
        <v>45032</v>
      </c>
      <c r="E510" s="4" t="s">
        <v>57</v>
      </c>
      <c r="F510" s="4">
        <v>-258</v>
      </c>
      <c r="G510" s="12" t="s">
        <v>336</v>
      </c>
      <c r="H510" s="7" t="s">
        <v>337</v>
      </c>
      <c r="I510" s="7">
        <v>33000</v>
      </c>
      <c r="J510" s="7">
        <v>0</v>
      </c>
      <c r="K510" s="7">
        <v>1000</v>
      </c>
      <c r="L510" s="2">
        <v>202305</v>
      </c>
      <c r="M510" s="8" t="s">
        <v>17</v>
      </c>
      <c r="N510">
        <f>VLOOKUP(G510,[1]orders_control!$B:$E,4,0)</f>
        <v>307</v>
      </c>
      <c r="O510" t="e">
        <f>SUMIF([1]orders_control!$E:$E,N510,[1]orders_control!$U:$U)</f>
        <v>#VALUE!</v>
      </c>
    </row>
    <row r="511" spans="1:15">
      <c r="A511" s="7" t="s">
        <v>16</v>
      </c>
      <c r="B511" s="7" t="s">
        <v>3187</v>
      </c>
      <c r="C511" s="3">
        <v>45290</v>
      </c>
      <c r="D511" s="3">
        <v>45032</v>
      </c>
      <c r="E511" s="4" t="s">
        <v>57</v>
      </c>
      <c r="F511" s="4">
        <v>-258</v>
      </c>
      <c r="G511" s="12" t="s">
        <v>339</v>
      </c>
      <c r="H511" s="7" t="s">
        <v>340</v>
      </c>
      <c r="I511" s="7">
        <v>32500</v>
      </c>
      <c r="J511" s="7">
        <v>0</v>
      </c>
      <c r="K511" s="7">
        <v>500</v>
      </c>
      <c r="L511" s="2">
        <v>202305</v>
      </c>
      <c r="M511" s="8" t="s">
        <v>17</v>
      </c>
      <c r="N511">
        <f>VLOOKUP(G511,[1]orders_control!$B:$E,4,0)</f>
        <v>309</v>
      </c>
      <c r="O511" t="e">
        <f>SUMIF([1]orders_control!$E:$E,N511,[1]orders_control!$U:$U)</f>
        <v>#VALUE!</v>
      </c>
    </row>
    <row r="512" spans="1:15">
      <c r="A512" s="7" t="s">
        <v>16</v>
      </c>
      <c r="B512" s="7" t="s">
        <v>3188</v>
      </c>
      <c r="C512" s="3">
        <v>45290</v>
      </c>
      <c r="D512" s="3">
        <v>45032</v>
      </c>
      <c r="E512" s="4" t="s">
        <v>57</v>
      </c>
      <c r="F512" s="4">
        <v>-258</v>
      </c>
      <c r="G512" s="12" t="s">
        <v>342</v>
      </c>
      <c r="H512" s="7" t="s">
        <v>343</v>
      </c>
      <c r="I512" s="7">
        <v>256500</v>
      </c>
      <c r="J512" s="7">
        <v>0</v>
      </c>
      <c r="K512" s="7">
        <v>500</v>
      </c>
      <c r="L512" s="2">
        <v>202305</v>
      </c>
      <c r="M512" s="8" t="s">
        <v>17</v>
      </c>
      <c r="N512">
        <f>VLOOKUP(G512,[1]orders_control!$B:$E,4,0)</f>
        <v>310</v>
      </c>
      <c r="O512" t="e">
        <f>SUMIF([1]orders_control!$E:$E,N512,[1]orders_control!$U:$U)</f>
        <v>#VALUE!</v>
      </c>
    </row>
    <row r="513" spans="1:15">
      <c r="A513" s="7" t="s">
        <v>16</v>
      </c>
      <c r="B513" s="7" t="s">
        <v>3189</v>
      </c>
      <c r="C513" s="3">
        <v>45290</v>
      </c>
      <c r="D513" s="3">
        <v>45032</v>
      </c>
      <c r="E513" s="4" t="s">
        <v>57</v>
      </c>
      <c r="F513" s="4">
        <v>-258</v>
      </c>
      <c r="G513" s="12" t="s">
        <v>345</v>
      </c>
      <c r="H513" s="7" t="s">
        <v>346</v>
      </c>
      <c r="I513" s="7">
        <v>270000</v>
      </c>
      <c r="J513" s="7">
        <v>0</v>
      </c>
      <c r="K513" s="7">
        <v>10000</v>
      </c>
      <c r="L513" s="2">
        <v>202305</v>
      </c>
      <c r="M513" s="8" t="s">
        <v>17</v>
      </c>
      <c r="N513">
        <f>VLOOKUP(G513,[1]orders_control!$B:$E,4,0)</f>
        <v>311</v>
      </c>
      <c r="O513" t="e">
        <f>SUMIF([1]orders_control!$E:$E,N513,[1]orders_control!$U:$U)</f>
        <v>#VALUE!</v>
      </c>
    </row>
    <row r="514" spans="1:15">
      <c r="A514" s="7" t="s">
        <v>16</v>
      </c>
      <c r="B514" s="7" t="s">
        <v>3190</v>
      </c>
      <c r="C514" s="3">
        <v>45290</v>
      </c>
      <c r="D514" s="3">
        <v>45032</v>
      </c>
      <c r="E514" s="4" t="s">
        <v>57</v>
      </c>
      <c r="F514" s="4">
        <v>-258</v>
      </c>
      <c r="G514" s="12" t="s">
        <v>348</v>
      </c>
      <c r="H514" s="7" t="s">
        <v>349</v>
      </c>
      <c r="I514" s="7">
        <v>96000</v>
      </c>
      <c r="J514" s="7">
        <v>0</v>
      </c>
      <c r="K514" s="7">
        <v>4000</v>
      </c>
      <c r="L514" s="2">
        <v>202305</v>
      </c>
      <c r="M514" s="8" t="s">
        <v>17</v>
      </c>
      <c r="N514">
        <f>VLOOKUP(G514,[1]orders_control!$B:$E,4,0)</f>
        <v>312</v>
      </c>
      <c r="O514" t="e">
        <f>SUMIF([1]orders_control!$E:$E,N514,[1]orders_control!$U:$U)</f>
        <v>#VALUE!</v>
      </c>
    </row>
    <row r="515" spans="1:15">
      <c r="A515" s="7" t="s">
        <v>16</v>
      </c>
      <c r="B515" s="7" t="s">
        <v>3191</v>
      </c>
      <c r="C515" s="3">
        <v>45290</v>
      </c>
      <c r="D515" s="3">
        <v>45032</v>
      </c>
      <c r="E515" s="4" t="s">
        <v>57</v>
      </c>
      <c r="F515" s="4">
        <v>-258</v>
      </c>
      <c r="G515" s="12" t="s">
        <v>352</v>
      </c>
      <c r="H515" s="7" t="s">
        <v>353</v>
      </c>
      <c r="I515" s="7">
        <v>132000</v>
      </c>
      <c r="J515" s="7">
        <v>0</v>
      </c>
      <c r="K515" s="7">
        <v>4000</v>
      </c>
      <c r="L515" s="2">
        <v>202305</v>
      </c>
      <c r="M515" s="8" t="s">
        <v>17</v>
      </c>
      <c r="N515">
        <f>VLOOKUP(G515,[1]orders_control!$B:$E,4,0)</f>
        <v>316</v>
      </c>
      <c r="O515" t="e">
        <f>SUMIF([1]orders_control!$E:$E,N515,[1]orders_control!$U:$U)</f>
        <v>#VALUE!</v>
      </c>
    </row>
    <row r="516" spans="1:15">
      <c r="A516" s="7" t="s">
        <v>16</v>
      </c>
      <c r="B516" s="7" t="s">
        <v>3192</v>
      </c>
      <c r="C516" s="3">
        <v>45290</v>
      </c>
      <c r="D516" s="3">
        <v>45032</v>
      </c>
      <c r="E516" s="4" t="s">
        <v>57</v>
      </c>
      <c r="F516" s="4">
        <v>-258</v>
      </c>
      <c r="G516" s="12" t="s">
        <v>355</v>
      </c>
      <c r="H516" s="7" t="s">
        <v>356</v>
      </c>
      <c r="I516" s="7">
        <v>40000</v>
      </c>
      <c r="J516" s="7">
        <v>0</v>
      </c>
      <c r="K516" s="7">
        <v>10000</v>
      </c>
      <c r="L516" s="2">
        <v>202305</v>
      </c>
      <c r="M516" s="8" t="s">
        <v>17</v>
      </c>
      <c r="N516">
        <f>VLOOKUP(G516,[1]orders_control!$B:$E,4,0)</f>
        <v>317</v>
      </c>
      <c r="O516" t="e">
        <f>SUMIF([1]orders_control!$E:$E,N516,[1]orders_control!$U:$U)</f>
        <v>#VALUE!</v>
      </c>
    </row>
    <row r="517" spans="1:15">
      <c r="A517" s="7" t="s">
        <v>16</v>
      </c>
      <c r="B517" s="7" t="s">
        <v>3193</v>
      </c>
      <c r="C517" s="3">
        <v>45290</v>
      </c>
      <c r="D517" s="3">
        <v>45032</v>
      </c>
      <c r="E517" s="4" t="s">
        <v>57</v>
      </c>
      <c r="F517" s="4">
        <v>-258</v>
      </c>
      <c r="G517" s="12" t="s">
        <v>358</v>
      </c>
      <c r="H517" s="7" t="s">
        <v>359</v>
      </c>
      <c r="I517" s="7">
        <v>32000</v>
      </c>
      <c r="J517" s="7">
        <v>0</v>
      </c>
      <c r="K517" s="7">
        <v>4000</v>
      </c>
      <c r="L517" s="2">
        <v>202305</v>
      </c>
      <c r="M517" s="8" t="s">
        <v>17</v>
      </c>
      <c r="N517">
        <f>VLOOKUP(G517,[1]orders_control!$B:$E,4,0)</f>
        <v>318</v>
      </c>
      <c r="O517" t="e">
        <f>SUMIF([1]orders_control!$E:$E,N517,[1]orders_control!$U:$U)</f>
        <v>#VALUE!</v>
      </c>
    </row>
    <row r="518" spans="1:15">
      <c r="A518" s="7" t="s">
        <v>16</v>
      </c>
      <c r="B518" s="7" t="s">
        <v>3194</v>
      </c>
      <c r="C518" s="3">
        <v>45290</v>
      </c>
      <c r="D518" s="3">
        <v>45032</v>
      </c>
      <c r="E518" s="4" t="s">
        <v>57</v>
      </c>
      <c r="F518" s="4">
        <v>-258</v>
      </c>
      <c r="G518" s="12" t="s">
        <v>361</v>
      </c>
      <c r="H518" s="7" t="s">
        <v>362</v>
      </c>
      <c r="I518" s="7">
        <v>50000</v>
      </c>
      <c r="J518" s="7">
        <v>0</v>
      </c>
      <c r="K518" s="7">
        <v>10000</v>
      </c>
      <c r="L518" s="2">
        <v>202305</v>
      </c>
      <c r="M518" s="8" t="s">
        <v>17</v>
      </c>
      <c r="N518">
        <f>VLOOKUP(G518,[1]orders_control!$B:$E,4,0)</f>
        <v>319</v>
      </c>
      <c r="O518" t="e">
        <f>SUMIF([1]orders_control!$E:$E,N518,[1]orders_control!$U:$U)</f>
        <v>#VALUE!</v>
      </c>
    </row>
    <row r="519" spans="1:15">
      <c r="A519" s="7" t="s">
        <v>16</v>
      </c>
      <c r="B519" s="7" t="s">
        <v>3195</v>
      </c>
      <c r="C519" s="3">
        <v>45290</v>
      </c>
      <c r="D519" s="3">
        <v>45032</v>
      </c>
      <c r="E519" s="4" t="s">
        <v>57</v>
      </c>
      <c r="F519" s="4">
        <v>-258</v>
      </c>
      <c r="G519" s="12" t="s">
        <v>613</v>
      </c>
      <c r="H519" s="7" t="s">
        <v>614</v>
      </c>
      <c r="I519" s="7">
        <v>10000</v>
      </c>
      <c r="J519" s="7">
        <v>0</v>
      </c>
      <c r="K519" s="7">
        <v>10000</v>
      </c>
      <c r="L519" s="2">
        <v>202305</v>
      </c>
      <c r="M519" s="8" t="s">
        <v>17</v>
      </c>
      <c r="N519">
        <f>VLOOKUP(G519,[1]orders_control!$B:$E,4,0)</f>
        <v>320</v>
      </c>
      <c r="O519" t="e">
        <f>SUMIF([1]orders_control!$E:$E,N519,[1]orders_control!$U:$U)</f>
        <v>#VALUE!</v>
      </c>
    </row>
    <row r="520" spans="1:15">
      <c r="A520" s="7" t="s">
        <v>16</v>
      </c>
      <c r="B520" s="7" t="s">
        <v>3196</v>
      </c>
      <c r="C520" s="3">
        <v>45290</v>
      </c>
      <c r="D520" s="3">
        <v>45032</v>
      </c>
      <c r="E520" s="4" t="s">
        <v>57</v>
      </c>
      <c r="F520" s="4">
        <v>-258</v>
      </c>
      <c r="G520" s="12" t="s">
        <v>364</v>
      </c>
      <c r="H520" s="7" t="s">
        <v>365</v>
      </c>
      <c r="I520" s="7">
        <v>40000</v>
      </c>
      <c r="J520" s="7">
        <v>0</v>
      </c>
      <c r="K520" s="7">
        <v>10000</v>
      </c>
      <c r="L520" s="2">
        <v>202305</v>
      </c>
      <c r="M520" s="8" t="s">
        <v>17</v>
      </c>
      <c r="N520">
        <f>VLOOKUP(G520,[1]orders_control!$B:$E,4,0)</f>
        <v>321</v>
      </c>
      <c r="O520" t="e">
        <f>SUMIF([1]orders_control!$E:$E,N520,[1]orders_control!$U:$U)</f>
        <v>#VALUE!</v>
      </c>
    </row>
    <row r="521" spans="1:15">
      <c r="A521" s="7" t="s">
        <v>16</v>
      </c>
      <c r="B521" s="7" t="s">
        <v>3197</v>
      </c>
      <c r="C521" s="3">
        <v>45290</v>
      </c>
      <c r="D521" s="3">
        <v>45032</v>
      </c>
      <c r="E521" s="4" t="s">
        <v>57</v>
      </c>
      <c r="F521" s="4">
        <v>-258</v>
      </c>
      <c r="G521" s="12" t="s">
        <v>367</v>
      </c>
      <c r="H521" s="7" t="s">
        <v>368</v>
      </c>
      <c r="I521" s="7">
        <v>70000</v>
      </c>
      <c r="J521" s="7">
        <v>0</v>
      </c>
      <c r="K521" s="7">
        <v>10000</v>
      </c>
      <c r="L521" s="2">
        <v>202305</v>
      </c>
      <c r="M521" s="8" t="s">
        <v>17</v>
      </c>
      <c r="N521">
        <f>VLOOKUP(G521,[1]orders_control!$B:$E,4,0)</f>
        <v>328</v>
      </c>
      <c r="O521" t="e">
        <f>SUMIF([1]orders_control!$E:$E,N521,[1]orders_control!$U:$U)</f>
        <v>#VALUE!</v>
      </c>
    </row>
    <row r="522" spans="1:15">
      <c r="A522" s="7" t="s">
        <v>16</v>
      </c>
      <c r="B522" s="7" t="s">
        <v>3198</v>
      </c>
      <c r="C522" s="3">
        <v>45290</v>
      </c>
      <c r="D522" s="3">
        <v>45032</v>
      </c>
      <c r="E522" s="4" t="s">
        <v>57</v>
      </c>
      <c r="F522" s="4">
        <v>-258</v>
      </c>
      <c r="G522" s="12" t="s">
        <v>550</v>
      </c>
      <c r="H522" s="7" t="s">
        <v>551</v>
      </c>
      <c r="I522" s="7">
        <v>30000</v>
      </c>
      <c r="J522" s="7">
        <v>0</v>
      </c>
      <c r="K522" s="7">
        <v>15000</v>
      </c>
      <c r="L522" s="2">
        <v>202305</v>
      </c>
      <c r="M522" s="8" t="s">
        <v>17</v>
      </c>
      <c r="N522">
        <f>VLOOKUP(G522,[1]orders_control!$B:$E,4,0)</f>
        <v>335</v>
      </c>
      <c r="O522" t="e">
        <f>SUMIF([1]orders_control!$E:$E,N522,[1]orders_control!$U:$U)</f>
        <v>#VALUE!</v>
      </c>
    </row>
    <row r="523" spans="1:15">
      <c r="A523" s="7" t="s">
        <v>16</v>
      </c>
      <c r="B523" s="7" t="s">
        <v>3199</v>
      </c>
      <c r="C523" s="3">
        <v>45290</v>
      </c>
      <c r="D523" s="3">
        <v>45032</v>
      </c>
      <c r="E523" s="4" t="s">
        <v>57</v>
      </c>
      <c r="F523" s="4">
        <v>-258</v>
      </c>
      <c r="G523" s="12" t="s">
        <v>583</v>
      </c>
      <c r="H523" s="7" t="s">
        <v>584</v>
      </c>
      <c r="I523" s="7">
        <v>31500</v>
      </c>
      <c r="J523" s="7">
        <v>0</v>
      </c>
      <c r="K523" s="7">
        <v>1500</v>
      </c>
      <c r="L523" s="2">
        <v>202305</v>
      </c>
      <c r="M523" s="8" t="s">
        <v>17</v>
      </c>
      <c r="N523">
        <f>VLOOKUP(G523,[1]orders_control!$B:$E,4,0)</f>
        <v>337</v>
      </c>
      <c r="O523" t="e">
        <f>SUMIF([1]orders_control!$E:$E,N523,[1]orders_control!$U:$U)</f>
        <v>#VALUE!</v>
      </c>
    </row>
    <row r="524" spans="1:15">
      <c r="A524" s="7" t="s">
        <v>16</v>
      </c>
      <c r="B524" s="7" t="s">
        <v>3200</v>
      </c>
      <c r="C524" s="3">
        <v>45290</v>
      </c>
      <c r="D524" s="3">
        <v>45032</v>
      </c>
      <c r="E524" s="4" t="s">
        <v>57</v>
      </c>
      <c r="F524" s="4">
        <v>-258</v>
      </c>
      <c r="G524" s="12" t="s">
        <v>585</v>
      </c>
      <c r="H524" s="7" t="s">
        <v>586</v>
      </c>
      <c r="I524" s="7">
        <v>32000</v>
      </c>
      <c r="J524" s="7">
        <v>0</v>
      </c>
      <c r="K524" s="7">
        <v>2000</v>
      </c>
      <c r="L524" s="2">
        <v>202305</v>
      </c>
      <c r="M524" s="8" t="s">
        <v>17</v>
      </c>
      <c r="N524">
        <f>VLOOKUP(G524,[1]orders_control!$B:$E,4,0)</f>
        <v>339</v>
      </c>
      <c r="O524" t="e">
        <f>SUMIF([1]orders_control!$E:$E,N524,[1]orders_control!$U:$U)</f>
        <v>#VALUE!</v>
      </c>
    </row>
    <row r="525" spans="1:15">
      <c r="A525" s="7" t="s">
        <v>16</v>
      </c>
      <c r="B525" s="7" t="s">
        <v>3201</v>
      </c>
      <c r="C525" s="3">
        <v>45290</v>
      </c>
      <c r="D525" s="3">
        <v>45032</v>
      </c>
      <c r="E525" s="4" t="s">
        <v>57</v>
      </c>
      <c r="F525" s="4">
        <v>-258</v>
      </c>
      <c r="G525" s="12" t="s">
        <v>370</v>
      </c>
      <c r="H525" s="7" t="s">
        <v>371</v>
      </c>
      <c r="I525" s="7">
        <v>16800</v>
      </c>
      <c r="J525" s="7">
        <v>0</v>
      </c>
      <c r="K525" s="7">
        <v>100</v>
      </c>
      <c r="L525" s="2">
        <v>202305</v>
      </c>
      <c r="M525" s="8" t="s">
        <v>17</v>
      </c>
      <c r="N525">
        <f>VLOOKUP(G525,[1]orders_control!$B:$E,4,0)</f>
        <v>345</v>
      </c>
      <c r="O525" t="e">
        <f>SUMIF([1]orders_control!$E:$E,N525,[1]orders_control!$U:$U)</f>
        <v>#VALUE!</v>
      </c>
    </row>
    <row r="526" spans="1:15">
      <c r="A526" s="7" t="s">
        <v>16</v>
      </c>
      <c r="B526" s="7" t="s">
        <v>3202</v>
      </c>
      <c r="C526" s="3">
        <v>45290</v>
      </c>
      <c r="D526" s="3">
        <v>45032</v>
      </c>
      <c r="E526" s="4" t="s">
        <v>57</v>
      </c>
      <c r="F526" s="4">
        <v>-258</v>
      </c>
      <c r="G526" s="12" t="s">
        <v>373</v>
      </c>
      <c r="H526" s="7" t="s">
        <v>374</v>
      </c>
      <c r="I526" s="7">
        <v>33000</v>
      </c>
      <c r="J526" s="7">
        <v>0</v>
      </c>
      <c r="K526" s="7">
        <v>3000</v>
      </c>
      <c r="L526" s="2">
        <v>202305</v>
      </c>
      <c r="M526" s="8" t="s">
        <v>17</v>
      </c>
      <c r="N526">
        <f>VLOOKUP(G526,[1]orders_control!$B:$E,4,0)</f>
        <v>347</v>
      </c>
      <c r="O526" t="e">
        <f>SUMIF([1]orders_control!$E:$E,N526,[1]orders_control!$U:$U)</f>
        <v>#VALUE!</v>
      </c>
    </row>
    <row r="527" spans="1:15">
      <c r="A527" s="7" t="s">
        <v>16</v>
      </c>
      <c r="B527" s="7" t="s">
        <v>3203</v>
      </c>
      <c r="C527" s="3">
        <v>45290</v>
      </c>
      <c r="D527" s="3">
        <v>45032</v>
      </c>
      <c r="E527" s="4" t="s">
        <v>57</v>
      </c>
      <c r="F527" s="4">
        <v>-258</v>
      </c>
      <c r="G527" s="12" t="s">
        <v>426</v>
      </c>
      <c r="H527" s="7" t="s">
        <v>427</v>
      </c>
      <c r="I527" s="7">
        <v>32000</v>
      </c>
      <c r="J527" s="7">
        <v>0</v>
      </c>
      <c r="K527" s="7">
        <v>4000</v>
      </c>
      <c r="L527" s="2">
        <v>202305</v>
      </c>
      <c r="M527" s="8" t="s">
        <v>17</v>
      </c>
      <c r="N527">
        <f>VLOOKUP(G527,[1]orders_control!$B:$E,4,0)</f>
        <v>350</v>
      </c>
      <c r="O527" t="e">
        <f>SUMIF([1]orders_control!$E:$E,N527,[1]orders_control!$U:$U)</f>
        <v>#VALUE!</v>
      </c>
    </row>
    <row r="528" spans="1:15">
      <c r="A528" s="7" t="s">
        <v>16</v>
      </c>
      <c r="B528" s="7" t="s">
        <v>3204</v>
      </c>
      <c r="C528" s="3">
        <v>45290</v>
      </c>
      <c r="D528" s="3">
        <v>45032</v>
      </c>
      <c r="E528" s="4" t="s">
        <v>57</v>
      </c>
      <c r="F528" s="4">
        <v>-258</v>
      </c>
      <c r="G528" s="12" t="s">
        <v>510</v>
      </c>
      <c r="H528" s="7" t="s">
        <v>511</v>
      </c>
      <c r="I528" s="7">
        <v>14000</v>
      </c>
      <c r="J528" s="7">
        <v>0</v>
      </c>
      <c r="K528" s="7">
        <v>1000</v>
      </c>
      <c r="L528" s="2">
        <v>202305</v>
      </c>
      <c r="M528" s="8" t="s">
        <v>17</v>
      </c>
      <c r="N528">
        <f>VLOOKUP(G528,[1]orders_control!$B:$E,4,0)</f>
        <v>356</v>
      </c>
      <c r="O528" t="e">
        <f>SUMIF([1]orders_control!$E:$E,N528,[1]orders_control!$U:$U)</f>
        <v>#VALUE!</v>
      </c>
    </row>
    <row r="529" spans="1:15">
      <c r="A529" s="7" t="s">
        <v>16</v>
      </c>
      <c r="B529" s="7" t="s">
        <v>3205</v>
      </c>
      <c r="C529" s="3">
        <v>45290</v>
      </c>
      <c r="D529" s="3">
        <v>45063</v>
      </c>
      <c r="E529" s="4" t="s">
        <v>57</v>
      </c>
      <c r="F529" s="4">
        <v>-227</v>
      </c>
      <c r="G529" s="12" t="s">
        <v>512</v>
      </c>
      <c r="H529" s="7" t="s">
        <v>511</v>
      </c>
      <c r="I529" s="7">
        <v>11550</v>
      </c>
      <c r="J529" s="7">
        <v>0</v>
      </c>
      <c r="K529" s="7">
        <v>350</v>
      </c>
      <c r="L529" s="2">
        <v>202306</v>
      </c>
      <c r="M529" s="8" t="s">
        <v>17</v>
      </c>
      <c r="N529">
        <f>VLOOKUP(G529,[1]orders_control!$B:$E,4,0)</f>
        <v>357</v>
      </c>
      <c r="O529" t="e">
        <f>SUMIF([1]orders_control!$E:$E,N529,[1]orders_control!$U:$U)</f>
        <v>#VALUE!</v>
      </c>
    </row>
    <row r="530" spans="1:15">
      <c r="A530" s="7" t="s">
        <v>16</v>
      </c>
      <c r="B530" s="7" t="s">
        <v>3206</v>
      </c>
      <c r="C530" s="3">
        <v>45290</v>
      </c>
      <c r="D530" s="3">
        <v>45032</v>
      </c>
      <c r="E530" s="4" t="s">
        <v>57</v>
      </c>
      <c r="F530" s="4">
        <v>-258</v>
      </c>
      <c r="G530" s="12" t="s">
        <v>513</v>
      </c>
      <c r="H530" s="7" t="s">
        <v>514</v>
      </c>
      <c r="I530" s="7">
        <v>1000</v>
      </c>
      <c r="J530" s="7">
        <v>0</v>
      </c>
      <c r="K530" s="7">
        <v>1</v>
      </c>
      <c r="L530" s="2">
        <v>202305</v>
      </c>
      <c r="M530" s="8" t="s">
        <v>17</v>
      </c>
      <c r="N530">
        <f>VLOOKUP(G530,[1]orders_control!$B:$E,4,0)</f>
        <v>368</v>
      </c>
      <c r="O530" t="e">
        <f>SUMIF([1]orders_control!$E:$E,N530,[1]orders_control!$U:$U)</f>
        <v>#VALUE!</v>
      </c>
    </row>
    <row r="531" spans="1:15">
      <c r="A531" s="7" t="s">
        <v>16</v>
      </c>
      <c r="B531" s="7" t="s">
        <v>3207</v>
      </c>
      <c r="C531" s="3">
        <v>45290</v>
      </c>
      <c r="D531" s="3">
        <v>45032</v>
      </c>
      <c r="E531" s="4" t="s">
        <v>57</v>
      </c>
      <c r="F531" s="4">
        <v>-258</v>
      </c>
      <c r="G531" s="12" t="s">
        <v>513</v>
      </c>
      <c r="H531" s="7" t="s">
        <v>514</v>
      </c>
      <c r="I531" s="7">
        <v>25000</v>
      </c>
      <c r="J531" s="7">
        <v>0</v>
      </c>
      <c r="K531" s="7">
        <v>1</v>
      </c>
      <c r="L531" s="2">
        <v>202305</v>
      </c>
      <c r="M531" s="8" t="s">
        <v>17</v>
      </c>
      <c r="N531">
        <f>VLOOKUP(G531,[1]orders_control!$B:$E,4,0)</f>
        <v>368</v>
      </c>
      <c r="O531" t="e">
        <f>SUMIF([1]orders_control!$E:$E,N531,[1]orders_control!$U:$U)</f>
        <v>#VALUE!</v>
      </c>
    </row>
    <row r="532" spans="1:15">
      <c r="A532" s="7" t="s">
        <v>16</v>
      </c>
      <c r="B532" s="7" t="s">
        <v>3208</v>
      </c>
      <c r="C532" s="3">
        <v>45290</v>
      </c>
      <c r="D532" s="3">
        <v>45032</v>
      </c>
      <c r="E532" s="4" t="s">
        <v>57</v>
      </c>
      <c r="F532" s="4">
        <v>-258</v>
      </c>
      <c r="G532" s="12" t="s">
        <v>501</v>
      </c>
      <c r="H532" s="7" t="s">
        <v>502</v>
      </c>
      <c r="I532" s="7">
        <v>5000</v>
      </c>
      <c r="J532" s="7">
        <v>0</v>
      </c>
      <c r="K532" s="7">
        <v>1000</v>
      </c>
      <c r="L532" s="2">
        <v>202305</v>
      </c>
      <c r="M532" s="8" t="s">
        <v>17</v>
      </c>
      <c r="N532">
        <f>VLOOKUP(G532,[1]orders_control!$B:$E,4,0)</f>
        <v>371</v>
      </c>
      <c r="O532" t="e">
        <f>SUMIF([1]orders_control!$E:$E,N532,[1]orders_control!$U:$U)</f>
        <v>#VALUE!</v>
      </c>
    </row>
    <row r="533" spans="1:15">
      <c r="A533" s="7" t="s">
        <v>16</v>
      </c>
      <c r="B533" s="7" t="s">
        <v>3209</v>
      </c>
      <c r="C533" s="3">
        <v>45290</v>
      </c>
      <c r="D533" s="3">
        <v>45032</v>
      </c>
      <c r="E533" s="4" t="s">
        <v>57</v>
      </c>
      <c r="F533" s="4">
        <v>-258</v>
      </c>
      <c r="G533" s="12" t="s">
        <v>560</v>
      </c>
      <c r="H533" s="7" t="s">
        <v>561</v>
      </c>
      <c r="I533" s="7">
        <v>10000</v>
      </c>
      <c r="J533" s="7">
        <v>0</v>
      </c>
      <c r="K533" s="7">
        <v>5000</v>
      </c>
      <c r="L533" s="2">
        <v>202305</v>
      </c>
      <c r="M533" s="8" t="s">
        <v>17</v>
      </c>
      <c r="N533">
        <f>VLOOKUP(G533,[1]orders_control!$B:$E,4,0)</f>
        <v>373</v>
      </c>
      <c r="O533" t="e">
        <f>SUMIF([1]orders_control!$E:$E,N533,[1]orders_control!$U:$U)</f>
        <v>#VALUE!</v>
      </c>
    </row>
    <row r="534" spans="1:15">
      <c r="A534" s="7" t="s">
        <v>16</v>
      </c>
      <c r="B534" s="7" t="s">
        <v>3210</v>
      </c>
      <c r="C534" s="3">
        <v>45290</v>
      </c>
      <c r="D534" s="3">
        <v>45032</v>
      </c>
      <c r="E534" s="4" t="s">
        <v>57</v>
      </c>
      <c r="F534" s="4">
        <v>-258</v>
      </c>
      <c r="G534" s="12" t="s">
        <v>515</v>
      </c>
      <c r="H534" s="7" t="s">
        <v>516</v>
      </c>
      <c r="I534" s="7">
        <v>1012</v>
      </c>
      <c r="J534" s="7">
        <v>0</v>
      </c>
      <c r="K534" s="7">
        <v>1</v>
      </c>
      <c r="L534" s="2">
        <v>202305</v>
      </c>
      <c r="M534" s="8" t="s">
        <v>17</v>
      </c>
      <c r="N534">
        <f>VLOOKUP(G534,[1]orders_control!$B:$E,4,0)</f>
        <v>379</v>
      </c>
      <c r="O534" t="e">
        <f>SUMIF([1]orders_control!$E:$E,N534,[1]orders_control!$U:$U)</f>
        <v>#VALUE!</v>
      </c>
    </row>
    <row r="535" spans="1:15">
      <c r="A535" s="7" t="s">
        <v>16</v>
      </c>
      <c r="B535" s="7" t="s">
        <v>3211</v>
      </c>
      <c r="C535" s="3">
        <v>45290</v>
      </c>
      <c r="D535" s="3">
        <v>45032</v>
      </c>
      <c r="E535" s="4" t="s">
        <v>57</v>
      </c>
      <c r="F535" s="4">
        <v>-258</v>
      </c>
      <c r="G535" s="12" t="s">
        <v>515</v>
      </c>
      <c r="H535" s="7" t="s">
        <v>516</v>
      </c>
      <c r="I535" s="7">
        <v>25000</v>
      </c>
      <c r="J535" s="7">
        <v>0</v>
      </c>
      <c r="K535" s="7">
        <v>1</v>
      </c>
      <c r="L535" s="2">
        <v>202305</v>
      </c>
      <c r="M535" s="8" t="s">
        <v>17</v>
      </c>
      <c r="N535">
        <f>VLOOKUP(G535,[1]orders_control!$B:$E,4,0)</f>
        <v>379</v>
      </c>
      <c r="O535" t="e">
        <f>SUMIF([1]orders_control!$E:$E,N535,[1]orders_control!$U:$U)</f>
        <v>#VALUE!</v>
      </c>
    </row>
    <row r="536" spans="1:15">
      <c r="A536" s="7" t="s">
        <v>16</v>
      </c>
      <c r="B536" s="7" t="s">
        <v>3212</v>
      </c>
      <c r="C536" s="3">
        <v>45290</v>
      </c>
      <c r="D536" s="3">
        <v>45032</v>
      </c>
      <c r="E536" s="4" t="s">
        <v>57</v>
      </c>
      <c r="F536" s="4">
        <v>-258</v>
      </c>
      <c r="G536" s="12" t="s">
        <v>376</v>
      </c>
      <c r="H536" s="7" t="s">
        <v>377</v>
      </c>
      <c r="I536" s="7">
        <v>16400</v>
      </c>
      <c r="J536" s="7">
        <v>0</v>
      </c>
      <c r="K536" s="7">
        <v>200</v>
      </c>
      <c r="L536" s="2">
        <v>202305</v>
      </c>
      <c r="M536" s="8" t="s">
        <v>17</v>
      </c>
      <c r="N536">
        <f>VLOOKUP(G536,[1]orders_control!$B:$E,4,0)</f>
        <v>385</v>
      </c>
      <c r="O536" t="e">
        <f>SUMIF([1]orders_control!$E:$E,N536,[1]orders_control!$U:$U)</f>
        <v>#VALUE!</v>
      </c>
    </row>
    <row r="537" spans="1:15">
      <c r="A537" s="7" t="s">
        <v>16</v>
      </c>
      <c r="B537" s="7" t="s">
        <v>3213</v>
      </c>
      <c r="C537" s="3">
        <v>45290</v>
      </c>
      <c r="D537" s="3">
        <v>45032</v>
      </c>
      <c r="E537" s="4" t="s">
        <v>57</v>
      </c>
      <c r="F537" s="4">
        <v>-258</v>
      </c>
      <c r="G537" s="12" t="s">
        <v>379</v>
      </c>
      <c r="H537" s="7" t="s">
        <v>380</v>
      </c>
      <c r="I537" s="7">
        <v>16000</v>
      </c>
      <c r="J537" s="7">
        <v>0</v>
      </c>
      <c r="K537" s="7">
        <v>200</v>
      </c>
      <c r="L537" s="2">
        <v>202305</v>
      </c>
      <c r="M537" s="8" t="s">
        <v>17</v>
      </c>
      <c r="N537">
        <f>VLOOKUP(G537,[1]orders_control!$B:$E,4,0)</f>
        <v>386</v>
      </c>
      <c r="O537" t="e">
        <f>SUMIF([1]orders_control!$E:$E,N537,[1]orders_control!$U:$U)</f>
        <v>#VALUE!</v>
      </c>
    </row>
    <row r="538" spans="1:15">
      <c r="A538" s="7" t="s">
        <v>16</v>
      </c>
      <c r="B538" s="7" t="s">
        <v>3214</v>
      </c>
      <c r="C538" s="3">
        <v>45290</v>
      </c>
      <c r="D538" s="3">
        <v>45032</v>
      </c>
      <c r="E538" s="4" t="s">
        <v>57</v>
      </c>
      <c r="F538" s="4">
        <v>-258</v>
      </c>
      <c r="G538" s="12" t="s">
        <v>382</v>
      </c>
      <c r="H538" s="7" t="s">
        <v>383</v>
      </c>
      <c r="I538" s="7">
        <v>161000</v>
      </c>
      <c r="J538" s="7">
        <v>0</v>
      </c>
      <c r="K538" s="7">
        <v>200</v>
      </c>
      <c r="L538" s="2">
        <v>202305</v>
      </c>
      <c r="M538" s="8" t="s">
        <v>17</v>
      </c>
      <c r="N538">
        <f>VLOOKUP(G538,[1]orders_control!$B:$E,4,0)</f>
        <v>392</v>
      </c>
      <c r="O538" t="e">
        <f>SUMIF([1]orders_control!$E:$E,N538,[1]orders_control!$U:$U)</f>
        <v>#VALUE!</v>
      </c>
    </row>
    <row r="539" spans="1:15">
      <c r="A539" s="7" t="s">
        <v>16</v>
      </c>
      <c r="B539" s="7" t="s">
        <v>3215</v>
      </c>
      <c r="C539" s="3">
        <v>45290</v>
      </c>
      <c r="D539" s="3">
        <v>45032</v>
      </c>
      <c r="E539" s="4" t="s">
        <v>57</v>
      </c>
      <c r="F539" s="4">
        <v>-258</v>
      </c>
      <c r="G539" s="12" t="s">
        <v>385</v>
      </c>
      <c r="H539" s="7" t="s">
        <v>386</v>
      </c>
      <c r="I539" s="7">
        <v>16000</v>
      </c>
      <c r="J539" s="7">
        <v>0</v>
      </c>
      <c r="K539" s="7">
        <v>1000</v>
      </c>
      <c r="L539" s="2">
        <v>202305</v>
      </c>
      <c r="M539" s="8" t="s">
        <v>17</v>
      </c>
      <c r="N539">
        <f>VLOOKUP(G539,[1]orders_control!$B:$E,4,0)</f>
        <v>394</v>
      </c>
      <c r="O539" t="e">
        <f>SUMIF([1]orders_control!$E:$E,N539,[1]orders_control!$U:$U)</f>
        <v>#VALUE!</v>
      </c>
    </row>
    <row r="540" spans="1:15">
      <c r="A540" s="7" t="s">
        <v>16</v>
      </c>
      <c r="B540" s="7" t="s">
        <v>3216</v>
      </c>
      <c r="C540" s="3">
        <v>45290</v>
      </c>
      <c r="D540" s="3">
        <v>45032</v>
      </c>
      <c r="E540" s="4" t="s">
        <v>57</v>
      </c>
      <c r="F540" s="4">
        <v>-258</v>
      </c>
      <c r="G540" s="12" t="s">
        <v>388</v>
      </c>
      <c r="H540" s="7" t="s">
        <v>389</v>
      </c>
      <c r="I540" s="7">
        <v>16000</v>
      </c>
      <c r="J540" s="7">
        <v>0</v>
      </c>
      <c r="K540" s="7">
        <v>1000</v>
      </c>
      <c r="L540" s="2">
        <v>202305</v>
      </c>
      <c r="M540" s="8" t="s">
        <v>17</v>
      </c>
      <c r="N540">
        <f>VLOOKUP(G540,[1]orders_control!$B:$E,4,0)</f>
        <v>398</v>
      </c>
      <c r="O540" t="e">
        <f>SUMIF([1]orders_control!$E:$E,N540,[1]orders_control!$U:$U)</f>
        <v>#VALUE!</v>
      </c>
    </row>
    <row r="541" spans="1:15">
      <c r="A541" s="7" t="s">
        <v>16</v>
      </c>
      <c r="B541" s="7" t="s">
        <v>3217</v>
      </c>
      <c r="C541" s="3">
        <v>45290</v>
      </c>
      <c r="D541" s="3">
        <v>45032</v>
      </c>
      <c r="E541" s="4" t="s">
        <v>57</v>
      </c>
      <c r="F541" s="4">
        <v>-258</v>
      </c>
      <c r="G541" s="12" t="s">
        <v>391</v>
      </c>
      <c r="H541" s="7" t="s">
        <v>392</v>
      </c>
      <c r="I541" s="7">
        <v>16000</v>
      </c>
      <c r="J541" s="7">
        <v>0</v>
      </c>
      <c r="K541" s="7">
        <v>200</v>
      </c>
      <c r="L541" s="2">
        <v>202305</v>
      </c>
      <c r="M541" s="8" t="s">
        <v>17</v>
      </c>
      <c r="N541">
        <f>VLOOKUP(G541,[1]orders_control!$B:$E,4,0)</f>
        <v>402</v>
      </c>
      <c r="O541" t="e">
        <f>SUMIF([1]orders_control!$E:$E,N541,[1]orders_control!$U:$U)</f>
        <v>#VALUE!</v>
      </c>
    </row>
    <row r="542" spans="1:15">
      <c r="A542" s="7" t="s">
        <v>16</v>
      </c>
      <c r="B542" s="7" t="s">
        <v>3218</v>
      </c>
      <c r="C542" s="3">
        <v>45290</v>
      </c>
      <c r="D542" s="3">
        <v>45032</v>
      </c>
      <c r="E542" s="4" t="s">
        <v>57</v>
      </c>
      <c r="F542" s="4">
        <v>-258</v>
      </c>
      <c r="G542" s="12" t="s">
        <v>556</v>
      </c>
      <c r="H542" s="7" t="s">
        <v>557</v>
      </c>
      <c r="I542" s="7">
        <v>16200</v>
      </c>
      <c r="J542" s="7">
        <v>0</v>
      </c>
      <c r="K542" s="7">
        <v>100</v>
      </c>
      <c r="L542" s="2">
        <v>202305</v>
      </c>
      <c r="M542" s="8" t="s">
        <v>17</v>
      </c>
      <c r="N542">
        <f>VLOOKUP(G542,[1]orders_control!$B:$E,4,0)</f>
        <v>403</v>
      </c>
      <c r="O542" t="e">
        <f>SUMIF([1]orders_control!$E:$E,N542,[1]orders_control!$U:$U)</f>
        <v>#VALUE!</v>
      </c>
    </row>
    <row r="543" spans="1:15">
      <c r="A543" s="7" t="s">
        <v>16</v>
      </c>
      <c r="B543" s="7" t="s">
        <v>3219</v>
      </c>
      <c r="C543" s="3">
        <v>45290</v>
      </c>
      <c r="D543" s="3">
        <v>45032</v>
      </c>
      <c r="E543" s="4" t="s">
        <v>57</v>
      </c>
      <c r="F543" s="4">
        <v>-258</v>
      </c>
      <c r="G543" s="12" t="s">
        <v>562</v>
      </c>
      <c r="H543" s="7" t="s">
        <v>563</v>
      </c>
      <c r="I543" s="7">
        <v>16200</v>
      </c>
      <c r="J543" s="7">
        <v>0</v>
      </c>
      <c r="K543" s="7">
        <v>100</v>
      </c>
      <c r="L543" s="2">
        <v>202305</v>
      </c>
      <c r="M543" s="8" t="s">
        <v>17</v>
      </c>
      <c r="N543">
        <f>VLOOKUP(G543,[1]orders_control!$B:$E,4,0)</f>
        <v>405</v>
      </c>
      <c r="O543" t="e">
        <f>SUMIF([1]orders_control!$E:$E,N543,[1]orders_control!$U:$U)</f>
        <v>#VALUE!</v>
      </c>
    </row>
    <row r="544" spans="1:15">
      <c r="A544" s="7" t="s">
        <v>16</v>
      </c>
      <c r="B544" s="7" t="s">
        <v>3220</v>
      </c>
      <c r="C544" s="3">
        <v>45290</v>
      </c>
      <c r="D544" s="3">
        <v>45032</v>
      </c>
      <c r="E544" s="4" t="s">
        <v>57</v>
      </c>
      <c r="F544" s="4">
        <v>-258</v>
      </c>
      <c r="G544" s="12" t="s">
        <v>534</v>
      </c>
      <c r="H544" s="7" t="s">
        <v>535</v>
      </c>
      <c r="I544" s="7">
        <v>16000</v>
      </c>
      <c r="J544" s="7">
        <v>0</v>
      </c>
      <c r="K544" s="7">
        <v>1000</v>
      </c>
      <c r="L544" s="2">
        <v>202305</v>
      </c>
      <c r="M544" s="8" t="s">
        <v>17</v>
      </c>
      <c r="N544">
        <f>VLOOKUP(G544,[1]orders_control!$B:$E,4,0)</f>
        <v>408</v>
      </c>
      <c r="O544" t="e">
        <f>SUMIF([1]orders_control!$E:$E,N544,[1]orders_control!$U:$U)</f>
        <v>#VALUE!</v>
      </c>
    </row>
    <row r="545" spans="1:15">
      <c r="A545" s="7" t="s">
        <v>16</v>
      </c>
      <c r="B545" s="7" t="s">
        <v>3221</v>
      </c>
      <c r="C545" s="3">
        <v>45290</v>
      </c>
      <c r="D545" s="3">
        <v>45032</v>
      </c>
      <c r="E545" s="4" t="s">
        <v>57</v>
      </c>
      <c r="F545" s="4">
        <v>-258</v>
      </c>
      <c r="G545" s="12" t="s">
        <v>503</v>
      </c>
      <c r="H545" s="7" t="s">
        <v>504</v>
      </c>
      <c r="I545" s="7">
        <v>4000</v>
      </c>
      <c r="J545" s="7">
        <v>0</v>
      </c>
      <c r="K545" s="7">
        <v>1000</v>
      </c>
      <c r="L545" s="2">
        <v>202305</v>
      </c>
      <c r="M545" s="8" t="s">
        <v>17</v>
      </c>
      <c r="N545">
        <f>VLOOKUP(G545,[1]orders_control!$B:$E,4,0)</f>
        <v>412</v>
      </c>
      <c r="O545" t="e">
        <f>SUMIF([1]orders_control!$E:$E,N545,[1]orders_control!$U:$U)</f>
        <v>#VALUE!</v>
      </c>
    </row>
    <row r="546" spans="1:15">
      <c r="A546" s="7" t="s">
        <v>16</v>
      </c>
      <c r="B546" s="7" t="s">
        <v>3222</v>
      </c>
      <c r="C546" s="3">
        <v>45290</v>
      </c>
      <c r="D546" s="3">
        <v>45002</v>
      </c>
      <c r="E546" s="4" t="s">
        <v>57</v>
      </c>
      <c r="F546" s="4">
        <v>-288</v>
      </c>
      <c r="G546" s="12" t="s">
        <v>517</v>
      </c>
      <c r="H546" s="7" t="s">
        <v>518</v>
      </c>
      <c r="I546" s="7">
        <v>18000</v>
      </c>
      <c r="J546" s="7">
        <v>0</v>
      </c>
      <c r="K546" s="7">
        <v>500</v>
      </c>
      <c r="L546" s="2">
        <v>202304</v>
      </c>
      <c r="M546" s="8" t="s">
        <v>17</v>
      </c>
      <c r="N546">
        <f>VLOOKUP(G546,[1]orders_control!$B:$E,4,0)</f>
        <v>414</v>
      </c>
      <c r="O546" t="e">
        <f>SUMIF([1]orders_control!$E:$E,N546,[1]orders_control!$U:$U)</f>
        <v>#VALUE!</v>
      </c>
    </row>
    <row r="547" spans="1:15">
      <c r="A547" s="7" t="s">
        <v>16</v>
      </c>
      <c r="B547" s="7" t="s">
        <v>3223</v>
      </c>
      <c r="C547" s="3">
        <v>45290</v>
      </c>
      <c r="D547" s="3">
        <v>45032</v>
      </c>
      <c r="E547" s="4" t="s">
        <v>57</v>
      </c>
      <c r="F547" s="4">
        <v>-258</v>
      </c>
      <c r="G547" s="12" t="s">
        <v>517</v>
      </c>
      <c r="H547" s="7" t="s">
        <v>518</v>
      </c>
      <c r="I547" s="7">
        <v>75000</v>
      </c>
      <c r="J547" s="7">
        <v>0</v>
      </c>
      <c r="K547" s="7">
        <v>500</v>
      </c>
      <c r="L547" s="2">
        <v>202305</v>
      </c>
      <c r="M547" s="8" t="s">
        <v>17</v>
      </c>
      <c r="N547">
        <f>VLOOKUP(G547,[1]orders_control!$B:$E,4,0)</f>
        <v>414</v>
      </c>
      <c r="O547" t="e">
        <f>SUMIF([1]orders_control!$E:$E,N547,[1]orders_control!$U:$U)</f>
        <v>#VALUE!</v>
      </c>
    </row>
    <row r="548" spans="1:15">
      <c r="A548" s="7" t="s">
        <v>16</v>
      </c>
      <c r="B548" s="7" t="s">
        <v>3224</v>
      </c>
      <c r="C548" s="3">
        <v>45290</v>
      </c>
      <c r="D548" s="3">
        <v>45032</v>
      </c>
      <c r="E548" s="4" t="s">
        <v>57</v>
      </c>
      <c r="F548" s="4">
        <v>-258</v>
      </c>
      <c r="G548" s="12" t="s">
        <v>519</v>
      </c>
      <c r="H548" s="7" t="s">
        <v>520</v>
      </c>
      <c r="I548" s="7">
        <v>6000</v>
      </c>
      <c r="J548" s="7">
        <v>0</v>
      </c>
      <c r="K548" s="7">
        <v>5</v>
      </c>
      <c r="L548" s="2">
        <v>202305</v>
      </c>
      <c r="M548" s="8" t="s">
        <v>17</v>
      </c>
      <c r="N548">
        <f>VLOOKUP(G548,[1]orders_control!$B:$E,4,0)</f>
        <v>415</v>
      </c>
      <c r="O548" t="e">
        <f>SUMIF([1]orders_control!$E:$E,N548,[1]orders_control!$U:$U)</f>
        <v>#VALUE!</v>
      </c>
    </row>
    <row r="549" spans="1:15">
      <c r="A549" s="7" t="s">
        <v>16</v>
      </c>
      <c r="B549" s="7" t="s">
        <v>3225</v>
      </c>
      <c r="C549" s="3">
        <v>45290</v>
      </c>
      <c r="D549" s="3">
        <v>45032</v>
      </c>
      <c r="E549" s="4" t="s">
        <v>57</v>
      </c>
      <c r="F549" s="4">
        <v>-258</v>
      </c>
      <c r="G549" s="12" t="s">
        <v>519</v>
      </c>
      <c r="H549" s="7" t="s">
        <v>520</v>
      </c>
      <c r="I549" s="7">
        <v>25000</v>
      </c>
      <c r="J549" s="7">
        <v>0</v>
      </c>
      <c r="K549" s="7">
        <v>5</v>
      </c>
      <c r="L549" s="2">
        <v>202305</v>
      </c>
      <c r="M549" s="8" t="s">
        <v>17</v>
      </c>
      <c r="N549">
        <f>VLOOKUP(G549,[1]orders_control!$B:$E,4,0)</f>
        <v>415</v>
      </c>
      <c r="O549" t="e">
        <f>SUMIF([1]orders_control!$E:$E,N549,[1]orders_control!$U:$U)</f>
        <v>#VALUE!</v>
      </c>
    </row>
    <row r="550" spans="1:15">
      <c r="A550" s="7" t="s">
        <v>16</v>
      </c>
      <c r="B550" s="7" t="s">
        <v>3226</v>
      </c>
      <c r="C550" s="3">
        <v>45290</v>
      </c>
      <c r="D550" s="3">
        <v>45032</v>
      </c>
      <c r="E550" s="4" t="s">
        <v>57</v>
      </c>
      <c r="F550" s="4">
        <v>-258</v>
      </c>
      <c r="G550" s="12" t="s">
        <v>394</v>
      </c>
      <c r="H550" s="7" t="s">
        <v>395</v>
      </c>
      <c r="I550" s="7">
        <v>6005</v>
      </c>
      <c r="J550" s="7">
        <v>0</v>
      </c>
      <c r="K550" s="7">
        <v>5</v>
      </c>
      <c r="L550" s="2">
        <v>202305</v>
      </c>
      <c r="M550" s="8" t="s">
        <v>17</v>
      </c>
      <c r="N550">
        <f>VLOOKUP(G550,[1]orders_control!$B:$E,4,0)</f>
        <v>427</v>
      </c>
      <c r="O550" t="e">
        <f>SUMIF([1]orders_control!$E:$E,N550,[1]orders_control!$U:$U)</f>
        <v>#VALUE!</v>
      </c>
    </row>
    <row r="551" spans="1:15">
      <c r="A551" s="7" t="s">
        <v>16</v>
      </c>
      <c r="B551" s="7" t="s">
        <v>3227</v>
      </c>
      <c r="C551" s="3">
        <v>45290</v>
      </c>
      <c r="D551" s="3">
        <v>45032</v>
      </c>
      <c r="E551" s="4" t="s">
        <v>57</v>
      </c>
      <c r="F551" s="4">
        <v>-258</v>
      </c>
      <c r="G551" s="12" t="s">
        <v>394</v>
      </c>
      <c r="H551" s="7" t="s">
        <v>395</v>
      </c>
      <c r="I551" s="7">
        <v>25000</v>
      </c>
      <c r="J551" s="7">
        <v>0</v>
      </c>
      <c r="K551" s="7">
        <v>5</v>
      </c>
      <c r="L551" s="2">
        <v>202305</v>
      </c>
      <c r="M551" s="8" t="s">
        <v>17</v>
      </c>
      <c r="N551">
        <f>VLOOKUP(G551,[1]orders_control!$B:$E,4,0)</f>
        <v>427</v>
      </c>
      <c r="O551" t="e">
        <f>SUMIF([1]orders_control!$E:$E,N551,[1]orders_control!$U:$U)</f>
        <v>#VALUE!</v>
      </c>
    </row>
    <row r="552" spans="1:15">
      <c r="A552" s="7" t="s">
        <v>16</v>
      </c>
      <c r="B552" s="7" t="s">
        <v>3228</v>
      </c>
      <c r="C552" s="3">
        <v>45290</v>
      </c>
      <c r="D552" s="3">
        <v>45063</v>
      </c>
      <c r="E552" s="4" t="s">
        <v>57</v>
      </c>
      <c r="F552" s="4">
        <v>-227</v>
      </c>
      <c r="G552" s="12" t="s">
        <v>521</v>
      </c>
      <c r="H552" s="7" t="s">
        <v>522</v>
      </c>
      <c r="I552" s="7">
        <v>10000</v>
      </c>
      <c r="J552" s="7">
        <v>0</v>
      </c>
      <c r="K552" s="7">
        <v>10000</v>
      </c>
      <c r="L552" s="2">
        <v>202306</v>
      </c>
      <c r="M552" s="8" t="s">
        <v>17</v>
      </c>
      <c r="N552">
        <f>VLOOKUP(G552,[1]orders_control!$B:$E,4,0)</f>
        <v>433</v>
      </c>
      <c r="O552" t="e">
        <f>SUMIF([1]orders_control!$E:$E,N552,[1]orders_control!$U:$U)</f>
        <v>#VALUE!</v>
      </c>
    </row>
    <row r="553" spans="1:15">
      <c r="A553" s="7" t="s">
        <v>16</v>
      </c>
      <c r="B553" s="7" t="s">
        <v>3229</v>
      </c>
      <c r="C553" s="3">
        <v>45290</v>
      </c>
      <c r="D553" s="3">
        <v>45032</v>
      </c>
      <c r="E553" s="4" t="s">
        <v>57</v>
      </c>
      <c r="F553" s="4">
        <v>-258</v>
      </c>
      <c r="G553" s="12" t="s">
        <v>523</v>
      </c>
      <c r="H553" s="7" t="s">
        <v>524</v>
      </c>
      <c r="I553" s="7">
        <v>7870</v>
      </c>
      <c r="J553" s="7">
        <v>0</v>
      </c>
      <c r="K553" s="7">
        <v>5</v>
      </c>
      <c r="L553" s="2">
        <v>202305</v>
      </c>
      <c r="M553" s="8" t="s">
        <v>17</v>
      </c>
      <c r="N553">
        <f>VLOOKUP(G553,[1]orders_control!$B:$E,4,0)</f>
        <v>451</v>
      </c>
      <c r="O553" t="e">
        <f>SUMIF([1]orders_control!$E:$E,N553,[1]orders_control!$U:$U)</f>
        <v>#VALUE!</v>
      </c>
    </row>
    <row r="554" spans="1:15">
      <c r="A554" s="7" t="s">
        <v>16</v>
      </c>
      <c r="B554" s="7" t="s">
        <v>3230</v>
      </c>
      <c r="C554" s="3">
        <v>45290</v>
      </c>
      <c r="D554" s="3">
        <v>45032</v>
      </c>
      <c r="E554" s="4" t="s">
        <v>57</v>
      </c>
      <c r="F554" s="4">
        <v>-258</v>
      </c>
      <c r="G554" s="12" t="s">
        <v>525</v>
      </c>
      <c r="H554" s="7" t="s">
        <v>524</v>
      </c>
      <c r="I554" s="7">
        <v>7495</v>
      </c>
      <c r="J554" s="7">
        <v>0</v>
      </c>
      <c r="K554" s="7">
        <v>5</v>
      </c>
      <c r="L554" s="2">
        <v>202305</v>
      </c>
      <c r="M554" s="8" t="s">
        <v>17</v>
      </c>
      <c r="N554">
        <f>VLOOKUP(G554,[1]orders_control!$B:$E,4,0)</f>
        <v>452</v>
      </c>
      <c r="O554" t="e">
        <f>SUMIF([1]orders_control!$E:$E,N554,[1]orders_control!$U:$U)</f>
        <v>#VALUE!</v>
      </c>
    </row>
    <row r="555" spans="1:15">
      <c r="A555" s="7" t="s">
        <v>16</v>
      </c>
      <c r="B555" s="7" t="s">
        <v>3231</v>
      </c>
      <c r="C555" s="3">
        <v>45290</v>
      </c>
      <c r="D555" s="3">
        <v>45032</v>
      </c>
      <c r="E555" s="4" t="s">
        <v>57</v>
      </c>
      <c r="F555" s="4">
        <v>-258</v>
      </c>
      <c r="G555" s="12" t="s">
        <v>589</v>
      </c>
      <c r="H555" s="7" t="s">
        <v>590</v>
      </c>
      <c r="I555" s="7">
        <v>10000</v>
      </c>
      <c r="J555" s="7">
        <v>0</v>
      </c>
      <c r="K555" s="7">
        <v>2000</v>
      </c>
      <c r="L555" s="2">
        <v>202305</v>
      </c>
      <c r="M555" s="8" t="s">
        <v>17</v>
      </c>
      <c r="N555">
        <f>VLOOKUP(G555,[1]orders_control!$B:$E,4,0)</f>
        <v>453</v>
      </c>
      <c r="O555" t="e">
        <f>SUMIF([1]orders_control!$E:$E,N555,[1]orders_control!$U:$U)</f>
        <v>#VALUE!</v>
      </c>
    </row>
    <row r="556" spans="1:15">
      <c r="A556" s="7" t="s">
        <v>16</v>
      </c>
      <c r="B556" s="7" t="s">
        <v>3232</v>
      </c>
      <c r="C556" s="3">
        <v>45290</v>
      </c>
      <c r="D556" s="3">
        <v>45032</v>
      </c>
      <c r="E556" s="4" t="s">
        <v>57</v>
      </c>
      <c r="F556" s="4">
        <v>-258</v>
      </c>
      <c r="G556" s="12" t="s">
        <v>440</v>
      </c>
      <c r="H556" s="7" t="s">
        <v>441</v>
      </c>
      <c r="I556" s="7">
        <v>24000</v>
      </c>
      <c r="J556" s="7">
        <v>0</v>
      </c>
      <c r="K556" s="7">
        <v>2000</v>
      </c>
      <c r="L556" s="2">
        <v>202305</v>
      </c>
      <c r="M556" s="8" t="s">
        <v>17</v>
      </c>
      <c r="N556">
        <f>VLOOKUP(G556,[1]orders_control!$B:$E,4,0)</f>
        <v>454</v>
      </c>
      <c r="O556" t="e">
        <f>SUMIF([1]orders_control!$E:$E,N556,[1]orders_control!$U:$U)</f>
        <v>#VALUE!</v>
      </c>
    </row>
    <row r="557" spans="1:15">
      <c r="A557" s="7" t="s">
        <v>16</v>
      </c>
      <c r="B557" s="7" t="s">
        <v>3233</v>
      </c>
      <c r="C557" s="3">
        <v>45290</v>
      </c>
      <c r="D557" s="3">
        <v>45063</v>
      </c>
      <c r="E557" s="4" t="s">
        <v>57</v>
      </c>
      <c r="F557" s="4">
        <v>-227</v>
      </c>
      <c r="G557" s="12" t="s">
        <v>440</v>
      </c>
      <c r="H557" s="7" t="s">
        <v>441</v>
      </c>
      <c r="I557" s="7">
        <v>36000</v>
      </c>
      <c r="J557" s="7">
        <v>0</v>
      </c>
      <c r="K557" s="7">
        <v>2000</v>
      </c>
      <c r="L557" s="2">
        <v>202306</v>
      </c>
      <c r="M557" s="8" t="s">
        <v>17</v>
      </c>
      <c r="N557">
        <f>VLOOKUP(G557,[1]orders_control!$B:$E,4,0)</f>
        <v>454</v>
      </c>
      <c r="O557" t="e">
        <f>SUMIF([1]orders_control!$E:$E,N557,[1]orders_control!$U:$U)</f>
        <v>#VALUE!</v>
      </c>
    </row>
    <row r="558" spans="1:15">
      <c r="A558" s="7" t="s">
        <v>16</v>
      </c>
      <c r="B558" s="7" t="s">
        <v>3234</v>
      </c>
      <c r="C558" s="3">
        <v>44942</v>
      </c>
      <c r="D558" s="3" t="s">
        <v>19</v>
      </c>
      <c r="E558" s="4" t="s">
        <v>19</v>
      </c>
      <c r="F558" s="4" t="s">
        <v>19</v>
      </c>
      <c r="G558" s="12" t="s">
        <v>3235</v>
      </c>
      <c r="H558" s="7" t="s">
        <v>3236</v>
      </c>
      <c r="I558" s="7">
        <v>1</v>
      </c>
      <c r="J558" s="7">
        <v>1</v>
      </c>
      <c r="K558" s="7">
        <v>0</v>
      </c>
      <c r="L558" s="2" t="s">
        <v>20</v>
      </c>
      <c r="M558" s="8" t="s">
        <v>17</v>
      </c>
      <c r="N558" t="e">
        <f>VLOOKUP(G558,[1]orders_control!$B:$E,4,0)</f>
        <v>#N/A</v>
      </c>
      <c r="O558" t="e">
        <f>SUMIF([1]orders_control!$E:$E,N558,[1]orders_control!$U:$U)</f>
        <v>#VALUE!</v>
      </c>
    </row>
    <row r="559" spans="1:15">
      <c r="A559" s="7" t="s">
        <v>16</v>
      </c>
      <c r="B559" s="7" t="s">
        <v>3237</v>
      </c>
      <c r="C559" s="3">
        <v>45290</v>
      </c>
      <c r="D559" s="3">
        <v>45032</v>
      </c>
      <c r="E559" s="4" t="s">
        <v>57</v>
      </c>
      <c r="F559" s="4">
        <v>-258</v>
      </c>
      <c r="G559" s="12" t="s">
        <v>397</v>
      </c>
      <c r="H559" s="7" t="s">
        <v>398</v>
      </c>
      <c r="I559" s="7">
        <v>16020</v>
      </c>
      <c r="J559" s="7">
        <v>0</v>
      </c>
      <c r="K559" s="7">
        <v>10</v>
      </c>
      <c r="L559" s="2">
        <v>202305</v>
      </c>
      <c r="M559" s="8" t="s">
        <v>17</v>
      </c>
      <c r="N559">
        <f>VLOOKUP(G559,[1]orders_control!$B:$E,4,0)</f>
        <v>501</v>
      </c>
      <c r="O559" t="e">
        <f>SUMIF([1]orders_control!$E:$E,N559,[1]orders_control!$U:$U)</f>
        <v>#VALUE!</v>
      </c>
    </row>
    <row r="560" spans="1:15">
      <c r="A560" s="7" t="s">
        <v>16</v>
      </c>
      <c r="B560" s="7" t="s">
        <v>3238</v>
      </c>
      <c r="C560" s="3">
        <v>45290</v>
      </c>
      <c r="D560" s="3">
        <v>45032</v>
      </c>
      <c r="E560" s="4" t="s">
        <v>57</v>
      </c>
      <c r="F560" s="4">
        <v>-258</v>
      </c>
      <c r="G560" s="12" t="s">
        <v>564</v>
      </c>
      <c r="H560" s="7" t="s">
        <v>565</v>
      </c>
      <c r="I560" s="7">
        <v>32250</v>
      </c>
      <c r="J560" s="7">
        <v>0</v>
      </c>
      <c r="K560" s="7">
        <v>10</v>
      </c>
      <c r="L560" s="2">
        <v>202305</v>
      </c>
      <c r="M560" s="8" t="s">
        <v>17</v>
      </c>
      <c r="N560">
        <f>VLOOKUP(G560,[1]orders_control!$B:$E,4,0)</f>
        <v>505</v>
      </c>
      <c r="O560" t="e">
        <f>SUMIF([1]orders_control!$E:$E,N560,[1]orders_control!$U:$U)</f>
        <v>#VALUE!</v>
      </c>
    </row>
    <row r="561" spans="1:15">
      <c r="A561" s="7" t="s">
        <v>16</v>
      </c>
      <c r="B561" s="7" t="s">
        <v>3239</v>
      </c>
      <c r="C561" s="3">
        <v>45290</v>
      </c>
      <c r="D561" s="3">
        <v>45032</v>
      </c>
      <c r="E561" s="4" t="s">
        <v>57</v>
      </c>
      <c r="F561" s="4">
        <v>-258</v>
      </c>
      <c r="G561" s="12" t="s">
        <v>591</v>
      </c>
      <c r="H561" s="7" t="s">
        <v>592</v>
      </c>
      <c r="I561" s="7">
        <v>32290</v>
      </c>
      <c r="J561" s="7">
        <v>0</v>
      </c>
      <c r="K561" s="7">
        <v>10</v>
      </c>
      <c r="L561" s="2">
        <v>202305</v>
      </c>
      <c r="M561" s="8" t="s">
        <v>17</v>
      </c>
      <c r="N561">
        <f>VLOOKUP(G561,[1]orders_control!$B:$E,4,0)</f>
        <v>507</v>
      </c>
      <c r="O561" t="e">
        <f>SUMIF([1]orders_control!$E:$E,N561,[1]orders_control!$U:$U)</f>
        <v>#VALUE!</v>
      </c>
    </row>
    <row r="562" spans="1:15">
      <c r="A562" s="7" t="s">
        <v>16</v>
      </c>
      <c r="B562" s="7" t="s">
        <v>3240</v>
      </c>
      <c r="C562" s="3">
        <v>45290</v>
      </c>
      <c r="D562" s="3">
        <v>45032</v>
      </c>
      <c r="E562" s="4" t="s">
        <v>57</v>
      </c>
      <c r="F562" s="4">
        <v>-258</v>
      </c>
      <c r="G562" s="12" t="s">
        <v>400</v>
      </c>
      <c r="H562" s="7" t="s">
        <v>401</v>
      </c>
      <c r="I562" s="7">
        <v>16010</v>
      </c>
      <c r="J562" s="7">
        <v>0</v>
      </c>
      <c r="K562" s="7">
        <v>10</v>
      </c>
      <c r="L562" s="2">
        <v>202305</v>
      </c>
      <c r="M562" s="8" t="s">
        <v>17</v>
      </c>
      <c r="N562">
        <f>VLOOKUP(G562,[1]orders_control!$B:$E,4,0)</f>
        <v>514</v>
      </c>
      <c r="O562" t="e">
        <f>SUMIF([1]orders_control!$E:$E,N562,[1]orders_control!$U:$U)</f>
        <v>#VALUE!</v>
      </c>
    </row>
    <row r="563" spans="1:15">
      <c r="A563" s="7" t="s">
        <v>16</v>
      </c>
      <c r="B563" s="7" t="s">
        <v>3241</v>
      </c>
      <c r="C563" s="3">
        <v>45290</v>
      </c>
      <c r="D563" s="3">
        <v>45032</v>
      </c>
      <c r="E563" s="4" t="s">
        <v>57</v>
      </c>
      <c r="F563" s="4">
        <v>-258</v>
      </c>
      <c r="G563" s="12" t="s">
        <v>566</v>
      </c>
      <c r="H563" s="7" t="s">
        <v>567</v>
      </c>
      <c r="I563" s="7">
        <v>16140</v>
      </c>
      <c r="J563" s="7">
        <v>0</v>
      </c>
      <c r="K563" s="7">
        <v>10</v>
      </c>
      <c r="L563" s="2">
        <v>202305</v>
      </c>
      <c r="M563" s="8" t="s">
        <v>17</v>
      </c>
      <c r="N563">
        <f>VLOOKUP(G563,[1]orders_control!$B:$E,4,0)</f>
        <v>516</v>
      </c>
      <c r="O563" t="e">
        <f>SUMIF([1]orders_control!$E:$E,N563,[1]orders_control!$U:$U)</f>
        <v>#VALUE!</v>
      </c>
    </row>
    <row r="564" spans="1:15">
      <c r="A564" s="7" t="s">
        <v>16</v>
      </c>
      <c r="B564" s="7" t="s">
        <v>3242</v>
      </c>
      <c r="C564" s="3">
        <v>45290</v>
      </c>
      <c r="D564" s="3">
        <v>44950</v>
      </c>
      <c r="E564" s="4" t="s">
        <v>57</v>
      </c>
      <c r="F564" s="4">
        <v>-340</v>
      </c>
      <c r="G564" s="12" t="s">
        <v>3243</v>
      </c>
      <c r="H564" s="7" t="s">
        <v>594</v>
      </c>
      <c r="I564" s="7">
        <v>10</v>
      </c>
      <c r="J564" s="7">
        <v>0</v>
      </c>
      <c r="K564" s="7">
        <v>10</v>
      </c>
      <c r="L564" s="2">
        <v>202302</v>
      </c>
      <c r="M564" s="8" t="s">
        <v>17</v>
      </c>
      <c r="N564">
        <f>VLOOKUP(G564,[1]orders_control!$B:$E,4,0)</f>
        <v>519</v>
      </c>
      <c r="O564" t="e">
        <f>SUMIF([1]orders_control!$E:$E,N564,[1]orders_control!$U:$U)</f>
        <v>#VALUE!</v>
      </c>
    </row>
    <row r="565" spans="1:15">
      <c r="A565" s="7" t="s">
        <v>16</v>
      </c>
      <c r="B565" s="7" t="s">
        <v>3244</v>
      </c>
      <c r="C565" s="3">
        <v>45290</v>
      </c>
      <c r="D565" s="3">
        <v>45032</v>
      </c>
      <c r="E565" s="4" t="s">
        <v>57</v>
      </c>
      <c r="F565" s="4">
        <v>-258</v>
      </c>
      <c r="G565" s="12" t="s">
        <v>568</v>
      </c>
      <c r="H565" s="7" t="s">
        <v>569</v>
      </c>
      <c r="I565" s="7">
        <v>16010</v>
      </c>
      <c r="J565" s="7">
        <v>0</v>
      </c>
      <c r="K565" s="7">
        <v>10</v>
      </c>
      <c r="L565" s="2">
        <v>202305</v>
      </c>
      <c r="M565" s="8" t="s">
        <v>17</v>
      </c>
      <c r="N565">
        <f>VLOOKUP(G565,[1]orders_control!$B:$E,4,0)</f>
        <v>522</v>
      </c>
      <c r="O565" t="e">
        <f>SUMIF([1]orders_control!$E:$E,N565,[1]orders_control!$U:$U)</f>
        <v>#VALUE!</v>
      </c>
    </row>
    <row r="566" spans="1:15">
      <c r="A566" s="7" t="s">
        <v>16</v>
      </c>
      <c r="B566" s="7" t="s">
        <v>3245</v>
      </c>
      <c r="C566" s="3">
        <v>45290</v>
      </c>
      <c r="D566" s="3">
        <v>45032</v>
      </c>
      <c r="E566" s="4" t="s">
        <v>57</v>
      </c>
      <c r="F566" s="4">
        <v>-258</v>
      </c>
      <c r="G566" s="12" t="s">
        <v>593</v>
      </c>
      <c r="H566" s="7" t="s">
        <v>594</v>
      </c>
      <c r="I566" s="7">
        <v>16000</v>
      </c>
      <c r="J566" s="7">
        <v>0</v>
      </c>
      <c r="K566" s="7">
        <v>10</v>
      </c>
      <c r="L566" s="2">
        <v>202305</v>
      </c>
      <c r="M566" s="8" t="s">
        <v>17</v>
      </c>
      <c r="N566">
        <f>VLOOKUP(G566,[1]orders_control!$B:$E,4,0)</f>
        <v>519</v>
      </c>
      <c r="O566" t="e">
        <f>SUMIF([1]orders_control!$E:$E,N566,[1]orders_control!$U:$U)</f>
        <v>#VALUE!</v>
      </c>
    </row>
    <row r="567" spans="1:15">
      <c r="A567" s="7" t="s">
        <v>16</v>
      </c>
      <c r="B567" s="7" t="s">
        <v>3246</v>
      </c>
      <c r="C567" s="3">
        <v>45290</v>
      </c>
      <c r="D567" s="3">
        <v>45002</v>
      </c>
      <c r="E567" s="4" t="s">
        <v>57</v>
      </c>
      <c r="F567" s="4">
        <v>-288</v>
      </c>
      <c r="G567" s="12" t="s">
        <v>3247</v>
      </c>
      <c r="H567" s="7" t="s">
        <v>3248</v>
      </c>
      <c r="I567" s="7">
        <v>30000</v>
      </c>
      <c r="J567" s="7">
        <v>0</v>
      </c>
      <c r="K567" s="7">
        <v>10</v>
      </c>
      <c r="L567" s="2">
        <v>202304</v>
      </c>
      <c r="M567" s="8" t="s">
        <v>17</v>
      </c>
      <c r="N567">
        <f>VLOOKUP(G567,[1]orders_control!$B:$E,4,0)</f>
        <v>528</v>
      </c>
      <c r="O567" t="e">
        <f>SUMIF([1]orders_control!$E:$E,N567,[1]orders_control!$U:$U)</f>
        <v>#VALUE!</v>
      </c>
    </row>
    <row r="568" spans="1:15">
      <c r="A568" s="7" t="s">
        <v>16</v>
      </c>
      <c r="B568" s="7" t="s">
        <v>3249</v>
      </c>
      <c r="C568" s="3">
        <v>45290</v>
      </c>
      <c r="D568" s="3">
        <v>45002</v>
      </c>
      <c r="E568" s="4" t="s">
        <v>57</v>
      </c>
      <c r="F568" s="4">
        <v>-288</v>
      </c>
      <c r="G568" s="12" t="s">
        <v>3247</v>
      </c>
      <c r="H568" s="7" t="s">
        <v>3248</v>
      </c>
      <c r="I568" s="7">
        <v>35120</v>
      </c>
      <c r="J568" s="7">
        <v>0</v>
      </c>
      <c r="K568" s="7">
        <v>10</v>
      </c>
      <c r="L568" s="2">
        <v>202304</v>
      </c>
      <c r="M568" s="8" t="s">
        <v>17</v>
      </c>
      <c r="N568">
        <f>VLOOKUP(G568,[1]orders_control!$B:$E,4,0)</f>
        <v>528</v>
      </c>
      <c r="O568" t="e">
        <f>SUMIF([1]orders_control!$E:$E,N568,[1]orders_control!$U:$U)</f>
        <v>#VALUE!</v>
      </c>
    </row>
    <row r="569" spans="1:15">
      <c r="A569" s="7" t="s">
        <v>16</v>
      </c>
      <c r="B569" s="7" t="s">
        <v>3250</v>
      </c>
      <c r="C569" s="3">
        <v>45290</v>
      </c>
      <c r="D569" s="3">
        <v>45032</v>
      </c>
      <c r="E569" s="4" t="s">
        <v>57</v>
      </c>
      <c r="F569" s="4">
        <v>-258</v>
      </c>
      <c r="G569" s="12" t="s">
        <v>570</v>
      </c>
      <c r="H569" s="7" t="s">
        <v>571</v>
      </c>
      <c r="I569" s="7">
        <v>16010</v>
      </c>
      <c r="J569" s="7">
        <v>0</v>
      </c>
      <c r="K569" s="7">
        <v>10</v>
      </c>
      <c r="L569" s="2">
        <v>202305</v>
      </c>
      <c r="M569" s="8" t="s">
        <v>17</v>
      </c>
      <c r="N569">
        <f>VLOOKUP(G569,[1]orders_control!$B:$E,4,0)</f>
        <v>536</v>
      </c>
      <c r="O569" t="e">
        <f>SUMIF([1]orders_control!$E:$E,N569,[1]orders_control!$U:$U)</f>
        <v>#VALUE!</v>
      </c>
    </row>
    <row r="570" spans="1:15">
      <c r="A570" s="7" t="s">
        <v>16</v>
      </c>
      <c r="B570" s="7" t="s">
        <v>3251</v>
      </c>
      <c r="C570" s="3">
        <v>45290</v>
      </c>
      <c r="D570" s="3">
        <v>45032</v>
      </c>
      <c r="E570" s="4" t="s">
        <v>57</v>
      </c>
      <c r="F570" s="4">
        <v>-258</v>
      </c>
      <c r="G570" s="12" t="s">
        <v>574</v>
      </c>
      <c r="H570" s="7" t="s">
        <v>575</v>
      </c>
      <c r="I570" s="7">
        <v>32150</v>
      </c>
      <c r="J570" s="7">
        <v>0</v>
      </c>
      <c r="K570" s="7">
        <v>10</v>
      </c>
      <c r="L570" s="2">
        <v>202305</v>
      </c>
      <c r="M570" s="8" t="s">
        <v>17</v>
      </c>
      <c r="N570">
        <f>VLOOKUP(G570,[1]orders_control!$B:$E,4,0)</f>
        <v>542</v>
      </c>
      <c r="O570" t="e">
        <f>SUMIF([1]orders_control!$E:$E,N570,[1]orders_control!$U:$U)</f>
        <v>#VALUE!</v>
      </c>
    </row>
    <row r="571" spans="1:15">
      <c r="A571" s="7" t="s">
        <v>16</v>
      </c>
      <c r="B571" s="7" t="s">
        <v>3252</v>
      </c>
      <c r="C571" s="3">
        <v>45290</v>
      </c>
      <c r="D571" s="3">
        <v>45032</v>
      </c>
      <c r="E571" s="4" t="s">
        <v>57</v>
      </c>
      <c r="F571" s="4">
        <v>-258</v>
      </c>
      <c r="G571" s="12" t="s">
        <v>639</v>
      </c>
      <c r="H571" s="7" t="s">
        <v>640</v>
      </c>
      <c r="I571" s="7">
        <v>6000</v>
      </c>
      <c r="J571" s="7">
        <v>0</v>
      </c>
      <c r="K571" s="7">
        <v>10</v>
      </c>
      <c r="L571" s="2">
        <v>202305</v>
      </c>
      <c r="M571" s="8" t="s">
        <v>17</v>
      </c>
      <c r="N571">
        <f>VLOOKUP(G571,[1]orders_control!$B:$E,4,0)</f>
        <v>544</v>
      </c>
      <c r="O571" t="e">
        <f>SUMIF([1]orders_control!$E:$E,N571,[1]orders_control!$U:$U)</f>
        <v>#VALUE!</v>
      </c>
    </row>
    <row r="572" spans="1:15">
      <c r="A572" s="7" t="s">
        <v>16</v>
      </c>
      <c r="B572" s="7" t="s">
        <v>3253</v>
      </c>
      <c r="C572" s="3">
        <v>45290</v>
      </c>
      <c r="D572" s="3">
        <v>45032</v>
      </c>
      <c r="E572" s="4" t="s">
        <v>57</v>
      </c>
      <c r="F572" s="4">
        <v>-258</v>
      </c>
      <c r="G572" s="12" t="s">
        <v>639</v>
      </c>
      <c r="H572" s="7" t="s">
        <v>640</v>
      </c>
      <c r="I572" s="7">
        <v>25000</v>
      </c>
      <c r="J572" s="7">
        <v>0</v>
      </c>
      <c r="K572" s="7">
        <v>10</v>
      </c>
      <c r="L572" s="2">
        <v>202305</v>
      </c>
      <c r="M572" s="8" t="s">
        <v>17</v>
      </c>
      <c r="N572">
        <f>VLOOKUP(G572,[1]orders_control!$B:$E,4,0)</f>
        <v>544</v>
      </c>
      <c r="O572" t="e">
        <f>SUMIF([1]orders_control!$E:$E,N572,[1]orders_control!$U:$U)</f>
        <v>#VALUE!</v>
      </c>
    </row>
    <row r="573" spans="1:15">
      <c r="A573" s="7" t="s">
        <v>16</v>
      </c>
      <c r="B573" s="7" t="s">
        <v>3254</v>
      </c>
      <c r="C573" s="3">
        <v>45290</v>
      </c>
      <c r="D573" s="3">
        <v>45032</v>
      </c>
      <c r="E573" s="4" t="s">
        <v>57</v>
      </c>
      <c r="F573" s="4">
        <v>-258</v>
      </c>
      <c r="G573" s="12" t="s">
        <v>526</v>
      </c>
      <c r="H573" s="7" t="s">
        <v>527</v>
      </c>
      <c r="I573" s="7">
        <v>27000</v>
      </c>
      <c r="J573" s="7">
        <v>0</v>
      </c>
      <c r="K573" s="7">
        <v>9000</v>
      </c>
      <c r="L573" s="2">
        <v>202305</v>
      </c>
      <c r="M573" s="8" t="s">
        <v>17</v>
      </c>
      <c r="N573">
        <f>VLOOKUP(G573,[1]orders_control!$B:$E,4,0)</f>
        <v>649</v>
      </c>
      <c r="O573" t="e">
        <f>SUMIF([1]orders_control!$E:$E,N573,[1]orders_control!$U:$U)</f>
        <v>#VALUE!</v>
      </c>
    </row>
    <row r="574" spans="1:15">
      <c r="A574" s="7" t="s">
        <v>16</v>
      </c>
      <c r="B574" s="7" t="s">
        <v>3255</v>
      </c>
      <c r="C574" s="3">
        <v>45290</v>
      </c>
      <c r="D574" s="3">
        <v>45032</v>
      </c>
      <c r="E574" s="4" t="s">
        <v>57</v>
      </c>
      <c r="F574" s="4">
        <v>-258</v>
      </c>
      <c r="G574" s="12" t="s">
        <v>526</v>
      </c>
      <c r="H574" s="7" t="s">
        <v>527</v>
      </c>
      <c r="I574" s="7">
        <v>99000</v>
      </c>
      <c r="J574" s="7">
        <v>0</v>
      </c>
      <c r="K574" s="7">
        <v>9000</v>
      </c>
      <c r="L574" s="2">
        <v>202305</v>
      </c>
      <c r="M574" s="8" t="s">
        <v>17</v>
      </c>
      <c r="N574">
        <f>VLOOKUP(G574,[1]orders_control!$B:$E,4,0)</f>
        <v>649</v>
      </c>
      <c r="O574" t="e">
        <f>SUMIF([1]orders_control!$E:$E,N574,[1]orders_control!$U:$U)</f>
        <v>#VALUE!</v>
      </c>
    </row>
    <row r="575" spans="1:15">
      <c r="A575" s="7" t="s">
        <v>16</v>
      </c>
      <c r="B575" s="7" t="s">
        <v>3256</v>
      </c>
      <c r="C575" s="3">
        <v>45290</v>
      </c>
      <c r="D575" s="3">
        <v>44971</v>
      </c>
      <c r="E575" s="4" t="s">
        <v>57</v>
      </c>
      <c r="F575" s="4">
        <v>-319</v>
      </c>
      <c r="G575" s="12" t="s">
        <v>403</v>
      </c>
      <c r="H575" s="7" t="s">
        <v>404</v>
      </c>
      <c r="I575" s="7">
        <v>20</v>
      </c>
      <c r="J575" s="7">
        <v>0</v>
      </c>
      <c r="K575" s="7">
        <v>10</v>
      </c>
      <c r="L575" s="2">
        <v>202303</v>
      </c>
      <c r="M575" s="8" t="s">
        <v>17</v>
      </c>
      <c r="N575">
        <f>VLOOKUP(G575,[1]orders_control!$B:$E,4,0)</f>
        <v>527</v>
      </c>
      <c r="O575" t="e">
        <f>SUMIF([1]orders_control!$E:$E,N575,[1]orders_control!$U:$U)</f>
        <v>#VALUE!</v>
      </c>
    </row>
    <row r="576" spans="1:15">
      <c r="A576" s="7" t="s">
        <v>16</v>
      </c>
      <c r="B576" s="7" t="s">
        <v>3257</v>
      </c>
      <c r="C576" s="3">
        <v>45290</v>
      </c>
      <c r="D576" s="3">
        <v>44971</v>
      </c>
      <c r="E576" s="4" t="s">
        <v>57</v>
      </c>
      <c r="F576" s="4">
        <v>-319</v>
      </c>
      <c r="G576" s="12" t="s">
        <v>403</v>
      </c>
      <c r="H576" s="7" t="s">
        <v>404</v>
      </c>
      <c r="I576" s="7">
        <v>18000</v>
      </c>
      <c r="J576" s="7">
        <v>0</v>
      </c>
      <c r="K576" s="7">
        <v>10</v>
      </c>
      <c r="L576" s="2">
        <v>202303</v>
      </c>
      <c r="M576" s="8" t="s">
        <v>17</v>
      </c>
      <c r="N576">
        <f>VLOOKUP(G576,[1]orders_control!$B:$E,4,0)</f>
        <v>527</v>
      </c>
      <c r="O576" t="e">
        <f>SUMIF([1]orders_control!$E:$E,N576,[1]orders_control!$U:$U)</f>
        <v>#VALUE!</v>
      </c>
    </row>
    <row r="577" spans="1:15">
      <c r="A577" s="7" t="s">
        <v>16</v>
      </c>
      <c r="B577" s="7" t="s">
        <v>3258</v>
      </c>
      <c r="C577" s="3">
        <v>45290</v>
      </c>
      <c r="D577" s="3">
        <v>44971</v>
      </c>
      <c r="E577" s="4" t="s">
        <v>57</v>
      </c>
      <c r="F577" s="4">
        <v>-319</v>
      </c>
      <c r="G577" s="12" t="s">
        <v>403</v>
      </c>
      <c r="H577" s="7" t="s">
        <v>404</v>
      </c>
      <c r="I577" s="7">
        <v>20600</v>
      </c>
      <c r="J577" s="7">
        <v>0</v>
      </c>
      <c r="K577" s="7">
        <v>10</v>
      </c>
      <c r="L577" s="2">
        <v>202303</v>
      </c>
      <c r="M577" s="8" t="s">
        <v>17</v>
      </c>
      <c r="N577">
        <f>VLOOKUP(G577,[1]orders_control!$B:$E,4,0)</f>
        <v>527</v>
      </c>
      <c r="O577" t="e">
        <f>SUMIF([1]orders_control!$E:$E,N577,[1]orders_control!$U:$U)</f>
        <v>#VALUE!</v>
      </c>
    </row>
    <row r="578" spans="1:15">
      <c r="A578" s="7" t="s">
        <v>16</v>
      </c>
      <c r="B578" s="7" t="s">
        <v>3259</v>
      </c>
      <c r="C578" s="3">
        <v>45290</v>
      </c>
      <c r="D578" s="3">
        <v>44950</v>
      </c>
      <c r="E578" s="4" t="s">
        <v>57</v>
      </c>
      <c r="F578" s="4">
        <v>-340</v>
      </c>
      <c r="G578" s="12" t="s">
        <v>2685</v>
      </c>
      <c r="H578" s="7" t="s">
        <v>509</v>
      </c>
      <c r="I578" s="7">
        <v>10</v>
      </c>
      <c r="J578" s="7">
        <v>0</v>
      </c>
      <c r="K578" s="7">
        <v>10</v>
      </c>
      <c r="L578" s="2">
        <v>202301</v>
      </c>
      <c r="M578" s="8" t="s">
        <v>17</v>
      </c>
      <c r="N578">
        <f>VLOOKUP(G578,[1]orders_control!$B:$E,4,0)</f>
        <v>355</v>
      </c>
      <c r="O578" t="e">
        <f>SUMIF([1]orders_control!$E:$E,N578,[1]orders_control!$U:$U)</f>
        <v>#VALUE!</v>
      </c>
    </row>
    <row r="579" spans="1:15">
      <c r="A579" s="7" t="s">
        <v>16</v>
      </c>
      <c r="B579" s="7" t="s">
        <v>3260</v>
      </c>
      <c r="C579" s="3">
        <v>45290</v>
      </c>
      <c r="D579" s="3">
        <v>45032</v>
      </c>
      <c r="E579" s="4" t="s">
        <v>57</v>
      </c>
      <c r="F579" s="4">
        <v>-258</v>
      </c>
      <c r="G579" s="12" t="s">
        <v>2685</v>
      </c>
      <c r="H579" s="7" t="s">
        <v>509</v>
      </c>
      <c r="I579" s="7">
        <v>9820</v>
      </c>
      <c r="J579" s="7">
        <v>0</v>
      </c>
      <c r="K579" s="7">
        <v>10</v>
      </c>
      <c r="L579" s="2">
        <v>202305</v>
      </c>
      <c r="M579" s="8" t="s">
        <v>17</v>
      </c>
      <c r="N579">
        <f>VLOOKUP(G579,[1]orders_control!$B:$E,4,0)</f>
        <v>355</v>
      </c>
      <c r="O579" t="e">
        <f>SUMIF([1]orders_control!$E:$E,N579,[1]orders_control!$U:$U)</f>
        <v>#VALUE!</v>
      </c>
    </row>
    <row r="580" spans="1:15">
      <c r="A580" s="7" t="s">
        <v>16</v>
      </c>
      <c r="B580" s="7" t="s">
        <v>3261</v>
      </c>
      <c r="C580" s="3">
        <v>45290</v>
      </c>
      <c r="D580" s="3">
        <v>45063</v>
      </c>
      <c r="E580" s="4" t="s">
        <v>57</v>
      </c>
      <c r="F580" s="4">
        <v>-227</v>
      </c>
      <c r="G580" s="12" t="s">
        <v>3262</v>
      </c>
      <c r="H580" s="7" t="s">
        <v>3263</v>
      </c>
      <c r="I580" s="7">
        <v>40</v>
      </c>
      <c r="J580" s="7">
        <v>0</v>
      </c>
      <c r="K580" s="7">
        <v>10</v>
      </c>
      <c r="L580" s="2">
        <v>202306</v>
      </c>
      <c r="M580" s="8" t="s">
        <v>17</v>
      </c>
      <c r="N580">
        <f>VLOOKUP(G580,[1]orders_control!$B:$E,4,0)</f>
        <v>514</v>
      </c>
      <c r="O580" t="e">
        <f>SUMIF([1]orders_control!$E:$E,N580,[1]orders_control!$U:$U)</f>
        <v>#VALUE!</v>
      </c>
    </row>
    <row r="581" spans="1:15">
      <c r="A581" s="7" t="s">
        <v>16</v>
      </c>
      <c r="B581" s="7" t="s">
        <v>3264</v>
      </c>
      <c r="C581" s="3">
        <v>44907</v>
      </c>
      <c r="D581" s="3">
        <v>44950</v>
      </c>
      <c r="E581" s="4" t="s">
        <v>18</v>
      </c>
      <c r="F581" s="4">
        <v>43</v>
      </c>
      <c r="G581" s="12" t="s">
        <v>3265</v>
      </c>
      <c r="H581" s="7" t="s">
        <v>3266</v>
      </c>
      <c r="I581" s="7">
        <v>9309</v>
      </c>
      <c r="J581" s="7">
        <v>0</v>
      </c>
      <c r="K581" s="7">
        <v>0</v>
      </c>
      <c r="L581" s="2">
        <v>202302</v>
      </c>
      <c r="M581" s="8" t="s">
        <v>17</v>
      </c>
      <c r="N581">
        <f>VLOOKUP(G581,[1]orders_control!$B:$E,4,0)</f>
        <v>531</v>
      </c>
      <c r="O581" t="e">
        <f>SUMIF([1]orders_control!$E:$E,N581,[1]orders_control!$U:$U)</f>
        <v>#VALUE!</v>
      </c>
    </row>
    <row r="582" spans="1:15">
      <c r="A582" s="7" t="s">
        <v>16</v>
      </c>
      <c r="B582" s="7" t="s">
        <v>3267</v>
      </c>
      <c r="C582" s="3">
        <v>44947</v>
      </c>
      <c r="D582" s="3">
        <v>44950</v>
      </c>
      <c r="E582" s="4" t="s">
        <v>18</v>
      </c>
      <c r="F582" s="4">
        <v>3</v>
      </c>
      <c r="G582" s="12" t="s">
        <v>3265</v>
      </c>
      <c r="H582" s="7" t="s">
        <v>3266</v>
      </c>
      <c r="I582" s="7">
        <v>6240</v>
      </c>
      <c r="J582" s="7">
        <v>0</v>
      </c>
      <c r="K582" s="7">
        <v>0</v>
      </c>
      <c r="L582" s="2">
        <v>202302</v>
      </c>
      <c r="M582" s="8" t="s">
        <v>17</v>
      </c>
      <c r="N582">
        <f>VLOOKUP(G582,[1]orders_control!$B:$E,4,0)</f>
        <v>531</v>
      </c>
      <c r="O582" t="e">
        <f>SUMIF([1]orders_control!$E:$E,N582,[1]orders_control!$U:$U)</f>
        <v>#VALUE!</v>
      </c>
    </row>
    <row r="583" spans="1:15">
      <c r="A583" s="7" t="s">
        <v>16</v>
      </c>
      <c r="B583" s="7" t="s">
        <v>3268</v>
      </c>
      <c r="C583" s="3">
        <v>44949</v>
      </c>
      <c r="D583" s="3">
        <v>44950</v>
      </c>
      <c r="E583" s="4" t="s">
        <v>18</v>
      </c>
      <c r="F583" s="4">
        <v>1</v>
      </c>
      <c r="G583" s="12" t="s">
        <v>3265</v>
      </c>
      <c r="H583" s="7" t="s">
        <v>3266</v>
      </c>
      <c r="I583" s="7">
        <v>6240</v>
      </c>
      <c r="J583" s="7">
        <v>0</v>
      </c>
      <c r="K583" s="7">
        <v>0</v>
      </c>
      <c r="L583" s="2">
        <v>202302</v>
      </c>
      <c r="M583" s="8" t="s">
        <v>17</v>
      </c>
      <c r="N583">
        <f>VLOOKUP(G583,[1]orders_control!$B:$E,4,0)</f>
        <v>531</v>
      </c>
      <c r="O583" t="e">
        <f>SUMIF([1]orders_control!$E:$E,N583,[1]orders_control!$U:$U)</f>
        <v>#VALUE!</v>
      </c>
    </row>
    <row r="584" spans="1:15">
      <c r="A584" s="7" t="s">
        <v>16</v>
      </c>
      <c r="B584" s="7" t="s">
        <v>3269</v>
      </c>
      <c r="C584" s="3">
        <v>44950</v>
      </c>
      <c r="D584" s="3">
        <v>44950</v>
      </c>
      <c r="E584" s="4" t="s">
        <v>120</v>
      </c>
      <c r="F584" s="4">
        <v>0</v>
      </c>
      <c r="G584" s="12" t="s">
        <v>3265</v>
      </c>
      <c r="H584" s="7" t="s">
        <v>3266</v>
      </c>
      <c r="I584" s="7">
        <v>1850</v>
      </c>
      <c r="J584" s="7">
        <v>0</v>
      </c>
      <c r="K584" s="7">
        <v>0</v>
      </c>
      <c r="L584" s="2">
        <v>202302</v>
      </c>
      <c r="M584" s="8" t="s">
        <v>17</v>
      </c>
      <c r="N584">
        <f>VLOOKUP(G584,[1]orders_control!$B:$E,4,0)</f>
        <v>531</v>
      </c>
      <c r="O584" t="e">
        <f>SUMIF([1]orders_control!$E:$E,N584,[1]orders_control!$U:$U)</f>
        <v>#VALUE!</v>
      </c>
    </row>
    <row r="585" spans="1:15">
      <c r="A585" s="7" t="s">
        <v>16</v>
      </c>
      <c r="B585" s="7" t="s">
        <v>3282</v>
      </c>
      <c r="C585" s="3">
        <v>45030</v>
      </c>
      <c r="D585" s="3">
        <v>45002</v>
      </c>
      <c r="E585" s="4" t="s">
        <v>57</v>
      </c>
      <c r="F585" s="4">
        <v>-28</v>
      </c>
      <c r="G585" s="12" t="s">
        <v>109</v>
      </c>
      <c r="H585" s="7" t="s">
        <v>110</v>
      </c>
      <c r="I585" s="7">
        <v>8700</v>
      </c>
      <c r="J585" s="7">
        <v>0</v>
      </c>
      <c r="K585" s="7">
        <v>60000</v>
      </c>
      <c r="L585" s="2">
        <v>202304</v>
      </c>
      <c r="M585" s="8" t="s">
        <v>17</v>
      </c>
      <c r="N585">
        <f>VLOOKUP(G585,[1]orders_control!$B:$E,4,0)</f>
        <v>2</v>
      </c>
      <c r="O585" t="e">
        <f>SUMIF([1]orders_control!$E:$E,N585,[1]orders_control!$U:$U)</f>
        <v>#VALUE!</v>
      </c>
    </row>
    <row r="586" spans="1:15">
      <c r="A586" s="7" t="s">
        <v>16</v>
      </c>
      <c r="B586" s="7" t="s">
        <v>3283</v>
      </c>
      <c r="C586" s="3">
        <v>45058</v>
      </c>
      <c r="D586" s="3">
        <v>45063</v>
      </c>
      <c r="E586" s="4" t="s">
        <v>18</v>
      </c>
      <c r="F586" s="4">
        <v>5</v>
      </c>
      <c r="G586" s="12" t="s">
        <v>3067</v>
      </c>
      <c r="H586" s="7" t="s">
        <v>408</v>
      </c>
      <c r="I586" s="7">
        <v>15000</v>
      </c>
      <c r="J586" s="7">
        <v>0</v>
      </c>
      <c r="K586" s="7">
        <v>0</v>
      </c>
      <c r="L586" s="2">
        <v>202306</v>
      </c>
      <c r="M586" s="8" t="s">
        <v>17</v>
      </c>
      <c r="N586" t="e">
        <f>VLOOKUP(G586,[1]orders_control!$B:$E,4,0)</f>
        <v>#N/A</v>
      </c>
      <c r="O586" t="e">
        <f>SUMIF([1]orders_control!$E:$E,N586,[1]orders_control!$U:$U)</f>
        <v>#VALUE!</v>
      </c>
    </row>
    <row r="587" spans="1:15">
      <c r="A587" s="7" t="s">
        <v>16</v>
      </c>
      <c r="B587" s="7" t="s">
        <v>3284</v>
      </c>
      <c r="C587" s="3">
        <v>45065</v>
      </c>
      <c r="D587" s="3">
        <v>45063</v>
      </c>
      <c r="E587" s="4" t="s">
        <v>57</v>
      </c>
      <c r="F587" s="4">
        <v>-2</v>
      </c>
      <c r="G587" s="12" t="s">
        <v>3067</v>
      </c>
      <c r="H587" s="7" t="s">
        <v>408</v>
      </c>
      <c r="I587" s="7">
        <v>15000</v>
      </c>
      <c r="J587" s="7">
        <v>0</v>
      </c>
      <c r="K587" s="7">
        <v>0</v>
      </c>
      <c r="L587" s="2">
        <v>202306</v>
      </c>
      <c r="M587" s="8" t="s">
        <v>17</v>
      </c>
      <c r="N587" t="e">
        <f>VLOOKUP(G587,[1]orders_control!$B:$E,4,0)</f>
        <v>#N/A</v>
      </c>
      <c r="O587" t="e">
        <f>SUMIF([1]orders_control!$E:$E,N587,[1]orders_control!$U:$U)</f>
        <v>#VALUE!</v>
      </c>
    </row>
    <row r="588" spans="1:15">
      <c r="A588" s="7" t="s">
        <v>16</v>
      </c>
      <c r="B588" s="7" t="s">
        <v>3285</v>
      </c>
      <c r="C588" s="3">
        <v>45072</v>
      </c>
      <c r="D588" s="3">
        <v>45063</v>
      </c>
      <c r="E588" s="4" t="s">
        <v>57</v>
      </c>
      <c r="F588" s="4">
        <v>-9</v>
      </c>
      <c r="G588" s="12" t="s">
        <v>3067</v>
      </c>
      <c r="H588" s="7" t="s">
        <v>408</v>
      </c>
      <c r="I588" s="7">
        <v>15000</v>
      </c>
      <c r="J588" s="7">
        <v>10226</v>
      </c>
      <c r="K588" s="7">
        <v>0</v>
      </c>
      <c r="L588" s="2">
        <v>202306</v>
      </c>
      <c r="M588" s="8" t="s">
        <v>17</v>
      </c>
      <c r="N588" t="e">
        <f>VLOOKUP(G588,[1]orders_control!$B:$E,4,0)</f>
        <v>#N/A</v>
      </c>
      <c r="O588" t="e">
        <f>SUMIF([1]orders_control!$E:$E,N588,[1]orders_control!$U:$U)</f>
        <v>#VALUE!</v>
      </c>
    </row>
    <row r="589" spans="1:15">
      <c r="A589" s="7" t="s">
        <v>16</v>
      </c>
      <c r="B589" s="7" t="s">
        <v>3286</v>
      </c>
      <c r="C589" s="3">
        <v>45079</v>
      </c>
      <c r="D589" s="3" t="s">
        <v>19</v>
      </c>
      <c r="E589" s="4" t="s">
        <v>19</v>
      </c>
      <c r="F589" s="4" t="s">
        <v>19</v>
      </c>
      <c r="G589" s="12" t="s">
        <v>3067</v>
      </c>
      <c r="H589" s="7" t="s">
        <v>408</v>
      </c>
      <c r="I589" s="7">
        <v>5000</v>
      </c>
      <c r="J589" s="7">
        <v>5000</v>
      </c>
      <c r="K589" s="7">
        <v>0</v>
      </c>
      <c r="L589" s="2" t="s">
        <v>20</v>
      </c>
      <c r="M589" s="8" t="s">
        <v>17</v>
      </c>
      <c r="N589" t="e">
        <f>VLOOKUP(G589,[1]orders_control!$B:$E,4,0)</f>
        <v>#N/A</v>
      </c>
      <c r="O589" t="e">
        <f>SUMIF([1]orders_control!$E:$E,N589,[1]orders_control!$U:$U)</f>
        <v>#VALUE!</v>
      </c>
    </row>
    <row r="590" spans="1:15">
      <c r="A590" s="7" t="s">
        <v>16</v>
      </c>
      <c r="B590" s="7" t="s">
        <v>3287</v>
      </c>
      <c r="C590" s="3">
        <v>45086</v>
      </c>
      <c r="D590" s="3" t="s">
        <v>19</v>
      </c>
      <c r="E590" s="4" t="s">
        <v>19</v>
      </c>
      <c r="F590" s="4" t="s">
        <v>19</v>
      </c>
      <c r="G590" s="12" t="s">
        <v>3067</v>
      </c>
      <c r="H590" s="7" t="s">
        <v>408</v>
      </c>
      <c r="I590" s="7">
        <v>15000</v>
      </c>
      <c r="J590" s="7">
        <v>15000</v>
      </c>
      <c r="K590" s="7">
        <v>0</v>
      </c>
      <c r="L590" s="2" t="s">
        <v>20</v>
      </c>
      <c r="M590" s="8" t="s">
        <v>17</v>
      </c>
      <c r="N590" t="e">
        <f>VLOOKUP(G590,[1]orders_control!$B:$E,4,0)</f>
        <v>#N/A</v>
      </c>
      <c r="O590" t="e">
        <f>SUMIF([1]orders_control!$E:$E,N590,[1]orders_control!$U:$U)</f>
        <v>#VALUE!</v>
      </c>
    </row>
    <row r="591" spans="1:15">
      <c r="A591" s="7" t="s">
        <v>16</v>
      </c>
      <c r="B591" s="7" t="s">
        <v>3288</v>
      </c>
      <c r="C591" s="3">
        <v>45093</v>
      </c>
      <c r="D591" s="3" t="s">
        <v>19</v>
      </c>
      <c r="E591" s="4" t="s">
        <v>19</v>
      </c>
      <c r="F591" s="4" t="s">
        <v>19</v>
      </c>
      <c r="G591" s="12" t="s">
        <v>3067</v>
      </c>
      <c r="H591" s="7" t="s">
        <v>408</v>
      </c>
      <c r="I591" s="7">
        <v>15000</v>
      </c>
      <c r="J591" s="7">
        <v>15000</v>
      </c>
      <c r="K591" s="7">
        <v>0</v>
      </c>
      <c r="L591" s="2" t="s">
        <v>20</v>
      </c>
      <c r="M591" s="8" t="s">
        <v>17</v>
      </c>
      <c r="N591" t="e">
        <f>VLOOKUP(G591,[1]orders_control!$B:$E,4,0)</f>
        <v>#N/A</v>
      </c>
      <c r="O591" t="e">
        <f>SUMIF([1]orders_control!$E:$E,N591,[1]orders_control!$U:$U)</f>
        <v>#VALUE!</v>
      </c>
    </row>
    <row r="592" spans="1:15">
      <c r="A592" s="7" t="s">
        <v>16</v>
      </c>
      <c r="B592" s="7" t="s">
        <v>3289</v>
      </c>
      <c r="C592" s="3">
        <v>45100</v>
      </c>
      <c r="D592" s="3" t="s">
        <v>19</v>
      </c>
      <c r="E592" s="4" t="s">
        <v>19</v>
      </c>
      <c r="F592" s="4" t="s">
        <v>19</v>
      </c>
      <c r="G592" s="12" t="s">
        <v>3067</v>
      </c>
      <c r="H592" s="7" t="s">
        <v>408</v>
      </c>
      <c r="I592" s="7">
        <v>14000</v>
      </c>
      <c r="J592" s="7">
        <v>14000</v>
      </c>
      <c r="K592" s="7">
        <v>0</v>
      </c>
      <c r="L592" s="2" t="s">
        <v>20</v>
      </c>
      <c r="M592" s="8" t="s">
        <v>17</v>
      </c>
      <c r="N592" t="e">
        <f>VLOOKUP(G592,[1]orders_control!$B:$E,4,0)</f>
        <v>#N/A</v>
      </c>
      <c r="O592" t="e">
        <f>SUMIF([1]orders_control!$E:$E,N592,[1]orders_control!$U:$U)</f>
        <v>#VALUE!</v>
      </c>
    </row>
    <row r="593" spans="1:15">
      <c r="A593" s="7" t="s">
        <v>16</v>
      </c>
      <c r="B593" s="7" t="s">
        <v>3290</v>
      </c>
      <c r="C593" s="3">
        <v>45058</v>
      </c>
      <c r="D593" s="3">
        <v>45063</v>
      </c>
      <c r="E593" s="4" t="s">
        <v>18</v>
      </c>
      <c r="F593" s="4">
        <v>5</v>
      </c>
      <c r="G593" s="12" t="s">
        <v>412</v>
      </c>
      <c r="H593" s="7" t="s">
        <v>408</v>
      </c>
      <c r="I593" s="7">
        <v>14110</v>
      </c>
      <c r="J593" s="7">
        <v>0</v>
      </c>
      <c r="K593" s="7">
        <v>0</v>
      </c>
      <c r="L593" s="2">
        <v>202306</v>
      </c>
      <c r="M593" s="8" t="s">
        <v>17</v>
      </c>
      <c r="N593" t="e">
        <f>VLOOKUP(G593,[1]orders_control!$B:$E,4,0)</f>
        <v>#N/A</v>
      </c>
      <c r="O593" t="e">
        <f>SUMIF([1]orders_control!$E:$E,N593,[1]orders_control!$U:$U)</f>
        <v>#VALUE!</v>
      </c>
    </row>
    <row r="594" spans="1:15">
      <c r="A594" s="7" t="s">
        <v>16</v>
      </c>
      <c r="B594" s="7" t="s">
        <v>3291</v>
      </c>
      <c r="C594" s="3">
        <v>45093</v>
      </c>
      <c r="D594" s="3" t="s">
        <v>19</v>
      </c>
      <c r="E594" s="4" t="s">
        <v>19</v>
      </c>
      <c r="F594" s="4" t="s">
        <v>19</v>
      </c>
      <c r="G594" s="12" t="s">
        <v>412</v>
      </c>
      <c r="H594" s="7" t="s">
        <v>408</v>
      </c>
      <c r="I594" s="7">
        <v>21940</v>
      </c>
      <c r="J594" s="7">
        <v>21940</v>
      </c>
      <c r="K594" s="7">
        <v>0</v>
      </c>
      <c r="L594" s="2" t="s">
        <v>20</v>
      </c>
      <c r="M594" s="8" t="s">
        <v>17</v>
      </c>
      <c r="N594" t="e">
        <f>VLOOKUP(G594,[1]orders_control!$B:$E,4,0)</f>
        <v>#N/A</v>
      </c>
      <c r="O594" t="e">
        <f>SUMIF([1]orders_control!$E:$E,N594,[1]orders_control!$U:$U)</f>
        <v>#VALUE!</v>
      </c>
    </row>
    <row r="595" spans="1:15">
      <c r="A595" s="7" t="s">
        <v>16</v>
      </c>
      <c r="B595" s="7" t="s">
        <v>3292</v>
      </c>
      <c r="C595" s="3">
        <v>45051</v>
      </c>
      <c r="D595" s="3">
        <v>45063</v>
      </c>
      <c r="E595" s="4" t="s">
        <v>18</v>
      </c>
      <c r="F595" s="4">
        <v>12</v>
      </c>
      <c r="G595" s="12" t="s">
        <v>416</v>
      </c>
      <c r="H595" s="7" t="s">
        <v>408</v>
      </c>
      <c r="I595" s="7">
        <v>8640</v>
      </c>
      <c r="J595" s="7">
        <v>0</v>
      </c>
      <c r="K595" s="7">
        <v>0</v>
      </c>
      <c r="L595" s="2">
        <v>202306</v>
      </c>
      <c r="M595" s="8" t="s">
        <v>17</v>
      </c>
      <c r="N595" t="e">
        <f>VLOOKUP(G595,[1]orders_control!$B:$E,4,0)</f>
        <v>#N/A</v>
      </c>
      <c r="O595" t="e">
        <f>SUMIF([1]orders_control!$E:$E,N595,[1]orders_control!$U:$U)</f>
        <v>#VALUE!</v>
      </c>
    </row>
    <row r="596" spans="1:15">
      <c r="A596" s="7" t="s">
        <v>16</v>
      </c>
      <c r="B596" s="7" t="s">
        <v>3293</v>
      </c>
      <c r="C596" s="3">
        <v>45058</v>
      </c>
      <c r="D596" s="3">
        <v>45063</v>
      </c>
      <c r="E596" s="4" t="s">
        <v>18</v>
      </c>
      <c r="F596" s="4">
        <v>5</v>
      </c>
      <c r="G596" s="12" t="s">
        <v>416</v>
      </c>
      <c r="H596" s="7" t="s">
        <v>408</v>
      </c>
      <c r="I596" s="7">
        <v>8640</v>
      </c>
      <c r="J596" s="7">
        <v>0</v>
      </c>
      <c r="K596" s="7">
        <v>0</v>
      </c>
      <c r="L596" s="2">
        <v>202306</v>
      </c>
      <c r="M596" s="8" t="s">
        <v>17</v>
      </c>
      <c r="N596" t="e">
        <f>VLOOKUP(G596,[1]orders_control!$B:$E,4,0)</f>
        <v>#N/A</v>
      </c>
      <c r="O596" t="e">
        <f>SUMIF([1]orders_control!$E:$E,N596,[1]orders_control!$U:$U)</f>
        <v>#VALUE!</v>
      </c>
    </row>
    <row r="597" spans="1:15">
      <c r="A597" s="7" t="s">
        <v>16</v>
      </c>
      <c r="B597" s="7" t="s">
        <v>3294</v>
      </c>
      <c r="C597" s="3">
        <v>45065</v>
      </c>
      <c r="D597" s="3">
        <v>45063</v>
      </c>
      <c r="E597" s="4" t="s">
        <v>57</v>
      </c>
      <c r="F597" s="4">
        <v>-2</v>
      </c>
      <c r="G597" s="12" t="s">
        <v>416</v>
      </c>
      <c r="H597" s="7" t="s">
        <v>408</v>
      </c>
      <c r="I597" s="7">
        <v>8640</v>
      </c>
      <c r="J597" s="7">
        <v>0</v>
      </c>
      <c r="K597" s="7">
        <v>0</v>
      </c>
      <c r="L597" s="2">
        <v>202306</v>
      </c>
      <c r="M597" s="8" t="s">
        <v>17</v>
      </c>
      <c r="N597" t="e">
        <f>VLOOKUP(G597,[1]orders_control!$B:$E,4,0)</f>
        <v>#N/A</v>
      </c>
      <c r="O597" t="e">
        <f>SUMIF([1]orders_control!$E:$E,N597,[1]orders_control!$U:$U)</f>
        <v>#VALUE!</v>
      </c>
    </row>
    <row r="598" spans="1:15">
      <c r="A598" s="7" t="s">
        <v>16</v>
      </c>
      <c r="B598" s="7" t="s">
        <v>3295</v>
      </c>
      <c r="C598" s="3">
        <v>45072</v>
      </c>
      <c r="D598" s="3" t="s">
        <v>19</v>
      </c>
      <c r="E598" s="4" t="s">
        <v>19</v>
      </c>
      <c r="F598" s="4" t="s">
        <v>19</v>
      </c>
      <c r="G598" s="12" t="s">
        <v>416</v>
      </c>
      <c r="H598" s="7" t="s">
        <v>408</v>
      </c>
      <c r="I598" s="7">
        <v>8640</v>
      </c>
      <c r="J598" s="7">
        <v>8640</v>
      </c>
      <c r="K598" s="7">
        <v>0</v>
      </c>
      <c r="L598" s="2" t="s">
        <v>20</v>
      </c>
      <c r="M598" s="8" t="s">
        <v>17</v>
      </c>
      <c r="N598" t="e">
        <f>VLOOKUP(G598,[1]orders_control!$B:$E,4,0)</f>
        <v>#N/A</v>
      </c>
      <c r="O598" t="e">
        <f>SUMIF([1]orders_control!$E:$E,N598,[1]orders_control!$U:$U)</f>
        <v>#VALUE!</v>
      </c>
    </row>
    <row r="599" spans="1:15">
      <c r="A599" s="7" t="s">
        <v>16</v>
      </c>
      <c r="B599" s="7" t="s">
        <v>3296</v>
      </c>
      <c r="C599" s="3">
        <v>45079</v>
      </c>
      <c r="D599" s="3" t="s">
        <v>19</v>
      </c>
      <c r="E599" s="4" t="s">
        <v>19</v>
      </c>
      <c r="F599" s="4" t="s">
        <v>19</v>
      </c>
      <c r="G599" s="12" t="s">
        <v>416</v>
      </c>
      <c r="H599" s="7" t="s">
        <v>408</v>
      </c>
      <c r="I599" s="7">
        <v>8160</v>
      </c>
      <c r="J599" s="7">
        <v>8160</v>
      </c>
      <c r="K599" s="7">
        <v>0</v>
      </c>
      <c r="L599" s="2" t="s">
        <v>20</v>
      </c>
      <c r="M599" s="8" t="s">
        <v>17</v>
      </c>
      <c r="N599" t="e">
        <f>VLOOKUP(G599,[1]orders_control!$B:$E,4,0)</f>
        <v>#N/A</v>
      </c>
      <c r="O599" t="e">
        <f>SUMIF([1]orders_control!$E:$E,N599,[1]orders_control!$U:$U)</f>
        <v>#VALUE!</v>
      </c>
    </row>
    <row r="600" spans="1:15">
      <c r="A600" s="7" t="s">
        <v>16</v>
      </c>
      <c r="B600" s="7" t="s">
        <v>3297</v>
      </c>
      <c r="C600" s="3">
        <v>45290</v>
      </c>
      <c r="D600" s="3">
        <v>45002</v>
      </c>
      <c r="E600" s="4" t="s">
        <v>57</v>
      </c>
      <c r="F600" s="4">
        <v>-288</v>
      </c>
      <c r="G600" s="12" t="s">
        <v>210</v>
      </c>
      <c r="H600" s="7" t="s">
        <v>211</v>
      </c>
      <c r="I600" s="7">
        <v>1000</v>
      </c>
      <c r="J600" s="7">
        <v>0</v>
      </c>
      <c r="K600" s="7">
        <v>1000</v>
      </c>
      <c r="L600" s="2">
        <v>202304</v>
      </c>
      <c r="M600" s="8" t="s">
        <v>17</v>
      </c>
      <c r="N600">
        <f>VLOOKUP(G600,[1]orders_control!$B:$E,4,0)</f>
        <v>136</v>
      </c>
      <c r="O600" t="e">
        <f>SUMIF([1]orders_control!$E:$E,N600,[1]orders_control!$U:$U)</f>
        <v>#VALUE!</v>
      </c>
    </row>
    <row r="601" spans="1:15">
      <c r="A601" s="7" t="s">
        <v>16</v>
      </c>
      <c r="B601" s="7" t="s">
        <v>3298</v>
      </c>
      <c r="C601" s="3">
        <v>45290</v>
      </c>
      <c r="D601" s="3">
        <v>45002</v>
      </c>
      <c r="E601" s="4" t="s">
        <v>57</v>
      </c>
      <c r="F601" s="4">
        <v>-288</v>
      </c>
      <c r="G601" s="12" t="s">
        <v>548</v>
      </c>
      <c r="H601" s="7" t="s">
        <v>549</v>
      </c>
      <c r="I601" s="7">
        <v>10000</v>
      </c>
      <c r="J601" s="7">
        <v>0</v>
      </c>
      <c r="K601" s="7">
        <v>5000</v>
      </c>
      <c r="L601" s="2">
        <v>202304</v>
      </c>
      <c r="M601" s="8" t="s">
        <v>17</v>
      </c>
      <c r="N601">
        <f>VLOOKUP(G601,[1]orders_control!$B:$E,4,0)</f>
        <v>204</v>
      </c>
      <c r="O601" t="e">
        <f>SUMIF([1]orders_control!$E:$E,N601,[1]orders_control!$U:$U)</f>
        <v>#VALUE!</v>
      </c>
    </row>
    <row r="602" spans="1:15">
      <c r="A602" s="7" t="s">
        <v>16</v>
      </c>
      <c r="B602" s="7" t="s">
        <v>3299</v>
      </c>
      <c r="C602" s="3">
        <v>45290</v>
      </c>
      <c r="D602" s="3">
        <v>45002</v>
      </c>
      <c r="E602" s="4" t="s">
        <v>57</v>
      </c>
      <c r="F602" s="4">
        <v>-288</v>
      </c>
      <c r="G602" s="12" t="s">
        <v>292</v>
      </c>
      <c r="H602" s="7" t="s">
        <v>265</v>
      </c>
      <c r="I602" s="7">
        <v>3000</v>
      </c>
      <c r="J602" s="7">
        <v>0</v>
      </c>
      <c r="K602" s="7">
        <v>3000</v>
      </c>
      <c r="L602" s="2">
        <v>202304</v>
      </c>
      <c r="M602" s="8" t="s">
        <v>17</v>
      </c>
      <c r="N602">
        <f>VLOOKUP(G602,[1]orders_control!$B:$E,4,0)</f>
        <v>218</v>
      </c>
      <c r="O602" t="e">
        <f>SUMIF([1]orders_control!$E:$E,N602,[1]orders_control!$U:$U)</f>
        <v>#VALUE!</v>
      </c>
    </row>
    <row r="603" spans="1:15">
      <c r="A603" s="7" t="s">
        <v>16</v>
      </c>
      <c r="B603" s="7" t="s">
        <v>3300</v>
      </c>
      <c r="C603" s="3">
        <v>45290</v>
      </c>
      <c r="D603" s="3">
        <v>45002</v>
      </c>
      <c r="E603" s="4" t="s">
        <v>57</v>
      </c>
      <c r="F603" s="4">
        <v>-288</v>
      </c>
      <c r="G603" s="12" t="s">
        <v>294</v>
      </c>
      <c r="H603" s="7" t="s">
        <v>295</v>
      </c>
      <c r="I603" s="7">
        <v>9000</v>
      </c>
      <c r="J603" s="7">
        <v>0</v>
      </c>
      <c r="K603" s="7">
        <v>3000</v>
      </c>
      <c r="L603" s="2">
        <v>202304</v>
      </c>
      <c r="M603" s="8" t="s">
        <v>17</v>
      </c>
      <c r="N603">
        <f>VLOOKUP(G603,[1]orders_control!$B:$E,4,0)</f>
        <v>221</v>
      </c>
      <c r="O603" t="e">
        <f>SUMIF([1]orders_control!$E:$E,N603,[1]orders_control!$U:$U)</f>
        <v>#VALUE!</v>
      </c>
    </row>
    <row r="604" spans="1:15">
      <c r="A604" s="7" t="s">
        <v>16</v>
      </c>
      <c r="B604" s="7" t="s">
        <v>3301</v>
      </c>
      <c r="C604" s="3">
        <v>45290</v>
      </c>
      <c r="D604" s="3">
        <v>45032</v>
      </c>
      <c r="E604" s="4" t="s">
        <v>57</v>
      </c>
      <c r="F604" s="4">
        <v>-258</v>
      </c>
      <c r="G604" s="12" t="s">
        <v>519</v>
      </c>
      <c r="H604" s="7" t="s">
        <v>520</v>
      </c>
      <c r="I604" s="7">
        <v>5</v>
      </c>
      <c r="J604" s="7">
        <v>0</v>
      </c>
      <c r="K604" s="7">
        <v>5</v>
      </c>
      <c r="L604" s="2">
        <v>202305</v>
      </c>
      <c r="M604" s="8" t="s">
        <v>17</v>
      </c>
      <c r="N604">
        <f>VLOOKUP(G604,[1]orders_control!$B:$E,4,0)</f>
        <v>415</v>
      </c>
      <c r="O604" t="e">
        <f>SUMIF([1]orders_control!$E:$E,N604,[1]orders_control!$U:$U)</f>
        <v>#VALUE!</v>
      </c>
    </row>
    <row r="605" spans="1:15">
      <c r="A605" s="7" t="s">
        <v>16</v>
      </c>
      <c r="B605" s="7" t="s">
        <v>3302</v>
      </c>
      <c r="C605" s="3">
        <v>45290</v>
      </c>
      <c r="D605" s="3">
        <v>45032</v>
      </c>
      <c r="E605" s="4" t="s">
        <v>57</v>
      </c>
      <c r="F605" s="4">
        <v>-258</v>
      </c>
      <c r="G605" s="12" t="s">
        <v>394</v>
      </c>
      <c r="H605" s="7" t="s">
        <v>395</v>
      </c>
      <c r="I605" s="7">
        <v>5</v>
      </c>
      <c r="J605" s="7">
        <v>0</v>
      </c>
      <c r="K605" s="7">
        <v>5</v>
      </c>
      <c r="L605" s="2">
        <v>202305</v>
      </c>
      <c r="M605" s="8" t="s">
        <v>17</v>
      </c>
      <c r="N605">
        <f>VLOOKUP(G605,[1]orders_control!$B:$E,4,0)</f>
        <v>427</v>
      </c>
      <c r="O605" t="e">
        <f>SUMIF([1]orders_control!$E:$E,N605,[1]orders_control!$U:$U)</f>
        <v>#VALUE!</v>
      </c>
    </row>
    <row r="606" spans="1:15">
      <c r="A606" s="7" t="s">
        <v>16</v>
      </c>
      <c r="B606" s="7" t="s">
        <v>3303</v>
      </c>
      <c r="C606" s="3">
        <v>45290</v>
      </c>
      <c r="D606" s="3">
        <v>45032</v>
      </c>
      <c r="E606" s="4" t="s">
        <v>57</v>
      </c>
      <c r="F606" s="4">
        <v>-258</v>
      </c>
      <c r="G606" s="12" t="s">
        <v>523</v>
      </c>
      <c r="H606" s="7" t="s">
        <v>524</v>
      </c>
      <c r="I606" s="7">
        <v>25</v>
      </c>
      <c r="J606" s="7">
        <v>0</v>
      </c>
      <c r="K606" s="7">
        <v>5</v>
      </c>
      <c r="L606" s="2">
        <v>202305</v>
      </c>
      <c r="M606" s="8" t="s">
        <v>17</v>
      </c>
      <c r="N606">
        <f>VLOOKUP(G606,[1]orders_control!$B:$E,4,0)</f>
        <v>451</v>
      </c>
      <c r="O606" t="e">
        <f>SUMIF([1]orders_control!$E:$E,N606,[1]orders_control!$U:$U)</f>
        <v>#VALUE!</v>
      </c>
    </row>
    <row r="607" spans="1:15">
      <c r="A607" s="7" t="s">
        <v>16</v>
      </c>
      <c r="B607" s="7" t="s">
        <v>3304</v>
      </c>
      <c r="C607" s="3">
        <v>45290</v>
      </c>
      <c r="D607" s="3">
        <v>45032</v>
      </c>
      <c r="E607" s="4" t="s">
        <v>57</v>
      </c>
      <c r="F607" s="4">
        <v>-258</v>
      </c>
      <c r="G607" s="12" t="s">
        <v>525</v>
      </c>
      <c r="H607" s="7" t="s">
        <v>524</v>
      </c>
      <c r="I607" s="7">
        <v>15</v>
      </c>
      <c r="J607" s="7">
        <v>0</v>
      </c>
      <c r="K607" s="7">
        <v>5</v>
      </c>
      <c r="L607" s="2">
        <v>202305</v>
      </c>
      <c r="M607" s="8" t="s">
        <v>17</v>
      </c>
      <c r="N607">
        <f>VLOOKUP(G607,[1]orders_control!$B:$E,4,0)</f>
        <v>452</v>
      </c>
      <c r="O607" t="e">
        <f>SUMIF([1]orders_control!$E:$E,N607,[1]orders_control!$U:$U)</f>
        <v>#VALUE!</v>
      </c>
    </row>
    <row r="608" spans="1:15">
      <c r="A608" s="7" t="s">
        <v>16</v>
      </c>
      <c r="B608" s="7" t="s">
        <v>3305</v>
      </c>
      <c r="C608" s="3">
        <v>44866</v>
      </c>
      <c r="D608" s="3">
        <v>44950</v>
      </c>
      <c r="E608" s="4" t="s">
        <v>18</v>
      </c>
      <c r="F608" s="4">
        <v>84</v>
      </c>
      <c r="G608" s="12" t="s">
        <v>104</v>
      </c>
      <c r="H608" s="7" t="s">
        <v>105</v>
      </c>
      <c r="I608" s="7">
        <v>1740</v>
      </c>
      <c r="J608" s="7">
        <v>0</v>
      </c>
      <c r="K608" s="7">
        <v>0</v>
      </c>
      <c r="L608" s="2">
        <v>202302</v>
      </c>
      <c r="M608" s="8" t="s">
        <v>17</v>
      </c>
      <c r="N608">
        <f>VLOOKUP(G608,[1]orders_control!$B:$E,4,0)</f>
        <v>497</v>
      </c>
      <c r="O608" t="e">
        <f>SUMIF([1]orders_control!$E:$E,N608,[1]orders_control!$U:$U)</f>
        <v>#VALUE!</v>
      </c>
    </row>
    <row r="609" spans="1:15">
      <c r="A609" s="7" t="s">
        <v>16</v>
      </c>
      <c r="B609" s="7" t="s">
        <v>3306</v>
      </c>
      <c r="C609" s="3">
        <v>45290</v>
      </c>
      <c r="D609" s="3">
        <v>45002</v>
      </c>
      <c r="E609" s="4" t="s">
        <v>57</v>
      </c>
      <c r="F609" s="4">
        <v>-288</v>
      </c>
      <c r="G609" s="12" t="s">
        <v>397</v>
      </c>
      <c r="H609" s="7" t="s">
        <v>398</v>
      </c>
      <c r="I609" s="7">
        <v>50</v>
      </c>
      <c r="J609" s="7">
        <v>0</v>
      </c>
      <c r="K609" s="7">
        <v>10</v>
      </c>
      <c r="L609" s="2">
        <v>202304</v>
      </c>
      <c r="M609" s="8" t="s">
        <v>17</v>
      </c>
      <c r="N609">
        <f>VLOOKUP(G609,[1]orders_control!$B:$E,4,0)</f>
        <v>501</v>
      </c>
      <c r="O609" t="e">
        <f>SUMIF([1]orders_control!$E:$E,N609,[1]orders_control!$U:$U)</f>
        <v>#VALUE!</v>
      </c>
    </row>
    <row r="610" spans="1:15">
      <c r="A610" s="7" t="s">
        <v>16</v>
      </c>
      <c r="B610" s="7" t="s">
        <v>3307</v>
      </c>
      <c r="C610" s="3">
        <v>45290</v>
      </c>
      <c r="D610" s="3">
        <v>45032</v>
      </c>
      <c r="E610" s="4" t="s">
        <v>57</v>
      </c>
      <c r="F610" s="4">
        <v>-258</v>
      </c>
      <c r="G610" s="12" t="s">
        <v>564</v>
      </c>
      <c r="H610" s="7" t="s">
        <v>565</v>
      </c>
      <c r="I610" s="7">
        <v>20</v>
      </c>
      <c r="J610" s="7">
        <v>0</v>
      </c>
      <c r="K610" s="7">
        <v>10</v>
      </c>
      <c r="L610" s="2">
        <v>202305</v>
      </c>
      <c r="M610" s="8" t="s">
        <v>17</v>
      </c>
      <c r="N610">
        <f>VLOOKUP(G610,[1]orders_control!$B:$E,4,0)</f>
        <v>505</v>
      </c>
      <c r="O610" t="e">
        <f>SUMIF([1]orders_control!$E:$E,N610,[1]orders_control!$U:$U)</f>
        <v>#VALUE!</v>
      </c>
    </row>
    <row r="611" spans="1:15">
      <c r="A611" s="7" t="s">
        <v>16</v>
      </c>
      <c r="B611" s="7" t="s">
        <v>3308</v>
      </c>
      <c r="C611" s="3">
        <v>45290</v>
      </c>
      <c r="D611" s="3">
        <v>45002</v>
      </c>
      <c r="E611" s="4" t="s">
        <v>57</v>
      </c>
      <c r="F611" s="4">
        <v>-288</v>
      </c>
      <c r="G611" s="12" t="s">
        <v>591</v>
      </c>
      <c r="H611" s="7" t="s">
        <v>592</v>
      </c>
      <c r="I611" s="7">
        <v>20</v>
      </c>
      <c r="J611" s="7">
        <v>0</v>
      </c>
      <c r="K611" s="7">
        <v>10</v>
      </c>
      <c r="L611" s="2">
        <v>202304</v>
      </c>
      <c r="M611" s="8" t="s">
        <v>17</v>
      </c>
      <c r="N611">
        <f>VLOOKUP(G611,[1]orders_control!$B:$E,4,0)</f>
        <v>507</v>
      </c>
      <c r="O611" t="e">
        <f>SUMIF([1]orders_control!$E:$E,N611,[1]orders_control!$U:$U)</f>
        <v>#VALUE!</v>
      </c>
    </row>
    <row r="612" spans="1:15">
      <c r="A612" s="7" t="s">
        <v>16</v>
      </c>
      <c r="B612" s="7" t="s">
        <v>3309</v>
      </c>
      <c r="C612" s="3">
        <v>45290</v>
      </c>
      <c r="D612" s="3">
        <v>45002</v>
      </c>
      <c r="E612" s="4" t="s">
        <v>57</v>
      </c>
      <c r="F612" s="4">
        <v>-288</v>
      </c>
      <c r="G612" s="12" t="s">
        <v>400</v>
      </c>
      <c r="H612" s="7" t="s">
        <v>401</v>
      </c>
      <c r="I612" s="7">
        <v>10</v>
      </c>
      <c r="J612" s="7">
        <v>0</v>
      </c>
      <c r="K612" s="7">
        <v>10</v>
      </c>
      <c r="L612" s="2">
        <v>202304</v>
      </c>
      <c r="M612" s="8" t="s">
        <v>17</v>
      </c>
      <c r="N612">
        <f>VLOOKUP(G612,[1]orders_control!$B:$E,4,0)</f>
        <v>514</v>
      </c>
      <c r="O612" t="e">
        <f>SUMIF([1]orders_control!$E:$E,N612,[1]orders_control!$U:$U)</f>
        <v>#VALUE!</v>
      </c>
    </row>
    <row r="613" spans="1:15">
      <c r="A613" s="7" t="s">
        <v>16</v>
      </c>
      <c r="B613" s="7" t="s">
        <v>3310</v>
      </c>
      <c r="C613" s="3">
        <v>45290</v>
      </c>
      <c r="D613" s="3">
        <v>45032</v>
      </c>
      <c r="E613" s="4" t="s">
        <v>57</v>
      </c>
      <c r="F613" s="4">
        <v>-258</v>
      </c>
      <c r="G613" s="12" t="s">
        <v>566</v>
      </c>
      <c r="H613" s="7" t="s">
        <v>567</v>
      </c>
      <c r="I613" s="7">
        <v>20</v>
      </c>
      <c r="J613" s="7">
        <v>0</v>
      </c>
      <c r="K613" s="7">
        <v>10</v>
      </c>
      <c r="L613" s="2">
        <v>202305</v>
      </c>
      <c r="M613" s="8" t="s">
        <v>17</v>
      </c>
      <c r="N613">
        <f>VLOOKUP(G613,[1]orders_control!$B:$E,4,0)</f>
        <v>516</v>
      </c>
      <c r="O613" t="e">
        <f>SUMIF([1]orders_control!$E:$E,N613,[1]orders_control!$U:$U)</f>
        <v>#VALUE!</v>
      </c>
    </row>
    <row r="614" spans="1:15">
      <c r="A614" s="7" t="s">
        <v>16</v>
      </c>
      <c r="B614" s="7" t="s">
        <v>3311</v>
      </c>
      <c r="C614" s="3">
        <v>45290</v>
      </c>
      <c r="D614" s="3">
        <v>45032</v>
      </c>
      <c r="E614" s="4" t="s">
        <v>57</v>
      </c>
      <c r="F614" s="4">
        <v>-258</v>
      </c>
      <c r="G614" s="12" t="s">
        <v>568</v>
      </c>
      <c r="H614" s="7" t="s">
        <v>569</v>
      </c>
      <c r="I614" s="7">
        <v>10</v>
      </c>
      <c r="J614" s="7">
        <v>0</v>
      </c>
      <c r="K614" s="7">
        <v>10</v>
      </c>
      <c r="L614" s="2">
        <v>202305</v>
      </c>
      <c r="M614" s="8" t="s">
        <v>17</v>
      </c>
      <c r="N614">
        <f>VLOOKUP(G614,[1]orders_control!$B:$E,4,0)</f>
        <v>522</v>
      </c>
      <c r="O614" t="e">
        <f>SUMIF([1]orders_control!$E:$E,N614,[1]orders_control!$U:$U)</f>
        <v>#VALUE!</v>
      </c>
    </row>
    <row r="615" spans="1:15">
      <c r="A615" s="7" t="s">
        <v>16</v>
      </c>
      <c r="B615" s="7" t="s">
        <v>3312</v>
      </c>
      <c r="C615" s="3">
        <v>45290</v>
      </c>
      <c r="D615" s="3">
        <v>45002</v>
      </c>
      <c r="E615" s="4" t="s">
        <v>57</v>
      </c>
      <c r="F615" s="4">
        <v>-288</v>
      </c>
      <c r="G615" s="12" t="s">
        <v>3247</v>
      </c>
      <c r="H615" s="7" t="s">
        <v>3248</v>
      </c>
      <c r="I615" s="7">
        <v>18000</v>
      </c>
      <c r="J615" s="7">
        <v>0</v>
      </c>
      <c r="K615" s="7">
        <v>10</v>
      </c>
      <c r="L615" s="2">
        <v>202304</v>
      </c>
      <c r="M615" s="8" t="s">
        <v>17</v>
      </c>
      <c r="N615">
        <f>VLOOKUP(G615,[1]orders_control!$B:$E,4,0)</f>
        <v>528</v>
      </c>
      <c r="O615" t="e">
        <f>SUMIF([1]orders_control!$E:$E,N615,[1]orders_control!$U:$U)</f>
        <v>#VALUE!</v>
      </c>
    </row>
    <row r="616" spans="1:15">
      <c r="A616" s="7" t="s">
        <v>16</v>
      </c>
      <c r="B616" s="7" t="s">
        <v>3313</v>
      </c>
      <c r="C616" s="3">
        <v>45290</v>
      </c>
      <c r="D616" s="3">
        <v>45032</v>
      </c>
      <c r="E616" s="4" t="s">
        <v>57</v>
      </c>
      <c r="F616" s="4">
        <v>-258</v>
      </c>
      <c r="G616" s="12" t="s">
        <v>3247</v>
      </c>
      <c r="H616" s="7" t="s">
        <v>3248</v>
      </c>
      <c r="I616" s="7">
        <v>57150</v>
      </c>
      <c r="J616" s="7">
        <v>0</v>
      </c>
      <c r="K616" s="7">
        <v>10</v>
      </c>
      <c r="L616" s="2">
        <v>202305</v>
      </c>
      <c r="M616" s="8" t="s">
        <v>17</v>
      </c>
      <c r="N616">
        <f>VLOOKUP(G616,[1]orders_control!$B:$E,4,0)</f>
        <v>528</v>
      </c>
      <c r="O616" t="e">
        <f>SUMIF([1]orders_control!$E:$E,N616,[1]orders_control!$U:$U)</f>
        <v>#VALUE!</v>
      </c>
    </row>
    <row r="617" spans="1:15">
      <c r="A617" s="7" t="s">
        <v>16</v>
      </c>
      <c r="B617" s="7" t="s">
        <v>3314</v>
      </c>
      <c r="C617" s="3">
        <v>45290</v>
      </c>
      <c r="D617" s="3">
        <v>45002</v>
      </c>
      <c r="E617" s="4" t="s">
        <v>57</v>
      </c>
      <c r="F617" s="4">
        <v>-288</v>
      </c>
      <c r="G617" s="12" t="s">
        <v>570</v>
      </c>
      <c r="H617" s="7" t="s">
        <v>571</v>
      </c>
      <c r="I617" s="7">
        <v>20</v>
      </c>
      <c r="J617" s="7">
        <v>0</v>
      </c>
      <c r="K617" s="7">
        <v>10</v>
      </c>
      <c r="L617" s="2">
        <v>202304</v>
      </c>
      <c r="M617" s="8" t="s">
        <v>17</v>
      </c>
      <c r="N617">
        <f>VLOOKUP(G617,[1]orders_control!$B:$E,4,0)</f>
        <v>536</v>
      </c>
      <c r="O617" t="e">
        <f>SUMIF([1]orders_control!$E:$E,N617,[1]orders_control!$U:$U)</f>
        <v>#VALUE!</v>
      </c>
    </row>
    <row r="618" spans="1:15">
      <c r="A618" s="7" t="s">
        <v>16</v>
      </c>
      <c r="B618" s="7" t="s">
        <v>3315</v>
      </c>
      <c r="C618" s="3">
        <v>44951</v>
      </c>
      <c r="D618" s="3">
        <v>44950</v>
      </c>
      <c r="E618" s="4" t="s">
        <v>57</v>
      </c>
      <c r="F618" s="4">
        <v>-1</v>
      </c>
      <c r="G618" s="12" t="s">
        <v>3265</v>
      </c>
      <c r="H618" s="7" t="s">
        <v>3266</v>
      </c>
      <c r="I618" s="7">
        <v>6240</v>
      </c>
      <c r="J618" s="7">
        <v>0</v>
      </c>
      <c r="K618" s="7">
        <v>0</v>
      </c>
      <c r="L618" s="2">
        <v>202302</v>
      </c>
      <c r="M618" s="8" t="s">
        <v>17</v>
      </c>
      <c r="N618">
        <f>VLOOKUP(G618,[1]orders_control!$B:$E,4,0)</f>
        <v>531</v>
      </c>
      <c r="O618" t="e">
        <f>SUMIF([1]orders_control!$E:$E,N618,[1]orders_control!$U:$U)</f>
        <v>#VALUE!</v>
      </c>
    </row>
    <row r="619" spans="1:15">
      <c r="A619" s="7" t="s">
        <v>16</v>
      </c>
      <c r="B619" s="7" t="s">
        <v>3316</v>
      </c>
      <c r="C619" s="3">
        <v>44952</v>
      </c>
      <c r="D619" s="3">
        <v>44950</v>
      </c>
      <c r="E619" s="4" t="s">
        <v>57</v>
      </c>
      <c r="F619" s="4">
        <v>-2</v>
      </c>
      <c r="G619" s="12" t="s">
        <v>3265</v>
      </c>
      <c r="H619" s="7" t="s">
        <v>3266</v>
      </c>
      <c r="I619" s="7">
        <v>6240</v>
      </c>
      <c r="J619" s="7">
        <v>0</v>
      </c>
      <c r="K619" s="7">
        <v>0</v>
      </c>
      <c r="L619" s="2">
        <v>202302</v>
      </c>
      <c r="M619" s="8" t="s">
        <v>17</v>
      </c>
      <c r="N619">
        <f>VLOOKUP(G619,[1]orders_control!$B:$E,4,0)</f>
        <v>531</v>
      </c>
      <c r="O619" t="e">
        <f>SUMIF([1]orders_control!$E:$E,N619,[1]orders_control!$U:$U)</f>
        <v>#VALUE!</v>
      </c>
    </row>
    <row r="620" spans="1:15">
      <c r="A620" s="7" t="s">
        <v>16</v>
      </c>
      <c r="B620" s="7" t="s">
        <v>3317</v>
      </c>
      <c r="C620" s="3">
        <v>44953</v>
      </c>
      <c r="D620" s="3">
        <v>44950</v>
      </c>
      <c r="E620" s="4" t="s">
        <v>57</v>
      </c>
      <c r="F620" s="4">
        <v>-3</v>
      </c>
      <c r="G620" s="12" t="s">
        <v>3265</v>
      </c>
      <c r="H620" s="7" t="s">
        <v>3266</v>
      </c>
      <c r="I620" s="7">
        <v>6240</v>
      </c>
      <c r="J620" s="7">
        <v>0</v>
      </c>
      <c r="K620" s="7">
        <v>0</v>
      </c>
      <c r="L620" s="2">
        <v>202302</v>
      </c>
      <c r="M620" s="8" t="s">
        <v>17</v>
      </c>
      <c r="N620">
        <f>VLOOKUP(G620,[1]orders_control!$B:$E,4,0)</f>
        <v>531</v>
      </c>
      <c r="O620" t="e">
        <f>SUMIF([1]orders_control!$E:$E,N620,[1]orders_control!$U:$U)</f>
        <v>#VALUE!</v>
      </c>
    </row>
    <row r="621" spans="1:15">
      <c r="A621" s="7" t="s">
        <v>16</v>
      </c>
      <c r="B621" s="7" t="s">
        <v>3318</v>
      </c>
      <c r="C621" s="3">
        <v>44958</v>
      </c>
      <c r="D621" s="3">
        <v>44950</v>
      </c>
      <c r="E621" s="4" t="s">
        <v>57</v>
      </c>
      <c r="F621" s="4">
        <v>-8</v>
      </c>
      <c r="G621" s="12" t="s">
        <v>3265</v>
      </c>
      <c r="H621" s="7" t="s">
        <v>3266</v>
      </c>
      <c r="I621" s="7">
        <v>6240</v>
      </c>
      <c r="J621" s="7">
        <v>0</v>
      </c>
      <c r="K621" s="7">
        <v>0</v>
      </c>
      <c r="L621" s="2">
        <v>202302</v>
      </c>
      <c r="M621" s="8" t="s">
        <v>17</v>
      </c>
      <c r="N621">
        <f>VLOOKUP(G621,[1]orders_control!$B:$E,4,0)</f>
        <v>531</v>
      </c>
      <c r="O621" t="e">
        <f>SUMIF([1]orders_control!$E:$E,N621,[1]orders_control!$U:$U)</f>
        <v>#VALUE!</v>
      </c>
    </row>
    <row r="622" spans="1:15">
      <c r="A622" s="7" t="s">
        <v>16</v>
      </c>
      <c r="B622" s="7" t="s">
        <v>3319</v>
      </c>
      <c r="C622" s="3">
        <v>44959</v>
      </c>
      <c r="D622" s="3">
        <v>44950</v>
      </c>
      <c r="E622" s="4" t="s">
        <v>57</v>
      </c>
      <c r="F622" s="4">
        <v>-9</v>
      </c>
      <c r="G622" s="12" t="s">
        <v>3265</v>
      </c>
      <c r="H622" s="7" t="s">
        <v>3266</v>
      </c>
      <c r="I622" s="7">
        <v>6240</v>
      </c>
      <c r="J622" s="7">
        <v>0</v>
      </c>
      <c r="K622" s="7">
        <v>0</v>
      </c>
      <c r="L622" s="2">
        <v>202302</v>
      </c>
      <c r="M622" s="8" t="s">
        <v>17</v>
      </c>
      <c r="N622">
        <f>VLOOKUP(G622,[1]orders_control!$B:$E,4,0)</f>
        <v>531</v>
      </c>
      <c r="O622" t="e">
        <f>SUMIF([1]orders_control!$E:$E,N622,[1]orders_control!$U:$U)</f>
        <v>#VALUE!</v>
      </c>
    </row>
    <row r="623" spans="1:15">
      <c r="A623" s="7" t="s">
        <v>16</v>
      </c>
      <c r="B623" s="7" t="s">
        <v>3320</v>
      </c>
      <c r="C623" s="3">
        <v>44960</v>
      </c>
      <c r="D623" s="3">
        <v>44950</v>
      </c>
      <c r="E623" s="4" t="s">
        <v>57</v>
      </c>
      <c r="F623" s="4">
        <v>-10</v>
      </c>
      <c r="G623" s="12" t="s">
        <v>3265</v>
      </c>
      <c r="H623" s="7" t="s">
        <v>3266</v>
      </c>
      <c r="I623" s="7">
        <v>3200</v>
      </c>
      <c r="J623" s="7">
        <v>0</v>
      </c>
      <c r="K623" s="7">
        <v>0</v>
      </c>
      <c r="L623" s="2">
        <v>202302</v>
      </c>
      <c r="M623" s="8" t="s">
        <v>17</v>
      </c>
      <c r="N623">
        <f>VLOOKUP(G623,[1]orders_control!$B:$E,4,0)</f>
        <v>531</v>
      </c>
      <c r="O623" t="e">
        <f>SUMIF([1]orders_control!$E:$E,N623,[1]orders_control!$U:$U)</f>
        <v>#VALUE!</v>
      </c>
    </row>
    <row r="624" spans="1:15">
      <c r="A624" s="7" t="s">
        <v>16</v>
      </c>
      <c r="B624" s="7" t="s">
        <v>3321</v>
      </c>
      <c r="C624" s="3">
        <v>45000</v>
      </c>
      <c r="D624" s="3">
        <v>45002</v>
      </c>
      <c r="E624" s="4" t="s">
        <v>18</v>
      </c>
      <c r="F624" s="4">
        <v>2</v>
      </c>
      <c r="G624" s="12" t="s">
        <v>3322</v>
      </c>
      <c r="H624" s="7" t="s">
        <v>3323</v>
      </c>
      <c r="I624" s="7">
        <v>10800</v>
      </c>
      <c r="J624" s="7">
        <v>0</v>
      </c>
      <c r="K624" s="7">
        <v>24</v>
      </c>
      <c r="L624" s="2">
        <v>202304</v>
      </c>
      <c r="M624" s="8" t="s">
        <v>17</v>
      </c>
      <c r="N624">
        <f>VLOOKUP(G624,[1]orders_control!$B:$E,4,0)</f>
        <v>689</v>
      </c>
      <c r="O624" t="e">
        <f>SUMIF([1]orders_control!$E:$E,N624,[1]orders_control!$U:$U)</f>
        <v>#VALUE!</v>
      </c>
    </row>
    <row r="625" spans="1:15">
      <c r="A625" s="7" t="s">
        <v>552</v>
      </c>
      <c r="B625" s="7" t="s">
        <v>553</v>
      </c>
      <c r="C625" s="3">
        <v>44958</v>
      </c>
      <c r="D625" s="3">
        <v>44950</v>
      </c>
      <c r="E625" s="4" t="s">
        <v>57</v>
      </c>
      <c r="F625" s="4">
        <v>-8</v>
      </c>
      <c r="G625" s="12" t="s">
        <v>394</v>
      </c>
      <c r="H625" s="7" t="s">
        <v>395</v>
      </c>
      <c r="I625" s="7">
        <v>400</v>
      </c>
      <c r="J625" s="7">
        <v>0</v>
      </c>
      <c r="K625" s="7">
        <v>5</v>
      </c>
      <c r="L625" s="2">
        <v>202302</v>
      </c>
      <c r="M625" s="8" t="s">
        <v>17</v>
      </c>
      <c r="N625">
        <f>VLOOKUP(G625,[1]orders_control!$B:$E,4,0)</f>
        <v>427</v>
      </c>
      <c r="O625" t="e">
        <f>SUMIF([1]orders_control!$E:$E,N625,[1]orders_control!$U:$U)</f>
        <v>#VALUE!</v>
      </c>
    </row>
    <row r="626" spans="1:15">
      <c r="A626" s="7" t="s">
        <v>554</v>
      </c>
      <c r="B626" s="7" t="s">
        <v>555</v>
      </c>
      <c r="C626" s="3">
        <v>44951</v>
      </c>
      <c r="D626" s="3">
        <v>44971</v>
      </c>
      <c r="E626" s="4" t="s">
        <v>18</v>
      </c>
      <c r="F626" s="4">
        <v>20</v>
      </c>
      <c r="G626" s="12" t="s">
        <v>556</v>
      </c>
      <c r="H626" s="7" t="s">
        <v>557</v>
      </c>
      <c r="I626" s="7">
        <v>100</v>
      </c>
      <c r="J626" s="7">
        <v>0</v>
      </c>
      <c r="K626" s="7">
        <v>100</v>
      </c>
      <c r="L626" s="2">
        <v>202303</v>
      </c>
      <c r="M626" s="8" t="s">
        <v>17</v>
      </c>
      <c r="N626">
        <f>VLOOKUP(G626,[1]orders_control!$B:$E,4,0)</f>
        <v>403</v>
      </c>
      <c r="O626" t="e">
        <f>SUMIF([1]orders_control!$E:$E,N626,[1]orders_control!$U:$U)</f>
        <v>#VALUE!</v>
      </c>
    </row>
    <row r="627" spans="1:15">
      <c r="A627" s="7" t="s">
        <v>558</v>
      </c>
      <c r="B627" s="7" t="s">
        <v>559</v>
      </c>
      <c r="C627" s="3">
        <v>44958</v>
      </c>
      <c r="D627" s="3">
        <v>44950</v>
      </c>
      <c r="E627" s="4" t="s">
        <v>57</v>
      </c>
      <c r="F627" s="4">
        <v>-8</v>
      </c>
      <c r="G627" s="12" t="s">
        <v>560</v>
      </c>
      <c r="H627" s="7" t="s">
        <v>561</v>
      </c>
      <c r="I627" s="7">
        <v>10000</v>
      </c>
      <c r="J627" s="7">
        <v>0</v>
      </c>
      <c r="K627" s="7">
        <v>5000</v>
      </c>
      <c r="L627" s="2">
        <v>202302</v>
      </c>
      <c r="M627" s="8" t="s">
        <v>17</v>
      </c>
      <c r="N627">
        <f>VLOOKUP(G627,[1]orders_control!$B:$E,4,0)</f>
        <v>373</v>
      </c>
      <c r="O627" t="e">
        <f>SUMIF([1]orders_control!$E:$E,N627,[1]orders_control!$U:$U)</f>
        <v>#VALUE!</v>
      </c>
    </row>
    <row r="628" spans="1:15">
      <c r="A628" s="7" t="s">
        <v>595</v>
      </c>
      <c r="B628" s="7" t="s">
        <v>596</v>
      </c>
      <c r="C628" s="3">
        <v>44952</v>
      </c>
      <c r="D628" s="3">
        <v>44950</v>
      </c>
      <c r="E628" s="4" t="s">
        <v>57</v>
      </c>
      <c r="F628" s="4">
        <v>-2</v>
      </c>
      <c r="G628" s="12" t="s">
        <v>521</v>
      </c>
      <c r="H628" s="7" t="s">
        <v>522</v>
      </c>
      <c r="I628" s="7">
        <v>30000</v>
      </c>
      <c r="J628" s="7">
        <v>0</v>
      </c>
      <c r="K628" s="7">
        <v>10000</v>
      </c>
      <c r="L628" s="2">
        <v>202302</v>
      </c>
      <c r="M628" s="8" t="s">
        <v>17</v>
      </c>
      <c r="N628">
        <f>VLOOKUP(G628,[1]orders_control!$B:$E,4,0)</f>
        <v>433</v>
      </c>
      <c r="O628" t="e">
        <f>SUMIF([1]orders_control!$E:$E,N628,[1]orders_control!$U:$U)</f>
        <v>#VALUE!</v>
      </c>
    </row>
    <row r="629" spans="1:15">
      <c r="A629" s="7" t="s">
        <v>595</v>
      </c>
      <c r="B629" s="7" t="s">
        <v>597</v>
      </c>
      <c r="C629" s="3">
        <v>44952</v>
      </c>
      <c r="D629" s="3">
        <v>44971</v>
      </c>
      <c r="E629" s="4" t="s">
        <v>18</v>
      </c>
      <c r="F629" s="4">
        <v>19</v>
      </c>
      <c r="G629" s="12" t="s">
        <v>526</v>
      </c>
      <c r="H629" s="7" t="s">
        <v>527</v>
      </c>
      <c r="I629" s="7">
        <v>117000</v>
      </c>
      <c r="J629" s="7">
        <v>0</v>
      </c>
      <c r="K629" s="7">
        <v>9000</v>
      </c>
      <c r="L629" s="2">
        <v>202303</v>
      </c>
      <c r="M629" s="8" t="s">
        <v>17</v>
      </c>
      <c r="N629">
        <f>VLOOKUP(G629,[1]orders_control!$B:$E,4,0)</f>
        <v>649</v>
      </c>
      <c r="O629" t="e">
        <f>SUMIF([1]orders_control!$E:$E,N629,[1]orders_control!$U:$U)</f>
        <v>#VALUE!</v>
      </c>
    </row>
    <row r="630" spans="1:15">
      <c r="A630" s="7" t="s">
        <v>598</v>
      </c>
      <c r="B630" s="7" t="s">
        <v>599</v>
      </c>
      <c r="C630" s="3">
        <v>44952</v>
      </c>
      <c r="D630" s="3">
        <v>44950</v>
      </c>
      <c r="E630" s="4" t="s">
        <v>57</v>
      </c>
      <c r="F630" s="4">
        <v>-2</v>
      </c>
      <c r="G630" s="12" t="s">
        <v>3068</v>
      </c>
      <c r="H630" s="7" t="s">
        <v>507</v>
      </c>
      <c r="I630" s="7">
        <v>25000</v>
      </c>
      <c r="J630" s="7">
        <v>0</v>
      </c>
      <c r="K630" s="7">
        <v>1</v>
      </c>
      <c r="L630" s="2">
        <v>202302</v>
      </c>
      <c r="M630" s="8" t="s">
        <v>17</v>
      </c>
      <c r="N630">
        <f>VLOOKUP(G630,[1]orders_control!$B:$E,4,0)</f>
        <v>15</v>
      </c>
      <c r="O630" t="e">
        <f>SUMIF([1]orders_control!$E:$E,N630,[1]orders_control!$U:$U)</f>
        <v>#VALUE!</v>
      </c>
    </row>
    <row r="631" spans="1:15">
      <c r="A631" s="7" t="s">
        <v>598</v>
      </c>
      <c r="B631" s="7" t="s">
        <v>600</v>
      </c>
      <c r="C631" s="3">
        <v>44952</v>
      </c>
      <c r="D631" s="3">
        <v>44950</v>
      </c>
      <c r="E631" s="4" t="s">
        <v>57</v>
      </c>
      <c r="F631" s="4">
        <v>-2</v>
      </c>
      <c r="G631" s="12" t="s">
        <v>513</v>
      </c>
      <c r="H631" s="7" t="s">
        <v>514</v>
      </c>
      <c r="I631" s="7">
        <v>25000</v>
      </c>
      <c r="J631" s="7">
        <v>0</v>
      </c>
      <c r="K631" s="7">
        <v>1</v>
      </c>
      <c r="L631" s="2">
        <v>202302</v>
      </c>
      <c r="M631" s="8" t="s">
        <v>17</v>
      </c>
      <c r="N631">
        <f>VLOOKUP(G631,[1]orders_control!$B:$E,4,0)</f>
        <v>368</v>
      </c>
      <c r="O631" t="e">
        <f>SUMIF([1]orders_control!$E:$E,N631,[1]orders_control!$U:$U)</f>
        <v>#VALUE!</v>
      </c>
    </row>
    <row r="632" spans="1:15">
      <c r="A632" s="7" t="s">
        <v>598</v>
      </c>
      <c r="B632" s="7" t="s">
        <v>601</v>
      </c>
      <c r="C632" s="3">
        <v>44952</v>
      </c>
      <c r="D632" s="3">
        <v>44971</v>
      </c>
      <c r="E632" s="4" t="s">
        <v>18</v>
      </c>
      <c r="F632" s="4">
        <v>19</v>
      </c>
      <c r="G632" s="12" t="s">
        <v>521</v>
      </c>
      <c r="H632" s="7" t="s">
        <v>522</v>
      </c>
      <c r="I632" s="7">
        <v>30000</v>
      </c>
      <c r="J632" s="7">
        <v>0</v>
      </c>
      <c r="K632" s="7">
        <v>10000</v>
      </c>
      <c r="L632" s="2">
        <v>202303</v>
      </c>
      <c r="M632" s="8" t="s">
        <v>17</v>
      </c>
      <c r="N632">
        <f>VLOOKUP(G632,[1]orders_control!$B:$E,4,0)</f>
        <v>433</v>
      </c>
      <c r="O632" t="e">
        <f>SUMIF([1]orders_control!$E:$E,N632,[1]orders_control!$U:$U)</f>
        <v>#VALUE!</v>
      </c>
    </row>
    <row r="633" spans="1:15">
      <c r="A633" s="7" t="s">
        <v>598</v>
      </c>
      <c r="B633" s="7" t="s">
        <v>602</v>
      </c>
      <c r="C633" s="3">
        <v>44952</v>
      </c>
      <c r="D633" s="3">
        <v>44950</v>
      </c>
      <c r="E633" s="4" t="s">
        <v>57</v>
      </c>
      <c r="F633" s="4">
        <v>-2</v>
      </c>
      <c r="G633" s="12" t="s">
        <v>523</v>
      </c>
      <c r="H633" s="7" t="s">
        <v>524</v>
      </c>
      <c r="I633" s="7">
        <v>25000</v>
      </c>
      <c r="J633" s="7">
        <v>0</v>
      </c>
      <c r="K633" s="7">
        <v>5</v>
      </c>
      <c r="L633" s="2">
        <v>202302</v>
      </c>
      <c r="M633" s="8" t="s">
        <v>17</v>
      </c>
      <c r="N633">
        <f>VLOOKUP(G633,[1]orders_control!$B:$E,4,0)</f>
        <v>451</v>
      </c>
      <c r="O633" t="e">
        <f>SUMIF([1]orders_control!$E:$E,N633,[1]orders_control!$U:$U)</f>
        <v>#VALUE!</v>
      </c>
    </row>
    <row r="634" spans="1:15">
      <c r="A634" s="7" t="s">
        <v>598</v>
      </c>
      <c r="B634" s="7" t="s">
        <v>603</v>
      </c>
      <c r="C634" s="3">
        <v>44952</v>
      </c>
      <c r="D634" s="3">
        <v>44950</v>
      </c>
      <c r="E634" s="4" t="s">
        <v>57</v>
      </c>
      <c r="F634" s="4">
        <v>-2</v>
      </c>
      <c r="G634" s="12" t="s">
        <v>525</v>
      </c>
      <c r="H634" s="7" t="s">
        <v>524</v>
      </c>
      <c r="I634" s="7">
        <v>25000</v>
      </c>
      <c r="J634" s="7">
        <v>0</v>
      </c>
      <c r="K634" s="7">
        <v>5</v>
      </c>
      <c r="L634" s="2">
        <v>202302</v>
      </c>
      <c r="M634" s="8" t="s">
        <v>17</v>
      </c>
      <c r="N634">
        <f>VLOOKUP(G634,[1]orders_control!$B:$E,4,0)</f>
        <v>452</v>
      </c>
      <c r="O634" t="e">
        <f>SUMIF([1]orders_control!$E:$E,N634,[1]orders_control!$U:$U)</f>
        <v>#VALUE!</v>
      </c>
    </row>
    <row r="635" spans="1:15">
      <c r="A635" s="7" t="s">
        <v>598</v>
      </c>
      <c r="B635" s="7" t="s">
        <v>604</v>
      </c>
      <c r="C635" s="3">
        <v>44952</v>
      </c>
      <c r="D635" s="3">
        <v>44950</v>
      </c>
      <c r="E635" s="4" t="s">
        <v>57</v>
      </c>
      <c r="F635" s="4">
        <v>-2</v>
      </c>
      <c r="G635" s="12" t="s">
        <v>526</v>
      </c>
      <c r="H635" s="7" t="s">
        <v>527</v>
      </c>
      <c r="I635" s="7">
        <v>99000</v>
      </c>
      <c r="J635" s="7">
        <v>0</v>
      </c>
      <c r="K635" s="7">
        <v>9000</v>
      </c>
      <c r="L635" s="2">
        <v>202302</v>
      </c>
      <c r="M635" s="8" t="s">
        <v>17</v>
      </c>
      <c r="N635">
        <f>VLOOKUP(G635,[1]orders_control!$B:$E,4,0)</f>
        <v>649</v>
      </c>
      <c r="O635" t="e">
        <f>SUMIF([1]orders_control!$E:$E,N635,[1]orders_control!$U:$U)</f>
        <v>#VALUE!</v>
      </c>
    </row>
    <row r="636" spans="1:15">
      <c r="A636" s="7" t="s">
        <v>605</v>
      </c>
      <c r="B636" s="7" t="s">
        <v>606</v>
      </c>
      <c r="C636" s="3">
        <v>44952</v>
      </c>
      <c r="D636" s="3">
        <v>44950</v>
      </c>
      <c r="E636" s="4" t="s">
        <v>57</v>
      </c>
      <c r="F636" s="4">
        <v>-2</v>
      </c>
      <c r="G636" s="12" t="s">
        <v>3068</v>
      </c>
      <c r="H636" s="7" t="s">
        <v>507</v>
      </c>
      <c r="I636" s="7">
        <v>30000</v>
      </c>
      <c r="J636" s="7">
        <v>0</v>
      </c>
      <c r="K636" s="7">
        <v>1</v>
      </c>
      <c r="L636" s="2">
        <v>202302</v>
      </c>
      <c r="M636" s="8" t="s">
        <v>17</v>
      </c>
      <c r="N636">
        <f>VLOOKUP(G636,[1]orders_control!$B:$E,4,0)</f>
        <v>15</v>
      </c>
      <c r="O636" t="e">
        <f>SUMIF([1]orders_control!$E:$E,N636,[1]orders_control!$U:$U)</f>
        <v>#VALUE!</v>
      </c>
    </row>
    <row r="637" spans="1:15">
      <c r="A637" s="7" t="s">
        <v>605</v>
      </c>
      <c r="B637" s="7" t="s">
        <v>607</v>
      </c>
      <c r="C637" s="3">
        <v>44952</v>
      </c>
      <c r="D637" s="3">
        <v>44950</v>
      </c>
      <c r="E637" s="4" t="s">
        <v>57</v>
      </c>
      <c r="F637" s="4">
        <v>-2</v>
      </c>
      <c r="G637" s="12" t="s">
        <v>523</v>
      </c>
      <c r="H637" s="7" t="s">
        <v>524</v>
      </c>
      <c r="I637" s="7">
        <v>30000</v>
      </c>
      <c r="J637" s="7">
        <v>0</v>
      </c>
      <c r="K637" s="7">
        <v>5</v>
      </c>
      <c r="L637" s="2">
        <v>202302</v>
      </c>
      <c r="M637" s="8" t="s">
        <v>17</v>
      </c>
      <c r="N637">
        <f>VLOOKUP(G637,[1]orders_control!$B:$E,4,0)</f>
        <v>451</v>
      </c>
      <c r="O637" t="e">
        <f>SUMIF([1]orders_control!$E:$E,N637,[1]orders_control!$U:$U)</f>
        <v>#VALUE!</v>
      </c>
    </row>
    <row r="638" spans="1:15">
      <c r="A638" s="7" t="s">
        <v>605</v>
      </c>
      <c r="B638" s="7" t="s">
        <v>608</v>
      </c>
      <c r="C638" s="3">
        <v>44952</v>
      </c>
      <c r="D638" s="3">
        <v>44950</v>
      </c>
      <c r="E638" s="4" t="s">
        <v>57</v>
      </c>
      <c r="F638" s="4">
        <v>-2</v>
      </c>
      <c r="G638" s="12" t="s">
        <v>525</v>
      </c>
      <c r="H638" s="7" t="s">
        <v>524</v>
      </c>
      <c r="I638" s="7">
        <v>30000</v>
      </c>
      <c r="J638" s="7">
        <v>0</v>
      </c>
      <c r="K638" s="7">
        <v>5</v>
      </c>
      <c r="L638" s="2">
        <v>202302</v>
      </c>
      <c r="M638" s="8" t="s">
        <v>17</v>
      </c>
      <c r="N638">
        <f>VLOOKUP(G638,[1]orders_control!$B:$E,4,0)</f>
        <v>452</v>
      </c>
      <c r="O638" t="e">
        <f>SUMIF([1]orders_control!$E:$E,N638,[1]orders_control!$U:$U)</f>
        <v>#VALUE!</v>
      </c>
    </row>
    <row r="639" spans="1:15">
      <c r="A639" s="7" t="s">
        <v>605</v>
      </c>
      <c r="B639" s="7" t="s">
        <v>609</v>
      </c>
      <c r="C639" s="3">
        <v>44952</v>
      </c>
      <c r="D639" s="3">
        <v>44971</v>
      </c>
      <c r="E639" s="4" t="s">
        <v>18</v>
      </c>
      <c r="F639" s="4">
        <v>19</v>
      </c>
      <c r="G639" s="12" t="s">
        <v>526</v>
      </c>
      <c r="H639" s="7" t="s">
        <v>527</v>
      </c>
      <c r="I639" s="7">
        <v>117000</v>
      </c>
      <c r="J639" s="7">
        <v>0</v>
      </c>
      <c r="K639" s="7">
        <v>9000</v>
      </c>
      <c r="L639" s="2">
        <v>202303</v>
      </c>
      <c r="M639" s="8" t="s">
        <v>17</v>
      </c>
      <c r="N639">
        <f>VLOOKUP(G639,[1]orders_control!$B:$E,4,0)</f>
        <v>649</v>
      </c>
      <c r="O639" t="e">
        <f>SUMIF([1]orders_control!$E:$E,N639,[1]orders_control!$U:$U)</f>
        <v>#VALUE!</v>
      </c>
    </row>
    <row r="640" spans="1:15">
      <c r="A640" s="7" t="s">
        <v>605</v>
      </c>
      <c r="B640" s="7" t="s">
        <v>610</v>
      </c>
      <c r="C640" s="3">
        <v>44952</v>
      </c>
      <c r="D640" s="3">
        <v>44950</v>
      </c>
      <c r="E640" s="4" t="s">
        <v>57</v>
      </c>
      <c r="F640" s="4">
        <v>-2</v>
      </c>
      <c r="G640" s="12" t="s">
        <v>513</v>
      </c>
      <c r="H640" s="7" t="s">
        <v>514</v>
      </c>
      <c r="I640" s="7">
        <v>18078</v>
      </c>
      <c r="J640" s="7">
        <v>0</v>
      </c>
      <c r="K640" s="7">
        <v>1</v>
      </c>
      <c r="L640" s="2">
        <v>202302</v>
      </c>
      <c r="M640" s="8" t="s">
        <v>17</v>
      </c>
      <c r="N640">
        <f>VLOOKUP(G640,[1]orders_control!$B:$E,4,0)</f>
        <v>368</v>
      </c>
      <c r="O640" t="e">
        <f>SUMIF([1]orders_control!$E:$E,N640,[1]orders_control!$U:$U)</f>
        <v>#VALUE!</v>
      </c>
    </row>
    <row r="641" spans="1:15">
      <c r="A641" s="7" t="s">
        <v>611</v>
      </c>
      <c r="B641" s="7" t="s">
        <v>612</v>
      </c>
      <c r="C641" s="3">
        <v>44946</v>
      </c>
      <c r="D641" s="3">
        <v>44950</v>
      </c>
      <c r="E641" s="4" t="s">
        <v>18</v>
      </c>
      <c r="F641" s="4">
        <v>4</v>
      </c>
      <c r="G641" s="12" t="s">
        <v>348</v>
      </c>
      <c r="H641" s="7" t="s">
        <v>349</v>
      </c>
      <c r="I641" s="7">
        <v>8000</v>
      </c>
      <c r="J641" s="7">
        <v>0</v>
      </c>
      <c r="K641" s="7">
        <v>4000</v>
      </c>
      <c r="L641" s="2">
        <v>202302</v>
      </c>
      <c r="M641" s="8" t="s">
        <v>17</v>
      </c>
      <c r="N641">
        <f>VLOOKUP(G641,[1]orders_control!$B:$E,4,0)</f>
        <v>312</v>
      </c>
      <c r="O641" t="e">
        <f>SUMIF([1]orders_control!$E:$E,N641,[1]orders_control!$U:$U)</f>
        <v>#VALUE!</v>
      </c>
    </row>
    <row r="642" spans="1:15">
      <c r="A642" s="7" t="s">
        <v>615</v>
      </c>
      <c r="B642" s="7" t="s">
        <v>616</v>
      </c>
      <c r="C642" s="3">
        <v>44946</v>
      </c>
      <c r="D642" s="3">
        <v>44950</v>
      </c>
      <c r="E642" s="4" t="s">
        <v>18</v>
      </c>
      <c r="F642" s="4">
        <v>4</v>
      </c>
      <c r="G642" s="12" t="s">
        <v>3076</v>
      </c>
      <c r="H642" s="7" t="s">
        <v>547</v>
      </c>
      <c r="I642" s="7">
        <v>10000</v>
      </c>
      <c r="J642" s="7">
        <v>0</v>
      </c>
      <c r="K642" s="7">
        <v>10000</v>
      </c>
      <c r="L642" s="2">
        <v>202302</v>
      </c>
      <c r="M642" s="8" t="s">
        <v>17</v>
      </c>
      <c r="N642">
        <f>VLOOKUP(G642,[1]orders_control!$B:$E,4,0)</f>
        <v>204</v>
      </c>
      <c r="O642" t="e">
        <f>SUMIF([1]orders_control!$E:$E,N642,[1]orders_control!$U:$U)</f>
        <v>#VALUE!</v>
      </c>
    </row>
    <row r="643" spans="1:15">
      <c r="A643" s="7" t="s">
        <v>615</v>
      </c>
      <c r="B643" s="7" t="s">
        <v>617</v>
      </c>
      <c r="C643" s="3">
        <v>44946</v>
      </c>
      <c r="D643" s="3">
        <v>44950</v>
      </c>
      <c r="E643" s="4" t="s">
        <v>18</v>
      </c>
      <c r="F643" s="4">
        <v>4</v>
      </c>
      <c r="G643" s="12" t="s">
        <v>548</v>
      </c>
      <c r="H643" s="7" t="s">
        <v>549</v>
      </c>
      <c r="I643" s="7">
        <v>1030000</v>
      </c>
      <c r="J643" s="7">
        <v>0</v>
      </c>
      <c r="K643" s="7">
        <v>5000</v>
      </c>
      <c r="L643" s="2">
        <v>202302</v>
      </c>
      <c r="M643" s="8" t="s">
        <v>17</v>
      </c>
      <c r="N643">
        <f>VLOOKUP(G643,[1]orders_control!$B:$E,4,0)</f>
        <v>204</v>
      </c>
      <c r="O643" t="e">
        <f>SUMIF([1]orders_control!$E:$E,N643,[1]orders_control!$U:$U)</f>
        <v>#VALUE!</v>
      </c>
    </row>
    <row r="644" spans="1:15">
      <c r="A644" s="7" t="s">
        <v>615</v>
      </c>
      <c r="B644" s="7" t="s">
        <v>618</v>
      </c>
      <c r="C644" s="3">
        <v>44946</v>
      </c>
      <c r="D644" s="3">
        <v>44950</v>
      </c>
      <c r="E644" s="4" t="s">
        <v>18</v>
      </c>
      <c r="F644" s="4">
        <v>4</v>
      </c>
      <c r="G644" s="12" t="s">
        <v>282</v>
      </c>
      <c r="H644" s="7" t="s">
        <v>265</v>
      </c>
      <c r="I644" s="7">
        <v>3360000</v>
      </c>
      <c r="J644" s="7">
        <v>0</v>
      </c>
      <c r="K644" s="7">
        <v>10000</v>
      </c>
      <c r="L644" s="2">
        <v>202302</v>
      </c>
      <c r="M644" s="8" t="s">
        <v>17</v>
      </c>
      <c r="N644">
        <f>VLOOKUP(G644,[1]orders_control!$B:$E,4,0)</f>
        <v>207</v>
      </c>
      <c r="O644" t="e">
        <f>SUMIF([1]orders_control!$E:$E,N644,[1]orders_control!$U:$U)</f>
        <v>#VALUE!</v>
      </c>
    </row>
    <row r="645" spans="1:15">
      <c r="A645" s="7" t="s">
        <v>615</v>
      </c>
      <c r="B645" s="7" t="s">
        <v>619</v>
      </c>
      <c r="C645" s="3">
        <v>44946</v>
      </c>
      <c r="D645" s="3">
        <v>44950</v>
      </c>
      <c r="E645" s="4" t="s">
        <v>18</v>
      </c>
      <c r="F645" s="4">
        <v>4</v>
      </c>
      <c r="G645" s="12" t="s">
        <v>284</v>
      </c>
      <c r="H645" s="7" t="s">
        <v>285</v>
      </c>
      <c r="I645" s="7">
        <v>40</v>
      </c>
      <c r="J645" s="7">
        <v>0</v>
      </c>
      <c r="K645" s="7">
        <v>5000</v>
      </c>
      <c r="L645" s="2">
        <v>202302</v>
      </c>
      <c r="M645" s="8" t="s">
        <v>17</v>
      </c>
      <c r="N645">
        <f>VLOOKUP(G645,[1]orders_control!$B:$E,4,0)</f>
        <v>208</v>
      </c>
      <c r="O645" t="e">
        <f>SUMIF([1]orders_control!$E:$E,N645,[1]orders_control!$U:$U)</f>
        <v>#VALUE!</v>
      </c>
    </row>
    <row r="646" spans="1:15">
      <c r="A646" s="7" t="s">
        <v>615</v>
      </c>
      <c r="B646" s="7" t="s">
        <v>620</v>
      </c>
      <c r="C646" s="3">
        <v>44946</v>
      </c>
      <c r="D646" s="3">
        <v>44950</v>
      </c>
      <c r="E646" s="4" t="s">
        <v>18</v>
      </c>
      <c r="F646" s="4">
        <v>4</v>
      </c>
      <c r="G646" s="12" t="s">
        <v>287</v>
      </c>
      <c r="H646" s="7" t="s">
        <v>265</v>
      </c>
      <c r="I646" s="7">
        <v>32000</v>
      </c>
      <c r="J646" s="7">
        <v>0</v>
      </c>
      <c r="K646" s="7">
        <v>4000</v>
      </c>
      <c r="L646" s="2">
        <v>202302</v>
      </c>
      <c r="M646" s="8" t="s">
        <v>17</v>
      </c>
      <c r="N646">
        <f>VLOOKUP(G646,[1]orders_control!$B:$E,4,0)</f>
        <v>210</v>
      </c>
      <c r="O646" t="e">
        <f>SUMIF([1]orders_control!$E:$E,N646,[1]orders_control!$U:$U)</f>
        <v>#VALUE!</v>
      </c>
    </row>
    <row r="647" spans="1:15">
      <c r="A647" s="7" t="s">
        <v>615</v>
      </c>
      <c r="B647" s="7" t="s">
        <v>621</v>
      </c>
      <c r="C647" s="3">
        <v>44946</v>
      </c>
      <c r="D647" s="3">
        <v>44950</v>
      </c>
      <c r="E647" s="4" t="s">
        <v>18</v>
      </c>
      <c r="F647" s="4">
        <v>4</v>
      </c>
      <c r="G647" s="12" t="s">
        <v>289</v>
      </c>
      <c r="H647" s="7" t="s">
        <v>290</v>
      </c>
      <c r="I647" s="7">
        <v>240000</v>
      </c>
      <c r="J647" s="7">
        <v>0</v>
      </c>
      <c r="K647" s="7">
        <v>10000</v>
      </c>
      <c r="L647" s="2">
        <v>202302</v>
      </c>
      <c r="M647" s="8" t="s">
        <v>17</v>
      </c>
      <c r="N647">
        <f>VLOOKUP(G647,[1]orders_control!$B:$E,4,0)</f>
        <v>216</v>
      </c>
      <c r="O647" t="e">
        <f>SUMIF([1]orders_control!$E:$E,N647,[1]orders_control!$U:$U)</f>
        <v>#VALUE!</v>
      </c>
    </row>
    <row r="648" spans="1:15">
      <c r="A648" s="7" t="s">
        <v>615</v>
      </c>
      <c r="B648" s="7" t="s">
        <v>622</v>
      </c>
      <c r="C648" s="3">
        <v>44946</v>
      </c>
      <c r="D648" s="3">
        <v>44950</v>
      </c>
      <c r="E648" s="4" t="s">
        <v>18</v>
      </c>
      <c r="F648" s="4">
        <v>4</v>
      </c>
      <c r="G648" s="12" t="s">
        <v>292</v>
      </c>
      <c r="H648" s="7" t="s">
        <v>265</v>
      </c>
      <c r="I648" s="7">
        <v>150000</v>
      </c>
      <c r="J648" s="7">
        <v>0</v>
      </c>
      <c r="K648" s="7">
        <v>3000</v>
      </c>
      <c r="L648" s="2">
        <v>202302</v>
      </c>
      <c r="M648" s="8" t="s">
        <v>17</v>
      </c>
      <c r="N648">
        <f>VLOOKUP(G648,[1]orders_control!$B:$E,4,0)</f>
        <v>218</v>
      </c>
      <c r="O648" t="e">
        <f>SUMIF([1]orders_control!$E:$E,N648,[1]orders_control!$U:$U)</f>
        <v>#VALUE!</v>
      </c>
    </row>
    <row r="649" spans="1:15">
      <c r="A649" s="7" t="s">
        <v>615</v>
      </c>
      <c r="B649" s="7" t="s">
        <v>623</v>
      </c>
      <c r="C649" s="3">
        <v>44946</v>
      </c>
      <c r="D649" s="3">
        <v>44950</v>
      </c>
      <c r="E649" s="4" t="s">
        <v>18</v>
      </c>
      <c r="F649" s="4">
        <v>4</v>
      </c>
      <c r="G649" s="12" t="s">
        <v>3077</v>
      </c>
      <c r="H649" s="7" t="s">
        <v>624</v>
      </c>
      <c r="I649" s="7">
        <v>150000</v>
      </c>
      <c r="J649" s="7">
        <v>0</v>
      </c>
      <c r="K649" s="7">
        <v>3000</v>
      </c>
      <c r="L649" s="2">
        <v>202301</v>
      </c>
      <c r="M649" s="8" t="s">
        <v>17</v>
      </c>
      <c r="N649">
        <f>VLOOKUP(G649,[1]orders_control!$B:$E,4,0)</f>
        <v>221</v>
      </c>
      <c r="O649" t="e">
        <f>SUMIF([1]orders_control!$E:$E,N649,[1]orders_control!$U:$U)</f>
        <v>#VALUE!</v>
      </c>
    </row>
    <row r="650" spans="1:15">
      <c r="A650" s="7" t="s">
        <v>615</v>
      </c>
      <c r="B650" s="7" t="s">
        <v>625</v>
      </c>
      <c r="C650" s="3">
        <v>44946</v>
      </c>
      <c r="D650" s="3">
        <v>44950</v>
      </c>
      <c r="E650" s="4" t="s">
        <v>18</v>
      </c>
      <c r="F650" s="4">
        <v>4</v>
      </c>
      <c r="G650" s="12" t="s">
        <v>294</v>
      </c>
      <c r="H650" s="7" t="s">
        <v>295</v>
      </c>
      <c r="I650" s="7">
        <v>687000</v>
      </c>
      <c r="J650" s="7">
        <v>0</v>
      </c>
      <c r="K650" s="7">
        <v>3000</v>
      </c>
      <c r="L650" s="2">
        <v>202302</v>
      </c>
      <c r="M650" s="8" t="s">
        <v>17</v>
      </c>
      <c r="N650">
        <f>VLOOKUP(G650,[1]orders_control!$B:$E,4,0)</f>
        <v>221</v>
      </c>
      <c r="O650" t="e">
        <f>SUMIF([1]orders_control!$E:$E,N650,[1]orders_control!$U:$U)</f>
        <v>#VALUE!</v>
      </c>
    </row>
    <row r="651" spans="1:15">
      <c r="A651" s="7" t="s">
        <v>615</v>
      </c>
      <c r="B651" s="7" t="s">
        <v>626</v>
      </c>
      <c r="C651" s="3">
        <v>44946</v>
      </c>
      <c r="D651" s="3">
        <v>44950</v>
      </c>
      <c r="E651" s="4" t="s">
        <v>18</v>
      </c>
      <c r="F651" s="4">
        <v>4</v>
      </c>
      <c r="G651" s="12" t="s">
        <v>297</v>
      </c>
      <c r="H651" s="7" t="s">
        <v>298</v>
      </c>
      <c r="I651" s="7">
        <v>120000</v>
      </c>
      <c r="J651" s="7">
        <v>0</v>
      </c>
      <c r="K651" s="7">
        <v>15000</v>
      </c>
      <c r="L651" s="2">
        <v>202302</v>
      </c>
      <c r="M651" s="8" t="s">
        <v>17</v>
      </c>
      <c r="N651">
        <f>VLOOKUP(G651,[1]orders_control!$B:$E,4,0)</f>
        <v>225</v>
      </c>
      <c r="O651" t="e">
        <f>SUMIF([1]orders_control!$E:$E,N651,[1]orders_control!$U:$U)</f>
        <v>#VALUE!</v>
      </c>
    </row>
    <row r="652" spans="1:15">
      <c r="A652" s="7" t="s">
        <v>615</v>
      </c>
      <c r="B652" s="7" t="s">
        <v>627</v>
      </c>
      <c r="C652" s="3">
        <v>44946</v>
      </c>
      <c r="D652" s="3">
        <v>44950</v>
      </c>
      <c r="E652" s="4" t="s">
        <v>18</v>
      </c>
      <c r="F652" s="4">
        <v>4</v>
      </c>
      <c r="G652" s="12" t="s">
        <v>284</v>
      </c>
      <c r="H652" s="7" t="s">
        <v>285</v>
      </c>
      <c r="I652" s="7">
        <v>29960</v>
      </c>
      <c r="J652" s="7">
        <v>0</v>
      </c>
      <c r="K652" s="7">
        <v>5000</v>
      </c>
      <c r="L652" s="2">
        <v>202302</v>
      </c>
      <c r="M652" s="8" t="s">
        <v>17</v>
      </c>
      <c r="N652">
        <f>VLOOKUP(G652,[1]orders_control!$B:$E,4,0)</f>
        <v>208</v>
      </c>
      <c r="O652" t="e">
        <f>SUMIF([1]orders_control!$E:$E,N652,[1]orders_control!$U:$U)</f>
        <v>#VALUE!</v>
      </c>
    </row>
    <row r="653" spans="1:15">
      <c r="A653" s="7" t="s">
        <v>615</v>
      </c>
      <c r="B653" s="7" t="s">
        <v>628</v>
      </c>
      <c r="C653" s="3">
        <v>44946</v>
      </c>
      <c r="D653" s="3">
        <v>44950</v>
      </c>
      <c r="E653" s="4" t="s">
        <v>18</v>
      </c>
      <c r="F653" s="4">
        <v>4</v>
      </c>
      <c r="G653" s="12" t="s">
        <v>3077</v>
      </c>
      <c r="H653" s="7" t="s">
        <v>624</v>
      </c>
      <c r="I653" s="7">
        <v>6000</v>
      </c>
      <c r="J653" s="7">
        <v>0</v>
      </c>
      <c r="K653" s="7">
        <v>3000</v>
      </c>
      <c r="L653" s="2">
        <v>202301</v>
      </c>
      <c r="M653" s="8" t="s">
        <v>17</v>
      </c>
      <c r="N653">
        <f>VLOOKUP(G653,[1]orders_control!$B:$E,4,0)</f>
        <v>221</v>
      </c>
      <c r="O653" t="e">
        <f>SUMIF([1]orders_control!$E:$E,N653,[1]orders_control!$U:$U)</f>
        <v>#VALUE!</v>
      </c>
    </row>
    <row r="654" spans="1:15">
      <c r="A654" s="7" t="s">
        <v>629</v>
      </c>
      <c r="B654" s="7" t="s">
        <v>630</v>
      </c>
      <c r="C654" s="3">
        <v>45036</v>
      </c>
      <c r="D654" s="3">
        <v>45032</v>
      </c>
      <c r="E654" s="4" t="s">
        <v>57</v>
      </c>
      <c r="F654" s="4">
        <v>-4</v>
      </c>
      <c r="G654" s="12" t="s">
        <v>3069</v>
      </c>
      <c r="H654" s="7" t="s">
        <v>500</v>
      </c>
      <c r="I654" s="7">
        <v>25000</v>
      </c>
      <c r="J654" s="7">
        <v>0</v>
      </c>
      <c r="K654" s="7">
        <v>1</v>
      </c>
      <c r="L654" s="2">
        <v>202305</v>
      </c>
      <c r="M654" s="8" t="s">
        <v>17</v>
      </c>
      <c r="N654">
        <f>VLOOKUP(G654,[1]orders_control!$B:$E,4,0)</f>
        <v>17</v>
      </c>
      <c r="O654" t="e">
        <f>SUMIF([1]orders_control!$E:$E,N654,[1]orders_control!$U:$U)</f>
        <v>#VALUE!</v>
      </c>
    </row>
    <row r="655" spans="1:15">
      <c r="A655" s="7" t="s">
        <v>38</v>
      </c>
      <c r="B655" s="7" t="s">
        <v>631</v>
      </c>
      <c r="C655" s="3">
        <v>44946</v>
      </c>
      <c r="D655" s="3">
        <v>44950</v>
      </c>
      <c r="E655" s="4" t="s">
        <v>18</v>
      </c>
      <c r="F655" s="4">
        <v>4</v>
      </c>
      <c r="G655" s="12" t="s">
        <v>564</v>
      </c>
      <c r="H655" s="7" t="s">
        <v>565</v>
      </c>
      <c r="I655" s="7">
        <v>40000</v>
      </c>
      <c r="J655" s="7">
        <v>0</v>
      </c>
      <c r="K655" s="7">
        <v>10</v>
      </c>
      <c r="L655" s="2">
        <v>202302</v>
      </c>
      <c r="M655" s="8" t="s">
        <v>17</v>
      </c>
      <c r="N655">
        <f>VLOOKUP(G655,[1]orders_control!$B:$E,4,0)</f>
        <v>505</v>
      </c>
      <c r="O655" t="e">
        <f>SUMIF([1]orders_control!$E:$E,N655,[1]orders_control!$U:$U)</f>
        <v>#VALUE!</v>
      </c>
    </row>
    <row r="656" spans="1:15">
      <c r="A656" s="7" t="s">
        <v>38</v>
      </c>
      <c r="B656" s="7" t="s">
        <v>632</v>
      </c>
      <c r="C656" s="3">
        <v>44946</v>
      </c>
      <c r="D656" s="3">
        <v>44950</v>
      </c>
      <c r="E656" s="4" t="s">
        <v>18</v>
      </c>
      <c r="F656" s="4">
        <v>4</v>
      </c>
      <c r="G656" s="12" t="s">
        <v>591</v>
      </c>
      <c r="H656" s="7" t="s">
        <v>592</v>
      </c>
      <c r="I656" s="7">
        <v>40000</v>
      </c>
      <c r="J656" s="7">
        <v>0</v>
      </c>
      <c r="K656" s="7">
        <v>10</v>
      </c>
      <c r="L656" s="2">
        <v>202302</v>
      </c>
      <c r="M656" s="8" t="s">
        <v>17</v>
      </c>
      <c r="N656">
        <f>VLOOKUP(G656,[1]orders_control!$B:$E,4,0)</f>
        <v>507</v>
      </c>
      <c r="O656" t="e">
        <f>SUMIF([1]orders_control!$E:$E,N656,[1]orders_control!$U:$U)</f>
        <v>#VALUE!</v>
      </c>
    </row>
    <row r="657" spans="1:15">
      <c r="A657" s="7" t="s">
        <v>38</v>
      </c>
      <c r="B657" s="7" t="s">
        <v>633</v>
      </c>
      <c r="C657" s="3">
        <v>44946</v>
      </c>
      <c r="D657" s="3">
        <v>44950</v>
      </c>
      <c r="E657" s="4" t="s">
        <v>18</v>
      </c>
      <c r="F657" s="4">
        <v>4</v>
      </c>
      <c r="G657" s="12" t="s">
        <v>400</v>
      </c>
      <c r="H657" s="7" t="s">
        <v>401</v>
      </c>
      <c r="I657" s="7">
        <v>20000</v>
      </c>
      <c r="J657" s="7">
        <v>0</v>
      </c>
      <c r="K657" s="7">
        <v>10</v>
      </c>
      <c r="L657" s="2">
        <v>202302</v>
      </c>
      <c r="M657" s="8" t="s">
        <v>17</v>
      </c>
      <c r="N657">
        <f>VLOOKUP(G657,[1]orders_control!$B:$E,4,0)</f>
        <v>514</v>
      </c>
      <c r="O657" t="e">
        <f>SUMIF([1]orders_control!$E:$E,N657,[1]orders_control!$U:$U)</f>
        <v>#VALUE!</v>
      </c>
    </row>
    <row r="658" spans="1:15">
      <c r="A658" s="7" t="s">
        <v>38</v>
      </c>
      <c r="B658" s="7" t="s">
        <v>634</v>
      </c>
      <c r="C658" s="3">
        <v>44946</v>
      </c>
      <c r="D658" s="3">
        <v>44950</v>
      </c>
      <c r="E658" s="4" t="s">
        <v>18</v>
      </c>
      <c r="F658" s="4">
        <v>4</v>
      </c>
      <c r="G658" s="12" t="s">
        <v>566</v>
      </c>
      <c r="H658" s="7" t="s">
        <v>567</v>
      </c>
      <c r="I658" s="7">
        <v>20000</v>
      </c>
      <c r="J658" s="7">
        <v>0</v>
      </c>
      <c r="K658" s="7">
        <v>10</v>
      </c>
      <c r="L658" s="2">
        <v>202302</v>
      </c>
      <c r="M658" s="8" t="s">
        <v>17</v>
      </c>
      <c r="N658">
        <f>VLOOKUP(G658,[1]orders_control!$B:$E,4,0)</f>
        <v>516</v>
      </c>
      <c r="O658" t="e">
        <f>SUMIF([1]orders_control!$E:$E,N658,[1]orders_control!$U:$U)</f>
        <v>#VALUE!</v>
      </c>
    </row>
    <row r="659" spans="1:15">
      <c r="A659" s="7" t="s">
        <v>38</v>
      </c>
      <c r="B659" s="7" t="s">
        <v>635</v>
      </c>
      <c r="C659" s="3">
        <v>44946</v>
      </c>
      <c r="D659" s="3">
        <v>44950</v>
      </c>
      <c r="E659" s="4" t="s">
        <v>18</v>
      </c>
      <c r="F659" s="4">
        <v>4</v>
      </c>
      <c r="G659" s="12" t="s">
        <v>568</v>
      </c>
      <c r="H659" s="7" t="s">
        <v>569</v>
      </c>
      <c r="I659" s="7">
        <v>20000</v>
      </c>
      <c r="J659" s="7">
        <v>0</v>
      </c>
      <c r="K659" s="7">
        <v>10</v>
      </c>
      <c r="L659" s="2">
        <v>202302</v>
      </c>
      <c r="M659" s="8" t="s">
        <v>17</v>
      </c>
      <c r="N659">
        <f>VLOOKUP(G659,[1]orders_control!$B:$E,4,0)</f>
        <v>522</v>
      </c>
      <c r="O659" t="e">
        <f>SUMIF([1]orders_control!$E:$E,N659,[1]orders_control!$U:$U)</f>
        <v>#VALUE!</v>
      </c>
    </row>
    <row r="660" spans="1:15">
      <c r="A660" s="7" t="s">
        <v>38</v>
      </c>
      <c r="B660" s="7" t="s">
        <v>636</v>
      </c>
      <c r="C660" s="3">
        <v>44946</v>
      </c>
      <c r="D660" s="3">
        <v>44950</v>
      </c>
      <c r="E660" s="4" t="s">
        <v>18</v>
      </c>
      <c r="F660" s="4">
        <v>4</v>
      </c>
      <c r="G660" s="12" t="s">
        <v>593</v>
      </c>
      <c r="H660" s="7" t="s">
        <v>594</v>
      </c>
      <c r="I660" s="7">
        <v>20000</v>
      </c>
      <c r="J660" s="7">
        <v>0</v>
      </c>
      <c r="K660" s="7">
        <v>10</v>
      </c>
      <c r="L660" s="2">
        <v>202302</v>
      </c>
      <c r="M660" s="8" t="s">
        <v>17</v>
      </c>
      <c r="N660">
        <f>VLOOKUP(G660,[1]orders_control!$B:$E,4,0)</f>
        <v>519</v>
      </c>
      <c r="O660" t="e">
        <f>SUMIF([1]orders_control!$E:$E,N660,[1]orders_control!$U:$U)</f>
        <v>#VALUE!</v>
      </c>
    </row>
    <row r="661" spans="1:15">
      <c r="A661" s="7" t="s">
        <v>38</v>
      </c>
      <c r="B661" s="7" t="s">
        <v>637</v>
      </c>
      <c r="C661" s="3">
        <v>44946</v>
      </c>
      <c r="D661" s="3">
        <v>44950</v>
      </c>
      <c r="E661" s="4" t="s">
        <v>18</v>
      </c>
      <c r="F661" s="4">
        <v>4</v>
      </c>
      <c r="G661" s="12" t="s">
        <v>570</v>
      </c>
      <c r="H661" s="7" t="s">
        <v>571</v>
      </c>
      <c r="I661" s="7">
        <v>20000</v>
      </c>
      <c r="J661" s="7">
        <v>0</v>
      </c>
      <c r="K661" s="7">
        <v>10</v>
      </c>
      <c r="L661" s="2">
        <v>202302</v>
      </c>
      <c r="M661" s="8" t="s">
        <v>17</v>
      </c>
      <c r="N661">
        <f>VLOOKUP(G661,[1]orders_control!$B:$E,4,0)</f>
        <v>536</v>
      </c>
      <c r="O661" t="e">
        <f>SUMIF([1]orders_control!$E:$E,N661,[1]orders_control!$U:$U)</f>
        <v>#VALUE!</v>
      </c>
    </row>
    <row r="662" spans="1:15">
      <c r="A662" s="7" t="s">
        <v>38</v>
      </c>
      <c r="B662" s="7" t="s">
        <v>638</v>
      </c>
      <c r="C662" s="3">
        <v>44946</v>
      </c>
      <c r="D662" s="3">
        <v>44950</v>
      </c>
      <c r="E662" s="4" t="s">
        <v>18</v>
      </c>
      <c r="F662" s="4">
        <v>4</v>
      </c>
      <c r="G662" s="12" t="s">
        <v>574</v>
      </c>
      <c r="H662" s="7" t="s">
        <v>575</v>
      </c>
      <c r="I662" s="7">
        <v>40000</v>
      </c>
      <c r="J662" s="7">
        <v>0</v>
      </c>
      <c r="K662" s="7">
        <v>10</v>
      </c>
      <c r="L662" s="2">
        <v>202302</v>
      </c>
      <c r="M662" s="8" t="s">
        <v>17</v>
      </c>
      <c r="N662">
        <f>VLOOKUP(G662,[1]orders_control!$B:$E,4,0)</f>
        <v>542</v>
      </c>
      <c r="O662" t="e">
        <f>SUMIF([1]orders_control!$E:$E,N662,[1]orders_control!$U:$U)</f>
        <v>#VALUE!</v>
      </c>
    </row>
    <row r="663" spans="1:15">
      <c r="A663" s="7" t="s">
        <v>38</v>
      </c>
      <c r="B663" s="7" t="s">
        <v>39</v>
      </c>
      <c r="C663" s="3">
        <v>44946</v>
      </c>
      <c r="D663" s="3">
        <v>44950</v>
      </c>
      <c r="E663" s="4" t="s">
        <v>18</v>
      </c>
      <c r="F663" s="4">
        <v>4</v>
      </c>
      <c r="G663" s="12" t="s">
        <v>22</v>
      </c>
      <c r="H663" s="7" t="s">
        <v>23</v>
      </c>
      <c r="I663" s="7">
        <v>20000</v>
      </c>
      <c r="J663" s="7">
        <v>0</v>
      </c>
      <c r="K663" s="7">
        <v>10</v>
      </c>
      <c r="L663" s="2">
        <v>202302</v>
      </c>
      <c r="M663" s="8" t="s">
        <v>17</v>
      </c>
      <c r="N663">
        <f>VLOOKUP(G663,[1]orders_control!$B:$E,4,0)</f>
        <v>531</v>
      </c>
      <c r="O663" t="e">
        <f>SUMIF([1]orders_control!$E:$E,N663,[1]orders_control!$U:$U)</f>
        <v>#VALUE!</v>
      </c>
    </row>
    <row r="664" spans="1:15">
      <c r="A664" s="7" t="s">
        <v>641</v>
      </c>
      <c r="B664" s="7" t="s">
        <v>642</v>
      </c>
      <c r="C664" s="3">
        <v>44946</v>
      </c>
      <c r="D664" s="3" t="s">
        <v>19</v>
      </c>
      <c r="E664" s="4" t="s">
        <v>19</v>
      </c>
      <c r="F664" s="4" t="s">
        <v>19</v>
      </c>
      <c r="G664" s="12" t="s">
        <v>3080</v>
      </c>
      <c r="H664" s="7" t="s">
        <v>643</v>
      </c>
      <c r="I664" s="7">
        <v>50000</v>
      </c>
      <c r="J664" s="7">
        <v>50000</v>
      </c>
      <c r="K664" s="7">
        <v>50000</v>
      </c>
      <c r="L664" s="2" t="s">
        <v>20</v>
      </c>
      <c r="M664" s="8" t="s">
        <v>17</v>
      </c>
      <c r="N664">
        <f>VLOOKUP(G664,[1]orders_control!$B:$E,4,0)</f>
        <v>204</v>
      </c>
      <c r="O664" t="e">
        <f>SUMIF([1]orders_control!$E:$E,N664,[1]orders_control!$U:$U)</f>
        <v>#VALUE!</v>
      </c>
    </row>
    <row r="665" spans="1:15">
      <c r="A665" s="7" t="s">
        <v>644</v>
      </c>
      <c r="B665" s="7" t="s">
        <v>645</v>
      </c>
      <c r="C665" s="3">
        <v>44946</v>
      </c>
      <c r="D665" s="3">
        <v>44950</v>
      </c>
      <c r="E665" s="4" t="s">
        <v>18</v>
      </c>
      <c r="F665" s="4">
        <v>4</v>
      </c>
      <c r="G665" s="12" t="s">
        <v>382</v>
      </c>
      <c r="H665" s="7" t="s">
        <v>383</v>
      </c>
      <c r="I665" s="7">
        <v>300000</v>
      </c>
      <c r="J665" s="7">
        <v>0</v>
      </c>
      <c r="K665" s="7">
        <v>200</v>
      </c>
      <c r="L665" s="2">
        <v>202302</v>
      </c>
      <c r="M665" s="8" t="s">
        <v>17</v>
      </c>
      <c r="N665">
        <f>VLOOKUP(G665,[1]orders_control!$B:$E,4,0)</f>
        <v>392</v>
      </c>
      <c r="O665" t="e">
        <f>SUMIF([1]orders_control!$E:$E,N665,[1]orders_control!$U:$U)</f>
        <v>#VALUE!</v>
      </c>
    </row>
    <row r="666" spans="1:15">
      <c r="A666" s="7" t="s">
        <v>644</v>
      </c>
      <c r="B666" s="7" t="s">
        <v>646</v>
      </c>
      <c r="C666" s="3">
        <v>44946</v>
      </c>
      <c r="D666" s="3">
        <v>44950</v>
      </c>
      <c r="E666" s="4" t="s">
        <v>18</v>
      </c>
      <c r="F666" s="4">
        <v>4</v>
      </c>
      <c r="G666" s="12" t="s">
        <v>385</v>
      </c>
      <c r="H666" s="7" t="s">
        <v>386</v>
      </c>
      <c r="I666" s="7">
        <v>30000</v>
      </c>
      <c r="J666" s="7">
        <v>0</v>
      </c>
      <c r="K666" s="7">
        <v>1000</v>
      </c>
      <c r="L666" s="2">
        <v>202302</v>
      </c>
      <c r="M666" s="8" t="s">
        <v>17</v>
      </c>
      <c r="N666">
        <f>VLOOKUP(G666,[1]orders_control!$B:$E,4,0)</f>
        <v>394</v>
      </c>
      <c r="O666" t="e">
        <f>SUMIF([1]orders_control!$E:$E,N666,[1]orders_control!$U:$U)</f>
        <v>#VALUE!</v>
      </c>
    </row>
    <row r="667" spans="1:15">
      <c r="A667" s="7" t="s">
        <v>644</v>
      </c>
      <c r="B667" s="7" t="s">
        <v>647</v>
      </c>
      <c r="C667" s="3">
        <v>44946</v>
      </c>
      <c r="D667" s="3">
        <v>44950</v>
      </c>
      <c r="E667" s="4" t="s">
        <v>18</v>
      </c>
      <c r="F667" s="4">
        <v>4</v>
      </c>
      <c r="G667" s="12" t="s">
        <v>388</v>
      </c>
      <c r="H667" s="7" t="s">
        <v>389</v>
      </c>
      <c r="I667" s="7">
        <v>30000</v>
      </c>
      <c r="J667" s="7">
        <v>0</v>
      </c>
      <c r="K667" s="7">
        <v>1000</v>
      </c>
      <c r="L667" s="2">
        <v>202302</v>
      </c>
      <c r="M667" s="8" t="s">
        <v>17</v>
      </c>
      <c r="N667">
        <f>VLOOKUP(G667,[1]orders_control!$B:$E,4,0)</f>
        <v>398</v>
      </c>
      <c r="O667" t="e">
        <f>SUMIF([1]orders_control!$E:$E,N667,[1]orders_control!$U:$U)</f>
        <v>#VALUE!</v>
      </c>
    </row>
    <row r="668" spans="1:15">
      <c r="A668" s="7" t="s">
        <v>644</v>
      </c>
      <c r="B668" s="7" t="s">
        <v>648</v>
      </c>
      <c r="C668" s="3">
        <v>44946</v>
      </c>
      <c r="D668" s="3">
        <v>44950</v>
      </c>
      <c r="E668" s="4" t="s">
        <v>18</v>
      </c>
      <c r="F668" s="4">
        <v>4</v>
      </c>
      <c r="G668" s="12" t="s">
        <v>391</v>
      </c>
      <c r="H668" s="7" t="s">
        <v>392</v>
      </c>
      <c r="I668" s="7">
        <v>30000</v>
      </c>
      <c r="J668" s="7">
        <v>0</v>
      </c>
      <c r="K668" s="7">
        <v>200</v>
      </c>
      <c r="L668" s="2">
        <v>202302</v>
      </c>
      <c r="M668" s="8" t="s">
        <v>17</v>
      </c>
      <c r="N668">
        <f>VLOOKUP(G668,[1]orders_control!$B:$E,4,0)</f>
        <v>402</v>
      </c>
      <c r="O668" t="e">
        <f>SUMIF([1]orders_control!$E:$E,N668,[1]orders_control!$U:$U)</f>
        <v>#VALUE!</v>
      </c>
    </row>
    <row r="669" spans="1:15">
      <c r="A669" s="7" t="s">
        <v>644</v>
      </c>
      <c r="B669" s="7" t="s">
        <v>649</v>
      </c>
      <c r="C669" s="3">
        <v>44946</v>
      </c>
      <c r="D669" s="3">
        <v>44950</v>
      </c>
      <c r="E669" s="4" t="s">
        <v>18</v>
      </c>
      <c r="F669" s="4">
        <v>4</v>
      </c>
      <c r="G669" s="12" t="s">
        <v>556</v>
      </c>
      <c r="H669" s="7" t="s">
        <v>557</v>
      </c>
      <c r="I669" s="7">
        <v>30000</v>
      </c>
      <c r="J669" s="7">
        <v>0</v>
      </c>
      <c r="K669" s="7">
        <v>100</v>
      </c>
      <c r="L669" s="2">
        <v>202302</v>
      </c>
      <c r="M669" s="8" t="s">
        <v>17</v>
      </c>
      <c r="N669">
        <f>VLOOKUP(G669,[1]orders_control!$B:$E,4,0)</f>
        <v>403</v>
      </c>
      <c r="O669" t="e">
        <f>SUMIF([1]orders_control!$E:$E,N669,[1]orders_control!$U:$U)</f>
        <v>#VALUE!</v>
      </c>
    </row>
    <row r="670" spans="1:15">
      <c r="A670" s="7" t="s">
        <v>644</v>
      </c>
      <c r="B670" s="7" t="s">
        <v>650</v>
      </c>
      <c r="C670" s="3">
        <v>44946</v>
      </c>
      <c r="D670" s="3">
        <v>44971</v>
      </c>
      <c r="E670" s="4" t="s">
        <v>18</v>
      </c>
      <c r="F670" s="4">
        <v>25</v>
      </c>
      <c r="G670" s="12" t="s">
        <v>562</v>
      </c>
      <c r="H670" s="7" t="s">
        <v>563</v>
      </c>
      <c r="I670" s="7">
        <v>30000</v>
      </c>
      <c r="J670" s="7">
        <v>0</v>
      </c>
      <c r="K670" s="7">
        <v>100</v>
      </c>
      <c r="L670" s="2">
        <v>202303</v>
      </c>
      <c r="M670" s="8" t="s">
        <v>17</v>
      </c>
      <c r="N670">
        <f>VLOOKUP(G670,[1]orders_control!$B:$E,4,0)</f>
        <v>405</v>
      </c>
      <c r="O670" t="e">
        <f>SUMIF([1]orders_control!$E:$E,N670,[1]orders_control!$U:$U)</f>
        <v>#VALUE!</v>
      </c>
    </row>
    <row r="671" spans="1:15">
      <c r="A671" s="7" t="s">
        <v>644</v>
      </c>
      <c r="B671" s="7" t="s">
        <v>651</v>
      </c>
      <c r="C671" s="3">
        <v>44946</v>
      </c>
      <c r="D671" s="3">
        <v>44950</v>
      </c>
      <c r="E671" s="4" t="s">
        <v>18</v>
      </c>
      <c r="F671" s="4">
        <v>4</v>
      </c>
      <c r="G671" s="12" t="s">
        <v>534</v>
      </c>
      <c r="H671" s="7" t="s">
        <v>535</v>
      </c>
      <c r="I671" s="7">
        <v>30000</v>
      </c>
      <c r="J671" s="7">
        <v>0</v>
      </c>
      <c r="K671" s="7">
        <v>1000</v>
      </c>
      <c r="L671" s="2">
        <v>202302</v>
      </c>
      <c r="M671" s="8" t="s">
        <v>17</v>
      </c>
      <c r="N671">
        <f>VLOOKUP(G671,[1]orders_control!$B:$E,4,0)</f>
        <v>408</v>
      </c>
      <c r="O671" t="e">
        <f>SUMIF([1]orders_control!$E:$E,N671,[1]orders_control!$U:$U)</f>
        <v>#VALUE!</v>
      </c>
    </row>
    <row r="672" spans="1:15">
      <c r="A672" s="7" t="s">
        <v>644</v>
      </c>
      <c r="B672" s="7" t="s">
        <v>652</v>
      </c>
      <c r="C672" s="3">
        <v>44946</v>
      </c>
      <c r="D672" s="3">
        <v>44950</v>
      </c>
      <c r="E672" s="4" t="s">
        <v>18</v>
      </c>
      <c r="F672" s="4">
        <v>4</v>
      </c>
      <c r="G672" s="12" t="s">
        <v>587</v>
      </c>
      <c r="H672" s="7" t="s">
        <v>588</v>
      </c>
      <c r="I672" s="7">
        <v>30000</v>
      </c>
      <c r="J672" s="7">
        <v>0</v>
      </c>
      <c r="K672" s="7">
        <v>20000</v>
      </c>
      <c r="L672" s="2">
        <v>202302</v>
      </c>
      <c r="M672" s="8" t="s">
        <v>17</v>
      </c>
      <c r="N672">
        <f>VLOOKUP(G672,[1]orders_control!$B:$E,4,0)</f>
        <v>421</v>
      </c>
      <c r="O672" t="e">
        <f>SUMIF([1]orders_control!$E:$E,N672,[1]orders_control!$U:$U)</f>
        <v>#VALUE!</v>
      </c>
    </row>
    <row r="673" spans="1:15">
      <c r="A673" s="7" t="s">
        <v>644</v>
      </c>
      <c r="B673" s="7" t="s">
        <v>653</v>
      </c>
      <c r="C673" s="3">
        <v>44946</v>
      </c>
      <c r="D673" s="3">
        <v>44950</v>
      </c>
      <c r="E673" s="4" t="s">
        <v>18</v>
      </c>
      <c r="F673" s="4">
        <v>4</v>
      </c>
      <c r="G673" s="12" t="s">
        <v>589</v>
      </c>
      <c r="H673" s="7" t="s">
        <v>590</v>
      </c>
      <c r="I673" s="7">
        <v>30000</v>
      </c>
      <c r="J673" s="7">
        <v>0</v>
      </c>
      <c r="K673" s="7">
        <v>2000</v>
      </c>
      <c r="L673" s="2">
        <v>202302</v>
      </c>
      <c r="M673" s="8" t="s">
        <v>17</v>
      </c>
      <c r="N673">
        <f>VLOOKUP(G673,[1]orders_control!$B:$E,4,0)</f>
        <v>453</v>
      </c>
      <c r="O673" t="e">
        <f>SUMIF([1]orders_control!$E:$E,N673,[1]orders_control!$U:$U)</f>
        <v>#VALUE!</v>
      </c>
    </row>
    <row r="674" spans="1:15">
      <c r="A674" s="7" t="s">
        <v>656</v>
      </c>
      <c r="B674" s="7" t="s">
        <v>657</v>
      </c>
      <c r="C674" s="3">
        <v>44946</v>
      </c>
      <c r="D674" s="3">
        <v>44950</v>
      </c>
      <c r="E674" s="4" t="s">
        <v>18</v>
      </c>
      <c r="F674" s="4">
        <v>4</v>
      </c>
      <c r="G674" s="12" t="s">
        <v>658</v>
      </c>
      <c r="H674" s="7" t="s">
        <v>659</v>
      </c>
      <c r="I674" s="7">
        <v>20000</v>
      </c>
      <c r="J674" s="7">
        <v>0</v>
      </c>
      <c r="K674" s="7">
        <v>10000</v>
      </c>
      <c r="L674" s="2">
        <v>202302</v>
      </c>
      <c r="M674" s="8" t="s">
        <v>17</v>
      </c>
      <c r="N674">
        <f>VLOOKUP(G674,[1]orders_control!$B:$E,4,0)</f>
        <v>652</v>
      </c>
      <c r="O674" t="e">
        <f>SUMIF([1]orders_control!$E:$E,N674,[1]orders_control!$U:$U)</f>
        <v>#VALUE!</v>
      </c>
    </row>
    <row r="675" spans="1:15">
      <c r="A675" s="7" t="s">
        <v>660</v>
      </c>
      <c r="B675" s="7" t="s">
        <v>661</v>
      </c>
      <c r="C675" s="3">
        <v>44952</v>
      </c>
      <c r="D675" s="3">
        <v>44950</v>
      </c>
      <c r="E675" s="4" t="s">
        <v>57</v>
      </c>
      <c r="F675" s="4">
        <v>-2</v>
      </c>
      <c r="G675" s="12" t="s">
        <v>394</v>
      </c>
      <c r="H675" s="7" t="s">
        <v>395</v>
      </c>
      <c r="I675" s="7">
        <v>2400</v>
      </c>
      <c r="J675" s="7">
        <v>0</v>
      </c>
      <c r="K675" s="7">
        <v>5</v>
      </c>
      <c r="L675" s="2">
        <v>202302</v>
      </c>
      <c r="M675" s="8" t="s">
        <v>17</v>
      </c>
      <c r="N675">
        <f>VLOOKUP(G675,[1]orders_control!$B:$E,4,0)</f>
        <v>427</v>
      </c>
      <c r="O675" t="e">
        <f>SUMIF([1]orders_control!$E:$E,N675,[1]orders_control!$U:$U)</f>
        <v>#VALUE!</v>
      </c>
    </row>
    <row r="676" spans="1:15">
      <c r="A676" s="7" t="s">
        <v>662</v>
      </c>
      <c r="B676" s="7" t="s">
        <v>663</v>
      </c>
      <c r="C676" s="3">
        <v>44960</v>
      </c>
      <c r="D676" s="3">
        <v>44950</v>
      </c>
      <c r="E676" s="4" t="s">
        <v>57</v>
      </c>
      <c r="F676" s="4">
        <v>-10</v>
      </c>
      <c r="G676" s="12" t="s">
        <v>394</v>
      </c>
      <c r="H676" s="7" t="s">
        <v>395</v>
      </c>
      <c r="I676" s="7">
        <v>2400</v>
      </c>
      <c r="J676" s="7">
        <v>0</v>
      </c>
      <c r="K676" s="7">
        <v>5</v>
      </c>
      <c r="L676" s="2">
        <v>202302</v>
      </c>
      <c r="M676" s="8" t="s">
        <v>17</v>
      </c>
      <c r="N676">
        <f>VLOOKUP(G676,[1]orders_control!$B:$E,4,0)</f>
        <v>427</v>
      </c>
      <c r="O676" t="e">
        <f>SUMIF([1]orders_control!$E:$E,N676,[1]orders_control!$U:$U)</f>
        <v>#VALUE!</v>
      </c>
    </row>
    <row r="677" spans="1:15">
      <c r="A677" s="7" t="s">
        <v>664</v>
      </c>
      <c r="B677" s="7" t="s">
        <v>665</v>
      </c>
      <c r="C677" s="3">
        <v>44952</v>
      </c>
      <c r="D677" s="3">
        <v>44950</v>
      </c>
      <c r="E677" s="4" t="s">
        <v>57</v>
      </c>
      <c r="F677" s="4">
        <v>-2</v>
      </c>
      <c r="G677" s="12" t="s">
        <v>639</v>
      </c>
      <c r="H677" s="7" t="s">
        <v>640</v>
      </c>
      <c r="I677" s="7">
        <v>8000</v>
      </c>
      <c r="J677" s="7">
        <v>0</v>
      </c>
      <c r="K677" s="7">
        <v>10</v>
      </c>
      <c r="L677" s="2">
        <v>202302</v>
      </c>
      <c r="M677" s="8" t="s">
        <v>17</v>
      </c>
      <c r="N677">
        <f>VLOOKUP(G677,[1]orders_control!$B:$E,4,0)</f>
        <v>544</v>
      </c>
      <c r="O677" t="e">
        <f>SUMIF([1]orders_control!$E:$E,N677,[1]orders_control!$U:$U)</f>
        <v>#VALUE!</v>
      </c>
    </row>
    <row r="678" spans="1:15">
      <c r="A678" s="7" t="s">
        <v>666</v>
      </c>
      <c r="B678" s="7" t="s">
        <v>667</v>
      </c>
      <c r="C678" s="3">
        <v>44967</v>
      </c>
      <c r="D678" s="3">
        <v>44971</v>
      </c>
      <c r="E678" s="4" t="s">
        <v>18</v>
      </c>
      <c r="F678" s="4">
        <v>4</v>
      </c>
      <c r="G678" s="12" t="s">
        <v>639</v>
      </c>
      <c r="H678" s="7" t="s">
        <v>640</v>
      </c>
      <c r="I678" s="7">
        <v>810</v>
      </c>
      <c r="J678" s="7">
        <v>0</v>
      </c>
      <c r="K678" s="7">
        <v>10</v>
      </c>
      <c r="L678" s="2">
        <v>202303</v>
      </c>
      <c r="M678" s="8" t="s">
        <v>17</v>
      </c>
      <c r="N678">
        <f>VLOOKUP(G678,[1]orders_control!$B:$E,4,0)</f>
        <v>544</v>
      </c>
      <c r="O678" t="e">
        <f>SUMIF([1]orders_control!$E:$E,N678,[1]orders_control!$U:$U)</f>
        <v>#VALUE!</v>
      </c>
    </row>
    <row r="679" spans="1:15">
      <c r="A679" s="7" t="s">
        <v>668</v>
      </c>
      <c r="B679" s="7" t="s">
        <v>669</v>
      </c>
      <c r="C679" s="3">
        <v>44960</v>
      </c>
      <c r="D679" s="3">
        <v>44950</v>
      </c>
      <c r="E679" s="4" t="s">
        <v>57</v>
      </c>
      <c r="F679" s="4">
        <v>-10</v>
      </c>
      <c r="G679" s="12" t="s">
        <v>639</v>
      </c>
      <c r="H679" s="7" t="s">
        <v>640</v>
      </c>
      <c r="I679" s="7">
        <v>25000</v>
      </c>
      <c r="J679" s="7">
        <v>0</v>
      </c>
      <c r="K679" s="7">
        <v>10</v>
      </c>
      <c r="L679" s="2">
        <v>202302</v>
      </c>
      <c r="M679" s="8" t="s">
        <v>17</v>
      </c>
      <c r="N679">
        <f>VLOOKUP(G679,[1]orders_control!$B:$E,4,0)</f>
        <v>544</v>
      </c>
      <c r="O679" t="e">
        <f>SUMIF([1]orders_control!$E:$E,N679,[1]orders_control!$U:$U)</f>
        <v>#VALUE!</v>
      </c>
    </row>
    <row r="680" spans="1:15">
      <c r="A680" s="7" t="s">
        <v>670</v>
      </c>
      <c r="B680" s="7" t="s">
        <v>671</v>
      </c>
      <c r="C680" s="3">
        <v>44946</v>
      </c>
      <c r="D680" s="3">
        <v>44950</v>
      </c>
      <c r="E680" s="4" t="s">
        <v>18</v>
      </c>
      <c r="F680" s="4">
        <v>4</v>
      </c>
      <c r="G680" s="12" t="s">
        <v>570</v>
      </c>
      <c r="H680" s="7" t="s">
        <v>571</v>
      </c>
      <c r="I680" s="7">
        <v>370</v>
      </c>
      <c r="J680" s="7">
        <v>0</v>
      </c>
      <c r="K680" s="7">
        <v>10</v>
      </c>
      <c r="L680" s="2">
        <v>202302</v>
      </c>
      <c r="M680" s="8" t="s">
        <v>17</v>
      </c>
      <c r="N680">
        <f>VLOOKUP(G680,[1]orders_control!$B:$E,4,0)</f>
        <v>536</v>
      </c>
      <c r="O680" t="e">
        <f>SUMIF([1]orders_control!$E:$E,N680,[1]orders_control!$U:$U)</f>
        <v>#VALUE!</v>
      </c>
    </row>
    <row r="681" spans="1:15">
      <c r="A681" s="7" t="s">
        <v>672</v>
      </c>
      <c r="B681" s="7" t="s">
        <v>673</v>
      </c>
      <c r="C681" s="3">
        <v>44991</v>
      </c>
      <c r="D681" s="3">
        <v>45002</v>
      </c>
      <c r="E681" s="4" t="s">
        <v>18</v>
      </c>
      <c r="F681" s="4">
        <v>11</v>
      </c>
      <c r="G681" s="12" t="s">
        <v>562</v>
      </c>
      <c r="H681" s="7" t="s">
        <v>563</v>
      </c>
      <c r="I681" s="7">
        <v>7400</v>
      </c>
      <c r="J681" s="7">
        <v>0</v>
      </c>
      <c r="K681" s="7">
        <v>100</v>
      </c>
      <c r="L681" s="2">
        <v>202304</v>
      </c>
      <c r="M681" s="8" t="s">
        <v>17</v>
      </c>
      <c r="N681">
        <f>VLOOKUP(G681,[1]orders_control!$B:$E,4,0)</f>
        <v>405</v>
      </c>
      <c r="O681" t="e">
        <f>SUMIF([1]orders_control!$E:$E,N681,[1]orders_control!$U:$U)</f>
        <v>#VALUE!</v>
      </c>
    </row>
    <row r="682" spans="1:15">
      <c r="A682" s="7" t="s">
        <v>674</v>
      </c>
      <c r="B682" s="7" t="s">
        <v>675</v>
      </c>
      <c r="C682" s="3">
        <v>44946</v>
      </c>
      <c r="D682" s="3">
        <v>44950</v>
      </c>
      <c r="E682" s="4" t="s">
        <v>18</v>
      </c>
      <c r="F682" s="4">
        <v>4</v>
      </c>
      <c r="G682" s="12" t="s">
        <v>556</v>
      </c>
      <c r="H682" s="7" t="s">
        <v>557</v>
      </c>
      <c r="I682" s="7">
        <v>2700</v>
      </c>
      <c r="J682" s="7">
        <v>0</v>
      </c>
      <c r="K682" s="7">
        <v>100</v>
      </c>
      <c r="L682" s="2">
        <v>202302</v>
      </c>
      <c r="M682" s="8" t="s">
        <v>17</v>
      </c>
      <c r="N682">
        <f>VLOOKUP(G682,[1]orders_control!$B:$E,4,0)</f>
        <v>403</v>
      </c>
      <c r="O682" t="e">
        <f>SUMIF([1]orders_control!$E:$E,N682,[1]orders_control!$U:$U)</f>
        <v>#VALUE!</v>
      </c>
    </row>
    <row r="683" spans="1:15">
      <c r="A683" s="7" t="s">
        <v>674</v>
      </c>
      <c r="B683" s="7" t="s">
        <v>676</v>
      </c>
      <c r="C683" s="3">
        <v>44946</v>
      </c>
      <c r="D683" s="3">
        <v>44950</v>
      </c>
      <c r="E683" s="4" t="s">
        <v>18</v>
      </c>
      <c r="F683" s="4">
        <v>4</v>
      </c>
      <c r="G683" s="12" t="s">
        <v>385</v>
      </c>
      <c r="H683" s="7" t="s">
        <v>386</v>
      </c>
      <c r="I683" s="7">
        <v>3000</v>
      </c>
      <c r="J683" s="7">
        <v>0</v>
      </c>
      <c r="K683" s="7">
        <v>1000</v>
      </c>
      <c r="L683" s="2">
        <v>202302</v>
      </c>
      <c r="M683" s="8" t="s">
        <v>17</v>
      </c>
      <c r="N683">
        <f>VLOOKUP(G683,[1]orders_control!$B:$E,4,0)</f>
        <v>394</v>
      </c>
      <c r="O683" t="e">
        <f>SUMIF([1]orders_control!$E:$E,N683,[1]orders_control!$U:$U)</f>
        <v>#VALUE!</v>
      </c>
    </row>
    <row r="684" spans="1:15">
      <c r="A684" s="7" t="s">
        <v>674</v>
      </c>
      <c r="B684" s="7" t="s">
        <v>677</v>
      </c>
      <c r="C684" s="3">
        <v>44946</v>
      </c>
      <c r="D684" s="3">
        <v>44950</v>
      </c>
      <c r="E684" s="4" t="s">
        <v>18</v>
      </c>
      <c r="F684" s="4">
        <v>4</v>
      </c>
      <c r="G684" s="12" t="s">
        <v>382</v>
      </c>
      <c r="H684" s="7" t="s">
        <v>383</v>
      </c>
      <c r="I684" s="7">
        <v>29400</v>
      </c>
      <c r="J684" s="7">
        <v>0</v>
      </c>
      <c r="K684" s="7">
        <v>200</v>
      </c>
      <c r="L684" s="2">
        <v>202302</v>
      </c>
      <c r="M684" s="8" t="s">
        <v>17</v>
      </c>
      <c r="N684">
        <f>VLOOKUP(G684,[1]orders_control!$B:$E,4,0)</f>
        <v>392</v>
      </c>
      <c r="O684" t="e">
        <f>SUMIF([1]orders_control!$E:$E,N684,[1]orders_control!$U:$U)</f>
        <v>#VALUE!</v>
      </c>
    </row>
    <row r="685" spans="1:15">
      <c r="A685" s="7" t="s">
        <v>674</v>
      </c>
      <c r="B685" s="7" t="s">
        <v>678</v>
      </c>
      <c r="C685" s="3">
        <v>44946</v>
      </c>
      <c r="D685" s="3">
        <v>44950</v>
      </c>
      <c r="E685" s="4" t="s">
        <v>18</v>
      </c>
      <c r="F685" s="4">
        <v>4</v>
      </c>
      <c r="G685" s="12" t="s">
        <v>379</v>
      </c>
      <c r="H685" s="7" t="s">
        <v>380</v>
      </c>
      <c r="I685" s="7">
        <v>2400</v>
      </c>
      <c r="J685" s="7">
        <v>0</v>
      </c>
      <c r="K685" s="7">
        <v>200</v>
      </c>
      <c r="L685" s="2">
        <v>202302</v>
      </c>
      <c r="M685" s="8" t="s">
        <v>17</v>
      </c>
      <c r="N685">
        <f>VLOOKUP(G685,[1]orders_control!$B:$E,4,0)</f>
        <v>386</v>
      </c>
      <c r="O685" t="e">
        <f>SUMIF([1]orders_control!$E:$E,N685,[1]orders_control!$U:$U)</f>
        <v>#VALUE!</v>
      </c>
    </row>
    <row r="686" spans="1:15">
      <c r="A686" s="7" t="s">
        <v>674</v>
      </c>
      <c r="B686" s="7" t="s">
        <v>679</v>
      </c>
      <c r="C686" s="3">
        <v>44946</v>
      </c>
      <c r="D686" s="3">
        <v>44950</v>
      </c>
      <c r="E686" s="4" t="s">
        <v>18</v>
      </c>
      <c r="F686" s="4">
        <v>4</v>
      </c>
      <c r="G686" s="12" t="s">
        <v>376</v>
      </c>
      <c r="H686" s="7" t="s">
        <v>377</v>
      </c>
      <c r="I686" s="7">
        <v>2400</v>
      </c>
      <c r="J686" s="7">
        <v>0</v>
      </c>
      <c r="K686" s="7">
        <v>200</v>
      </c>
      <c r="L686" s="2">
        <v>202302</v>
      </c>
      <c r="M686" s="8" t="s">
        <v>17</v>
      </c>
      <c r="N686">
        <f>VLOOKUP(G686,[1]orders_control!$B:$E,4,0)</f>
        <v>385</v>
      </c>
      <c r="O686" t="e">
        <f>SUMIF([1]orders_control!$E:$E,N686,[1]orders_control!$U:$U)</f>
        <v>#VALUE!</v>
      </c>
    </row>
    <row r="687" spans="1:15">
      <c r="A687" s="7" t="s">
        <v>674</v>
      </c>
      <c r="B687" s="7" t="s">
        <v>680</v>
      </c>
      <c r="C687" s="3">
        <v>44946</v>
      </c>
      <c r="D687" s="3">
        <v>44950</v>
      </c>
      <c r="E687" s="4" t="s">
        <v>18</v>
      </c>
      <c r="F687" s="4">
        <v>4</v>
      </c>
      <c r="G687" s="12" t="s">
        <v>391</v>
      </c>
      <c r="H687" s="7" t="s">
        <v>392</v>
      </c>
      <c r="I687" s="7">
        <v>2800</v>
      </c>
      <c r="J687" s="7">
        <v>0</v>
      </c>
      <c r="K687" s="7">
        <v>200</v>
      </c>
      <c r="L687" s="2">
        <v>202302</v>
      </c>
      <c r="M687" s="8" t="s">
        <v>17</v>
      </c>
      <c r="N687">
        <f>VLOOKUP(G687,[1]orders_control!$B:$E,4,0)</f>
        <v>402</v>
      </c>
      <c r="O687" t="e">
        <f>SUMIF([1]orders_control!$E:$E,N687,[1]orders_control!$U:$U)</f>
        <v>#VALUE!</v>
      </c>
    </row>
    <row r="688" spans="1:15">
      <c r="A688" s="7" t="s">
        <v>674</v>
      </c>
      <c r="B688" s="7" t="s">
        <v>681</v>
      </c>
      <c r="C688" s="3">
        <v>44946</v>
      </c>
      <c r="D688" s="3">
        <v>44950</v>
      </c>
      <c r="E688" s="4" t="s">
        <v>18</v>
      </c>
      <c r="F688" s="4">
        <v>4</v>
      </c>
      <c r="G688" s="12" t="s">
        <v>388</v>
      </c>
      <c r="H688" s="7" t="s">
        <v>389</v>
      </c>
      <c r="I688" s="7">
        <v>3000</v>
      </c>
      <c r="J688" s="7">
        <v>0</v>
      </c>
      <c r="K688" s="7">
        <v>1000</v>
      </c>
      <c r="L688" s="2">
        <v>202302</v>
      </c>
      <c r="M688" s="8" t="s">
        <v>17</v>
      </c>
      <c r="N688">
        <f>VLOOKUP(G688,[1]orders_control!$B:$E,4,0)</f>
        <v>398</v>
      </c>
      <c r="O688" t="e">
        <f>SUMIF([1]orders_control!$E:$E,N688,[1]orders_control!$U:$U)</f>
        <v>#VALUE!</v>
      </c>
    </row>
    <row r="689" spans="1:15">
      <c r="A689" s="7" t="s">
        <v>682</v>
      </c>
      <c r="B689" s="7" t="s">
        <v>683</v>
      </c>
      <c r="C689" s="3">
        <v>44946</v>
      </c>
      <c r="D689" s="3">
        <v>44950</v>
      </c>
      <c r="E689" s="4" t="s">
        <v>18</v>
      </c>
      <c r="F689" s="4">
        <v>4</v>
      </c>
      <c r="G689" s="12" t="s">
        <v>550</v>
      </c>
      <c r="H689" s="7" t="s">
        <v>551</v>
      </c>
      <c r="I689" s="7">
        <v>15000</v>
      </c>
      <c r="J689" s="7">
        <v>0</v>
      </c>
      <c r="K689" s="7">
        <v>15000</v>
      </c>
      <c r="L689" s="2">
        <v>202302</v>
      </c>
      <c r="M689" s="8" t="s">
        <v>17</v>
      </c>
      <c r="N689">
        <f>VLOOKUP(G689,[1]orders_control!$B:$E,4,0)</f>
        <v>335</v>
      </c>
      <c r="O689" t="e">
        <f>SUMIF([1]orders_control!$E:$E,N689,[1]orders_control!$U:$U)</f>
        <v>#VALUE!</v>
      </c>
    </row>
    <row r="690" spans="1:15">
      <c r="A690" s="7" t="s">
        <v>682</v>
      </c>
      <c r="B690" s="7" t="s">
        <v>684</v>
      </c>
      <c r="C690" s="3">
        <v>44946</v>
      </c>
      <c r="D690" s="3">
        <v>44971</v>
      </c>
      <c r="E690" s="4" t="s">
        <v>18</v>
      </c>
      <c r="F690" s="4">
        <v>25</v>
      </c>
      <c r="G690" s="12" t="s">
        <v>583</v>
      </c>
      <c r="H690" s="7" t="s">
        <v>584</v>
      </c>
      <c r="I690" s="7">
        <v>7500</v>
      </c>
      <c r="J690" s="7">
        <v>0</v>
      </c>
      <c r="K690" s="7">
        <v>1500</v>
      </c>
      <c r="L690" s="2">
        <v>202303</v>
      </c>
      <c r="M690" s="8" t="s">
        <v>17</v>
      </c>
      <c r="N690">
        <f>VLOOKUP(G690,[1]orders_control!$B:$E,4,0)</f>
        <v>337</v>
      </c>
      <c r="O690" t="e">
        <f>SUMIF([1]orders_control!$E:$E,N690,[1]orders_control!$U:$U)</f>
        <v>#VALUE!</v>
      </c>
    </row>
    <row r="691" spans="1:15">
      <c r="A691" s="7" t="s">
        <v>682</v>
      </c>
      <c r="B691" s="7" t="s">
        <v>685</v>
      </c>
      <c r="C691" s="3">
        <v>44946</v>
      </c>
      <c r="D691" s="3">
        <v>44950</v>
      </c>
      <c r="E691" s="4" t="s">
        <v>18</v>
      </c>
      <c r="F691" s="4">
        <v>4</v>
      </c>
      <c r="G691" s="12" t="s">
        <v>585</v>
      </c>
      <c r="H691" s="7" t="s">
        <v>586</v>
      </c>
      <c r="I691" s="7">
        <v>6000</v>
      </c>
      <c r="J691" s="7">
        <v>0</v>
      </c>
      <c r="K691" s="7">
        <v>2000</v>
      </c>
      <c r="L691" s="2">
        <v>202302</v>
      </c>
      <c r="M691" s="8" t="s">
        <v>17</v>
      </c>
      <c r="N691">
        <f>VLOOKUP(G691,[1]orders_control!$B:$E,4,0)</f>
        <v>339</v>
      </c>
      <c r="O691" t="e">
        <f>SUMIF([1]orders_control!$E:$E,N691,[1]orders_control!$U:$U)</f>
        <v>#VALUE!</v>
      </c>
    </row>
    <row r="692" spans="1:15">
      <c r="A692" s="7" t="s">
        <v>682</v>
      </c>
      <c r="B692" s="7" t="s">
        <v>686</v>
      </c>
      <c r="C692" s="3">
        <v>44946</v>
      </c>
      <c r="D692" s="3">
        <v>44950</v>
      </c>
      <c r="E692" s="4" t="s">
        <v>18</v>
      </c>
      <c r="F692" s="4">
        <v>4</v>
      </c>
      <c r="G692" s="12" t="s">
        <v>358</v>
      </c>
      <c r="H692" s="7" t="s">
        <v>359</v>
      </c>
      <c r="I692" s="7">
        <v>4000</v>
      </c>
      <c r="J692" s="7">
        <v>0</v>
      </c>
      <c r="K692" s="7">
        <v>4000</v>
      </c>
      <c r="L692" s="2">
        <v>202302</v>
      </c>
      <c r="M692" s="8" t="s">
        <v>17</v>
      </c>
      <c r="N692">
        <f>VLOOKUP(G692,[1]orders_control!$B:$E,4,0)</f>
        <v>318</v>
      </c>
      <c r="O692" t="e">
        <f>SUMIF([1]orders_control!$E:$E,N692,[1]orders_control!$U:$U)</f>
        <v>#VALUE!</v>
      </c>
    </row>
    <row r="693" spans="1:15">
      <c r="A693" s="7" t="s">
        <v>682</v>
      </c>
      <c r="B693" s="7" t="s">
        <v>687</v>
      </c>
      <c r="C693" s="3">
        <v>44946</v>
      </c>
      <c r="D693" s="3">
        <v>44950</v>
      </c>
      <c r="E693" s="4" t="s">
        <v>18</v>
      </c>
      <c r="F693" s="4">
        <v>4</v>
      </c>
      <c r="G693" s="12" t="s">
        <v>367</v>
      </c>
      <c r="H693" s="7" t="s">
        <v>368</v>
      </c>
      <c r="I693" s="7">
        <v>10000</v>
      </c>
      <c r="J693" s="7">
        <v>0</v>
      </c>
      <c r="K693" s="7">
        <v>10000</v>
      </c>
      <c r="L693" s="2">
        <v>202302</v>
      </c>
      <c r="M693" s="8" t="s">
        <v>17</v>
      </c>
      <c r="N693">
        <f>VLOOKUP(G693,[1]orders_control!$B:$E,4,0)</f>
        <v>328</v>
      </c>
      <c r="O693" t="e">
        <f>SUMIF([1]orders_control!$E:$E,N693,[1]orders_control!$U:$U)</f>
        <v>#VALUE!</v>
      </c>
    </row>
    <row r="694" spans="1:15">
      <c r="A694" s="7" t="s">
        <v>682</v>
      </c>
      <c r="B694" s="7" t="s">
        <v>688</v>
      </c>
      <c r="C694" s="3">
        <v>44946</v>
      </c>
      <c r="D694" s="3">
        <v>44950</v>
      </c>
      <c r="E694" s="4" t="s">
        <v>18</v>
      </c>
      <c r="F694" s="4">
        <v>4</v>
      </c>
      <c r="G694" s="12" t="s">
        <v>364</v>
      </c>
      <c r="H694" s="7" t="s">
        <v>365</v>
      </c>
      <c r="I694" s="7">
        <v>10000</v>
      </c>
      <c r="J694" s="7">
        <v>0</v>
      </c>
      <c r="K694" s="7">
        <v>10000</v>
      </c>
      <c r="L694" s="2">
        <v>202302</v>
      </c>
      <c r="M694" s="8" t="s">
        <v>17</v>
      </c>
      <c r="N694">
        <f>VLOOKUP(G694,[1]orders_control!$B:$E,4,0)</f>
        <v>321</v>
      </c>
      <c r="O694" t="e">
        <f>SUMIF([1]orders_control!$E:$E,N694,[1]orders_control!$U:$U)</f>
        <v>#VALUE!</v>
      </c>
    </row>
    <row r="695" spans="1:15">
      <c r="A695" s="7" t="s">
        <v>682</v>
      </c>
      <c r="B695" s="7" t="s">
        <v>689</v>
      </c>
      <c r="C695" s="3">
        <v>44946</v>
      </c>
      <c r="D695" s="3">
        <v>44950</v>
      </c>
      <c r="E695" s="4" t="s">
        <v>18</v>
      </c>
      <c r="F695" s="4">
        <v>4</v>
      </c>
      <c r="G695" s="12" t="s">
        <v>361</v>
      </c>
      <c r="H695" s="7" t="s">
        <v>362</v>
      </c>
      <c r="I695" s="7">
        <v>10000</v>
      </c>
      <c r="J695" s="7">
        <v>0</v>
      </c>
      <c r="K695" s="7">
        <v>10000</v>
      </c>
      <c r="L695" s="2">
        <v>202302</v>
      </c>
      <c r="M695" s="8" t="s">
        <v>17</v>
      </c>
      <c r="N695">
        <f>VLOOKUP(G695,[1]orders_control!$B:$E,4,0)</f>
        <v>319</v>
      </c>
      <c r="O695" t="e">
        <f>SUMIF([1]orders_control!$E:$E,N695,[1]orders_control!$U:$U)</f>
        <v>#VALUE!</v>
      </c>
    </row>
    <row r="696" spans="1:15">
      <c r="A696" s="7" t="s">
        <v>682</v>
      </c>
      <c r="B696" s="7" t="s">
        <v>690</v>
      </c>
      <c r="C696" s="3">
        <v>44946</v>
      </c>
      <c r="D696" s="3">
        <v>44950</v>
      </c>
      <c r="E696" s="4" t="s">
        <v>18</v>
      </c>
      <c r="F696" s="4">
        <v>4</v>
      </c>
      <c r="G696" s="12" t="s">
        <v>370</v>
      </c>
      <c r="H696" s="7" t="s">
        <v>371</v>
      </c>
      <c r="I696" s="7">
        <v>2400</v>
      </c>
      <c r="J696" s="7">
        <v>0</v>
      </c>
      <c r="K696" s="7">
        <v>100</v>
      </c>
      <c r="L696" s="2">
        <v>202302</v>
      </c>
      <c r="M696" s="8" t="s">
        <v>17</v>
      </c>
      <c r="N696">
        <f>VLOOKUP(G696,[1]orders_control!$B:$E,4,0)</f>
        <v>345</v>
      </c>
      <c r="O696" t="e">
        <f>SUMIF([1]orders_control!$E:$E,N696,[1]orders_control!$U:$U)</f>
        <v>#VALUE!</v>
      </c>
    </row>
    <row r="697" spans="1:15">
      <c r="A697" s="7" t="s">
        <v>682</v>
      </c>
      <c r="B697" s="7" t="s">
        <v>691</v>
      </c>
      <c r="C697" s="3">
        <v>44946</v>
      </c>
      <c r="D697" s="3">
        <v>44950</v>
      </c>
      <c r="E697" s="4" t="s">
        <v>18</v>
      </c>
      <c r="F697" s="4">
        <v>4</v>
      </c>
      <c r="G697" s="12" t="s">
        <v>373</v>
      </c>
      <c r="H697" s="7" t="s">
        <v>374</v>
      </c>
      <c r="I697" s="7">
        <v>6000</v>
      </c>
      <c r="J697" s="7">
        <v>0</v>
      </c>
      <c r="K697" s="7">
        <v>3000</v>
      </c>
      <c r="L697" s="2">
        <v>202302</v>
      </c>
      <c r="M697" s="8" t="s">
        <v>17</v>
      </c>
      <c r="N697">
        <f>VLOOKUP(G697,[1]orders_control!$B:$E,4,0)</f>
        <v>347</v>
      </c>
      <c r="O697" t="e">
        <f>SUMIF([1]orders_control!$E:$E,N697,[1]orders_control!$U:$U)</f>
        <v>#VALUE!</v>
      </c>
    </row>
    <row r="698" spans="1:15">
      <c r="A698" s="7" t="s">
        <v>692</v>
      </c>
      <c r="B698" s="7" t="s">
        <v>693</v>
      </c>
      <c r="C698" s="3">
        <v>44946</v>
      </c>
      <c r="D698" s="3">
        <v>44950</v>
      </c>
      <c r="E698" s="4" t="s">
        <v>18</v>
      </c>
      <c r="F698" s="4">
        <v>4</v>
      </c>
      <c r="G698" s="12" t="s">
        <v>581</v>
      </c>
      <c r="H698" s="7" t="s">
        <v>582</v>
      </c>
      <c r="I698" s="7">
        <v>2700</v>
      </c>
      <c r="J698" s="7">
        <v>0</v>
      </c>
      <c r="K698" s="7">
        <v>100</v>
      </c>
      <c r="L698" s="2">
        <v>202302</v>
      </c>
      <c r="M698" s="8" t="s">
        <v>17</v>
      </c>
      <c r="N698">
        <f>VLOOKUP(G698,[1]orders_control!$B:$E,4,0)</f>
        <v>306</v>
      </c>
      <c r="O698" t="e">
        <f>SUMIF([1]orders_control!$E:$E,N698,[1]orders_control!$U:$U)</f>
        <v>#VALUE!</v>
      </c>
    </row>
    <row r="699" spans="1:15">
      <c r="A699" s="7" t="s">
        <v>692</v>
      </c>
      <c r="B699" s="7" t="s">
        <v>694</v>
      </c>
      <c r="C699" s="3">
        <v>44946</v>
      </c>
      <c r="D699" s="3">
        <v>44950</v>
      </c>
      <c r="E699" s="4" t="s">
        <v>18</v>
      </c>
      <c r="F699" s="4">
        <v>4</v>
      </c>
      <c r="G699" s="12" t="s">
        <v>348</v>
      </c>
      <c r="H699" s="7" t="s">
        <v>349</v>
      </c>
      <c r="I699" s="7">
        <v>16000</v>
      </c>
      <c r="J699" s="7">
        <v>0</v>
      </c>
      <c r="K699" s="7">
        <v>4000</v>
      </c>
      <c r="L699" s="2">
        <v>202302</v>
      </c>
      <c r="M699" s="8" t="s">
        <v>17</v>
      </c>
      <c r="N699">
        <f>VLOOKUP(G699,[1]orders_control!$B:$E,4,0)</f>
        <v>312</v>
      </c>
      <c r="O699" t="e">
        <f>SUMIF([1]orders_control!$E:$E,N699,[1]orders_control!$U:$U)</f>
        <v>#VALUE!</v>
      </c>
    </row>
    <row r="700" spans="1:15">
      <c r="A700" s="7" t="s">
        <v>692</v>
      </c>
      <c r="B700" s="7" t="s">
        <v>695</v>
      </c>
      <c r="C700" s="3">
        <v>44946</v>
      </c>
      <c r="D700" s="3">
        <v>44950</v>
      </c>
      <c r="E700" s="4" t="s">
        <v>18</v>
      </c>
      <c r="F700" s="4">
        <v>4</v>
      </c>
      <c r="G700" s="12" t="s">
        <v>339</v>
      </c>
      <c r="H700" s="7" t="s">
        <v>340</v>
      </c>
      <c r="I700" s="7">
        <v>5000</v>
      </c>
      <c r="J700" s="7">
        <v>0</v>
      </c>
      <c r="K700" s="7">
        <v>500</v>
      </c>
      <c r="L700" s="2">
        <v>202302</v>
      </c>
      <c r="M700" s="8" t="s">
        <v>17</v>
      </c>
      <c r="N700">
        <f>VLOOKUP(G700,[1]orders_control!$B:$E,4,0)</f>
        <v>309</v>
      </c>
      <c r="O700" t="e">
        <f>SUMIF([1]orders_control!$E:$E,N700,[1]orders_control!$U:$U)</f>
        <v>#VALUE!</v>
      </c>
    </row>
    <row r="701" spans="1:15">
      <c r="A701" s="7" t="s">
        <v>692</v>
      </c>
      <c r="B701" s="7" t="s">
        <v>696</v>
      </c>
      <c r="C701" s="3">
        <v>44946</v>
      </c>
      <c r="D701" s="3">
        <v>44950</v>
      </c>
      <c r="E701" s="4" t="s">
        <v>18</v>
      </c>
      <c r="F701" s="4">
        <v>4</v>
      </c>
      <c r="G701" s="12" t="s">
        <v>345</v>
      </c>
      <c r="H701" s="7" t="s">
        <v>346</v>
      </c>
      <c r="I701" s="7">
        <v>50000</v>
      </c>
      <c r="J701" s="7">
        <v>0</v>
      </c>
      <c r="K701" s="7">
        <v>10000</v>
      </c>
      <c r="L701" s="2">
        <v>202302</v>
      </c>
      <c r="M701" s="8" t="s">
        <v>17</v>
      </c>
      <c r="N701">
        <f>VLOOKUP(G701,[1]orders_control!$B:$E,4,0)</f>
        <v>311</v>
      </c>
      <c r="O701" t="e">
        <f>SUMIF([1]orders_control!$E:$E,N701,[1]orders_control!$U:$U)</f>
        <v>#VALUE!</v>
      </c>
    </row>
    <row r="702" spans="1:15">
      <c r="A702" s="7" t="s">
        <v>692</v>
      </c>
      <c r="B702" s="7" t="s">
        <v>697</v>
      </c>
      <c r="C702" s="3">
        <v>44946</v>
      </c>
      <c r="D702" s="3">
        <v>44950</v>
      </c>
      <c r="E702" s="4" t="s">
        <v>18</v>
      </c>
      <c r="F702" s="4">
        <v>4</v>
      </c>
      <c r="G702" s="12" t="s">
        <v>333</v>
      </c>
      <c r="H702" s="7" t="s">
        <v>334</v>
      </c>
      <c r="I702" s="7">
        <v>5000</v>
      </c>
      <c r="J702" s="7">
        <v>0</v>
      </c>
      <c r="K702" s="7">
        <v>1000</v>
      </c>
      <c r="L702" s="2">
        <v>202302</v>
      </c>
      <c r="M702" s="8" t="s">
        <v>17</v>
      </c>
      <c r="N702">
        <f>VLOOKUP(G702,[1]orders_control!$B:$E,4,0)</f>
        <v>302</v>
      </c>
      <c r="O702" t="e">
        <f>SUMIF([1]orders_control!$E:$E,N702,[1]orders_control!$U:$U)</f>
        <v>#VALUE!</v>
      </c>
    </row>
    <row r="703" spans="1:15">
      <c r="A703" s="7" t="s">
        <v>692</v>
      </c>
      <c r="B703" s="7" t="s">
        <v>698</v>
      </c>
      <c r="C703" s="3">
        <v>44946</v>
      </c>
      <c r="D703" s="3">
        <v>44950</v>
      </c>
      <c r="E703" s="4" t="s">
        <v>18</v>
      </c>
      <c r="F703" s="4">
        <v>4</v>
      </c>
      <c r="G703" s="12" t="s">
        <v>342</v>
      </c>
      <c r="H703" s="7" t="s">
        <v>343</v>
      </c>
      <c r="I703" s="7">
        <v>39000</v>
      </c>
      <c r="J703" s="7">
        <v>0</v>
      </c>
      <c r="K703" s="7">
        <v>500</v>
      </c>
      <c r="L703" s="2">
        <v>202302</v>
      </c>
      <c r="M703" s="8" t="s">
        <v>17</v>
      </c>
      <c r="N703">
        <f>VLOOKUP(G703,[1]orders_control!$B:$E,4,0)</f>
        <v>310</v>
      </c>
      <c r="O703" t="e">
        <f>SUMIF([1]orders_control!$E:$E,N703,[1]orders_control!$U:$U)</f>
        <v>#VALUE!</v>
      </c>
    </row>
    <row r="704" spans="1:15">
      <c r="A704" s="7" t="s">
        <v>692</v>
      </c>
      <c r="B704" s="7" t="s">
        <v>699</v>
      </c>
      <c r="C704" s="3">
        <v>44946</v>
      </c>
      <c r="D704" s="3">
        <v>44950</v>
      </c>
      <c r="E704" s="4" t="s">
        <v>18</v>
      </c>
      <c r="F704" s="4">
        <v>4</v>
      </c>
      <c r="G704" s="12" t="s">
        <v>352</v>
      </c>
      <c r="H704" s="7" t="s">
        <v>353</v>
      </c>
      <c r="I704" s="7">
        <v>18210</v>
      </c>
      <c r="J704" s="7">
        <v>0</v>
      </c>
      <c r="K704" s="7">
        <v>4000</v>
      </c>
      <c r="L704" s="2">
        <v>202302</v>
      </c>
      <c r="M704" s="8" t="s">
        <v>17</v>
      </c>
      <c r="N704">
        <f>VLOOKUP(G704,[1]orders_control!$B:$E,4,0)</f>
        <v>316</v>
      </c>
      <c r="O704" t="e">
        <f>SUMIF([1]orders_control!$E:$E,N704,[1]orders_control!$U:$U)</f>
        <v>#VALUE!</v>
      </c>
    </row>
    <row r="705" spans="1:15">
      <c r="A705" s="7" t="s">
        <v>692</v>
      </c>
      <c r="B705" s="7" t="s">
        <v>700</v>
      </c>
      <c r="C705" s="3">
        <v>44946</v>
      </c>
      <c r="D705" s="3">
        <v>44950</v>
      </c>
      <c r="E705" s="4" t="s">
        <v>18</v>
      </c>
      <c r="F705" s="4">
        <v>4</v>
      </c>
      <c r="G705" s="12" t="s">
        <v>336</v>
      </c>
      <c r="H705" s="7" t="s">
        <v>337</v>
      </c>
      <c r="I705" s="7">
        <v>5000</v>
      </c>
      <c r="J705" s="7">
        <v>0</v>
      </c>
      <c r="K705" s="7">
        <v>1000</v>
      </c>
      <c r="L705" s="2">
        <v>202302</v>
      </c>
      <c r="M705" s="8" t="s">
        <v>17</v>
      </c>
      <c r="N705">
        <f>VLOOKUP(G705,[1]orders_control!$B:$E,4,0)</f>
        <v>307</v>
      </c>
      <c r="O705" t="e">
        <f>SUMIF([1]orders_control!$E:$E,N705,[1]orders_control!$U:$U)</f>
        <v>#VALUE!</v>
      </c>
    </row>
    <row r="706" spans="1:15">
      <c r="A706" s="7" t="s">
        <v>692</v>
      </c>
      <c r="B706" s="7" t="s">
        <v>2446</v>
      </c>
      <c r="C706" s="3">
        <v>44946</v>
      </c>
      <c r="D706" s="3">
        <v>44950</v>
      </c>
      <c r="E706" s="4" t="s">
        <v>18</v>
      </c>
      <c r="F706" s="4">
        <v>4</v>
      </c>
      <c r="G706" s="12" t="s">
        <v>352</v>
      </c>
      <c r="H706" s="7" t="s">
        <v>353</v>
      </c>
      <c r="I706" s="7">
        <v>1790</v>
      </c>
      <c r="J706" s="7">
        <v>0</v>
      </c>
      <c r="K706" s="7">
        <v>4000</v>
      </c>
      <c r="L706" s="2">
        <v>202302</v>
      </c>
      <c r="M706" s="8" t="s">
        <v>17</v>
      </c>
      <c r="N706">
        <f>VLOOKUP(G706,[1]orders_control!$B:$E,4,0)</f>
        <v>316</v>
      </c>
      <c r="O706" t="e">
        <f>SUMIF([1]orders_control!$E:$E,N706,[1]orders_control!$U:$U)</f>
        <v>#VALUE!</v>
      </c>
    </row>
    <row r="707" spans="1:15">
      <c r="A707" s="7" t="s">
        <v>701</v>
      </c>
      <c r="B707" s="7" t="s">
        <v>702</v>
      </c>
      <c r="C707" s="3">
        <v>44946</v>
      </c>
      <c r="D707" s="3">
        <v>44950</v>
      </c>
      <c r="E707" s="4" t="s">
        <v>18</v>
      </c>
      <c r="F707" s="4">
        <v>4</v>
      </c>
      <c r="G707" s="12" t="s">
        <v>581</v>
      </c>
      <c r="H707" s="7" t="s">
        <v>582</v>
      </c>
      <c r="I707" s="7">
        <v>30000</v>
      </c>
      <c r="J707" s="7">
        <v>0</v>
      </c>
      <c r="K707" s="7">
        <v>100</v>
      </c>
      <c r="L707" s="2">
        <v>202302</v>
      </c>
      <c r="M707" s="8" t="s">
        <v>17</v>
      </c>
      <c r="N707">
        <f>VLOOKUP(G707,[1]orders_control!$B:$E,4,0)</f>
        <v>306</v>
      </c>
      <c r="O707" t="e">
        <f>SUMIF([1]orders_control!$E:$E,N707,[1]orders_control!$U:$U)</f>
        <v>#VALUE!</v>
      </c>
    </row>
    <row r="708" spans="1:15">
      <c r="A708" s="7" t="s">
        <v>701</v>
      </c>
      <c r="B708" s="7" t="s">
        <v>703</v>
      </c>
      <c r="C708" s="3">
        <v>44946</v>
      </c>
      <c r="D708" s="3">
        <v>44971</v>
      </c>
      <c r="E708" s="4" t="s">
        <v>18</v>
      </c>
      <c r="F708" s="4">
        <v>25</v>
      </c>
      <c r="G708" s="12" t="s">
        <v>3075</v>
      </c>
      <c r="H708" s="7" t="s">
        <v>573</v>
      </c>
      <c r="I708" s="7">
        <v>210000</v>
      </c>
      <c r="J708" s="7">
        <v>0</v>
      </c>
      <c r="K708" s="7">
        <v>15000</v>
      </c>
      <c r="L708" s="2">
        <v>202303</v>
      </c>
      <c r="M708" s="8" t="s">
        <v>17</v>
      </c>
      <c r="N708">
        <f>VLOOKUP(G708,[1]orders_control!$B:$E,4,0)</f>
        <v>294</v>
      </c>
      <c r="O708" t="e">
        <f>SUMIF([1]orders_control!$E:$E,N708,[1]orders_control!$U:$U)</f>
        <v>#VALUE!</v>
      </c>
    </row>
    <row r="709" spans="1:15">
      <c r="A709" s="7" t="s">
        <v>701</v>
      </c>
      <c r="B709" s="7" t="s">
        <v>704</v>
      </c>
      <c r="C709" s="3">
        <v>44946</v>
      </c>
      <c r="D709" s="3">
        <v>44950</v>
      </c>
      <c r="E709" s="4" t="s">
        <v>18</v>
      </c>
      <c r="F709" s="4">
        <v>4</v>
      </c>
      <c r="G709" s="12" t="s">
        <v>339</v>
      </c>
      <c r="H709" s="7" t="s">
        <v>340</v>
      </c>
      <c r="I709" s="7">
        <v>60000</v>
      </c>
      <c r="J709" s="7">
        <v>0</v>
      </c>
      <c r="K709" s="7">
        <v>500</v>
      </c>
      <c r="L709" s="2">
        <v>202302</v>
      </c>
      <c r="M709" s="8" t="s">
        <v>17</v>
      </c>
      <c r="N709">
        <f>VLOOKUP(G709,[1]orders_control!$B:$E,4,0)</f>
        <v>309</v>
      </c>
      <c r="O709" t="e">
        <f>SUMIF([1]orders_control!$E:$E,N709,[1]orders_control!$U:$U)</f>
        <v>#VALUE!</v>
      </c>
    </row>
    <row r="710" spans="1:15">
      <c r="A710" s="7" t="s">
        <v>701</v>
      </c>
      <c r="B710" s="7" t="s">
        <v>705</v>
      </c>
      <c r="C710" s="3">
        <v>44946</v>
      </c>
      <c r="D710" s="3">
        <v>44950</v>
      </c>
      <c r="E710" s="4" t="s">
        <v>18</v>
      </c>
      <c r="F710" s="4">
        <v>4</v>
      </c>
      <c r="G710" s="12" t="s">
        <v>333</v>
      </c>
      <c r="H710" s="7" t="s">
        <v>334</v>
      </c>
      <c r="I710" s="7">
        <v>60000</v>
      </c>
      <c r="J710" s="7">
        <v>0</v>
      </c>
      <c r="K710" s="7">
        <v>1000</v>
      </c>
      <c r="L710" s="2">
        <v>202302</v>
      </c>
      <c r="M710" s="8" t="s">
        <v>17</v>
      </c>
      <c r="N710">
        <f>VLOOKUP(G710,[1]orders_control!$B:$E,4,0)</f>
        <v>302</v>
      </c>
      <c r="O710" t="e">
        <f>SUMIF([1]orders_control!$E:$E,N710,[1]orders_control!$U:$U)</f>
        <v>#VALUE!</v>
      </c>
    </row>
    <row r="711" spans="1:15">
      <c r="A711" s="7" t="s">
        <v>701</v>
      </c>
      <c r="B711" s="7" t="s">
        <v>706</v>
      </c>
      <c r="C711" s="3">
        <v>44946</v>
      </c>
      <c r="D711" s="3">
        <v>44950</v>
      </c>
      <c r="E711" s="4" t="s">
        <v>18</v>
      </c>
      <c r="F711" s="4">
        <v>4</v>
      </c>
      <c r="G711" s="12" t="s">
        <v>330</v>
      </c>
      <c r="H711" s="7" t="s">
        <v>331</v>
      </c>
      <c r="I711" s="7">
        <v>18700</v>
      </c>
      <c r="J711" s="7">
        <v>0</v>
      </c>
      <c r="K711" s="7">
        <v>10000</v>
      </c>
      <c r="L711" s="2">
        <v>202302</v>
      </c>
      <c r="M711" s="8" t="s">
        <v>17</v>
      </c>
      <c r="N711">
        <f>VLOOKUP(G711,[1]orders_control!$B:$E,4,0)</f>
        <v>297</v>
      </c>
      <c r="O711" t="e">
        <f>SUMIF([1]orders_control!$E:$E,N711,[1]orders_control!$U:$U)</f>
        <v>#VALUE!</v>
      </c>
    </row>
    <row r="712" spans="1:15">
      <c r="A712" s="7" t="s">
        <v>701</v>
      </c>
      <c r="B712" s="7" t="s">
        <v>707</v>
      </c>
      <c r="C712" s="3">
        <v>44946</v>
      </c>
      <c r="D712" s="3">
        <v>44950</v>
      </c>
      <c r="E712" s="4" t="s">
        <v>18</v>
      </c>
      <c r="F712" s="4">
        <v>4</v>
      </c>
      <c r="G712" s="12" t="s">
        <v>327</v>
      </c>
      <c r="H712" s="7" t="s">
        <v>328</v>
      </c>
      <c r="I712" s="7">
        <v>60000</v>
      </c>
      <c r="J712" s="7">
        <v>0</v>
      </c>
      <c r="K712" s="7">
        <v>4000</v>
      </c>
      <c r="L712" s="2">
        <v>202302</v>
      </c>
      <c r="M712" s="8" t="s">
        <v>17</v>
      </c>
      <c r="N712">
        <f>VLOOKUP(G712,[1]orders_control!$B:$E,4,0)</f>
        <v>282</v>
      </c>
      <c r="O712" t="e">
        <f>SUMIF([1]orders_control!$E:$E,N712,[1]orders_control!$U:$U)</f>
        <v>#VALUE!</v>
      </c>
    </row>
    <row r="713" spans="1:15">
      <c r="A713" s="7" t="s">
        <v>701</v>
      </c>
      <c r="B713" s="7" t="s">
        <v>708</v>
      </c>
      <c r="C713" s="3">
        <v>44946</v>
      </c>
      <c r="D713" s="3">
        <v>44950</v>
      </c>
      <c r="E713" s="4" t="s">
        <v>18</v>
      </c>
      <c r="F713" s="4">
        <v>4</v>
      </c>
      <c r="G713" s="12" t="s">
        <v>325</v>
      </c>
      <c r="H713" s="7" t="s">
        <v>280</v>
      </c>
      <c r="I713" s="7">
        <v>690000</v>
      </c>
      <c r="J713" s="7">
        <v>0</v>
      </c>
      <c r="K713" s="7">
        <v>15000</v>
      </c>
      <c r="L713" s="2">
        <v>202302</v>
      </c>
      <c r="M713" s="8" t="s">
        <v>17</v>
      </c>
      <c r="N713">
        <f>VLOOKUP(G713,[1]orders_control!$B:$E,4,0)</f>
        <v>277</v>
      </c>
      <c r="O713" t="e">
        <f>SUMIF([1]orders_control!$E:$E,N713,[1]orders_control!$U:$U)</f>
        <v>#VALUE!</v>
      </c>
    </row>
    <row r="714" spans="1:15">
      <c r="A714" s="7" t="s">
        <v>701</v>
      </c>
      <c r="B714" s="7" t="s">
        <v>709</v>
      </c>
      <c r="C714" s="3">
        <v>44946</v>
      </c>
      <c r="D714" s="3">
        <v>44950</v>
      </c>
      <c r="E714" s="4" t="s">
        <v>18</v>
      </c>
      <c r="F714" s="4">
        <v>4</v>
      </c>
      <c r="G714" s="12" t="s">
        <v>336</v>
      </c>
      <c r="H714" s="7" t="s">
        <v>337</v>
      </c>
      <c r="I714" s="7">
        <v>60000</v>
      </c>
      <c r="J714" s="7">
        <v>0</v>
      </c>
      <c r="K714" s="7">
        <v>1000</v>
      </c>
      <c r="L714" s="2">
        <v>202302</v>
      </c>
      <c r="M714" s="8" t="s">
        <v>17</v>
      </c>
      <c r="N714">
        <f>VLOOKUP(G714,[1]orders_control!$B:$E,4,0)</f>
        <v>307</v>
      </c>
      <c r="O714" t="e">
        <f>SUMIF([1]orders_control!$E:$E,N714,[1]orders_control!$U:$U)</f>
        <v>#VALUE!</v>
      </c>
    </row>
    <row r="715" spans="1:15">
      <c r="A715" s="7" t="s">
        <v>701</v>
      </c>
      <c r="B715" s="7" t="s">
        <v>2447</v>
      </c>
      <c r="C715" s="3">
        <v>44946</v>
      </c>
      <c r="D715" s="3">
        <v>44950</v>
      </c>
      <c r="E715" s="4" t="s">
        <v>18</v>
      </c>
      <c r="F715" s="4">
        <v>4</v>
      </c>
      <c r="G715" s="12" t="s">
        <v>330</v>
      </c>
      <c r="H715" s="7" t="s">
        <v>331</v>
      </c>
      <c r="I715" s="7">
        <v>41300</v>
      </c>
      <c r="J715" s="7">
        <v>0</v>
      </c>
      <c r="K715" s="7">
        <v>10000</v>
      </c>
      <c r="L715" s="2">
        <v>202302</v>
      </c>
      <c r="M715" s="8" t="s">
        <v>17</v>
      </c>
      <c r="N715">
        <f>VLOOKUP(G715,[1]orders_control!$B:$E,4,0)</f>
        <v>297</v>
      </c>
      <c r="O715" t="e">
        <f>SUMIF([1]orders_control!$E:$E,N715,[1]orders_control!$U:$U)</f>
        <v>#VALUE!</v>
      </c>
    </row>
    <row r="716" spans="1:15">
      <c r="A716" s="7" t="s">
        <v>710</v>
      </c>
      <c r="B716" s="7" t="s">
        <v>711</v>
      </c>
      <c r="C716" s="3">
        <v>44958</v>
      </c>
      <c r="D716" s="3">
        <v>44971</v>
      </c>
      <c r="E716" s="4" t="s">
        <v>18</v>
      </c>
      <c r="F716" s="4">
        <v>13</v>
      </c>
      <c r="G716" s="12" t="s">
        <v>581</v>
      </c>
      <c r="H716" s="7" t="s">
        <v>582</v>
      </c>
      <c r="I716" s="7">
        <v>25000</v>
      </c>
      <c r="J716" s="7">
        <v>0</v>
      </c>
      <c r="K716" s="7">
        <v>100</v>
      </c>
      <c r="L716" s="2">
        <v>202303</v>
      </c>
      <c r="M716" s="8" t="s">
        <v>17</v>
      </c>
      <c r="N716">
        <f>VLOOKUP(G716,[1]orders_control!$B:$E,4,0)</f>
        <v>306</v>
      </c>
      <c r="O716" t="e">
        <f>SUMIF([1]orders_control!$E:$E,N716,[1]orders_control!$U:$U)</f>
        <v>#VALUE!</v>
      </c>
    </row>
    <row r="717" spans="1:15">
      <c r="A717" s="7" t="s">
        <v>710</v>
      </c>
      <c r="B717" s="7" t="s">
        <v>712</v>
      </c>
      <c r="C717" s="3">
        <v>44958</v>
      </c>
      <c r="D717" s="3">
        <v>44971</v>
      </c>
      <c r="E717" s="4" t="s">
        <v>18</v>
      </c>
      <c r="F717" s="4">
        <v>13</v>
      </c>
      <c r="G717" s="12" t="s">
        <v>3075</v>
      </c>
      <c r="H717" s="7" t="s">
        <v>573</v>
      </c>
      <c r="I717" s="7">
        <v>195000</v>
      </c>
      <c r="J717" s="7">
        <v>0</v>
      </c>
      <c r="K717" s="7">
        <v>15000</v>
      </c>
      <c r="L717" s="2">
        <v>202303</v>
      </c>
      <c r="M717" s="8" t="s">
        <v>17</v>
      </c>
      <c r="N717">
        <f>VLOOKUP(G717,[1]orders_control!$B:$E,4,0)</f>
        <v>294</v>
      </c>
      <c r="O717" t="e">
        <f>SUMIF([1]orders_control!$E:$E,N717,[1]orders_control!$U:$U)</f>
        <v>#VALUE!</v>
      </c>
    </row>
    <row r="718" spans="1:15">
      <c r="A718" s="7" t="s">
        <v>710</v>
      </c>
      <c r="B718" s="7" t="s">
        <v>713</v>
      </c>
      <c r="C718" s="3">
        <v>44958</v>
      </c>
      <c r="D718" s="3">
        <v>44950</v>
      </c>
      <c r="E718" s="4" t="s">
        <v>57</v>
      </c>
      <c r="F718" s="4">
        <v>-8</v>
      </c>
      <c r="G718" s="12" t="s">
        <v>339</v>
      </c>
      <c r="H718" s="7" t="s">
        <v>340</v>
      </c>
      <c r="I718" s="7">
        <v>50000</v>
      </c>
      <c r="J718" s="7">
        <v>0</v>
      </c>
      <c r="K718" s="7">
        <v>500</v>
      </c>
      <c r="L718" s="2">
        <v>202302</v>
      </c>
      <c r="M718" s="8" t="s">
        <v>17</v>
      </c>
      <c r="N718">
        <f>VLOOKUP(G718,[1]orders_control!$B:$E,4,0)</f>
        <v>309</v>
      </c>
      <c r="O718" t="e">
        <f>SUMIF([1]orders_control!$E:$E,N718,[1]orders_control!$U:$U)</f>
        <v>#VALUE!</v>
      </c>
    </row>
    <row r="719" spans="1:15">
      <c r="A719" s="7" t="s">
        <v>710</v>
      </c>
      <c r="B719" s="7" t="s">
        <v>714</v>
      </c>
      <c r="C719" s="3">
        <v>44958</v>
      </c>
      <c r="D719" s="3">
        <v>44950</v>
      </c>
      <c r="E719" s="4" t="s">
        <v>57</v>
      </c>
      <c r="F719" s="4">
        <v>-8</v>
      </c>
      <c r="G719" s="12" t="s">
        <v>333</v>
      </c>
      <c r="H719" s="7" t="s">
        <v>334</v>
      </c>
      <c r="I719" s="7">
        <v>50000</v>
      </c>
      <c r="J719" s="7">
        <v>0</v>
      </c>
      <c r="K719" s="7">
        <v>1000</v>
      </c>
      <c r="L719" s="2">
        <v>202302</v>
      </c>
      <c r="M719" s="8" t="s">
        <v>17</v>
      </c>
      <c r="N719">
        <f>VLOOKUP(G719,[1]orders_control!$B:$E,4,0)</f>
        <v>302</v>
      </c>
      <c r="O719" t="e">
        <f>SUMIF([1]orders_control!$E:$E,N719,[1]orders_control!$U:$U)</f>
        <v>#VALUE!</v>
      </c>
    </row>
    <row r="720" spans="1:15">
      <c r="A720" s="7" t="s">
        <v>710</v>
      </c>
      <c r="B720" s="7" t="s">
        <v>715</v>
      </c>
      <c r="C720" s="3">
        <v>44958</v>
      </c>
      <c r="D720" s="3">
        <v>44950</v>
      </c>
      <c r="E720" s="4" t="s">
        <v>57</v>
      </c>
      <c r="F720" s="4">
        <v>-8</v>
      </c>
      <c r="G720" s="12" t="s">
        <v>330</v>
      </c>
      <c r="H720" s="7" t="s">
        <v>331</v>
      </c>
      <c r="I720" s="7">
        <v>50000</v>
      </c>
      <c r="J720" s="7">
        <v>0</v>
      </c>
      <c r="K720" s="7">
        <v>10000</v>
      </c>
      <c r="L720" s="2">
        <v>202302</v>
      </c>
      <c r="M720" s="8" t="s">
        <v>17</v>
      </c>
      <c r="N720">
        <f>VLOOKUP(G720,[1]orders_control!$B:$E,4,0)</f>
        <v>297</v>
      </c>
      <c r="O720" t="e">
        <f>SUMIF([1]orders_control!$E:$E,N720,[1]orders_control!$U:$U)</f>
        <v>#VALUE!</v>
      </c>
    </row>
    <row r="721" spans="1:15">
      <c r="A721" s="7" t="s">
        <v>710</v>
      </c>
      <c r="B721" s="7" t="s">
        <v>717</v>
      </c>
      <c r="C721" s="3">
        <v>44958</v>
      </c>
      <c r="D721" s="3">
        <v>44950</v>
      </c>
      <c r="E721" s="4" t="s">
        <v>57</v>
      </c>
      <c r="F721" s="4">
        <v>-8</v>
      </c>
      <c r="G721" s="12" t="s">
        <v>325</v>
      </c>
      <c r="H721" s="7" t="s">
        <v>280</v>
      </c>
      <c r="I721" s="7">
        <v>570000</v>
      </c>
      <c r="J721" s="7">
        <v>0</v>
      </c>
      <c r="K721" s="7">
        <v>15000</v>
      </c>
      <c r="L721" s="2">
        <v>202302</v>
      </c>
      <c r="M721" s="8" t="s">
        <v>17</v>
      </c>
      <c r="N721">
        <f>VLOOKUP(G721,[1]orders_control!$B:$E,4,0)</f>
        <v>277</v>
      </c>
      <c r="O721" t="e">
        <f>SUMIF([1]orders_control!$E:$E,N721,[1]orders_control!$U:$U)</f>
        <v>#VALUE!</v>
      </c>
    </row>
    <row r="722" spans="1:15">
      <c r="A722" s="7" t="s">
        <v>710</v>
      </c>
      <c r="B722" s="7" t="s">
        <v>718</v>
      </c>
      <c r="C722" s="3">
        <v>44958</v>
      </c>
      <c r="D722" s="3">
        <v>44950</v>
      </c>
      <c r="E722" s="4" t="s">
        <v>57</v>
      </c>
      <c r="F722" s="4">
        <v>-8</v>
      </c>
      <c r="G722" s="12" t="s">
        <v>342</v>
      </c>
      <c r="H722" s="7" t="s">
        <v>343</v>
      </c>
      <c r="I722" s="7">
        <v>400000</v>
      </c>
      <c r="J722" s="7">
        <v>0</v>
      </c>
      <c r="K722" s="7">
        <v>500</v>
      </c>
      <c r="L722" s="2">
        <v>202302</v>
      </c>
      <c r="M722" s="8" t="s">
        <v>17</v>
      </c>
      <c r="N722">
        <f>VLOOKUP(G722,[1]orders_control!$B:$E,4,0)</f>
        <v>310</v>
      </c>
      <c r="O722" t="e">
        <f>SUMIF([1]orders_control!$E:$E,N722,[1]orders_control!$U:$U)</f>
        <v>#VALUE!</v>
      </c>
    </row>
    <row r="723" spans="1:15">
      <c r="A723" s="7" t="s">
        <v>710</v>
      </c>
      <c r="B723" s="7" t="s">
        <v>719</v>
      </c>
      <c r="C723" s="3">
        <v>44958</v>
      </c>
      <c r="D723" s="3">
        <v>44950</v>
      </c>
      <c r="E723" s="4" t="s">
        <v>57</v>
      </c>
      <c r="F723" s="4">
        <v>-8</v>
      </c>
      <c r="G723" s="12" t="s">
        <v>336</v>
      </c>
      <c r="H723" s="7" t="s">
        <v>337</v>
      </c>
      <c r="I723" s="7">
        <v>50000</v>
      </c>
      <c r="J723" s="7">
        <v>0</v>
      </c>
      <c r="K723" s="7">
        <v>1000</v>
      </c>
      <c r="L723" s="2">
        <v>202302</v>
      </c>
      <c r="M723" s="8" t="s">
        <v>17</v>
      </c>
      <c r="N723">
        <f>VLOOKUP(G723,[1]orders_control!$B:$E,4,0)</f>
        <v>307</v>
      </c>
      <c r="O723" t="e">
        <f>SUMIF([1]orders_control!$E:$E,N723,[1]orders_control!$U:$U)</f>
        <v>#VALUE!</v>
      </c>
    </row>
    <row r="724" spans="1:15">
      <c r="A724" s="7" t="s">
        <v>710</v>
      </c>
      <c r="B724" s="7" t="s">
        <v>3324</v>
      </c>
      <c r="C724" s="3">
        <v>44958</v>
      </c>
      <c r="D724" s="3">
        <v>44950</v>
      </c>
      <c r="E724" s="4" t="s">
        <v>57</v>
      </c>
      <c r="F724" s="4">
        <v>-8</v>
      </c>
      <c r="G724" s="12" t="s">
        <v>325</v>
      </c>
      <c r="H724" s="7" t="s">
        <v>280</v>
      </c>
      <c r="I724" s="7">
        <v>15000</v>
      </c>
      <c r="J724" s="7">
        <v>0</v>
      </c>
      <c r="K724" s="7">
        <v>15000</v>
      </c>
      <c r="L724" s="2">
        <v>202302</v>
      </c>
      <c r="M724" s="8" t="s">
        <v>17</v>
      </c>
      <c r="N724">
        <f>VLOOKUP(G724,[1]orders_control!$B:$E,4,0)</f>
        <v>277</v>
      </c>
      <c r="O724" t="e">
        <f>SUMIF([1]orders_control!$E:$E,N724,[1]orders_control!$U:$U)</f>
        <v>#VALUE!</v>
      </c>
    </row>
    <row r="725" spans="1:15">
      <c r="A725" s="7" t="s">
        <v>720</v>
      </c>
      <c r="B725" s="7" t="s">
        <v>721</v>
      </c>
      <c r="C725" s="3">
        <v>44946</v>
      </c>
      <c r="D725" s="3">
        <v>44950</v>
      </c>
      <c r="E725" s="4" t="s">
        <v>18</v>
      </c>
      <c r="F725" s="4">
        <v>4</v>
      </c>
      <c r="G725" s="12" t="s">
        <v>581</v>
      </c>
      <c r="H725" s="7" t="s">
        <v>582</v>
      </c>
      <c r="I725" s="7">
        <v>400</v>
      </c>
      <c r="J725" s="7">
        <v>0</v>
      </c>
      <c r="K725" s="7">
        <v>100</v>
      </c>
      <c r="L725" s="2">
        <v>202302</v>
      </c>
      <c r="M725" s="8" t="s">
        <v>17</v>
      </c>
      <c r="N725">
        <f>VLOOKUP(G725,[1]orders_control!$B:$E,4,0)</f>
        <v>306</v>
      </c>
      <c r="O725" t="e">
        <f>SUMIF([1]orders_control!$E:$E,N725,[1]orders_control!$U:$U)</f>
        <v>#VALUE!</v>
      </c>
    </row>
    <row r="726" spans="1:15">
      <c r="A726" s="7" t="s">
        <v>720</v>
      </c>
      <c r="B726" s="7" t="s">
        <v>722</v>
      </c>
      <c r="C726" s="3">
        <v>44946</v>
      </c>
      <c r="D726" s="3">
        <v>44950</v>
      </c>
      <c r="E726" s="4" t="s">
        <v>18</v>
      </c>
      <c r="F726" s="4">
        <v>4</v>
      </c>
      <c r="G726" s="12" t="s">
        <v>397</v>
      </c>
      <c r="H726" s="7" t="s">
        <v>398</v>
      </c>
      <c r="I726" s="7">
        <v>10</v>
      </c>
      <c r="J726" s="7">
        <v>0</v>
      </c>
      <c r="K726" s="7">
        <v>10</v>
      </c>
      <c r="L726" s="2">
        <v>202302</v>
      </c>
      <c r="M726" s="8" t="s">
        <v>17</v>
      </c>
      <c r="N726">
        <f>VLOOKUP(G726,[1]orders_control!$B:$E,4,0)</f>
        <v>501</v>
      </c>
      <c r="O726" t="e">
        <f>SUMIF([1]orders_control!$E:$E,N726,[1]orders_control!$U:$U)</f>
        <v>#VALUE!</v>
      </c>
    </row>
    <row r="727" spans="1:15">
      <c r="A727" s="7" t="s">
        <v>720</v>
      </c>
      <c r="B727" s="7" t="s">
        <v>723</v>
      </c>
      <c r="C727" s="3">
        <v>44946</v>
      </c>
      <c r="D727" s="3">
        <v>44971</v>
      </c>
      <c r="E727" s="4" t="s">
        <v>18</v>
      </c>
      <c r="F727" s="4">
        <v>25</v>
      </c>
      <c r="G727" s="12" t="s">
        <v>583</v>
      </c>
      <c r="H727" s="7" t="s">
        <v>584</v>
      </c>
      <c r="I727" s="7">
        <v>10500</v>
      </c>
      <c r="J727" s="7">
        <v>0</v>
      </c>
      <c r="K727" s="7">
        <v>1500</v>
      </c>
      <c r="L727" s="2">
        <v>202303</v>
      </c>
      <c r="M727" s="8" t="s">
        <v>17</v>
      </c>
      <c r="N727">
        <f>VLOOKUP(G727,[1]orders_control!$B:$E,4,0)</f>
        <v>337</v>
      </c>
      <c r="O727" t="e">
        <f>SUMIF([1]orders_control!$E:$E,N727,[1]orders_control!$U:$U)</f>
        <v>#VALUE!</v>
      </c>
    </row>
    <row r="728" spans="1:15">
      <c r="A728" s="7" t="s">
        <v>720</v>
      </c>
      <c r="B728" s="7" t="s">
        <v>724</v>
      </c>
      <c r="C728" s="3">
        <v>44946</v>
      </c>
      <c r="D728" s="3">
        <v>44950</v>
      </c>
      <c r="E728" s="4" t="s">
        <v>18</v>
      </c>
      <c r="F728" s="4">
        <v>4</v>
      </c>
      <c r="G728" s="12" t="s">
        <v>3076</v>
      </c>
      <c r="H728" s="7" t="s">
        <v>547</v>
      </c>
      <c r="I728" s="7">
        <v>120000</v>
      </c>
      <c r="J728" s="7">
        <v>0</v>
      </c>
      <c r="K728" s="7">
        <v>10000</v>
      </c>
      <c r="L728" s="2">
        <v>202302</v>
      </c>
      <c r="M728" s="8" t="s">
        <v>17</v>
      </c>
      <c r="N728">
        <f>VLOOKUP(G728,[1]orders_control!$B:$E,4,0)</f>
        <v>204</v>
      </c>
      <c r="O728" t="e">
        <f>SUMIF([1]orders_control!$E:$E,N728,[1]orders_control!$U:$U)</f>
        <v>#VALUE!</v>
      </c>
    </row>
    <row r="729" spans="1:15">
      <c r="A729" s="7" t="s">
        <v>720</v>
      </c>
      <c r="B729" s="7" t="s">
        <v>725</v>
      </c>
      <c r="C729" s="3">
        <v>44946</v>
      </c>
      <c r="D729" s="3">
        <v>44971</v>
      </c>
      <c r="E729" s="4" t="s">
        <v>18</v>
      </c>
      <c r="F729" s="4">
        <v>25</v>
      </c>
      <c r="G729" s="12" t="s">
        <v>3075</v>
      </c>
      <c r="H729" s="7" t="s">
        <v>573</v>
      </c>
      <c r="I729" s="7">
        <v>45000</v>
      </c>
      <c r="J729" s="7">
        <v>0</v>
      </c>
      <c r="K729" s="7">
        <v>15000</v>
      </c>
      <c r="L729" s="2">
        <v>202303</v>
      </c>
      <c r="M729" s="8" t="s">
        <v>17</v>
      </c>
      <c r="N729">
        <f>VLOOKUP(G729,[1]orders_control!$B:$E,4,0)</f>
        <v>294</v>
      </c>
      <c r="O729" t="e">
        <f>SUMIF([1]orders_control!$E:$E,N729,[1]orders_control!$U:$U)</f>
        <v>#VALUE!</v>
      </c>
    </row>
    <row r="730" spans="1:15">
      <c r="A730" s="7" t="s">
        <v>720</v>
      </c>
      <c r="B730" s="7" t="s">
        <v>726</v>
      </c>
      <c r="C730" s="3">
        <v>44946</v>
      </c>
      <c r="D730" s="3">
        <v>44950</v>
      </c>
      <c r="E730" s="4" t="s">
        <v>18</v>
      </c>
      <c r="F730" s="4">
        <v>4</v>
      </c>
      <c r="G730" s="12" t="s">
        <v>564</v>
      </c>
      <c r="H730" s="7" t="s">
        <v>565</v>
      </c>
      <c r="I730" s="7">
        <v>500</v>
      </c>
      <c r="J730" s="7">
        <v>0</v>
      </c>
      <c r="K730" s="7">
        <v>10</v>
      </c>
      <c r="L730" s="2">
        <v>202302</v>
      </c>
      <c r="M730" s="8" t="s">
        <v>17</v>
      </c>
      <c r="N730">
        <f>VLOOKUP(G730,[1]orders_control!$B:$E,4,0)</f>
        <v>505</v>
      </c>
      <c r="O730" t="e">
        <f>SUMIF([1]orders_control!$E:$E,N730,[1]orders_control!$U:$U)</f>
        <v>#VALUE!</v>
      </c>
    </row>
    <row r="731" spans="1:15">
      <c r="A731" s="7" t="s">
        <v>720</v>
      </c>
      <c r="B731" s="7" t="s">
        <v>727</v>
      </c>
      <c r="C731" s="3">
        <v>44946</v>
      </c>
      <c r="D731" s="3">
        <v>44971</v>
      </c>
      <c r="E731" s="4" t="s">
        <v>18</v>
      </c>
      <c r="F731" s="4">
        <v>25</v>
      </c>
      <c r="G731" s="12" t="s">
        <v>562</v>
      </c>
      <c r="H731" s="7" t="s">
        <v>563</v>
      </c>
      <c r="I731" s="7">
        <v>5000</v>
      </c>
      <c r="J731" s="7">
        <v>0</v>
      </c>
      <c r="K731" s="7">
        <v>100</v>
      </c>
      <c r="L731" s="2">
        <v>202303</v>
      </c>
      <c r="M731" s="8" t="s">
        <v>17</v>
      </c>
      <c r="N731">
        <f>VLOOKUP(G731,[1]orders_control!$B:$E,4,0)</f>
        <v>405</v>
      </c>
      <c r="O731" t="e">
        <f>SUMIF([1]orders_control!$E:$E,N731,[1]orders_control!$U:$U)</f>
        <v>#VALUE!</v>
      </c>
    </row>
    <row r="732" spans="1:15">
      <c r="A732" s="7" t="s">
        <v>720</v>
      </c>
      <c r="B732" s="7" t="s">
        <v>728</v>
      </c>
      <c r="C732" s="3">
        <v>44946</v>
      </c>
      <c r="D732" s="3">
        <v>44950</v>
      </c>
      <c r="E732" s="4" t="s">
        <v>18</v>
      </c>
      <c r="F732" s="4">
        <v>4</v>
      </c>
      <c r="G732" s="12" t="s">
        <v>534</v>
      </c>
      <c r="H732" s="7" t="s">
        <v>535</v>
      </c>
      <c r="I732" s="7">
        <v>1000</v>
      </c>
      <c r="J732" s="7">
        <v>0</v>
      </c>
      <c r="K732" s="7">
        <v>1000</v>
      </c>
      <c r="L732" s="2">
        <v>202302</v>
      </c>
      <c r="M732" s="8" t="s">
        <v>17</v>
      </c>
      <c r="N732">
        <f>VLOOKUP(G732,[1]orders_control!$B:$E,4,0)</f>
        <v>408</v>
      </c>
      <c r="O732" t="e">
        <f>SUMIF([1]orders_control!$E:$E,N732,[1]orders_control!$U:$U)</f>
        <v>#VALUE!</v>
      </c>
    </row>
    <row r="733" spans="1:15">
      <c r="A733" s="7" t="s">
        <v>720</v>
      </c>
      <c r="B733" s="7" t="s">
        <v>729</v>
      </c>
      <c r="C733" s="3">
        <v>44946</v>
      </c>
      <c r="D733" s="3">
        <v>44950</v>
      </c>
      <c r="E733" s="4" t="s">
        <v>18</v>
      </c>
      <c r="F733" s="4">
        <v>4</v>
      </c>
      <c r="G733" s="12" t="s">
        <v>587</v>
      </c>
      <c r="H733" s="7" t="s">
        <v>588</v>
      </c>
      <c r="I733" s="7">
        <v>4000</v>
      </c>
      <c r="J733" s="7">
        <v>0</v>
      </c>
      <c r="K733" s="7">
        <v>20000</v>
      </c>
      <c r="L733" s="2">
        <v>202302</v>
      </c>
      <c r="M733" s="8" t="s">
        <v>17</v>
      </c>
      <c r="N733">
        <f>VLOOKUP(G733,[1]orders_control!$B:$E,4,0)</f>
        <v>421</v>
      </c>
      <c r="O733" t="e">
        <f>SUMIF([1]orders_control!$E:$E,N733,[1]orders_control!$U:$U)</f>
        <v>#VALUE!</v>
      </c>
    </row>
    <row r="734" spans="1:15">
      <c r="A734" s="7" t="s">
        <v>720</v>
      </c>
      <c r="B734" s="7" t="s">
        <v>730</v>
      </c>
      <c r="C734" s="3">
        <v>44946</v>
      </c>
      <c r="D734" s="3">
        <v>44950</v>
      </c>
      <c r="E734" s="4" t="s">
        <v>18</v>
      </c>
      <c r="F734" s="4">
        <v>4</v>
      </c>
      <c r="G734" s="12" t="s">
        <v>574</v>
      </c>
      <c r="H734" s="7" t="s">
        <v>575</v>
      </c>
      <c r="I734" s="7">
        <v>10000</v>
      </c>
      <c r="J734" s="7">
        <v>0</v>
      </c>
      <c r="K734" s="7">
        <v>10</v>
      </c>
      <c r="L734" s="2">
        <v>202302</v>
      </c>
      <c r="M734" s="8" t="s">
        <v>17</v>
      </c>
      <c r="N734">
        <f>VLOOKUP(G734,[1]orders_control!$B:$E,4,0)</f>
        <v>542</v>
      </c>
      <c r="O734" t="e">
        <f>SUMIF([1]orders_control!$E:$E,N734,[1]orders_control!$U:$U)</f>
        <v>#VALUE!</v>
      </c>
    </row>
    <row r="735" spans="1:15">
      <c r="A735" s="7" t="s">
        <v>720</v>
      </c>
      <c r="B735" s="7" t="s">
        <v>731</v>
      </c>
      <c r="C735" s="3">
        <v>44946</v>
      </c>
      <c r="D735" s="3">
        <v>44950</v>
      </c>
      <c r="E735" s="4" t="s">
        <v>18</v>
      </c>
      <c r="F735" s="4">
        <v>4</v>
      </c>
      <c r="G735" s="12" t="s">
        <v>570</v>
      </c>
      <c r="H735" s="7" t="s">
        <v>571</v>
      </c>
      <c r="I735" s="7">
        <v>5000</v>
      </c>
      <c r="J735" s="7">
        <v>0</v>
      </c>
      <c r="K735" s="7">
        <v>10</v>
      </c>
      <c r="L735" s="2">
        <v>202302</v>
      </c>
      <c r="M735" s="8" t="s">
        <v>17</v>
      </c>
      <c r="N735">
        <f>VLOOKUP(G735,[1]orders_control!$B:$E,4,0)</f>
        <v>536</v>
      </c>
      <c r="O735" t="e">
        <f>SUMIF([1]orders_control!$E:$E,N735,[1]orders_control!$U:$U)</f>
        <v>#VALUE!</v>
      </c>
    </row>
    <row r="736" spans="1:15">
      <c r="A736" s="7" t="s">
        <v>720</v>
      </c>
      <c r="B736" s="7" t="s">
        <v>732</v>
      </c>
      <c r="C736" s="3">
        <v>44946</v>
      </c>
      <c r="D736" s="3">
        <v>44950</v>
      </c>
      <c r="E736" s="4" t="s">
        <v>18</v>
      </c>
      <c r="F736" s="4">
        <v>4</v>
      </c>
      <c r="G736" s="12" t="s">
        <v>397</v>
      </c>
      <c r="H736" s="7" t="s">
        <v>398</v>
      </c>
      <c r="I736" s="7">
        <v>4600</v>
      </c>
      <c r="J736" s="7">
        <v>0</v>
      </c>
      <c r="K736" s="7">
        <v>10</v>
      </c>
      <c r="L736" s="2">
        <v>202302</v>
      </c>
      <c r="M736" s="8" t="s">
        <v>17</v>
      </c>
      <c r="N736">
        <f>VLOOKUP(G736,[1]orders_control!$B:$E,4,0)</f>
        <v>501</v>
      </c>
      <c r="O736" t="e">
        <f>SUMIF([1]orders_control!$E:$E,N736,[1]orders_control!$U:$U)</f>
        <v>#VALUE!</v>
      </c>
    </row>
    <row r="737" spans="1:15">
      <c r="A737" s="7" t="s">
        <v>733</v>
      </c>
      <c r="B737" s="7" t="s">
        <v>734</v>
      </c>
      <c r="C737" s="3">
        <v>44946</v>
      </c>
      <c r="D737" s="3">
        <v>44950</v>
      </c>
      <c r="E737" s="4" t="s">
        <v>18</v>
      </c>
      <c r="F737" s="4">
        <v>4</v>
      </c>
      <c r="G737" s="12" t="s">
        <v>397</v>
      </c>
      <c r="H737" s="7" t="s">
        <v>398</v>
      </c>
      <c r="I737" s="7">
        <v>340</v>
      </c>
      <c r="J737" s="7">
        <v>0</v>
      </c>
      <c r="K737" s="7">
        <v>10</v>
      </c>
      <c r="L737" s="2">
        <v>202302</v>
      </c>
      <c r="M737" s="8" t="s">
        <v>17</v>
      </c>
      <c r="N737">
        <f>VLOOKUP(G737,[1]orders_control!$B:$E,4,0)</f>
        <v>501</v>
      </c>
      <c r="O737" t="e">
        <f>SUMIF([1]orders_control!$E:$E,N737,[1]orders_control!$U:$U)</f>
        <v>#VALUE!</v>
      </c>
    </row>
    <row r="738" spans="1:15">
      <c r="A738" s="7" t="s">
        <v>733</v>
      </c>
      <c r="B738" s="7" t="s">
        <v>735</v>
      </c>
      <c r="C738" s="3">
        <v>44946</v>
      </c>
      <c r="D738" s="3">
        <v>44950</v>
      </c>
      <c r="E738" s="4" t="s">
        <v>18</v>
      </c>
      <c r="F738" s="4">
        <v>4</v>
      </c>
      <c r="G738" s="12" t="s">
        <v>564</v>
      </c>
      <c r="H738" s="7" t="s">
        <v>565</v>
      </c>
      <c r="I738" s="7">
        <v>3570</v>
      </c>
      <c r="J738" s="7">
        <v>0</v>
      </c>
      <c r="K738" s="7">
        <v>10</v>
      </c>
      <c r="L738" s="2">
        <v>202302</v>
      </c>
      <c r="M738" s="8" t="s">
        <v>17</v>
      </c>
      <c r="N738">
        <f>VLOOKUP(G738,[1]orders_control!$B:$E,4,0)</f>
        <v>505</v>
      </c>
      <c r="O738" t="e">
        <f>SUMIF([1]orders_control!$E:$E,N738,[1]orders_control!$U:$U)</f>
        <v>#VALUE!</v>
      </c>
    </row>
    <row r="739" spans="1:15">
      <c r="A739" s="7" t="s">
        <v>733</v>
      </c>
      <c r="B739" s="7" t="s">
        <v>736</v>
      </c>
      <c r="C739" s="3">
        <v>44946</v>
      </c>
      <c r="D739" s="3">
        <v>44971</v>
      </c>
      <c r="E739" s="4" t="s">
        <v>18</v>
      </c>
      <c r="F739" s="4">
        <v>25</v>
      </c>
      <c r="G739" s="12" t="s">
        <v>562</v>
      </c>
      <c r="H739" s="7" t="s">
        <v>563</v>
      </c>
      <c r="I739" s="7">
        <v>3500</v>
      </c>
      <c r="J739" s="7">
        <v>0</v>
      </c>
      <c r="K739" s="7">
        <v>100</v>
      </c>
      <c r="L739" s="2">
        <v>202303</v>
      </c>
      <c r="M739" s="8" t="s">
        <v>17</v>
      </c>
      <c r="N739">
        <f>VLOOKUP(G739,[1]orders_control!$B:$E,4,0)</f>
        <v>405</v>
      </c>
      <c r="O739" t="e">
        <f>SUMIF([1]orders_control!$E:$E,N739,[1]orders_control!$U:$U)</f>
        <v>#VALUE!</v>
      </c>
    </row>
    <row r="740" spans="1:15">
      <c r="A740" s="7" t="s">
        <v>733</v>
      </c>
      <c r="B740" s="7" t="s">
        <v>737</v>
      </c>
      <c r="C740" s="3">
        <v>44946</v>
      </c>
      <c r="D740" s="3">
        <v>44950</v>
      </c>
      <c r="E740" s="4" t="s">
        <v>18</v>
      </c>
      <c r="F740" s="4">
        <v>4</v>
      </c>
      <c r="G740" s="15" t="s">
        <v>534</v>
      </c>
      <c r="H740" s="7" t="s">
        <v>535</v>
      </c>
      <c r="I740" s="7">
        <v>2000</v>
      </c>
      <c r="J740" s="7">
        <v>0</v>
      </c>
      <c r="K740" s="7">
        <v>1000</v>
      </c>
      <c r="L740" s="2">
        <v>202302</v>
      </c>
      <c r="M740" s="8" t="s">
        <v>17</v>
      </c>
      <c r="N740">
        <f>VLOOKUP(G740,[1]orders_control!$B:$E,4,0)</f>
        <v>408</v>
      </c>
      <c r="O740" t="e">
        <f>SUMIF([1]orders_control!$E:$E,N740,[1]orders_control!$U:$U)</f>
        <v>#VALUE!</v>
      </c>
    </row>
    <row r="741" spans="1:15">
      <c r="A741" s="7" t="s">
        <v>733</v>
      </c>
      <c r="B741" s="7" t="s">
        <v>738</v>
      </c>
      <c r="C741" s="3">
        <v>44946</v>
      </c>
      <c r="D741" s="3">
        <v>44950</v>
      </c>
      <c r="E741" s="4" t="s">
        <v>18</v>
      </c>
      <c r="F741" s="4">
        <v>4</v>
      </c>
      <c r="G741" s="15" t="s">
        <v>587</v>
      </c>
      <c r="H741" s="7" t="s">
        <v>588</v>
      </c>
      <c r="I741" s="7">
        <v>1000</v>
      </c>
      <c r="J741" s="7">
        <v>0</v>
      </c>
      <c r="K741" s="7">
        <v>20000</v>
      </c>
      <c r="L741" s="2">
        <v>202302</v>
      </c>
      <c r="M741" s="8" t="s">
        <v>17</v>
      </c>
      <c r="N741">
        <f>VLOOKUP(G741,[1]orders_control!$B:$E,4,0)</f>
        <v>421</v>
      </c>
      <c r="O741" t="e">
        <f>SUMIF([1]orders_control!$E:$E,N741,[1]orders_control!$U:$U)</f>
        <v>#VALUE!</v>
      </c>
    </row>
    <row r="742" spans="1:15">
      <c r="A742" s="7" t="s">
        <v>733</v>
      </c>
      <c r="B742" s="7" t="s">
        <v>739</v>
      </c>
      <c r="C742" s="3">
        <v>44946</v>
      </c>
      <c r="D742" s="3">
        <v>44950</v>
      </c>
      <c r="E742" s="4" t="s">
        <v>18</v>
      </c>
      <c r="F742" s="4">
        <v>4</v>
      </c>
      <c r="G742" s="12" t="s">
        <v>591</v>
      </c>
      <c r="H742" s="7" t="s">
        <v>592</v>
      </c>
      <c r="I742" s="7">
        <v>2980</v>
      </c>
      <c r="J742" s="7">
        <v>0</v>
      </c>
      <c r="K742" s="7">
        <v>10</v>
      </c>
      <c r="L742" s="2">
        <v>202302</v>
      </c>
      <c r="M742" s="8" t="s">
        <v>17</v>
      </c>
      <c r="N742">
        <f>VLOOKUP(G742,[1]orders_control!$B:$E,4,0)</f>
        <v>507</v>
      </c>
      <c r="O742" t="e">
        <f>SUMIF([1]orders_control!$E:$E,N742,[1]orders_control!$U:$U)</f>
        <v>#VALUE!</v>
      </c>
    </row>
    <row r="743" spans="1:15">
      <c r="A743" s="7" t="s">
        <v>740</v>
      </c>
      <c r="B743" s="7" t="s">
        <v>741</v>
      </c>
      <c r="C743" s="3">
        <v>44946</v>
      </c>
      <c r="D743" s="3">
        <v>44971</v>
      </c>
      <c r="E743" s="4" t="s">
        <v>18</v>
      </c>
      <c r="F743" s="4">
        <v>25</v>
      </c>
      <c r="G743" s="12" t="s">
        <v>564</v>
      </c>
      <c r="H743" s="7" t="s">
        <v>565</v>
      </c>
      <c r="I743" s="7">
        <v>60000</v>
      </c>
      <c r="J743" s="7">
        <v>0</v>
      </c>
      <c r="K743" s="7">
        <v>10</v>
      </c>
      <c r="L743" s="2">
        <v>202303</v>
      </c>
      <c r="M743" s="8" t="s">
        <v>17</v>
      </c>
      <c r="N743">
        <f>VLOOKUP(G743,[1]orders_control!$B:$E,4,0)</f>
        <v>505</v>
      </c>
      <c r="O743" t="e">
        <f>SUMIF([1]orders_control!$E:$E,N743,[1]orders_control!$U:$U)</f>
        <v>#VALUE!</v>
      </c>
    </row>
    <row r="744" spans="1:15">
      <c r="A744" s="7" t="s">
        <v>740</v>
      </c>
      <c r="B744" s="7" t="s">
        <v>742</v>
      </c>
      <c r="C744" s="3">
        <v>44946</v>
      </c>
      <c r="D744" s="3">
        <v>44950</v>
      </c>
      <c r="E744" s="4" t="s">
        <v>18</v>
      </c>
      <c r="F744" s="4">
        <v>4</v>
      </c>
      <c r="G744" s="12" t="s">
        <v>534</v>
      </c>
      <c r="H744" s="7" t="s">
        <v>535</v>
      </c>
      <c r="I744" s="7">
        <v>30000</v>
      </c>
      <c r="J744" s="7">
        <v>0</v>
      </c>
      <c r="K744" s="7">
        <v>1000</v>
      </c>
      <c r="L744" s="2">
        <v>202302</v>
      </c>
      <c r="M744" s="8" t="s">
        <v>17</v>
      </c>
      <c r="N744">
        <f>VLOOKUP(G744,[1]orders_control!$B:$E,4,0)</f>
        <v>408</v>
      </c>
      <c r="O744" t="e">
        <f>SUMIF([1]orders_control!$E:$E,N744,[1]orders_control!$U:$U)</f>
        <v>#VALUE!</v>
      </c>
    </row>
    <row r="745" spans="1:15">
      <c r="A745" s="7" t="s">
        <v>740</v>
      </c>
      <c r="B745" s="7" t="s">
        <v>743</v>
      </c>
      <c r="C745" s="3">
        <v>44946</v>
      </c>
      <c r="D745" s="3">
        <v>44950</v>
      </c>
      <c r="E745" s="4" t="s">
        <v>18</v>
      </c>
      <c r="F745" s="4">
        <v>4</v>
      </c>
      <c r="G745" s="12" t="s">
        <v>556</v>
      </c>
      <c r="H745" s="7" t="s">
        <v>557</v>
      </c>
      <c r="I745" s="7">
        <v>30000</v>
      </c>
      <c r="J745" s="7">
        <v>0</v>
      </c>
      <c r="K745" s="7">
        <v>100</v>
      </c>
      <c r="L745" s="2">
        <v>202302</v>
      </c>
      <c r="M745" s="8" t="s">
        <v>17</v>
      </c>
      <c r="N745">
        <f>VLOOKUP(G745,[1]orders_control!$B:$E,4,0)</f>
        <v>403</v>
      </c>
      <c r="O745" t="e">
        <f>SUMIF([1]orders_control!$E:$E,N745,[1]orders_control!$U:$U)</f>
        <v>#VALUE!</v>
      </c>
    </row>
    <row r="746" spans="1:15">
      <c r="A746" s="7" t="s">
        <v>740</v>
      </c>
      <c r="B746" s="7" t="s">
        <v>744</v>
      </c>
      <c r="C746" s="3">
        <v>44946</v>
      </c>
      <c r="D746" s="3">
        <v>44950</v>
      </c>
      <c r="E746" s="4" t="s">
        <v>18</v>
      </c>
      <c r="F746" s="4">
        <v>4</v>
      </c>
      <c r="G746" s="12" t="s">
        <v>391</v>
      </c>
      <c r="H746" s="7" t="s">
        <v>392</v>
      </c>
      <c r="I746" s="7">
        <v>30000</v>
      </c>
      <c r="J746" s="7">
        <v>0</v>
      </c>
      <c r="K746" s="7">
        <v>200</v>
      </c>
      <c r="L746" s="2">
        <v>202302</v>
      </c>
      <c r="M746" s="8" t="s">
        <v>17</v>
      </c>
      <c r="N746">
        <f>VLOOKUP(G746,[1]orders_control!$B:$E,4,0)</f>
        <v>402</v>
      </c>
      <c r="O746" t="e">
        <f>SUMIF([1]orders_control!$E:$E,N746,[1]orders_control!$U:$U)</f>
        <v>#VALUE!</v>
      </c>
    </row>
    <row r="747" spans="1:15">
      <c r="A747" s="7" t="s">
        <v>740</v>
      </c>
      <c r="B747" s="7" t="s">
        <v>745</v>
      </c>
      <c r="C747" s="3">
        <v>44946</v>
      </c>
      <c r="D747" s="3">
        <v>44950</v>
      </c>
      <c r="E747" s="4" t="s">
        <v>18</v>
      </c>
      <c r="F747" s="4">
        <v>4</v>
      </c>
      <c r="G747" s="12" t="s">
        <v>388</v>
      </c>
      <c r="H747" s="7" t="s">
        <v>389</v>
      </c>
      <c r="I747" s="7">
        <v>25000</v>
      </c>
      <c r="J747" s="7">
        <v>0</v>
      </c>
      <c r="K747" s="7">
        <v>1000</v>
      </c>
      <c r="L747" s="2">
        <v>202302</v>
      </c>
      <c r="M747" s="8" t="s">
        <v>17</v>
      </c>
      <c r="N747">
        <f>VLOOKUP(G747,[1]orders_control!$B:$E,4,0)</f>
        <v>398</v>
      </c>
      <c r="O747" t="e">
        <f>SUMIF([1]orders_control!$E:$E,N747,[1]orders_control!$U:$U)</f>
        <v>#VALUE!</v>
      </c>
    </row>
    <row r="748" spans="1:15">
      <c r="A748" s="7" t="s">
        <v>740</v>
      </c>
      <c r="B748" s="7" t="s">
        <v>746</v>
      </c>
      <c r="C748" s="3">
        <v>44946</v>
      </c>
      <c r="D748" s="3">
        <v>44950</v>
      </c>
      <c r="E748" s="4" t="s">
        <v>18</v>
      </c>
      <c r="F748" s="4">
        <v>4</v>
      </c>
      <c r="G748" s="12" t="s">
        <v>400</v>
      </c>
      <c r="H748" s="7" t="s">
        <v>401</v>
      </c>
      <c r="I748" s="7">
        <v>13880</v>
      </c>
      <c r="J748" s="7">
        <v>0</v>
      </c>
      <c r="K748" s="7">
        <v>10</v>
      </c>
      <c r="L748" s="2">
        <v>202302</v>
      </c>
      <c r="M748" s="8" t="s">
        <v>17</v>
      </c>
      <c r="N748">
        <f>VLOOKUP(G748,[1]orders_control!$B:$E,4,0)</f>
        <v>514</v>
      </c>
      <c r="O748" t="e">
        <f>SUMIF([1]orders_control!$E:$E,N748,[1]orders_control!$U:$U)</f>
        <v>#VALUE!</v>
      </c>
    </row>
    <row r="749" spans="1:15">
      <c r="A749" s="7" t="s">
        <v>740</v>
      </c>
      <c r="B749" s="7" t="s">
        <v>747</v>
      </c>
      <c r="C749" s="3">
        <v>44946</v>
      </c>
      <c r="D749" s="3">
        <v>44950</v>
      </c>
      <c r="E749" s="4" t="s">
        <v>18</v>
      </c>
      <c r="F749" s="4">
        <v>4</v>
      </c>
      <c r="G749" s="12" t="s">
        <v>591</v>
      </c>
      <c r="H749" s="7" t="s">
        <v>592</v>
      </c>
      <c r="I749" s="7">
        <v>60000</v>
      </c>
      <c r="J749" s="7">
        <v>0</v>
      </c>
      <c r="K749" s="7">
        <v>10</v>
      </c>
      <c r="L749" s="2">
        <v>202302</v>
      </c>
      <c r="M749" s="8" t="s">
        <v>17</v>
      </c>
      <c r="N749">
        <f>VLOOKUP(G749,[1]orders_control!$B:$E,4,0)</f>
        <v>507</v>
      </c>
      <c r="O749" t="e">
        <f>SUMIF([1]orders_control!$E:$E,N749,[1]orders_control!$U:$U)</f>
        <v>#VALUE!</v>
      </c>
    </row>
    <row r="750" spans="1:15">
      <c r="A750" s="7" t="s">
        <v>740</v>
      </c>
      <c r="B750" s="7" t="s">
        <v>748</v>
      </c>
      <c r="C750" s="3">
        <v>44946</v>
      </c>
      <c r="D750" s="3">
        <v>44950</v>
      </c>
      <c r="E750" s="4" t="s">
        <v>18</v>
      </c>
      <c r="F750" s="4">
        <v>4</v>
      </c>
      <c r="G750" s="12" t="s">
        <v>388</v>
      </c>
      <c r="H750" s="7" t="s">
        <v>389</v>
      </c>
      <c r="I750" s="7">
        <v>5000</v>
      </c>
      <c r="J750" s="7">
        <v>0</v>
      </c>
      <c r="K750" s="7">
        <v>1000</v>
      </c>
      <c r="L750" s="2">
        <v>202302</v>
      </c>
      <c r="M750" s="8" t="s">
        <v>17</v>
      </c>
      <c r="N750">
        <f>VLOOKUP(G750,[1]orders_control!$B:$E,4,0)</f>
        <v>398</v>
      </c>
      <c r="O750" t="e">
        <f>SUMIF([1]orders_control!$E:$E,N750,[1]orders_control!$U:$U)</f>
        <v>#VALUE!</v>
      </c>
    </row>
    <row r="751" spans="1:15">
      <c r="A751" s="7" t="s">
        <v>740</v>
      </c>
      <c r="B751" s="7" t="s">
        <v>749</v>
      </c>
      <c r="C751" s="3">
        <v>44946</v>
      </c>
      <c r="D751" s="3">
        <v>44950</v>
      </c>
      <c r="E751" s="4" t="s">
        <v>18</v>
      </c>
      <c r="F751" s="4">
        <v>4</v>
      </c>
      <c r="G751" s="12" t="s">
        <v>400</v>
      </c>
      <c r="H751" s="7" t="s">
        <v>401</v>
      </c>
      <c r="I751" s="7">
        <v>16120</v>
      </c>
      <c r="J751" s="7">
        <v>0</v>
      </c>
      <c r="K751" s="7">
        <v>10</v>
      </c>
      <c r="L751" s="2">
        <v>202302</v>
      </c>
      <c r="M751" s="8" t="s">
        <v>17</v>
      </c>
      <c r="N751">
        <f>VLOOKUP(G751,[1]orders_control!$B:$E,4,0)</f>
        <v>514</v>
      </c>
      <c r="O751" t="e">
        <f>SUMIF([1]orders_control!$E:$E,N751,[1]orders_control!$U:$U)</f>
        <v>#VALUE!</v>
      </c>
    </row>
    <row r="752" spans="1:15">
      <c r="A752" s="7" t="s">
        <v>750</v>
      </c>
      <c r="B752" s="7" t="s">
        <v>751</v>
      </c>
      <c r="C752" s="3">
        <v>44959</v>
      </c>
      <c r="D752" s="3">
        <v>44971</v>
      </c>
      <c r="E752" s="4" t="s">
        <v>18</v>
      </c>
      <c r="F752" s="4">
        <v>12</v>
      </c>
      <c r="G752" s="12" t="s">
        <v>397</v>
      </c>
      <c r="H752" s="7" t="s">
        <v>398</v>
      </c>
      <c r="I752" s="7">
        <v>16000</v>
      </c>
      <c r="J752" s="7">
        <v>0</v>
      </c>
      <c r="K752" s="7">
        <v>10</v>
      </c>
      <c r="L752" s="2">
        <v>202303</v>
      </c>
      <c r="M752" s="8" t="s">
        <v>17</v>
      </c>
      <c r="N752">
        <f>VLOOKUP(G752,[1]orders_control!$B:$E,4,0)</f>
        <v>501</v>
      </c>
      <c r="O752" t="e">
        <f>SUMIF([1]orders_control!$E:$E,N752,[1]orders_control!$U:$U)</f>
        <v>#VALUE!</v>
      </c>
    </row>
    <row r="753" spans="1:15">
      <c r="A753" s="7" t="s">
        <v>750</v>
      </c>
      <c r="B753" s="7" t="s">
        <v>754</v>
      </c>
      <c r="C753" s="3">
        <v>44959</v>
      </c>
      <c r="D753" s="3">
        <v>45002</v>
      </c>
      <c r="E753" s="4" t="s">
        <v>18</v>
      </c>
      <c r="F753" s="4">
        <v>43</v>
      </c>
      <c r="G753" s="12" t="s">
        <v>562</v>
      </c>
      <c r="H753" s="7" t="s">
        <v>563</v>
      </c>
      <c r="I753" s="7">
        <v>25000</v>
      </c>
      <c r="J753" s="7">
        <v>0</v>
      </c>
      <c r="K753" s="7">
        <v>100</v>
      </c>
      <c r="L753" s="2">
        <v>202304</v>
      </c>
      <c r="M753" s="8" t="s">
        <v>17</v>
      </c>
      <c r="N753">
        <f>VLOOKUP(G753,[1]orders_control!$B:$E,4,0)</f>
        <v>405</v>
      </c>
      <c r="O753" t="e">
        <f>SUMIF([1]orders_control!$E:$E,N753,[1]orders_control!$U:$U)</f>
        <v>#VALUE!</v>
      </c>
    </row>
    <row r="754" spans="1:15">
      <c r="A754" s="7" t="s">
        <v>750</v>
      </c>
      <c r="B754" s="7" t="s">
        <v>755</v>
      </c>
      <c r="C754" s="3">
        <v>44959</v>
      </c>
      <c r="D754" s="3">
        <v>44971</v>
      </c>
      <c r="E754" s="4" t="s">
        <v>18</v>
      </c>
      <c r="F754" s="4">
        <v>12</v>
      </c>
      <c r="G754" s="12" t="s">
        <v>534</v>
      </c>
      <c r="H754" s="7" t="s">
        <v>535</v>
      </c>
      <c r="I754" s="7">
        <v>25000</v>
      </c>
      <c r="J754" s="7">
        <v>0</v>
      </c>
      <c r="K754" s="7">
        <v>1000</v>
      </c>
      <c r="L754" s="2">
        <v>202303</v>
      </c>
      <c r="M754" s="8" t="s">
        <v>17</v>
      </c>
      <c r="N754">
        <f>VLOOKUP(G754,[1]orders_control!$B:$E,4,0)</f>
        <v>408</v>
      </c>
      <c r="O754" t="e">
        <f>SUMIF([1]orders_control!$E:$E,N754,[1]orders_control!$U:$U)</f>
        <v>#VALUE!</v>
      </c>
    </row>
    <row r="755" spans="1:15">
      <c r="A755" s="7" t="s">
        <v>750</v>
      </c>
      <c r="B755" s="7" t="s">
        <v>756</v>
      </c>
      <c r="C755" s="3">
        <v>44959</v>
      </c>
      <c r="D755" s="3">
        <v>44971</v>
      </c>
      <c r="E755" s="4" t="s">
        <v>18</v>
      </c>
      <c r="F755" s="4">
        <v>12</v>
      </c>
      <c r="G755" s="12" t="s">
        <v>556</v>
      </c>
      <c r="H755" s="7" t="s">
        <v>557</v>
      </c>
      <c r="I755" s="7">
        <v>25000</v>
      </c>
      <c r="J755" s="7">
        <v>0</v>
      </c>
      <c r="K755" s="7">
        <v>100</v>
      </c>
      <c r="L755" s="2">
        <v>202303</v>
      </c>
      <c r="M755" s="8" t="s">
        <v>17</v>
      </c>
      <c r="N755">
        <f>VLOOKUP(G755,[1]orders_control!$B:$E,4,0)</f>
        <v>403</v>
      </c>
      <c r="O755" t="e">
        <f>SUMIF([1]orders_control!$E:$E,N755,[1]orders_control!$U:$U)</f>
        <v>#VALUE!</v>
      </c>
    </row>
    <row r="756" spans="1:15">
      <c r="A756" s="7" t="s">
        <v>750</v>
      </c>
      <c r="B756" s="7" t="s">
        <v>758</v>
      </c>
      <c r="C756" s="3">
        <v>44959</v>
      </c>
      <c r="D756" s="3">
        <v>44971</v>
      </c>
      <c r="E756" s="4" t="s">
        <v>18</v>
      </c>
      <c r="F756" s="4">
        <v>12</v>
      </c>
      <c r="G756" s="12" t="s">
        <v>391</v>
      </c>
      <c r="H756" s="7" t="s">
        <v>392</v>
      </c>
      <c r="I756" s="7">
        <v>25000</v>
      </c>
      <c r="J756" s="7">
        <v>0</v>
      </c>
      <c r="K756" s="7">
        <v>200</v>
      </c>
      <c r="L756" s="2">
        <v>202303</v>
      </c>
      <c r="M756" s="8" t="s">
        <v>17</v>
      </c>
      <c r="N756">
        <f>VLOOKUP(G756,[1]orders_control!$B:$E,4,0)</f>
        <v>402</v>
      </c>
      <c r="O756" t="e">
        <f>SUMIF([1]orders_control!$E:$E,N756,[1]orders_control!$U:$U)</f>
        <v>#VALUE!</v>
      </c>
    </row>
    <row r="757" spans="1:15">
      <c r="A757" s="7" t="s">
        <v>750</v>
      </c>
      <c r="B757" s="7" t="s">
        <v>759</v>
      </c>
      <c r="C757" s="3">
        <v>44959</v>
      </c>
      <c r="D757" s="3">
        <v>44971</v>
      </c>
      <c r="E757" s="4" t="s">
        <v>18</v>
      </c>
      <c r="F757" s="4">
        <v>12</v>
      </c>
      <c r="G757" s="12" t="s">
        <v>400</v>
      </c>
      <c r="H757" s="7" t="s">
        <v>401</v>
      </c>
      <c r="I757" s="7">
        <v>25000</v>
      </c>
      <c r="J757" s="7">
        <v>0</v>
      </c>
      <c r="K757" s="7">
        <v>10</v>
      </c>
      <c r="L757" s="2">
        <v>202303</v>
      </c>
      <c r="M757" s="8" t="s">
        <v>17</v>
      </c>
      <c r="N757">
        <f>VLOOKUP(G757,[1]orders_control!$B:$E,4,0)</f>
        <v>514</v>
      </c>
      <c r="O757" t="e">
        <f>SUMIF([1]orders_control!$E:$E,N757,[1]orders_control!$U:$U)</f>
        <v>#VALUE!</v>
      </c>
    </row>
    <row r="758" spans="1:15">
      <c r="A758" s="7" t="s">
        <v>750</v>
      </c>
      <c r="B758" s="7" t="s">
        <v>3021</v>
      </c>
      <c r="C758" s="3">
        <v>44959</v>
      </c>
      <c r="D758" s="3">
        <v>44971</v>
      </c>
      <c r="E758" s="4" t="s">
        <v>18</v>
      </c>
      <c r="F758" s="4">
        <v>12</v>
      </c>
      <c r="G758" s="12" t="s">
        <v>397</v>
      </c>
      <c r="H758" s="7" t="s">
        <v>398</v>
      </c>
      <c r="I758" s="7">
        <v>9000</v>
      </c>
      <c r="J758" s="7">
        <v>0</v>
      </c>
      <c r="K758" s="7">
        <v>10</v>
      </c>
      <c r="L758" s="2">
        <v>202303</v>
      </c>
      <c r="M758" s="8" t="s">
        <v>17</v>
      </c>
      <c r="N758">
        <f>VLOOKUP(G758,[1]orders_control!$B:$E,4,0)</f>
        <v>501</v>
      </c>
      <c r="O758" t="e">
        <f>SUMIF([1]orders_control!$E:$E,N758,[1]orders_control!$U:$U)</f>
        <v>#VALUE!</v>
      </c>
    </row>
    <row r="759" spans="1:15">
      <c r="A759" s="7" t="s">
        <v>761</v>
      </c>
      <c r="B759" s="7" t="s">
        <v>762</v>
      </c>
      <c r="C759" s="3">
        <v>44946</v>
      </c>
      <c r="D759" s="3">
        <v>44950</v>
      </c>
      <c r="E759" s="4" t="s">
        <v>18</v>
      </c>
      <c r="F759" s="4">
        <v>4</v>
      </c>
      <c r="G759" s="12" t="s">
        <v>550</v>
      </c>
      <c r="H759" s="7" t="s">
        <v>551</v>
      </c>
      <c r="I759" s="7">
        <v>60000</v>
      </c>
      <c r="J759" s="7">
        <v>0</v>
      </c>
      <c r="K759" s="7">
        <v>15000</v>
      </c>
      <c r="L759" s="2">
        <v>202302</v>
      </c>
      <c r="M759" s="8" t="s">
        <v>17</v>
      </c>
      <c r="N759">
        <f>VLOOKUP(G759,[1]orders_control!$B:$E,4,0)</f>
        <v>335</v>
      </c>
      <c r="O759" t="e">
        <f>SUMIF([1]orders_control!$E:$E,N759,[1]orders_control!$U:$U)</f>
        <v>#VALUE!</v>
      </c>
    </row>
    <row r="760" spans="1:15">
      <c r="A760" s="7" t="s">
        <v>761</v>
      </c>
      <c r="B760" s="7" t="s">
        <v>763</v>
      </c>
      <c r="C760" s="3">
        <v>44946</v>
      </c>
      <c r="D760" s="3">
        <v>44971</v>
      </c>
      <c r="E760" s="4" t="s">
        <v>18</v>
      </c>
      <c r="F760" s="4">
        <v>25</v>
      </c>
      <c r="G760" s="12" t="s">
        <v>583</v>
      </c>
      <c r="H760" s="7" t="s">
        <v>584</v>
      </c>
      <c r="I760" s="7">
        <v>39000</v>
      </c>
      <c r="J760" s="7">
        <v>0</v>
      </c>
      <c r="K760" s="7">
        <v>1500</v>
      </c>
      <c r="L760" s="2">
        <v>202303</v>
      </c>
      <c r="M760" s="8" t="s">
        <v>17</v>
      </c>
      <c r="N760">
        <f>VLOOKUP(G760,[1]orders_control!$B:$E,4,0)</f>
        <v>337</v>
      </c>
      <c r="O760" t="e">
        <f>SUMIF([1]orders_control!$E:$E,N760,[1]orders_control!$U:$U)</f>
        <v>#VALUE!</v>
      </c>
    </row>
    <row r="761" spans="1:15">
      <c r="A761" s="7" t="s">
        <v>761</v>
      </c>
      <c r="B761" s="7" t="s">
        <v>764</v>
      </c>
      <c r="C761" s="3">
        <v>44946</v>
      </c>
      <c r="D761" s="3">
        <v>44950</v>
      </c>
      <c r="E761" s="4" t="s">
        <v>18</v>
      </c>
      <c r="F761" s="4">
        <v>4</v>
      </c>
      <c r="G761" s="12" t="s">
        <v>585</v>
      </c>
      <c r="H761" s="7" t="s">
        <v>586</v>
      </c>
      <c r="I761" s="7">
        <v>60000</v>
      </c>
      <c r="J761" s="7">
        <v>0</v>
      </c>
      <c r="K761" s="7">
        <v>2000</v>
      </c>
      <c r="L761" s="2">
        <v>202302</v>
      </c>
      <c r="M761" s="8" t="s">
        <v>17</v>
      </c>
      <c r="N761">
        <f>VLOOKUP(G761,[1]orders_control!$B:$E,4,0)</f>
        <v>339</v>
      </c>
      <c r="O761" t="e">
        <f>SUMIF([1]orders_control!$E:$E,N761,[1]orders_control!$U:$U)</f>
        <v>#VALUE!</v>
      </c>
    </row>
    <row r="762" spans="1:15">
      <c r="A762" s="7" t="s">
        <v>761</v>
      </c>
      <c r="B762" s="7" t="s">
        <v>765</v>
      </c>
      <c r="C762" s="3">
        <v>44946</v>
      </c>
      <c r="D762" s="3">
        <v>44950</v>
      </c>
      <c r="E762" s="4" t="s">
        <v>18</v>
      </c>
      <c r="F762" s="4">
        <v>4</v>
      </c>
      <c r="G762" s="12" t="s">
        <v>385</v>
      </c>
      <c r="H762" s="7" t="s">
        <v>386</v>
      </c>
      <c r="I762" s="7">
        <v>30000</v>
      </c>
      <c r="J762" s="7">
        <v>0</v>
      </c>
      <c r="K762" s="7">
        <v>1000</v>
      </c>
      <c r="L762" s="2">
        <v>202302</v>
      </c>
      <c r="M762" s="8" t="s">
        <v>17</v>
      </c>
      <c r="N762">
        <f>VLOOKUP(G762,[1]orders_control!$B:$E,4,0)</f>
        <v>394</v>
      </c>
      <c r="O762" t="e">
        <f>SUMIF([1]orders_control!$E:$E,N762,[1]orders_control!$U:$U)</f>
        <v>#VALUE!</v>
      </c>
    </row>
    <row r="763" spans="1:15">
      <c r="A763" s="7" t="s">
        <v>761</v>
      </c>
      <c r="B763" s="7" t="s">
        <v>766</v>
      </c>
      <c r="C763" s="3">
        <v>44946</v>
      </c>
      <c r="D763" s="3">
        <v>44950</v>
      </c>
      <c r="E763" s="4" t="s">
        <v>18</v>
      </c>
      <c r="F763" s="4">
        <v>4</v>
      </c>
      <c r="G763" s="12" t="s">
        <v>382</v>
      </c>
      <c r="H763" s="7" t="s">
        <v>383</v>
      </c>
      <c r="I763" s="7">
        <v>300000</v>
      </c>
      <c r="J763" s="7">
        <v>0</v>
      </c>
      <c r="K763" s="7">
        <v>200</v>
      </c>
      <c r="L763" s="2">
        <v>202302</v>
      </c>
      <c r="M763" s="8" t="s">
        <v>17</v>
      </c>
      <c r="N763">
        <f>VLOOKUP(G763,[1]orders_control!$B:$E,4,0)</f>
        <v>392</v>
      </c>
      <c r="O763" t="e">
        <f>SUMIF([1]orders_control!$E:$E,N763,[1]orders_control!$U:$U)</f>
        <v>#VALUE!</v>
      </c>
    </row>
    <row r="764" spans="1:15">
      <c r="A764" s="7" t="s">
        <v>761</v>
      </c>
      <c r="B764" s="7" t="s">
        <v>767</v>
      </c>
      <c r="C764" s="3">
        <v>44946</v>
      </c>
      <c r="D764" s="3">
        <v>44950</v>
      </c>
      <c r="E764" s="4" t="s">
        <v>18</v>
      </c>
      <c r="F764" s="4">
        <v>4</v>
      </c>
      <c r="G764" s="12" t="s">
        <v>379</v>
      </c>
      <c r="H764" s="7" t="s">
        <v>380</v>
      </c>
      <c r="I764" s="7">
        <v>120</v>
      </c>
      <c r="J764" s="7">
        <v>0</v>
      </c>
      <c r="K764" s="7">
        <v>200</v>
      </c>
      <c r="L764" s="2">
        <v>202302</v>
      </c>
      <c r="M764" s="8" t="s">
        <v>17</v>
      </c>
      <c r="N764">
        <f>VLOOKUP(G764,[1]orders_control!$B:$E,4,0)</f>
        <v>386</v>
      </c>
      <c r="O764" t="e">
        <f>SUMIF([1]orders_control!$E:$E,N764,[1]orders_control!$U:$U)</f>
        <v>#VALUE!</v>
      </c>
    </row>
    <row r="765" spans="1:15">
      <c r="A765" s="7" t="s">
        <v>761</v>
      </c>
      <c r="B765" s="7" t="s">
        <v>768</v>
      </c>
      <c r="C765" s="3">
        <v>44946</v>
      </c>
      <c r="D765" s="3">
        <v>44950</v>
      </c>
      <c r="E765" s="4" t="s">
        <v>18</v>
      </c>
      <c r="F765" s="4">
        <v>4</v>
      </c>
      <c r="G765" s="12" t="s">
        <v>376</v>
      </c>
      <c r="H765" s="7" t="s">
        <v>377</v>
      </c>
      <c r="I765" s="7">
        <v>30000</v>
      </c>
      <c r="J765" s="7">
        <v>0</v>
      </c>
      <c r="K765" s="7">
        <v>200</v>
      </c>
      <c r="L765" s="2">
        <v>202302</v>
      </c>
      <c r="M765" s="8" t="s">
        <v>17</v>
      </c>
      <c r="N765">
        <f>VLOOKUP(G765,[1]orders_control!$B:$E,4,0)</f>
        <v>385</v>
      </c>
      <c r="O765" t="e">
        <f>SUMIF([1]orders_control!$E:$E,N765,[1]orders_control!$U:$U)</f>
        <v>#VALUE!</v>
      </c>
    </row>
    <row r="766" spans="1:15">
      <c r="A766" s="7" t="s">
        <v>761</v>
      </c>
      <c r="B766" s="7" t="s">
        <v>769</v>
      </c>
      <c r="C766" s="3">
        <v>44946</v>
      </c>
      <c r="D766" s="3">
        <v>44950</v>
      </c>
      <c r="E766" s="4" t="s">
        <v>18</v>
      </c>
      <c r="F766" s="4">
        <v>4</v>
      </c>
      <c r="G766" s="12" t="s">
        <v>370</v>
      </c>
      <c r="H766" s="7" t="s">
        <v>371</v>
      </c>
      <c r="I766" s="7">
        <v>30000</v>
      </c>
      <c r="J766" s="7">
        <v>0</v>
      </c>
      <c r="K766" s="7">
        <v>100</v>
      </c>
      <c r="L766" s="2">
        <v>202302</v>
      </c>
      <c r="M766" s="8" t="s">
        <v>17</v>
      </c>
      <c r="N766">
        <f>VLOOKUP(G766,[1]orders_control!$B:$E,4,0)</f>
        <v>345</v>
      </c>
      <c r="O766" t="e">
        <f>SUMIF([1]orders_control!$E:$E,N766,[1]orders_control!$U:$U)</f>
        <v>#VALUE!</v>
      </c>
    </row>
    <row r="767" spans="1:15">
      <c r="A767" s="7" t="s">
        <v>761</v>
      </c>
      <c r="B767" s="7" t="s">
        <v>770</v>
      </c>
      <c r="C767" s="3">
        <v>44946</v>
      </c>
      <c r="D767" s="3">
        <v>44950</v>
      </c>
      <c r="E767" s="4" t="s">
        <v>18</v>
      </c>
      <c r="F767" s="4">
        <v>4</v>
      </c>
      <c r="G767" s="12" t="s">
        <v>373</v>
      </c>
      <c r="H767" s="7" t="s">
        <v>374</v>
      </c>
      <c r="I767" s="7">
        <v>59993</v>
      </c>
      <c r="J767" s="7">
        <v>0</v>
      </c>
      <c r="K767" s="7">
        <v>3000</v>
      </c>
      <c r="L767" s="2">
        <v>202302</v>
      </c>
      <c r="M767" s="8" t="s">
        <v>17</v>
      </c>
      <c r="N767">
        <f>VLOOKUP(G767,[1]orders_control!$B:$E,4,0)</f>
        <v>347</v>
      </c>
      <c r="O767" t="e">
        <f>SUMIF([1]orders_control!$E:$E,N767,[1]orders_control!$U:$U)</f>
        <v>#VALUE!</v>
      </c>
    </row>
    <row r="768" spans="1:15">
      <c r="A768" s="7" t="s">
        <v>761</v>
      </c>
      <c r="B768" s="7" t="s">
        <v>2448</v>
      </c>
      <c r="C768" s="3">
        <v>44946</v>
      </c>
      <c r="D768" s="3">
        <v>44950</v>
      </c>
      <c r="E768" s="4" t="s">
        <v>18</v>
      </c>
      <c r="F768" s="4">
        <v>4</v>
      </c>
      <c r="G768" s="12" t="s">
        <v>373</v>
      </c>
      <c r="H768" s="7" t="s">
        <v>374</v>
      </c>
      <c r="I768" s="7">
        <v>7</v>
      </c>
      <c r="J768" s="7">
        <v>0</v>
      </c>
      <c r="K768" s="7">
        <v>3000</v>
      </c>
      <c r="L768" s="2">
        <v>202302</v>
      </c>
      <c r="M768" s="8" t="s">
        <v>17</v>
      </c>
      <c r="N768">
        <f>VLOOKUP(G768,[1]orders_control!$B:$E,4,0)</f>
        <v>347</v>
      </c>
      <c r="O768" t="e">
        <f>SUMIF([1]orders_control!$E:$E,N768,[1]orders_control!$U:$U)</f>
        <v>#VALUE!</v>
      </c>
    </row>
    <row r="769" spans="1:15">
      <c r="A769" s="7" t="s">
        <v>761</v>
      </c>
      <c r="B769" s="7" t="s">
        <v>2449</v>
      </c>
      <c r="C769" s="3">
        <v>44946</v>
      </c>
      <c r="D769" s="3">
        <v>44950</v>
      </c>
      <c r="E769" s="4" t="s">
        <v>18</v>
      </c>
      <c r="F769" s="4">
        <v>4</v>
      </c>
      <c r="G769" s="12" t="s">
        <v>379</v>
      </c>
      <c r="H769" s="7" t="s">
        <v>380</v>
      </c>
      <c r="I769" s="7">
        <v>29880</v>
      </c>
      <c r="J769" s="7">
        <v>0</v>
      </c>
      <c r="K769" s="7">
        <v>200</v>
      </c>
      <c r="L769" s="2">
        <v>202302</v>
      </c>
      <c r="M769" s="8" t="s">
        <v>17</v>
      </c>
      <c r="N769">
        <f>VLOOKUP(G769,[1]orders_control!$B:$E,4,0)</f>
        <v>386</v>
      </c>
      <c r="O769" t="e">
        <f>SUMIF([1]orders_control!$E:$E,N769,[1]orders_control!$U:$U)</f>
        <v>#VALUE!</v>
      </c>
    </row>
    <row r="770" spans="1:15">
      <c r="A770" s="7" t="s">
        <v>771</v>
      </c>
      <c r="B770" s="7" t="s">
        <v>774</v>
      </c>
      <c r="C770" s="3">
        <v>44964</v>
      </c>
      <c r="D770" s="3">
        <v>44950</v>
      </c>
      <c r="E770" s="4" t="s">
        <v>57</v>
      </c>
      <c r="F770" s="4">
        <v>-14</v>
      </c>
      <c r="G770" s="12" t="s">
        <v>355</v>
      </c>
      <c r="H770" s="7" t="s">
        <v>356</v>
      </c>
      <c r="I770" s="7">
        <v>50000</v>
      </c>
      <c r="J770" s="7">
        <v>0</v>
      </c>
      <c r="K770" s="7">
        <v>10000</v>
      </c>
      <c r="L770" s="2">
        <v>202302</v>
      </c>
      <c r="M770" s="8" t="s">
        <v>17</v>
      </c>
      <c r="N770">
        <f>VLOOKUP(G770,[1]orders_control!$B:$E,4,0)</f>
        <v>317</v>
      </c>
      <c r="O770" t="e">
        <f>SUMIF([1]orders_control!$E:$E,N770,[1]orders_control!$U:$U)</f>
        <v>#VALUE!</v>
      </c>
    </row>
    <row r="771" spans="1:15">
      <c r="A771" s="7" t="s">
        <v>771</v>
      </c>
      <c r="B771" s="7" t="s">
        <v>775</v>
      </c>
      <c r="C771" s="3">
        <v>44964</v>
      </c>
      <c r="D771" s="3">
        <v>44971</v>
      </c>
      <c r="E771" s="4" t="s">
        <v>18</v>
      </c>
      <c r="F771" s="4">
        <v>7</v>
      </c>
      <c r="G771" s="12" t="s">
        <v>358</v>
      </c>
      <c r="H771" s="7" t="s">
        <v>359</v>
      </c>
      <c r="I771" s="7">
        <v>52000</v>
      </c>
      <c r="J771" s="7">
        <v>0</v>
      </c>
      <c r="K771" s="7">
        <v>4000</v>
      </c>
      <c r="L771" s="2">
        <v>202303</v>
      </c>
      <c r="M771" s="8" t="s">
        <v>17</v>
      </c>
      <c r="N771">
        <f>VLOOKUP(G771,[1]orders_control!$B:$E,4,0)</f>
        <v>318</v>
      </c>
      <c r="O771" t="e">
        <f>SUMIF([1]orders_control!$E:$E,N771,[1]orders_control!$U:$U)</f>
        <v>#VALUE!</v>
      </c>
    </row>
    <row r="772" spans="1:15">
      <c r="A772" s="7" t="s">
        <v>771</v>
      </c>
      <c r="B772" s="7" t="s">
        <v>776</v>
      </c>
      <c r="C772" s="3">
        <v>44964</v>
      </c>
      <c r="D772" s="3">
        <v>44971</v>
      </c>
      <c r="E772" s="4" t="s">
        <v>18</v>
      </c>
      <c r="F772" s="4">
        <v>7</v>
      </c>
      <c r="G772" s="12" t="s">
        <v>345</v>
      </c>
      <c r="H772" s="7" t="s">
        <v>346</v>
      </c>
      <c r="I772" s="7">
        <v>420000</v>
      </c>
      <c r="J772" s="7">
        <v>0</v>
      </c>
      <c r="K772" s="7">
        <v>10000</v>
      </c>
      <c r="L772" s="2">
        <v>202303</v>
      </c>
      <c r="M772" s="8" t="s">
        <v>17</v>
      </c>
      <c r="N772">
        <f>VLOOKUP(G772,[1]orders_control!$B:$E,4,0)</f>
        <v>311</v>
      </c>
      <c r="O772" t="e">
        <f>SUMIF([1]orders_control!$E:$E,N772,[1]orders_control!$U:$U)</f>
        <v>#VALUE!</v>
      </c>
    </row>
    <row r="773" spans="1:15">
      <c r="A773" s="7" t="s">
        <v>771</v>
      </c>
      <c r="B773" s="7" t="s">
        <v>777</v>
      </c>
      <c r="C773" s="3">
        <v>44964</v>
      </c>
      <c r="D773" s="3">
        <v>44950</v>
      </c>
      <c r="E773" s="4" t="s">
        <v>57</v>
      </c>
      <c r="F773" s="4">
        <v>-14</v>
      </c>
      <c r="G773" s="12" t="s">
        <v>367</v>
      </c>
      <c r="H773" s="7" t="s">
        <v>368</v>
      </c>
      <c r="I773" s="7">
        <v>100000</v>
      </c>
      <c r="J773" s="7">
        <v>0</v>
      </c>
      <c r="K773" s="7">
        <v>10000</v>
      </c>
      <c r="L773" s="2">
        <v>202302</v>
      </c>
      <c r="M773" s="8" t="s">
        <v>17</v>
      </c>
      <c r="N773">
        <f>VLOOKUP(G773,[1]orders_control!$B:$E,4,0)</f>
        <v>328</v>
      </c>
      <c r="O773" t="e">
        <f>SUMIF([1]orders_control!$E:$E,N773,[1]orders_control!$U:$U)</f>
        <v>#VALUE!</v>
      </c>
    </row>
    <row r="774" spans="1:15">
      <c r="A774" s="7" t="s">
        <v>771</v>
      </c>
      <c r="B774" s="7" t="s">
        <v>778</v>
      </c>
      <c r="C774" s="3">
        <v>44964</v>
      </c>
      <c r="D774" s="3">
        <v>44950</v>
      </c>
      <c r="E774" s="4" t="s">
        <v>57</v>
      </c>
      <c r="F774" s="4">
        <v>-14</v>
      </c>
      <c r="G774" s="12" t="s">
        <v>364</v>
      </c>
      <c r="H774" s="7" t="s">
        <v>365</v>
      </c>
      <c r="I774" s="7">
        <v>50000</v>
      </c>
      <c r="J774" s="7">
        <v>0</v>
      </c>
      <c r="K774" s="7">
        <v>10000</v>
      </c>
      <c r="L774" s="2">
        <v>202302</v>
      </c>
      <c r="M774" s="8" t="s">
        <v>17</v>
      </c>
      <c r="N774">
        <f>VLOOKUP(G774,[1]orders_control!$B:$E,4,0)</f>
        <v>321</v>
      </c>
      <c r="O774" t="e">
        <f>SUMIF([1]orders_control!$E:$E,N774,[1]orders_control!$U:$U)</f>
        <v>#VALUE!</v>
      </c>
    </row>
    <row r="775" spans="1:15">
      <c r="A775" s="7" t="s">
        <v>771</v>
      </c>
      <c r="B775" s="7" t="s">
        <v>779</v>
      </c>
      <c r="C775" s="3">
        <v>44964</v>
      </c>
      <c r="D775" s="3">
        <v>44950</v>
      </c>
      <c r="E775" s="4" t="s">
        <v>57</v>
      </c>
      <c r="F775" s="4">
        <v>-14</v>
      </c>
      <c r="G775" s="12" t="s">
        <v>613</v>
      </c>
      <c r="H775" s="7" t="s">
        <v>614</v>
      </c>
      <c r="I775" s="7">
        <v>30000</v>
      </c>
      <c r="J775" s="7">
        <v>0</v>
      </c>
      <c r="K775" s="7">
        <v>10000</v>
      </c>
      <c r="L775" s="2">
        <v>202302</v>
      </c>
      <c r="M775" s="8" t="s">
        <v>17</v>
      </c>
      <c r="N775">
        <f>VLOOKUP(G775,[1]orders_control!$B:$E,4,0)</f>
        <v>320</v>
      </c>
      <c r="O775" t="e">
        <f>SUMIF([1]orders_control!$E:$E,N775,[1]orders_control!$U:$U)</f>
        <v>#VALUE!</v>
      </c>
    </row>
    <row r="776" spans="1:15">
      <c r="A776" s="7" t="s">
        <v>771</v>
      </c>
      <c r="B776" s="7" t="s">
        <v>780</v>
      </c>
      <c r="C776" s="3">
        <v>44964</v>
      </c>
      <c r="D776" s="3">
        <v>44950</v>
      </c>
      <c r="E776" s="4" t="s">
        <v>57</v>
      </c>
      <c r="F776" s="4">
        <v>-14</v>
      </c>
      <c r="G776" s="12" t="s">
        <v>361</v>
      </c>
      <c r="H776" s="7" t="s">
        <v>362</v>
      </c>
      <c r="I776" s="7">
        <v>70000</v>
      </c>
      <c r="J776" s="7">
        <v>0</v>
      </c>
      <c r="K776" s="7">
        <v>10000</v>
      </c>
      <c r="L776" s="2">
        <v>202302</v>
      </c>
      <c r="M776" s="8" t="s">
        <v>17</v>
      </c>
      <c r="N776">
        <f>VLOOKUP(G776,[1]orders_control!$B:$E,4,0)</f>
        <v>319</v>
      </c>
      <c r="O776" t="e">
        <f>SUMIF([1]orders_control!$E:$E,N776,[1]orders_control!$U:$U)</f>
        <v>#VALUE!</v>
      </c>
    </row>
    <row r="777" spans="1:15">
      <c r="A777" s="7" t="s">
        <v>771</v>
      </c>
      <c r="B777" s="7" t="s">
        <v>781</v>
      </c>
      <c r="C777" s="3">
        <v>44964</v>
      </c>
      <c r="D777" s="3">
        <v>44950</v>
      </c>
      <c r="E777" s="4" t="s">
        <v>57</v>
      </c>
      <c r="F777" s="4">
        <v>-14</v>
      </c>
      <c r="G777" s="12" t="s">
        <v>352</v>
      </c>
      <c r="H777" s="7" t="s">
        <v>353</v>
      </c>
      <c r="I777" s="7">
        <v>200000</v>
      </c>
      <c r="J777" s="7">
        <v>0</v>
      </c>
      <c r="K777" s="7">
        <v>4000</v>
      </c>
      <c r="L777" s="2">
        <v>202302</v>
      </c>
      <c r="M777" s="8" t="s">
        <v>17</v>
      </c>
      <c r="N777">
        <f>VLOOKUP(G777,[1]orders_control!$B:$E,4,0)</f>
        <v>316</v>
      </c>
      <c r="O777" t="e">
        <f>SUMIF([1]orders_control!$E:$E,N777,[1]orders_control!$U:$U)</f>
        <v>#VALUE!</v>
      </c>
    </row>
    <row r="778" spans="1:15">
      <c r="A778" s="7" t="s">
        <v>782</v>
      </c>
      <c r="B778" s="7" t="s">
        <v>783</v>
      </c>
      <c r="C778" s="3">
        <v>44991</v>
      </c>
      <c r="D778" s="3">
        <v>45002</v>
      </c>
      <c r="E778" s="4" t="s">
        <v>18</v>
      </c>
      <c r="F778" s="4">
        <v>11</v>
      </c>
      <c r="G778" s="12" t="s">
        <v>583</v>
      </c>
      <c r="H778" s="7" t="s">
        <v>584</v>
      </c>
      <c r="I778" s="7">
        <v>4500</v>
      </c>
      <c r="J778" s="7">
        <v>0</v>
      </c>
      <c r="K778" s="7">
        <v>1500</v>
      </c>
      <c r="L778" s="2">
        <v>202304</v>
      </c>
      <c r="M778" s="8" t="s">
        <v>17</v>
      </c>
      <c r="N778">
        <f>VLOOKUP(G778,[1]orders_control!$B:$E,4,0)</f>
        <v>337</v>
      </c>
      <c r="O778" t="e">
        <f>SUMIF([1]orders_control!$E:$E,N778,[1]orders_control!$U:$U)</f>
        <v>#VALUE!</v>
      </c>
    </row>
    <row r="779" spans="1:15">
      <c r="A779" s="7" t="s">
        <v>784</v>
      </c>
      <c r="B779" s="7" t="s">
        <v>785</v>
      </c>
      <c r="C779" s="3">
        <v>44958</v>
      </c>
      <c r="D779" s="3">
        <v>44971</v>
      </c>
      <c r="E779" s="4" t="s">
        <v>18</v>
      </c>
      <c r="F779" s="4">
        <v>13</v>
      </c>
      <c r="G779" s="12" t="s">
        <v>583</v>
      </c>
      <c r="H779" s="7" t="s">
        <v>584</v>
      </c>
      <c r="I779" s="7">
        <v>49500</v>
      </c>
      <c r="J779" s="7">
        <v>0</v>
      </c>
      <c r="K779" s="7">
        <v>1500</v>
      </c>
      <c r="L779" s="2">
        <v>202303</v>
      </c>
      <c r="M779" s="8" t="s">
        <v>17</v>
      </c>
      <c r="N779">
        <f>VLOOKUP(G779,[1]orders_control!$B:$E,4,0)</f>
        <v>337</v>
      </c>
      <c r="O779" t="e">
        <f>SUMIF([1]orders_control!$E:$E,N779,[1]orders_control!$U:$U)</f>
        <v>#VALUE!</v>
      </c>
    </row>
    <row r="780" spans="1:15">
      <c r="A780" s="7" t="s">
        <v>784</v>
      </c>
      <c r="B780" s="7" t="s">
        <v>786</v>
      </c>
      <c r="C780" s="3">
        <v>44958</v>
      </c>
      <c r="D780" s="3">
        <v>44971</v>
      </c>
      <c r="E780" s="4" t="s">
        <v>18</v>
      </c>
      <c r="F780" s="4">
        <v>13</v>
      </c>
      <c r="G780" s="12" t="s">
        <v>585</v>
      </c>
      <c r="H780" s="7" t="s">
        <v>586</v>
      </c>
      <c r="I780" s="7">
        <v>50000</v>
      </c>
      <c r="J780" s="7">
        <v>0</v>
      </c>
      <c r="K780" s="7">
        <v>2000</v>
      </c>
      <c r="L780" s="2">
        <v>202303</v>
      </c>
      <c r="M780" s="8" t="s">
        <v>17</v>
      </c>
      <c r="N780">
        <f>VLOOKUP(G780,[1]orders_control!$B:$E,4,0)</f>
        <v>339</v>
      </c>
      <c r="O780" t="e">
        <f>SUMIF([1]orders_control!$E:$E,N780,[1]orders_control!$U:$U)</f>
        <v>#VALUE!</v>
      </c>
    </row>
    <row r="781" spans="1:15">
      <c r="A781" s="7" t="s">
        <v>784</v>
      </c>
      <c r="B781" s="7" t="s">
        <v>787</v>
      </c>
      <c r="C781" s="3">
        <v>44958</v>
      </c>
      <c r="D781" s="3">
        <v>44950</v>
      </c>
      <c r="E781" s="4" t="s">
        <v>57</v>
      </c>
      <c r="F781" s="4">
        <v>-8</v>
      </c>
      <c r="G781" s="12" t="s">
        <v>385</v>
      </c>
      <c r="H781" s="7" t="s">
        <v>386</v>
      </c>
      <c r="I781" s="7">
        <v>25000</v>
      </c>
      <c r="J781" s="7">
        <v>0</v>
      </c>
      <c r="K781" s="7">
        <v>1000</v>
      </c>
      <c r="L781" s="2">
        <v>202302</v>
      </c>
      <c r="M781" s="8" t="s">
        <v>17</v>
      </c>
      <c r="N781">
        <f>VLOOKUP(G781,[1]orders_control!$B:$E,4,0)</f>
        <v>394</v>
      </c>
      <c r="O781" t="e">
        <f>SUMIF([1]orders_control!$E:$E,N781,[1]orders_control!$U:$U)</f>
        <v>#VALUE!</v>
      </c>
    </row>
    <row r="782" spans="1:15">
      <c r="A782" s="7" t="s">
        <v>784</v>
      </c>
      <c r="B782" s="7" t="s">
        <v>788</v>
      </c>
      <c r="C782" s="3">
        <v>44958</v>
      </c>
      <c r="D782" s="3">
        <v>44950</v>
      </c>
      <c r="E782" s="4" t="s">
        <v>57</v>
      </c>
      <c r="F782" s="4">
        <v>-8</v>
      </c>
      <c r="G782" s="12" t="s">
        <v>382</v>
      </c>
      <c r="H782" s="7" t="s">
        <v>383</v>
      </c>
      <c r="I782" s="7">
        <v>250000</v>
      </c>
      <c r="J782" s="7">
        <v>0</v>
      </c>
      <c r="K782" s="7">
        <v>200</v>
      </c>
      <c r="L782" s="2">
        <v>202302</v>
      </c>
      <c r="M782" s="8" t="s">
        <v>17</v>
      </c>
      <c r="N782">
        <f>VLOOKUP(G782,[1]orders_control!$B:$E,4,0)</f>
        <v>392</v>
      </c>
      <c r="O782" t="e">
        <f>SUMIF([1]orders_control!$E:$E,N782,[1]orders_control!$U:$U)</f>
        <v>#VALUE!</v>
      </c>
    </row>
    <row r="783" spans="1:15">
      <c r="A783" s="7" t="s">
        <v>784</v>
      </c>
      <c r="B783" s="7" t="s">
        <v>789</v>
      </c>
      <c r="C783" s="3">
        <v>44958</v>
      </c>
      <c r="D783" s="3">
        <v>44950</v>
      </c>
      <c r="E783" s="4" t="s">
        <v>57</v>
      </c>
      <c r="F783" s="4">
        <v>-8</v>
      </c>
      <c r="G783" s="12" t="s">
        <v>379</v>
      </c>
      <c r="H783" s="7" t="s">
        <v>380</v>
      </c>
      <c r="I783" s="7">
        <v>25000</v>
      </c>
      <c r="J783" s="7">
        <v>0</v>
      </c>
      <c r="K783" s="7">
        <v>200</v>
      </c>
      <c r="L783" s="2">
        <v>202302</v>
      </c>
      <c r="M783" s="8" t="s">
        <v>17</v>
      </c>
      <c r="N783">
        <f>VLOOKUP(G783,[1]orders_control!$B:$E,4,0)</f>
        <v>386</v>
      </c>
      <c r="O783" t="e">
        <f>SUMIF([1]orders_control!$E:$E,N783,[1]orders_control!$U:$U)</f>
        <v>#VALUE!</v>
      </c>
    </row>
    <row r="784" spans="1:15">
      <c r="A784" s="7" t="s">
        <v>784</v>
      </c>
      <c r="B784" s="7" t="s">
        <v>790</v>
      </c>
      <c r="C784" s="3">
        <v>44958</v>
      </c>
      <c r="D784" s="3">
        <v>44950</v>
      </c>
      <c r="E784" s="4" t="s">
        <v>57</v>
      </c>
      <c r="F784" s="4">
        <v>-8</v>
      </c>
      <c r="G784" s="12" t="s">
        <v>376</v>
      </c>
      <c r="H784" s="7" t="s">
        <v>377</v>
      </c>
      <c r="I784" s="7">
        <v>25000</v>
      </c>
      <c r="J784" s="7">
        <v>0</v>
      </c>
      <c r="K784" s="7">
        <v>200</v>
      </c>
      <c r="L784" s="2">
        <v>202302</v>
      </c>
      <c r="M784" s="8" t="s">
        <v>17</v>
      </c>
      <c r="N784">
        <f>VLOOKUP(G784,[1]orders_control!$B:$E,4,0)</f>
        <v>385</v>
      </c>
      <c r="O784" t="e">
        <f>SUMIF([1]orders_control!$E:$E,N784,[1]orders_control!$U:$U)</f>
        <v>#VALUE!</v>
      </c>
    </row>
    <row r="785" spans="1:15">
      <c r="A785" s="7" t="s">
        <v>784</v>
      </c>
      <c r="B785" s="7" t="s">
        <v>791</v>
      </c>
      <c r="C785" s="3">
        <v>44958</v>
      </c>
      <c r="D785" s="3">
        <v>44950</v>
      </c>
      <c r="E785" s="4" t="s">
        <v>57</v>
      </c>
      <c r="F785" s="4">
        <v>-8</v>
      </c>
      <c r="G785" s="12" t="s">
        <v>388</v>
      </c>
      <c r="H785" s="7" t="s">
        <v>389</v>
      </c>
      <c r="I785" s="7">
        <v>23340</v>
      </c>
      <c r="J785" s="7">
        <v>0</v>
      </c>
      <c r="K785" s="7">
        <v>1000</v>
      </c>
      <c r="L785" s="2">
        <v>202302</v>
      </c>
      <c r="M785" s="8" t="s">
        <v>17</v>
      </c>
      <c r="N785">
        <f>VLOOKUP(G785,[1]orders_control!$B:$E,4,0)</f>
        <v>398</v>
      </c>
      <c r="O785" t="e">
        <f>SUMIF([1]orders_control!$E:$E,N785,[1]orders_control!$U:$U)</f>
        <v>#VALUE!</v>
      </c>
    </row>
    <row r="786" spans="1:15">
      <c r="A786" s="7" t="s">
        <v>784</v>
      </c>
      <c r="B786" s="7" t="s">
        <v>792</v>
      </c>
      <c r="C786" s="3">
        <v>44958</v>
      </c>
      <c r="D786" s="3">
        <v>44950</v>
      </c>
      <c r="E786" s="4" t="s">
        <v>57</v>
      </c>
      <c r="F786" s="4">
        <v>-8</v>
      </c>
      <c r="G786" s="12" t="s">
        <v>370</v>
      </c>
      <c r="H786" s="7" t="s">
        <v>371</v>
      </c>
      <c r="I786" s="7">
        <v>25000</v>
      </c>
      <c r="J786" s="7">
        <v>0</v>
      </c>
      <c r="K786" s="7">
        <v>100</v>
      </c>
      <c r="L786" s="2">
        <v>202302</v>
      </c>
      <c r="M786" s="8" t="s">
        <v>17</v>
      </c>
      <c r="N786">
        <f>VLOOKUP(G786,[1]orders_control!$B:$E,4,0)</f>
        <v>345</v>
      </c>
      <c r="O786" t="e">
        <f>SUMIF([1]orders_control!$E:$E,N786,[1]orders_control!$U:$U)</f>
        <v>#VALUE!</v>
      </c>
    </row>
    <row r="787" spans="1:15">
      <c r="A787" s="7" t="s">
        <v>784</v>
      </c>
      <c r="B787" s="7" t="s">
        <v>793</v>
      </c>
      <c r="C787" s="3">
        <v>44958</v>
      </c>
      <c r="D787" s="3">
        <v>44950</v>
      </c>
      <c r="E787" s="4" t="s">
        <v>57</v>
      </c>
      <c r="F787" s="4">
        <v>-8</v>
      </c>
      <c r="G787" s="12" t="s">
        <v>373</v>
      </c>
      <c r="H787" s="7" t="s">
        <v>374</v>
      </c>
      <c r="I787" s="7">
        <v>51000</v>
      </c>
      <c r="J787" s="7">
        <v>0</v>
      </c>
      <c r="K787" s="7">
        <v>3000</v>
      </c>
      <c r="L787" s="2">
        <v>202302</v>
      </c>
      <c r="M787" s="8" t="s">
        <v>17</v>
      </c>
      <c r="N787">
        <f>VLOOKUP(G787,[1]orders_control!$B:$E,4,0)</f>
        <v>347</v>
      </c>
      <c r="O787" t="e">
        <f>SUMIF([1]orders_control!$E:$E,N787,[1]orders_control!$U:$U)</f>
        <v>#VALUE!</v>
      </c>
    </row>
    <row r="788" spans="1:15">
      <c r="A788" s="7" t="s">
        <v>784</v>
      </c>
      <c r="B788" s="7" t="s">
        <v>3325</v>
      </c>
      <c r="C788" s="3">
        <v>44958</v>
      </c>
      <c r="D788" s="3">
        <v>44950</v>
      </c>
      <c r="E788" s="4" t="s">
        <v>57</v>
      </c>
      <c r="F788" s="4">
        <v>-8</v>
      </c>
      <c r="G788" s="12" t="s">
        <v>388</v>
      </c>
      <c r="H788" s="7" t="s">
        <v>389</v>
      </c>
      <c r="I788" s="7">
        <v>1660</v>
      </c>
      <c r="J788" s="7">
        <v>0</v>
      </c>
      <c r="K788" s="7">
        <v>1000</v>
      </c>
      <c r="L788" s="2">
        <v>202302</v>
      </c>
      <c r="M788" s="8" t="s">
        <v>17</v>
      </c>
      <c r="N788">
        <f>VLOOKUP(G788,[1]orders_control!$B:$E,4,0)</f>
        <v>398</v>
      </c>
      <c r="O788" t="e">
        <f>SUMIF([1]orders_control!$E:$E,N788,[1]orders_control!$U:$U)</f>
        <v>#VALUE!</v>
      </c>
    </row>
    <row r="789" spans="1:15">
      <c r="A789" s="7" t="s">
        <v>794</v>
      </c>
      <c r="B789" s="7" t="s">
        <v>795</v>
      </c>
      <c r="C789" s="3">
        <v>44991</v>
      </c>
      <c r="D789" s="3">
        <v>45002</v>
      </c>
      <c r="E789" s="4" t="s">
        <v>18</v>
      </c>
      <c r="F789" s="4">
        <v>11</v>
      </c>
      <c r="G789" s="12" t="s">
        <v>3075</v>
      </c>
      <c r="H789" s="7" t="s">
        <v>573</v>
      </c>
      <c r="I789" s="7">
        <v>15000</v>
      </c>
      <c r="J789" s="7">
        <v>0</v>
      </c>
      <c r="K789" s="7">
        <v>15000</v>
      </c>
      <c r="L789" s="2">
        <v>202304</v>
      </c>
      <c r="M789" s="8" t="s">
        <v>17</v>
      </c>
      <c r="N789">
        <f>VLOOKUP(G789,[1]orders_control!$B:$E,4,0)</f>
        <v>294</v>
      </c>
      <c r="O789" t="e">
        <f>SUMIF([1]orders_control!$E:$E,N789,[1]orders_control!$U:$U)</f>
        <v>#VALUE!</v>
      </c>
    </row>
    <row r="790" spans="1:15">
      <c r="A790" s="7" t="s">
        <v>796</v>
      </c>
      <c r="B790" s="7" t="s">
        <v>797</v>
      </c>
      <c r="C790" s="3">
        <v>44945</v>
      </c>
      <c r="D790" s="3">
        <v>44950</v>
      </c>
      <c r="E790" s="4" t="s">
        <v>18</v>
      </c>
      <c r="F790" s="4">
        <v>5</v>
      </c>
      <c r="G790" s="12" t="s">
        <v>348</v>
      </c>
      <c r="H790" s="7" t="s">
        <v>349</v>
      </c>
      <c r="I790" s="7">
        <v>180000</v>
      </c>
      <c r="J790" s="7">
        <v>0</v>
      </c>
      <c r="K790" s="7">
        <v>4000</v>
      </c>
      <c r="L790" s="2">
        <v>202302</v>
      </c>
      <c r="M790" s="8" t="s">
        <v>17</v>
      </c>
      <c r="N790">
        <f>VLOOKUP(G790,[1]orders_control!$B:$E,4,0)</f>
        <v>312</v>
      </c>
      <c r="O790" t="e">
        <f>SUMIF([1]orders_control!$E:$E,N790,[1]orders_control!$U:$U)</f>
        <v>#VALUE!</v>
      </c>
    </row>
    <row r="791" spans="1:15">
      <c r="A791" s="7" t="s">
        <v>796</v>
      </c>
      <c r="B791" s="7" t="s">
        <v>798</v>
      </c>
      <c r="C791" s="3">
        <v>44945</v>
      </c>
      <c r="D791" s="3">
        <v>44950</v>
      </c>
      <c r="E791" s="4" t="s">
        <v>18</v>
      </c>
      <c r="F791" s="4">
        <v>5</v>
      </c>
      <c r="G791" s="12" t="s">
        <v>355</v>
      </c>
      <c r="H791" s="7" t="s">
        <v>356</v>
      </c>
      <c r="I791" s="7">
        <v>60000</v>
      </c>
      <c r="J791" s="7">
        <v>0</v>
      </c>
      <c r="K791" s="7">
        <v>10000</v>
      </c>
      <c r="L791" s="2">
        <v>202302</v>
      </c>
      <c r="M791" s="8" t="s">
        <v>17</v>
      </c>
      <c r="N791">
        <f>VLOOKUP(G791,[1]orders_control!$B:$E,4,0)</f>
        <v>317</v>
      </c>
      <c r="O791" t="e">
        <f>SUMIF([1]orders_control!$E:$E,N791,[1]orders_control!$U:$U)</f>
        <v>#VALUE!</v>
      </c>
    </row>
    <row r="792" spans="1:15">
      <c r="A792" s="7" t="s">
        <v>796</v>
      </c>
      <c r="B792" s="7" t="s">
        <v>799</v>
      </c>
      <c r="C792" s="3">
        <v>44945</v>
      </c>
      <c r="D792" s="3">
        <v>44950</v>
      </c>
      <c r="E792" s="4" t="s">
        <v>18</v>
      </c>
      <c r="F792" s="4">
        <v>5</v>
      </c>
      <c r="G792" s="12" t="s">
        <v>358</v>
      </c>
      <c r="H792" s="7" t="s">
        <v>359</v>
      </c>
      <c r="I792" s="7">
        <v>60000</v>
      </c>
      <c r="J792" s="7">
        <v>0</v>
      </c>
      <c r="K792" s="7">
        <v>4000</v>
      </c>
      <c r="L792" s="2">
        <v>202302</v>
      </c>
      <c r="M792" s="8" t="s">
        <v>17</v>
      </c>
      <c r="N792">
        <f>VLOOKUP(G792,[1]orders_control!$B:$E,4,0)</f>
        <v>318</v>
      </c>
      <c r="O792" t="e">
        <f>SUMIF([1]orders_control!$E:$E,N792,[1]orders_control!$U:$U)</f>
        <v>#VALUE!</v>
      </c>
    </row>
    <row r="793" spans="1:15">
      <c r="A793" s="7" t="s">
        <v>796</v>
      </c>
      <c r="B793" s="7" t="s">
        <v>800</v>
      </c>
      <c r="C793" s="3">
        <v>44945</v>
      </c>
      <c r="D793" s="3">
        <v>44950</v>
      </c>
      <c r="E793" s="4" t="s">
        <v>18</v>
      </c>
      <c r="F793" s="4">
        <v>5</v>
      </c>
      <c r="G793" s="12" t="s">
        <v>345</v>
      </c>
      <c r="H793" s="7" t="s">
        <v>346</v>
      </c>
      <c r="I793" s="7">
        <v>510000</v>
      </c>
      <c r="J793" s="7">
        <v>0</v>
      </c>
      <c r="K793" s="7">
        <v>10000</v>
      </c>
      <c r="L793" s="2">
        <v>202302</v>
      </c>
      <c r="M793" s="8" t="s">
        <v>17</v>
      </c>
      <c r="N793">
        <f>VLOOKUP(G793,[1]orders_control!$B:$E,4,0)</f>
        <v>311</v>
      </c>
      <c r="O793" t="e">
        <f>SUMIF([1]orders_control!$E:$E,N793,[1]orders_control!$U:$U)</f>
        <v>#VALUE!</v>
      </c>
    </row>
    <row r="794" spans="1:15">
      <c r="A794" s="7" t="s">
        <v>796</v>
      </c>
      <c r="B794" s="7" t="s">
        <v>801</v>
      </c>
      <c r="C794" s="3">
        <v>44945</v>
      </c>
      <c r="D794" s="3">
        <v>44950</v>
      </c>
      <c r="E794" s="4" t="s">
        <v>18</v>
      </c>
      <c r="F794" s="4">
        <v>5</v>
      </c>
      <c r="G794" s="12" t="s">
        <v>367</v>
      </c>
      <c r="H794" s="7" t="s">
        <v>368</v>
      </c>
      <c r="I794" s="7">
        <v>120000</v>
      </c>
      <c r="J794" s="7">
        <v>0</v>
      </c>
      <c r="K794" s="7">
        <v>10000</v>
      </c>
      <c r="L794" s="2">
        <v>202302</v>
      </c>
      <c r="M794" s="8" t="s">
        <v>17</v>
      </c>
      <c r="N794">
        <f>VLOOKUP(G794,[1]orders_control!$B:$E,4,0)</f>
        <v>328</v>
      </c>
      <c r="O794" t="e">
        <f>SUMIF([1]orders_control!$E:$E,N794,[1]orders_control!$U:$U)</f>
        <v>#VALUE!</v>
      </c>
    </row>
    <row r="795" spans="1:15">
      <c r="A795" s="7" t="s">
        <v>796</v>
      </c>
      <c r="B795" s="7" t="s">
        <v>802</v>
      </c>
      <c r="C795" s="3">
        <v>44945</v>
      </c>
      <c r="D795" s="3">
        <v>44950</v>
      </c>
      <c r="E795" s="4" t="s">
        <v>18</v>
      </c>
      <c r="F795" s="4">
        <v>5</v>
      </c>
      <c r="G795" s="12" t="s">
        <v>364</v>
      </c>
      <c r="H795" s="7" t="s">
        <v>365</v>
      </c>
      <c r="I795" s="7">
        <v>10000</v>
      </c>
      <c r="J795" s="7">
        <v>0</v>
      </c>
      <c r="K795" s="7">
        <v>10000</v>
      </c>
      <c r="L795" s="2">
        <v>202302</v>
      </c>
      <c r="M795" s="8" t="s">
        <v>17</v>
      </c>
      <c r="N795">
        <f>VLOOKUP(G795,[1]orders_control!$B:$E,4,0)</f>
        <v>321</v>
      </c>
      <c r="O795" t="e">
        <f>SUMIF([1]orders_control!$E:$E,N795,[1]orders_control!$U:$U)</f>
        <v>#VALUE!</v>
      </c>
    </row>
    <row r="796" spans="1:15">
      <c r="A796" s="7" t="s">
        <v>796</v>
      </c>
      <c r="B796" s="7" t="s">
        <v>803</v>
      </c>
      <c r="C796" s="3">
        <v>44945</v>
      </c>
      <c r="D796" s="3">
        <v>44950</v>
      </c>
      <c r="E796" s="4" t="s">
        <v>18</v>
      </c>
      <c r="F796" s="4">
        <v>5</v>
      </c>
      <c r="G796" s="15" t="s">
        <v>613</v>
      </c>
      <c r="H796" s="7" t="s">
        <v>614</v>
      </c>
      <c r="I796" s="7">
        <v>30000</v>
      </c>
      <c r="J796" s="7">
        <v>0</v>
      </c>
      <c r="K796" s="7">
        <v>10000</v>
      </c>
      <c r="L796" s="2">
        <v>202302</v>
      </c>
      <c r="M796" s="8" t="s">
        <v>17</v>
      </c>
      <c r="N796">
        <f>VLOOKUP(G796,[1]orders_control!$B:$E,4,0)</f>
        <v>320</v>
      </c>
      <c r="O796" t="e">
        <f>SUMIF([1]orders_control!$E:$E,N796,[1]orders_control!$U:$U)</f>
        <v>#VALUE!</v>
      </c>
    </row>
    <row r="797" spans="1:15">
      <c r="A797" s="7" t="s">
        <v>796</v>
      </c>
      <c r="B797" s="7" t="s">
        <v>804</v>
      </c>
      <c r="C797" s="3">
        <v>44945</v>
      </c>
      <c r="D797" s="3">
        <v>44950</v>
      </c>
      <c r="E797" s="4" t="s">
        <v>18</v>
      </c>
      <c r="F797" s="4">
        <v>5</v>
      </c>
      <c r="G797" s="12" t="s">
        <v>361</v>
      </c>
      <c r="H797" s="7" t="s">
        <v>362</v>
      </c>
      <c r="I797" s="7">
        <v>90000</v>
      </c>
      <c r="J797" s="7">
        <v>0</v>
      </c>
      <c r="K797" s="7">
        <v>10000</v>
      </c>
      <c r="L797" s="2">
        <v>202302</v>
      </c>
      <c r="M797" s="8" t="s">
        <v>17</v>
      </c>
      <c r="N797">
        <f>VLOOKUP(G797,[1]orders_control!$B:$E,4,0)</f>
        <v>319</v>
      </c>
      <c r="O797" t="e">
        <f>SUMIF([1]orders_control!$E:$E,N797,[1]orders_control!$U:$U)</f>
        <v>#VALUE!</v>
      </c>
    </row>
    <row r="798" spans="1:15">
      <c r="A798" s="7" t="s">
        <v>796</v>
      </c>
      <c r="B798" s="7" t="s">
        <v>805</v>
      </c>
      <c r="C798" s="3">
        <v>44945</v>
      </c>
      <c r="D798" s="3">
        <v>44950</v>
      </c>
      <c r="E798" s="4" t="s">
        <v>18</v>
      </c>
      <c r="F798" s="4">
        <v>5</v>
      </c>
      <c r="G798" s="12" t="s">
        <v>342</v>
      </c>
      <c r="H798" s="7" t="s">
        <v>343</v>
      </c>
      <c r="I798" s="7">
        <v>480000</v>
      </c>
      <c r="J798" s="7">
        <v>0</v>
      </c>
      <c r="K798" s="7">
        <v>500</v>
      </c>
      <c r="L798" s="2">
        <v>202302</v>
      </c>
      <c r="M798" s="8" t="s">
        <v>17</v>
      </c>
      <c r="N798">
        <f>VLOOKUP(G798,[1]orders_control!$B:$E,4,0)</f>
        <v>310</v>
      </c>
      <c r="O798" t="e">
        <f>SUMIF([1]orders_control!$E:$E,N798,[1]orders_control!$U:$U)</f>
        <v>#VALUE!</v>
      </c>
    </row>
    <row r="799" spans="1:15">
      <c r="A799" s="7" t="s">
        <v>796</v>
      </c>
      <c r="B799" s="7" t="s">
        <v>806</v>
      </c>
      <c r="C799" s="3">
        <v>44945</v>
      </c>
      <c r="D799" s="3">
        <v>44950</v>
      </c>
      <c r="E799" s="4" t="s">
        <v>18</v>
      </c>
      <c r="F799" s="4">
        <v>5</v>
      </c>
      <c r="G799" s="12" t="s">
        <v>352</v>
      </c>
      <c r="H799" s="7" t="s">
        <v>353</v>
      </c>
      <c r="I799" s="7">
        <v>240000</v>
      </c>
      <c r="J799" s="7">
        <v>0</v>
      </c>
      <c r="K799" s="7">
        <v>4000</v>
      </c>
      <c r="L799" s="2">
        <v>202302</v>
      </c>
      <c r="M799" s="8" t="s">
        <v>17</v>
      </c>
      <c r="N799">
        <f>VLOOKUP(G799,[1]orders_control!$B:$E,4,0)</f>
        <v>316</v>
      </c>
      <c r="O799" t="e">
        <f>SUMIF([1]orders_control!$E:$E,N799,[1]orders_control!$U:$U)</f>
        <v>#VALUE!</v>
      </c>
    </row>
    <row r="800" spans="1:15">
      <c r="A800" s="7" t="s">
        <v>796</v>
      </c>
      <c r="B800" s="7" t="s">
        <v>2450</v>
      </c>
      <c r="C800" s="3">
        <v>44945</v>
      </c>
      <c r="D800" s="3">
        <v>44950</v>
      </c>
      <c r="E800" s="4" t="s">
        <v>18</v>
      </c>
      <c r="F800" s="4">
        <v>5</v>
      </c>
      <c r="G800" s="12" t="s">
        <v>364</v>
      </c>
      <c r="H800" s="7" t="s">
        <v>365</v>
      </c>
      <c r="I800" s="7">
        <v>50000</v>
      </c>
      <c r="J800" s="7">
        <v>0</v>
      </c>
      <c r="K800" s="7">
        <v>10000</v>
      </c>
      <c r="L800" s="2">
        <v>202302</v>
      </c>
      <c r="M800" s="8" t="s">
        <v>17</v>
      </c>
      <c r="N800">
        <f>VLOOKUP(G800,[1]orders_control!$B:$E,4,0)</f>
        <v>321</v>
      </c>
      <c r="O800" t="e">
        <f>SUMIF([1]orders_control!$E:$E,N800,[1]orders_control!$U:$U)</f>
        <v>#VALUE!</v>
      </c>
    </row>
    <row r="801" spans="1:15">
      <c r="A801" s="7" t="s">
        <v>807</v>
      </c>
      <c r="B801" s="7" t="s">
        <v>808</v>
      </c>
      <c r="C801" s="3">
        <v>44951</v>
      </c>
      <c r="D801" s="3">
        <v>44950</v>
      </c>
      <c r="E801" s="4" t="s">
        <v>57</v>
      </c>
      <c r="F801" s="4">
        <v>-1</v>
      </c>
      <c r="G801" s="12" t="s">
        <v>142</v>
      </c>
      <c r="H801" s="7" t="s">
        <v>143</v>
      </c>
      <c r="I801" s="7">
        <v>5000</v>
      </c>
      <c r="J801" s="7">
        <v>0</v>
      </c>
      <c r="K801" s="7">
        <v>5000</v>
      </c>
      <c r="L801" s="2">
        <v>202302</v>
      </c>
      <c r="M801" s="8" t="s">
        <v>17</v>
      </c>
      <c r="N801">
        <f>VLOOKUP(G801,[1]orders_control!$B:$E,4,0)</f>
        <v>95</v>
      </c>
      <c r="O801" t="e">
        <f>SUMIF([1]orders_control!$E:$E,N801,[1]orders_control!$U:$U)</f>
        <v>#VALUE!</v>
      </c>
    </row>
    <row r="802" spans="1:15">
      <c r="A802" s="7" t="s">
        <v>807</v>
      </c>
      <c r="B802" s="7" t="s">
        <v>809</v>
      </c>
      <c r="C802" s="3">
        <v>44951</v>
      </c>
      <c r="D802" s="3">
        <v>44950</v>
      </c>
      <c r="E802" s="4" t="s">
        <v>57</v>
      </c>
      <c r="F802" s="4">
        <v>-1</v>
      </c>
      <c r="G802" s="12" t="s">
        <v>139</v>
      </c>
      <c r="H802" s="7" t="s">
        <v>140</v>
      </c>
      <c r="I802" s="7">
        <v>10000</v>
      </c>
      <c r="J802" s="7">
        <v>0</v>
      </c>
      <c r="K802" s="7">
        <v>5000</v>
      </c>
      <c r="L802" s="2">
        <v>202302</v>
      </c>
      <c r="M802" s="8" t="s">
        <v>17</v>
      </c>
      <c r="N802">
        <f>VLOOKUP(G802,[1]orders_control!$B:$E,4,0)</f>
        <v>66</v>
      </c>
      <c r="O802" t="e">
        <f>SUMIF([1]orders_control!$E:$E,N802,[1]orders_control!$U:$U)</f>
        <v>#VALUE!</v>
      </c>
    </row>
    <row r="803" spans="1:15">
      <c r="A803" s="7" t="s">
        <v>807</v>
      </c>
      <c r="B803" s="7" t="s">
        <v>810</v>
      </c>
      <c r="C803" s="3">
        <v>44951</v>
      </c>
      <c r="D803" s="3">
        <v>44950</v>
      </c>
      <c r="E803" s="4" t="s">
        <v>57</v>
      </c>
      <c r="F803" s="4">
        <v>-1</v>
      </c>
      <c r="G803" s="12" t="s">
        <v>136</v>
      </c>
      <c r="H803" s="7" t="s">
        <v>137</v>
      </c>
      <c r="I803" s="7">
        <v>2046</v>
      </c>
      <c r="J803" s="7">
        <v>0</v>
      </c>
      <c r="K803" s="7">
        <v>10000</v>
      </c>
      <c r="L803" s="2">
        <v>202302</v>
      </c>
      <c r="M803" s="8" t="s">
        <v>17</v>
      </c>
      <c r="N803">
        <f>VLOOKUP(G803,[1]orders_control!$B:$E,4,0)</f>
        <v>62</v>
      </c>
      <c r="O803" t="e">
        <f>SUMIF([1]orders_control!$E:$E,N803,[1]orders_control!$U:$U)</f>
        <v>#VALUE!</v>
      </c>
    </row>
    <row r="804" spans="1:15">
      <c r="A804" s="7" t="s">
        <v>807</v>
      </c>
      <c r="B804" s="7" t="s">
        <v>811</v>
      </c>
      <c r="C804" s="3">
        <v>44951</v>
      </c>
      <c r="D804" s="3">
        <v>44950</v>
      </c>
      <c r="E804" s="4" t="s">
        <v>57</v>
      </c>
      <c r="F804" s="4">
        <v>-1</v>
      </c>
      <c r="G804" s="12" t="s">
        <v>133</v>
      </c>
      <c r="H804" s="7" t="s">
        <v>134</v>
      </c>
      <c r="I804" s="7">
        <v>4900</v>
      </c>
      <c r="J804" s="7">
        <v>0</v>
      </c>
      <c r="K804" s="7">
        <v>100</v>
      </c>
      <c r="L804" s="2">
        <v>202302</v>
      </c>
      <c r="M804" s="8" t="s">
        <v>17</v>
      </c>
      <c r="N804">
        <f>VLOOKUP(G804,[1]orders_control!$B:$E,4,0)</f>
        <v>44</v>
      </c>
      <c r="O804" t="e">
        <f>SUMIF([1]orders_control!$E:$E,N804,[1]orders_control!$U:$U)</f>
        <v>#VALUE!</v>
      </c>
    </row>
    <row r="805" spans="1:15">
      <c r="A805" s="7" t="s">
        <v>807</v>
      </c>
      <c r="B805" s="7" t="s">
        <v>2688</v>
      </c>
      <c r="C805" s="3">
        <v>44951</v>
      </c>
      <c r="D805" s="3">
        <v>44950</v>
      </c>
      <c r="E805" s="4" t="s">
        <v>57</v>
      </c>
      <c r="F805" s="4">
        <v>-1</v>
      </c>
      <c r="G805" s="12" t="s">
        <v>136</v>
      </c>
      <c r="H805" s="7" t="s">
        <v>137</v>
      </c>
      <c r="I805" s="7">
        <v>7954</v>
      </c>
      <c r="J805" s="7">
        <v>0</v>
      </c>
      <c r="K805" s="7">
        <v>10000</v>
      </c>
      <c r="L805" s="2">
        <v>202302</v>
      </c>
      <c r="M805" s="8" t="s">
        <v>17</v>
      </c>
      <c r="N805">
        <f>VLOOKUP(G805,[1]orders_control!$B:$E,4,0)</f>
        <v>62</v>
      </c>
      <c r="O805" t="e">
        <f>SUMIF([1]orders_control!$E:$E,N805,[1]orders_control!$U:$U)</f>
        <v>#VALUE!</v>
      </c>
    </row>
    <row r="806" spans="1:15">
      <c r="A806" s="7" t="s">
        <v>812</v>
      </c>
      <c r="B806" s="7" t="s">
        <v>813</v>
      </c>
      <c r="C806" s="3">
        <v>44946</v>
      </c>
      <c r="D806" s="3">
        <v>44950</v>
      </c>
      <c r="E806" s="4" t="s">
        <v>18</v>
      </c>
      <c r="F806" s="4">
        <v>4</v>
      </c>
      <c r="G806" s="12" t="s">
        <v>3070</v>
      </c>
      <c r="H806" s="7" t="s">
        <v>145</v>
      </c>
      <c r="I806" s="7">
        <v>30000</v>
      </c>
      <c r="J806" s="7">
        <v>0</v>
      </c>
      <c r="K806" s="7">
        <v>5000</v>
      </c>
      <c r="L806" s="2">
        <v>202302</v>
      </c>
      <c r="M806" s="8" t="s">
        <v>17</v>
      </c>
      <c r="N806">
        <f>VLOOKUP(G806,[1]orders_control!$B:$E,4,0)</f>
        <v>99</v>
      </c>
      <c r="O806" t="e">
        <f>SUMIF([1]orders_control!$E:$E,N806,[1]orders_control!$U:$U)</f>
        <v>#VALUE!</v>
      </c>
    </row>
    <row r="807" spans="1:15">
      <c r="A807" s="7" t="s">
        <v>812</v>
      </c>
      <c r="B807" s="7" t="s">
        <v>814</v>
      </c>
      <c r="C807" s="3">
        <v>44946</v>
      </c>
      <c r="D807" s="3">
        <v>44950</v>
      </c>
      <c r="E807" s="4" t="s">
        <v>18</v>
      </c>
      <c r="F807" s="4">
        <v>4</v>
      </c>
      <c r="G807" s="12" t="s">
        <v>150</v>
      </c>
      <c r="H807" s="7" t="s">
        <v>151</v>
      </c>
      <c r="I807" s="7">
        <v>540000</v>
      </c>
      <c r="J807" s="7">
        <v>0</v>
      </c>
      <c r="K807" s="7">
        <v>1000</v>
      </c>
      <c r="L807" s="2">
        <v>202302</v>
      </c>
      <c r="M807" s="8" t="s">
        <v>17</v>
      </c>
      <c r="N807">
        <f>VLOOKUP(G807,[1]orders_control!$B:$E,4,0)</f>
        <v>106</v>
      </c>
      <c r="O807" t="e">
        <f>SUMIF([1]orders_control!$E:$E,N807,[1]orders_control!$U:$U)</f>
        <v>#VALUE!</v>
      </c>
    </row>
    <row r="808" spans="1:15">
      <c r="A808" s="7" t="s">
        <v>812</v>
      </c>
      <c r="B808" s="7" t="s">
        <v>815</v>
      </c>
      <c r="C808" s="3">
        <v>44946</v>
      </c>
      <c r="D808" s="3">
        <v>44950</v>
      </c>
      <c r="E808" s="4" t="s">
        <v>18</v>
      </c>
      <c r="F808" s="4">
        <v>4</v>
      </c>
      <c r="G808" s="12" t="s">
        <v>538</v>
      </c>
      <c r="H808" s="7" t="s">
        <v>539</v>
      </c>
      <c r="I808" s="7">
        <v>60000</v>
      </c>
      <c r="J808" s="7">
        <v>0</v>
      </c>
      <c r="K808" s="7">
        <v>10000</v>
      </c>
      <c r="L808" s="2">
        <v>202302</v>
      </c>
      <c r="M808" s="8" t="s">
        <v>17</v>
      </c>
      <c r="N808">
        <f>VLOOKUP(G808,[1]orders_control!$B:$E,4,0)</f>
        <v>104</v>
      </c>
      <c r="O808" t="e">
        <f>SUMIF([1]orders_control!$E:$E,N808,[1]orders_control!$U:$U)</f>
        <v>#VALUE!</v>
      </c>
    </row>
    <row r="809" spans="1:15">
      <c r="A809" s="7" t="s">
        <v>812</v>
      </c>
      <c r="B809" s="7" t="s">
        <v>816</v>
      </c>
      <c r="C809" s="3">
        <v>44946</v>
      </c>
      <c r="D809" s="3">
        <v>44950</v>
      </c>
      <c r="E809" s="4" t="s">
        <v>18</v>
      </c>
      <c r="F809" s="4">
        <v>4</v>
      </c>
      <c r="G809" s="12" t="s">
        <v>147</v>
      </c>
      <c r="H809" s="7" t="s">
        <v>148</v>
      </c>
      <c r="I809" s="7">
        <v>90000</v>
      </c>
      <c r="J809" s="7">
        <v>0</v>
      </c>
      <c r="K809" s="7">
        <v>10000</v>
      </c>
      <c r="L809" s="2">
        <v>202302</v>
      </c>
      <c r="M809" s="8" t="s">
        <v>17</v>
      </c>
      <c r="N809">
        <f>VLOOKUP(G809,[1]orders_control!$B:$E,4,0)</f>
        <v>102</v>
      </c>
      <c r="O809" t="e">
        <f>SUMIF([1]orders_control!$E:$E,N809,[1]orders_control!$U:$U)</f>
        <v>#VALUE!</v>
      </c>
    </row>
    <row r="810" spans="1:15">
      <c r="A810" s="7" t="s">
        <v>812</v>
      </c>
      <c r="B810" s="7" t="s">
        <v>817</v>
      </c>
      <c r="C810" s="3">
        <v>44946</v>
      </c>
      <c r="D810" s="3">
        <v>44950</v>
      </c>
      <c r="E810" s="4" t="s">
        <v>18</v>
      </c>
      <c r="F810" s="4">
        <v>4</v>
      </c>
      <c r="G810" s="12" t="s">
        <v>142</v>
      </c>
      <c r="H810" s="7" t="s">
        <v>143</v>
      </c>
      <c r="I810" s="7">
        <v>30000</v>
      </c>
      <c r="J810" s="7">
        <v>0</v>
      </c>
      <c r="K810" s="7">
        <v>5000</v>
      </c>
      <c r="L810" s="2">
        <v>202302</v>
      </c>
      <c r="M810" s="8" t="s">
        <v>17</v>
      </c>
      <c r="N810">
        <f>VLOOKUP(G810,[1]orders_control!$B:$E,4,0)</f>
        <v>95</v>
      </c>
      <c r="O810" t="e">
        <f>SUMIF([1]orders_control!$E:$E,N810,[1]orders_control!$U:$U)</f>
        <v>#VALUE!</v>
      </c>
    </row>
    <row r="811" spans="1:15">
      <c r="A811" s="7" t="s">
        <v>812</v>
      </c>
      <c r="B811" s="7" t="s">
        <v>818</v>
      </c>
      <c r="C811" s="3">
        <v>44946</v>
      </c>
      <c r="D811" s="3">
        <v>44950</v>
      </c>
      <c r="E811" s="4" t="s">
        <v>18</v>
      </c>
      <c r="F811" s="4">
        <v>4</v>
      </c>
      <c r="G811" s="12" t="s">
        <v>139</v>
      </c>
      <c r="H811" s="7" t="s">
        <v>140</v>
      </c>
      <c r="I811" s="7">
        <v>120000</v>
      </c>
      <c r="J811" s="7">
        <v>0</v>
      </c>
      <c r="K811" s="7">
        <v>5000</v>
      </c>
      <c r="L811" s="2">
        <v>202302</v>
      </c>
      <c r="M811" s="8" t="s">
        <v>17</v>
      </c>
      <c r="N811">
        <f>VLOOKUP(G811,[1]orders_control!$B:$E,4,0)</f>
        <v>66</v>
      </c>
      <c r="O811" t="e">
        <f>SUMIF([1]orders_control!$E:$E,N811,[1]orders_control!$U:$U)</f>
        <v>#VALUE!</v>
      </c>
    </row>
    <row r="812" spans="1:15">
      <c r="A812" s="7" t="s">
        <v>812</v>
      </c>
      <c r="B812" s="7" t="s">
        <v>819</v>
      </c>
      <c r="C812" s="3">
        <v>44946</v>
      </c>
      <c r="D812" s="3">
        <v>44950</v>
      </c>
      <c r="E812" s="4" t="s">
        <v>18</v>
      </c>
      <c r="F812" s="4">
        <v>4</v>
      </c>
      <c r="G812" s="12" t="s">
        <v>136</v>
      </c>
      <c r="H812" s="7" t="s">
        <v>137</v>
      </c>
      <c r="I812" s="7">
        <v>180000</v>
      </c>
      <c r="J812" s="7">
        <v>0</v>
      </c>
      <c r="K812" s="7">
        <v>10000</v>
      </c>
      <c r="L812" s="2">
        <v>202302</v>
      </c>
      <c r="M812" s="8" t="s">
        <v>17</v>
      </c>
      <c r="N812">
        <f>VLOOKUP(G812,[1]orders_control!$B:$E,4,0)</f>
        <v>62</v>
      </c>
      <c r="O812" t="e">
        <f>SUMIF([1]orders_control!$E:$E,N812,[1]orders_control!$U:$U)</f>
        <v>#VALUE!</v>
      </c>
    </row>
    <row r="813" spans="1:15">
      <c r="A813" s="7" t="s">
        <v>812</v>
      </c>
      <c r="B813" s="7" t="s">
        <v>820</v>
      </c>
      <c r="C813" s="3">
        <v>44946</v>
      </c>
      <c r="D813" s="3">
        <v>44950</v>
      </c>
      <c r="E813" s="4" t="s">
        <v>18</v>
      </c>
      <c r="F813" s="4">
        <v>4</v>
      </c>
      <c r="G813" s="12" t="s">
        <v>133</v>
      </c>
      <c r="H813" s="7" t="s">
        <v>134</v>
      </c>
      <c r="I813" s="7">
        <v>60000</v>
      </c>
      <c r="J813" s="7">
        <v>0</v>
      </c>
      <c r="K813" s="7">
        <v>100</v>
      </c>
      <c r="L813" s="2">
        <v>202302</v>
      </c>
      <c r="M813" s="8" t="s">
        <v>17</v>
      </c>
      <c r="N813">
        <f>VLOOKUP(G813,[1]orders_control!$B:$E,4,0)</f>
        <v>44</v>
      </c>
      <c r="O813" t="e">
        <f>SUMIF([1]orders_control!$E:$E,N813,[1]orders_control!$U:$U)</f>
        <v>#VALUE!</v>
      </c>
    </row>
    <row r="814" spans="1:15">
      <c r="A814" s="7" t="s">
        <v>812</v>
      </c>
      <c r="B814" s="7" t="s">
        <v>821</v>
      </c>
      <c r="C814" s="3">
        <v>44946</v>
      </c>
      <c r="D814" s="3">
        <v>44950</v>
      </c>
      <c r="E814" s="4" t="s">
        <v>18</v>
      </c>
      <c r="F814" s="4">
        <v>4</v>
      </c>
      <c r="G814" s="12" t="s">
        <v>536</v>
      </c>
      <c r="H814" s="7" t="s">
        <v>537</v>
      </c>
      <c r="I814" s="7">
        <v>30000</v>
      </c>
      <c r="J814" s="7">
        <v>0</v>
      </c>
      <c r="K814" s="7">
        <v>10000</v>
      </c>
      <c r="L814" s="2">
        <v>202302</v>
      </c>
      <c r="M814" s="8" t="s">
        <v>17</v>
      </c>
      <c r="N814">
        <f>VLOOKUP(G814,[1]orders_control!$B:$E,4,0)</f>
        <v>98</v>
      </c>
      <c r="O814" t="e">
        <f>SUMIF([1]orders_control!$E:$E,N814,[1]orders_control!$U:$U)</f>
        <v>#VALUE!</v>
      </c>
    </row>
    <row r="815" spans="1:15">
      <c r="A815" s="7" t="s">
        <v>822</v>
      </c>
      <c r="B815" s="7" t="s">
        <v>823</v>
      </c>
      <c r="C815" s="3">
        <v>44959</v>
      </c>
      <c r="D815" s="3">
        <v>44971</v>
      </c>
      <c r="E815" s="4" t="s">
        <v>18</v>
      </c>
      <c r="F815" s="4">
        <v>12</v>
      </c>
      <c r="G815" s="12" t="s">
        <v>3070</v>
      </c>
      <c r="H815" s="7" t="s">
        <v>145</v>
      </c>
      <c r="I815" s="7">
        <v>25000</v>
      </c>
      <c r="J815" s="7">
        <v>0</v>
      </c>
      <c r="K815" s="7">
        <v>5000</v>
      </c>
      <c r="L815" s="2">
        <v>202303</v>
      </c>
      <c r="M815" s="8" t="s">
        <v>17</v>
      </c>
      <c r="N815">
        <f>VLOOKUP(G815,[1]orders_control!$B:$E,4,0)</f>
        <v>99</v>
      </c>
      <c r="O815" t="e">
        <f>SUMIF([1]orders_control!$E:$E,N815,[1]orders_control!$U:$U)</f>
        <v>#VALUE!</v>
      </c>
    </row>
    <row r="816" spans="1:15">
      <c r="A816" s="7" t="s">
        <v>822</v>
      </c>
      <c r="B816" s="7" t="s">
        <v>824</v>
      </c>
      <c r="C816" s="3">
        <v>44959</v>
      </c>
      <c r="D816" s="3">
        <v>44971</v>
      </c>
      <c r="E816" s="4" t="s">
        <v>18</v>
      </c>
      <c r="F816" s="4">
        <v>12</v>
      </c>
      <c r="G816" s="12" t="s">
        <v>150</v>
      </c>
      <c r="H816" s="7" t="s">
        <v>151</v>
      </c>
      <c r="I816" s="7">
        <v>450000</v>
      </c>
      <c r="J816" s="7">
        <v>0</v>
      </c>
      <c r="K816" s="7">
        <v>1000</v>
      </c>
      <c r="L816" s="2">
        <v>202303</v>
      </c>
      <c r="M816" s="8" t="s">
        <v>17</v>
      </c>
      <c r="N816">
        <f>VLOOKUP(G816,[1]orders_control!$B:$E,4,0)</f>
        <v>106</v>
      </c>
      <c r="O816" t="e">
        <f>SUMIF([1]orders_control!$E:$E,N816,[1]orders_control!$U:$U)</f>
        <v>#VALUE!</v>
      </c>
    </row>
    <row r="817" spans="1:15">
      <c r="A817" s="7" t="s">
        <v>822</v>
      </c>
      <c r="B817" s="7" t="s">
        <v>825</v>
      </c>
      <c r="C817" s="3">
        <v>44959</v>
      </c>
      <c r="D817" s="3">
        <v>44971</v>
      </c>
      <c r="E817" s="4" t="s">
        <v>18</v>
      </c>
      <c r="F817" s="4">
        <v>12</v>
      </c>
      <c r="G817" s="12" t="s">
        <v>538</v>
      </c>
      <c r="H817" s="7" t="s">
        <v>539</v>
      </c>
      <c r="I817" s="7">
        <v>50000</v>
      </c>
      <c r="J817" s="7">
        <v>0</v>
      </c>
      <c r="K817" s="7">
        <v>10000</v>
      </c>
      <c r="L817" s="2">
        <v>202303</v>
      </c>
      <c r="M817" s="8" t="s">
        <v>17</v>
      </c>
      <c r="N817">
        <f>VLOOKUP(G817,[1]orders_control!$B:$E,4,0)</f>
        <v>104</v>
      </c>
      <c r="O817" t="e">
        <f>SUMIF([1]orders_control!$E:$E,N817,[1]orders_control!$U:$U)</f>
        <v>#VALUE!</v>
      </c>
    </row>
    <row r="818" spans="1:15">
      <c r="A818" s="7" t="s">
        <v>822</v>
      </c>
      <c r="B818" s="7" t="s">
        <v>826</v>
      </c>
      <c r="C818" s="3">
        <v>44959</v>
      </c>
      <c r="D818" s="3">
        <v>44971</v>
      </c>
      <c r="E818" s="4" t="s">
        <v>18</v>
      </c>
      <c r="F818" s="4">
        <v>12</v>
      </c>
      <c r="G818" s="12" t="s">
        <v>147</v>
      </c>
      <c r="H818" s="7" t="s">
        <v>148</v>
      </c>
      <c r="I818" s="7">
        <v>70000</v>
      </c>
      <c r="J818" s="7">
        <v>0</v>
      </c>
      <c r="K818" s="7">
        <v>10000</v>
      </c>
      <c r="L818" s="2">
        <v>202303</v>
      </c>
      <c r="M818" s="8" t="s">
        <v>17</v>
      </c>
      <c r="N818">
        <f>VLOOKUP(G818,[1]orders_control!$B:$E,4,0)</f>
        <v>102</v>
      </c>
      <c r="O818" t="e">
        <f>SUMIF([1]orders_control!$E:$E,N818,[1]orders_control!$U:$U)</f>
        <v>#VALUE!</v>
      </c>
    </row>
    <row r="819" spans="1:15">
      <c r="A819" s="7" t="s">
        <v>822</v>
      </c>
      <c r="B819" s="7" t="s">
        <v>827</v>
      </c>
      <c r="C819" s="3">
        <v>44959</v>
      </c>
      <c r="D819" s="3">
        <v>44971</v>
      </c>
      <c r="E819" s="4" t="s">
        <v>18</v>
      </c>
      <c r="F819" s="4">
        <v>12</v>
      </c>
      <c r="G819" s="12" t="s">
        <v>142</v>
      </c>
      <c r="H819" s="7" t="s">
        <v>143</v>
      </c>
      <c r="I819" s="7">
        <v>25000</v>
      </c>
      <c r="J819" s="7">
        <v>0</v>
      </c>
      <c r="K819" s="7">
        <v>5000</v>
      </c>
      <c r="L819" s="2">
        <v>202303</v>
      </c>
      <c r="M819" s="8" t="s">
        <v>17</v>
      </c>
      <c r="N819">
        <f>VLOOKUP(G819,[1]orders_control!$B:$E,4,0)</f>
        <v>95</v>
      </c>
      <c r="O819" t="e">
        <f>SUMIF([1]orders_control!$E:$E,N819,[1]orders_control!$U:$U)</f>
        <v>#VALUE!</v>
      </c>
    </row>
    <row r="820" spans="1:15">
      <c r="A820" s="7" t="s">
        <v>822</v>
      </c>
      <c r="B820" s="7" t="s">
        <v>828</v>
      </c>
      <c r="C820" s="3">
        <v>44959</v>
      </c>
      <c r="D820" s="3">
        <v>44971</v>
      </c>
      <c r="E820" s="4" t="s">
        <v>18</v>
      </c>
      <c r="F820" s="4">
        <v>12</v>
      </c>
      <c r="G820" s="12" t="s">
        <v>139</v>
      </c>
      <c r="H820" s="7" t="s">
        <v>140</v>
      </c>
      <c r="I820" s="7">
        <v>100000</v>
      </c>
      <c r="J820" s="7">
        <v>0</v>
      </c>
      <c r="K820" s="7">
        <v>5000</v>
      </c>
      <c r="L820" s="2">
        <v>202303</v>
      </c>
      <c r="M820" s="8" t="s">
        <v>17</v>
      </c>
      <c r="N820">
        <f>VLOOKUP(G820,[1]orders_control!$B:$E,4,0)</f>
        <v>66</v>
      </c>
      <c r="O820" t="e">
        <f>SUMIF([1]orders_control!$E:$E,N820,[1]orders_control!$U:$U)</f>
        <v>#VALUE!</v>
      </c>
    </row>
    <row r="821" spans="1:15">
      <c r="A821" s="7" t="s">
        <v>822</v>
      </c>
      <c r="B821" s="7" t="s">
        <v>829</v>
      </c>
      <c r="C821" s="3">
        <v>44959</v>
      </c>
      <c r="D821" s="3">
        <v>44971</v>
      </c>
      <c r="E821" s="4" t="s">
        <v>18</v>
      </c>
      <c r="F821" s="4">
        <v>12</v>
      </c>
      <c r="G821" s="12" t="s">
        <v>136</v>
      </c>
      <c r="H821" s="7" t="s">
        <v>137</v>
      </c>
      <c r="I821" s="7">
        <v>150000</v>
      </c>
      <c r="J821" s="7">
        <v>0</v>
      </c>
      <c r="K821" s="7">
        <v>10000</v>
      </c>
      <c r="L821" s="2">
        <v>202303</v>
      </c>
      <c r="M821" s="8" t="s">
        <v>17</v>
      </c>
      <c r="N821">
        <f>VLOOKUP(G821,[1]orders_control!$B:$E,4,0)</f>
        <v>62</v>
      </c>
      <c r="O821" t="e">
        <f>SUMIF([1]orders_control!$E:$E,N821,[1]orders_control!$U:$U)</f>
        <v>#VALUE!</v>
      </c>
    </row>
    <row r="822" spans="1:15">
      <c r="A822" s="7" t="s">
        <v>822</v>
      </c>
      <c r="B822" s="7" t="s">
        <v>830</v>
      </c>
      <c r="C822" s="3">
        <v>44959</v>
      </c>
      <c r="D822" s="3">
        <v>44971</v>
      </c>
      <c r="E822" s="4" t="s">
        <v>18</v>
      </c>
      <c r="F822" s="4">
        <v>12</v>
      </c>
      <c r="G822" s="12" t="s">
        <v>133</v>
      </c>
      <c r="H822" s="7" t="s">
        <v>134</v>
      </c>
      <c r="I822" s="7">
        <v>50000</v>
      </c>
      <c r="J822" s="7">
        <v>0</v>
      </c>
      <c r="K822" s="7">
        <v>100</v>
      </c>
      <c r="L822" s="2">
        <v>202303</v>
      </c>
      <c r="M822" s="8" t="s">
        <v>17</v>
      </c>
      <c r="N822">
        <f>VLOOKUP(G822,[1]orders_control!$B:$E,4,0)</f>
        <v>44</v>
      </c>
      <c r="O822" t="e">
        <f>SUMIF([1]orders_control!$E:$E,N822,[1]orders_control!$U:$U)</f>
        <v>#VALUE!</v>
      </c>
    </row>
    <row r="823" spans="1:15">
      <c r="A823" s="7" t="s">
        <v>822</v>
      </c>
      <c r="B823" s="7" t="s">
        <v>831</v>
      </c>
      <c r="C823" s="3">
        <v>44959</v>
      </c>
      <c r="D823" s="3">
        <v>44971</v>
      </c>
      <c r="E823" s="4" t="s">
        <v>18</v>
      </c>
      <c r="F823" s="4">
        <v>12</v>
      </c>
      <c r="G823" s="12" t="s">
        <v>536</v>
      </c>
      <c r="H823" s="7" t="s">
        <v>537</v>
      </c>
      <c r="I823" s="7">
        <v>30000</v>
      </c>
      <c r="J823" s="7">
        <v>0</v>
      </c>
      <c r="K823" s="7">
        <v>10000</v>
      </c>
      <c r="L823" s="2">
        <v>202303</v>
      </c>
      <c r="M823" s="8" t="s">
        <v>17</v>
      </c>
      <c r="N823">
        <f>VLOOKUP(G823,[1]orders_control!$B:$E,4,0)</f>
        <v>98</v>
      </c>
      <c r="O823" t="e">
        <f>SUMIF([1]orders_control!$E:$E,N823,[1]orders_control!$U:$U)</f>
        <v>#VALUE!</v>
      </c>
    </row>
    <row r="824" spans="1:15">
      <c r="A824" s="7" t="s">
        <v>832</v>
      </c>
      <c r="B824" s="7" t="s">
        <v>833</v>
      </c>
      <c r="C824" s="3">
        <v>44951</v>
      </c>
      <c r="D824" s="3">
        <v>44950</v>
      </c>
      <c r="E824" s="4" t="s">
        <v>57</v>
      </c>
      <c r="F824" s="4">
        <v>-1</v>
      </c>
      <c r="G824" s="12" t="s">
        <v>249</v>
      </c>
      <c r="H824" s="7" t="s">
        <v>250</v>
      </c>
      <c r="I824" s="7">
        <v>2000</v>
      </c>
      <c r="J824" s="7">
        <v>0</v>
      </c>
      <c r="K824" s="7">
        <v>1000</v>
      </c>
      <c r="L824" s="2">
        <v>202302</v>
      </c>
      <c r="M824" s="8" t="s">
        <v>17</v>
      </c>
      <c r="N824">
        <f>VLOOKUP(G824,[1]orders_control!$B:$E,4,0)</f>
        <v>160</v>
      </c>
      <c r="O824" t="e">
        <f>SUMIF([1]orders_control!$E:$E,N824,[1]orders_control!$U:$U)</f>
        <v>#VALUE!</v>
      </c>
    </row>
    <row r="825" spans="1:15">
      <c r="A825" s="7" t="s">
        <v>832</v>
      </c>
      <c r="B825" s="7" t="s">
        <v>834</v>
      </c>
      <c r="C825" s="3">
        <v>44951</v>
      </c>
      <c r="D825" s="3">
        <v>44950</v>
      </c>
      <c r="E825" s="4" t="s">
        <v>57</v>
      </c>
      <c r="F825" s="4">
        <v>-1</v>
      </c>
      <c r="G825" s="12" t="s">
        <v>243</v>
      </c>
      <c r="H825" s="7" t="s">
        <v>244</v>
      </c>
      <c r="I825" s="7">
        <v>30000</v>
      </c>
      <c r="J825" s="7">
        <v>0</v>
      </c>
      <c r="K825" s="7">
        <v>10000</v>
      </c>
      <c r="L825" s="2">
        <v>202302</v>
      </c>
      <c r="M825" s="8" t="s">
        <v>17</v>
      </c>
      <c r="N825">
        <f>VLOOKUP(G825,[1]orders_control!$B:$E,4,0)</f>
        <v>157</v>
      </c>
      <c r="O825" t="e">
        <f>SUMIF([1]orders_control!$E:$E,N825,[1]orders_control!$U:$U)</f>
        <v>#VALUE!</v>
      </c>
    </row>
    <row r="826" spans="1:15">
      <c r="A826" s="7" t="s">
        <v>832</v>
      </c>
      <c r="B826" s="7" t="s">
        <v>835</v>
      </c>
      <c r="C826" s="3">
        <v>44951</v>
      </c>
      <c r="D826" s="3">
        <v>44950</v>
      </c>
      <c r="E826" s="4" t="s">
        <v>57</v>
      </c>
      <c r="F826" s="4">
        <v>-1</v>
      </c>
      <c r="G826" s="12" t="s">
        <v>240</v>
      </c>
      <c r="H826" s="7" t="s">
        <v>241</v>
      </c>
      <c r="I826" s="7">
        <v>5000</v>
      </c>
      <c r="J826" s="7">
        <v>0</v>
      </c>
      <c r="K826" s="7">
        <v>5000</v>
      </c>
      <c r="L826" s="2">
        <v>202302</v>
      </c>
      <c r="M826" s="8" t="s">
        <v>17</v>
      </c>
      <c r="N826">
        <f>VLOOKUP(G826,[1]orders_control!$B:$E,4,0)</f>
        <v>156</v>
      </c>
      <c r="O826" t="e">
        <f>SUMIF([1]orders_control!$E:$E,N826,[1]orders_control!$U:$U)</f>
        <v>#VALUE!</v>
      </c>
    </row>
    <row r="827" spans="1:15">
      <c r="A827" s="7" t="s">
        <v>832</v>
      </c>
      <c r="B827" s="7" t="s">
        <v>836</v>
      </c>
      <c r="C827" s="3">
        <v>44951</v>
      </c>
      <c r="D827" s="3">
        <v>44950</v>
      </c>
      <c r="E827" s="4" t="s">
        <v>57</v>
      </c>
      <c r="F827" s="4">
        <v>-1</v>
      </c>
      <c r="G827" s="12" t="s">
        <v>252</v>
      </c>
      <c r="H827" s="7" t="s">
        <v>253</v>
      </c>
      <c r="I827" s="7">
        <v>10000</v>
      </c>
      <c r="J827" s="7">
        <v>0</v>
      </c>
      <c r="K827" s="7">
        <v>10000</v>
      </c>
      <c r="L827" s="2">
        <v>202302</v>
      </c>
      <c r="M827" s="8" t="s">
        <v>17</v>
      </c>
      <c r="N827">
        <f>VLOOKUP(G827,[1]orders_control!$B:$E,4,0)</f>
        <v>165</v>
      </c>
      <c r="O827" t="e">
        <f>SUMIF([1]orders_control!$E:$E,N827,[1]orders_control!$U:$U)</f>
        <v>#VALUE!</v>
      </c>
    </row>
    <row r="828" spans="1:15">
      <c r="A828" s="7" t="s">
        <v>832</v>
      </c>
      <c r="B828" s="7" t="s">
        <v>837</v>
      </c>
      <c r="C828" s="3">
        <v>44951</v>
      </c>
      <c r="D828" s="3">
        <v>44950</v>
      </c>
      <c r="E828" s="4" t="s">
        <v>57</v>
      </c>
      <c r="F828" s="4">
        <v>-1</v>
      </c>
      <c r="G828" s="12" t="s">
        <v>255</v>
      </c>
      <c r="H828" s="7" t="s">
        <v>256</v>
      </c>
      <c r="I828" s="7">
        <v>80000</v>
      </c>
      <c r="J828" s="7">
        <v>0</v>
      </c>
      <c r="K828" s="7">
        <v>10000</v>
      </c>
      <c r="L828" s="2">
        <v>202302</v>
      </c>
      <c r="M828" s="8" t="s">
        <v>17</v>
      </c>
      <c r="N828">
        <f>VLOOKUP(G828,[1]orders_control!$B:$E,4,0)</f>
        <v>168</v>
      </c>
      <c r="O828" t="e">
        <f>SUMIF([1]orders_control!$E:$E,N828,[1]orders_control!$U:$U)</f>
        <v>#VALUE!</v>
      </c>
    </row>
    <row r="829" spans="1:15">
      <c r="A829" s="7" t="s">
        <v>832</v>
      </c>
      <c r="B829" s="7" t="s">
        <v>838</v>
      </c>
      <c r="C829" s="3">
        <v>44951</v>
      </c>
      <c r="D829" s="3">
        <v>44950</v>
      </c>
      <c r="E829" s="4" t="s">
        <v>57</v>
      </c>
      <c r="F829" s="4">
        <v>-1</v>
      </c>
      <c r="G829" s="12" t="s">
        <v>261</v>
      </c>
      <c r="H829" s="7" t="s">
        <v>262</v>
      </c>
      <c r="I829" s="7">
        <v>2500</v>
      </c>
      <c r="J829" s="7">
        <v>0</v>
      </c>
      <c r="K829" s="7">
        <v>500</v>
      </c>
      <c r="L829" s="2">
        <v>202302</v>
      </c>
      <c r="M829" s="8" t="s">
        <v>17</v>
      </c>
      <c r="N829">
        <f>VLOOKUP(G829,[1]orders_control!$B:$E,4,0)</f>
        <v>176</v>
      </c>
      <c r="O829" t="e">
        <f>SUMIF([1]orders_control!$E:$E,N829,[1]orders_control!$U:$U)</f>
        <v>#VALUE!</v>
      </c>
    </row>
    <row r="830" spans="1:15">
      <c r="A830" s="7" t="s">
        <v>832</v>
      </c>
      <c r="B830" s="7" t="s">
        <v>839</v>
      </c>
      <c r="C830" s="3">
        <v>44951</v>
      </c>
      <c r="D830" s="3">
        <v>44950</v>
      </c>
      <c r="E830" s="4" t="s">
        <v>57</v>
      </c>
      <c r="F830" s="4">
        <v>-1</v>
      </c>
      <c r="G830" s="12" t="s">
        <v>258</v>
      </c>
      <c r="H830" s="7" t="s">
        <v>259</v>
      </c>
      <c r="I830" s="7">
        <v>2400</v>
      </c>
      <c r="J830" s="7">
        <v>0</v>
      </c>
      <c r="K830" s="7">
        <v>600</v>
      </c>
      <c r="L830" s="2">
        <v>202302</v>
      </c>
      <c r="M830" s="8" t="s">
        <v>17</v>
      </c>
      <c r="N830">
        <f>VLOOKUP(G830,[1]orders_control!$B:$E,4,0)</f>
        <v>172</v>
      </c>
      <c r="O830" t="e">
        <f>SUMIF([1]orders_control!$E:$E,N830,[1]orders_control!$U:$U)</f>
        <v>#VALUE!</v>
      </c>
    </row>
    <row r="831" spans="1:15">
      <c r="A831" s="7" t="s">
        <v>840</v>
      </c>
      <c r="B831" s="7" t="s">
        <v>841</v>
      </c>
      <c r="C831" s="3">
        <v>44946</v>
      </c>
      <c r="D831" s="3">
        <v>44950</v>
      </c>
      <c r="E831" s="4" t="s">
        <v>18</v>
      </c>
      <c r="F831" s="4">
        <v>4</v>
      </c>
      <c r="G831" s="12" t="s">
        <v>3074</v>
      </c>
      <c r="H831" s="7" t="s">
        <v>312</v>
      </c>
      <c r="I831" s="7">
        <v>16000</v>
      </c>
      <c r="J831" s="7">
        <v>0</v>
      </c>
      <c r="K831" s="7">
        <v>4000</v>
      </c>
      <c r="L831" s="2">
        <v>202302</v>
      </c>
      <c r="M831" s="8" t="s">
        <v>17</v>
      </c>
      <c r="N831">
        <f>VLOOKUP(G831,[1]orders_control!$B:$E,4,0)</f>
        <v>250</v>
      </c>
      <c r="O831" t="e">
        <f>SUMIF([1]orders_control!$E:$E,N831,[1]orders_control!$U:$U)</f>
        <v>#VALUE!</v>
      </c>
    </row>
    <row r="832" spans="1:15">
      <c r="A832" s="7" t="s">
        <v>840</v>
      </c>
      <c r="B832" s="7" t="s">
        <v>842</v>
      </c>
      <c r="C832" s="3">
        <v>44946</v>
      </c>
      <c r="D832" s="3">
        <v>44950</v>
      </c>
      <c r="E832" s="4" t="s">
        <v>18</v>
      </c>
      <c r="F832" s="4">
        <v>4</v>
      </c>
      <c r="G832" s="12" t="s">
        <v>3073</v>
      </c>
      <c r="H832" s="7" t="s">
        <v>310</v>
      </c>
      <c r="I832" s="7">
        <v>70000</v>
      </c>
      <c r="J832" s="7">
        <v>0</v>
      </c>
      <c r="K832" s="7">
        <v>10000</v>
      </c>
      <c r="L832" s="2">
        <v>202302</v>
      </c>
      <c r="M832" s="8" t="s">
        <v>17</v>
      </c>
      <c r="N832">
        <f>VLOOKUP(G832,[1]orders_control!$B:$E,4,0)</f>
        <v>246</v>
      </c>
      <c r="O832" t="e">
        <f>SUMIF([1]orders_control!$E:$E,N832,[1]orders_control!$U:$U)</f>
        <v>#VALUE!</v>
      </c>
    </row>
    <row r="833" spans="1:15">
      <c r="A833" s="7" t="s">
        <v>840</v>
      </c>
      <c r="B833" s="7" t="s">
        <v>843</v>
      </c>
      <c r="C833" s="3">
        <v>44946</v>
      </c>
      <c r="D833" s="3">
        <v>44950</v>
      </c>
      <c r="E833" s="4" t="s">
        <v>18</v>
      </c>
      <c r="F833" s="4">
        <v>4</v>
      </c>
      <c r="G833" s="12" t="s">
        <v>317</v>
      </c>
      <c r="H833" s="7" t="s">
        <v>318</v>
      </c>
      <c r="I833" s="7">
        <v>2000</v>
      </c>
      <c r="J833" s="7">
        <v>0</v>
      </c>
      <c r="K833" s="7">
        <v>1000</v>
      </c>
      <c r="L833" s="2">
        <v>202302</v>
      </c>
      <c r="M833" s="8" t="s">
        <v>17</v>
      </c>
      <c r="N833">
        <f>VLOOKUP(G833,[1]orders_control!$B:$E,4,0)</f>
        <v>256</v>
      </c>
      <c r="O833" t="e">
        <f>SUMIF([1]orders_control!$E:$E,N833,[1]orders_control!$U:$U)</f>
        <v>#VALUE!</v>
      </c>
    </row>
    <row r="834" spans="1:15">
      <c r="A834" s="7" t="s">
        <v>840</v>
      </c>
      <c r="B834" s="7" t="s">
        <v>844</v>
      </c>
      <c r="C834" s="3">
        <v>44946</v>
      </c>
      <c r="D834" s="3">
        <v>44950</v>
      </c>
      <c r="E834" s="4" t="s">
        <v>18</v>
      </c>
      <c r="F834" s="4">
        <v>4</v>
      </c>
      <c r="G834" s="12" t="s">
        <v>314</v>
      </c>
      <c r="H834" s="7" t="s">
        <v>315</v>
      </c>
      <c r="I834" s="7">
        <v>15000</v>
      </c>
      <c r="J834" s="7">
        <v>0</v>
      </c>
      <c r="K834" s="7">
        <v>15000</v>
      </c>
      <c r="L834" s="2">
        <v>202302</v>
      </c>
      <c r="M834" s="8" t="s">
        <v>17</v>
      </c>
      <c r="N834">
        <f>VLOOKUP(G834,[1]orders_control!$B:$E,4,0)</f>
        <v>254</v>
      </c>
      <c r="O834" t="e">
        <f>SUMIF([1]orders_control!$E:$E,N834,[1]orders_control!$U:$U)</f>
        <v>#VALUE!</v>
      </c>
    </row>
    <row r="835" spans="1:15">
      <c r="A835" s="7" t="s">
        <v>840</v>
      </c>
      <c r="B835" s="7" t="s">
        <v>845</v>
      </c>
      <c r="C835" s="3">
        <v>44946</v>
      </c>
      <c r="D835" s="3">
        <v>44950</v>
      </c>
      <c r="E835" s="4" t="s">
        <v>18</v>
      </c>
      <c r="F835" s="4">
        <v>4</v>
      </c>
      <c r="G835" s="12" t="s">
        <v>419</v>
      </c>
      <c r="H835" s="7" t="s">
        <v>420</v>
      </c>
      <c r="I835" s="7">
        <v>20000</v>
      </c>
      <c r="J835" s="7">
        <v>0</v>
      </c>
      <c r="K835" s="7">
        <v>10000</v>
      </c>
      <c r="L835" s="2">
        <v>202302</v>
      </c>
      <c r="M835" s="8" t="s">
        <v>17</v>
      </c>
      <c r="N835">
        <f>VLOOKUP(G835,[1]orders_control!$B:$E,4,0)</f>
        <v>251</v>
      </c>
      <c r="O835" t="e">
        <f>SUMIF([1]orders_control!$E:$E,N835,[1]orders_control!$U:$U)</f>
        <v>#VALUE!</v>
      </c>
    </row>
    <row r="836" spans="1:15">
      <c r="A836" s="7" t="s">
        <v>840</v>
      </c>
      <c r="B836" s="7" t="s">
        <v>846</v>
      </c>
      <c r="C836" s="3">
        <v>44946</v>
      </c>
      <c r="D836" s="3">
        <v>44950</v>
      </c>
      <c r="E836" s="4" t="s">
        <v>18</v>
      </c>
      <c r="F836" s="4">
        <v>4</v>
      </c>
      <c r="G836" s="12" t="s">
        <v>325</v>
      </c>
      <c r="H836" s="7" t="s">
        <v>280</v>
      </c>
      <c r="I836" s="7">
        <v>45000</v>
      </c>
      <c r="J836" s="7">
        <v>0</v>
      </c>
      <c r="K836" s="7">
        <v>15000</v>
      </c>
      <c r="L836" s="2">
        <v>202302</v>
      </c>
      <c r="M836" s="8" t="s">
        <v>17</v>
      </c>
      <c r="N836">
        <f>VLOOKUP(G836,[1]orders_control!$B:$E,4,0)</f>
        <v>277</v>
      </c>
      <c r="O836" t="e">
        <f>SUMIF([1]orders_control!$E:$E,N836,[1]orders_control!$U:$U)</f>
        <v>#VALUE!</v>
      </c>
    </row>
    <row r="837" spans="1:15">
      <c r="A837" s="7" t="s">
        <v>847</v>
      </c>
      <c r="B837" s="7" t="s">
        <v>848</v>
      </c>
      <c r="C837" s="3">
        <v>44959</v>
      </c>
      <c r="D837" s="3">
        <v>44971</v>
      </c>
      <c r="E837" s="4" t="s">
        <v>18</v>
      </c>
      <c r="F837" s="4">
        <v>12</v>
      </c>
      <c r="G837" s="12" t="s">
        <v>3074</v>
      </c>
      <c r="H837" s="7" t="s">
        <v>312</v>
      </c>
      <c r="I837" s="7">
        <v>124000</v>
      </c>
      <c r="J837" s="7">
        <v>0</v>
      </c>
      <c r="K837" s="7">
        <v>4000</v>
      </c>
      <c r="L837" s="2">
        <v>202303</v>
      </c>
      <c r="M837" s="8" t="s">
        <v>17</v>
      </c>
      <c r="N837">
        <f>VLOOKUP(G837,[1]orders_control!$B:$E,4,0)</f>
        <v>250</v>
      </c>
      <c r="O837" t="e">
        <f>SUMIF([1]orders_control!$E:$E,N837,[1]orders_control!$U:$U)</f>
        <v>#VALUE!</v>
      </c>
    </row>
    <row r="838" spans="1:15">
      <c r="A838" s="7" t="s">
        <v>847</v>
      </c>
      <c r="B838" s="7" t="s">
        <v>849</v>
      </c>
      <c r="C838" s="3">
        <v>44959</v>
      </c>
      <c r="D838" s="3">
        <v>44971</v>
      </c>
      <c r="E838" s="4" t="s">
        <v>18</v>
      </c>
      <c r="F838" s="4">
        <v>12</v>
      </c>
      <c r="G838" s="12" t="s">
        <v>3073</v>
      </c>
      <c r="H838" s="7" t="s">
        <v>310</v>
      </c>
      <c r="I838" s="7">
        <v>730000</v>
      </c>
      <c r="J838" s="7">
        <v>0</v>
      </c>
      <c r="K838" s="7">
        <v>10000</v>
      </c>
      <c r="L838" s="2">
        <v>202303</v>
      </c>
      <c r="M838" s="8" t="s">
        <v>17</v>
      </c>
      <c r="N838">
        <f>VLOOKUP(G838,[1]orders_control!$B:$E,4,0)</f>
        <v>246</v>
      </c>
      <c r="O838" t="e">
        <f>SUMIF([1]orders_control!$E:$E,N838,[1]orders_control!$U:$U)</f>
        <v>#VALUE!</v>
      </c>
    </row>
    <row r="839" spans="1:15">
      <c r="A839" s="7" t="s">
        <v>847</v>
      </c>
      <c r="B839" s="7" t="s">
        <v>850</v>
      </c>
      <c r="C839" s="3">
        <v>44959</v>
      </c>
      <c r="D839" s="3">
        <v>44971</v>
      </c>
      <c r="E839" s="4" t="s">
        <v>18</v>
      </c>
      <c r="F839" s="4">
        <v>12</v>
      </c>
      <c r="G839" s="12" t="s">
        <v>3072</v>
      </c>
      <c r="H839" s="7" t="s">
        <v>308</v>
      </c>
      <c r="I839" s="7">
        <v>105000</v>
      </c>
      <c r="J839" s="7">
        <v>0</v>
      </c>
      <c r="K839" s="7">
        <v>15000</v>
      </c>
      <c r="L839" s="2">
        <v>202303</v>
      </c>
      <c r="M839" s="8" t="s">
        <v>17</v>
      </c>
      <c r="N839">
        <f>VLOOKUP(G839,[1]orders_control!$B:$E,4,0)</f>
        <v>237</v>
      </c>
      <c r="O839" t="e">
        <f>SUMIF([1]orders_control!$E:$E,N839,[1]orders_control!$U:$U)</f>
        <v>#VALUE!</v>
      </c>
    </row>
    <row r="840" spans="1:15">
      <c r="A840" s="7" t="s">
        <v>847</v>
      </c>
      <c r="B840" s="7" t="s">
        <v>851</v>
      </c>
      <c r="C840" s="3">
        <v>44959</v>
      </c>
      <c r="D840" s="3">
        <v>44971</v>
      </c>
      <c r="E840" s="4" t="s">
        <v>18</v>
      </c>
      <c r="F840" s="4">
        <v>12</v>
      </c>
      <c r="G840" s="12" t="s">
        <v>303</v>
      </c>
      <c r="H840" s="7" t="s">
        <v>304</v>
      </c>
      <c r="I840" s="7">
        <v>45000</v>
      </c>
      <c r="J840" s="7">
        <v>0</v>
      </c>
      <c r="K840" s="7">
        <v>15000</v>
      </c>
      <c r="L840" s="2">
        <v>202303</v>
      </c>
      <c r="M840" s="8" t="s">
        <v>17</v>
      </c>
      <c r="N840">
        <f>VLOOKUP(G840,[1]orders_control!$B:$E,4,0)</f>
        <v>232</v>
      </c>
      <c r="O840" t="e">
        <f>SUMIF([1]orders_control!$E:$E,N840,[1]orders_control!$U:$U)</f>
        <v>#VALUE!</v>
      </c>
    </row>
    <row r="841" spans="1:15">
      <c r="A841" s="7" t="s">
        <v>847</v>
      </c>
      <c r="B841" s="7" t="s">
        <v>852</v>
      </c>
      <c r="C841" s="3">
        <v>44959</v>
      </c>
      <c r="D841" s="3">
        <v>44971</v>
      </c>
      <c r="E841" s="4" t="s">
        <v>18</v>
      </c>
      <c r="F841" s="4">
        <v>12</v>
      </c>
      <c r="G841" s="12" t="s">
        <v>306</v>
      </c>
      <c r="H841" s="7" t="s">
        <v>298</v>
      </c>
      <c r="I841" s="7">
        <v>60000</v>
      </c>
      <c r="J841" s="7">
        <v>0</v>
      </c>
      <c r="K841" s="7">
        <v>15000</v>
      </c>
      <c r="L841" s="2">
        <v>202303</v>
      </c>
      <c r="M841" s="8" t="s">
        <v>17</v>
      </c>
      <c r="N841">
        <f>VLOOKUP(G841,[1]orders_control!$B:$E,4,0)</f>
        <v>235</v>
      </c>
      <c r="O841" t="e">
        <f>SUMIF([1]orders_control!$E:$E,N841,[1]orders_control!$U:$U)</f>
        <v>#VALUE!</v>
      </c>
    </row>
    <row r="842" spans="1:15">
      <c r="A842" s="7" t="s">
        <v>847</v>
      </c>
      <c r="B842" s="7" t="s">
        <v>853</v>
      </c>
      <c r="C842" s="3">
        <v>44959</v>
      </c>
      <c r="D842" s="3">
        <v>44971</v>
      </c>
      <c r="E842" s="4" t="s">
        <v>18</v>
      </c>
      <c r="F842" s="4">
        <v>12</v>
      </c>
      <c r="G842" s="12" t="s">
        <v>317</v>
      </c>
      <c r="H842" s="7" t="s">
        <v>318</v>
      </c>
      <c r="I842" s="7">
        <v>25000</v>
      </c>
      <c r="J842" s="7">
        <v>0</v>
      </c>
      <c r="K842" s="7">
        <v>1000</v>
      </c>
      <c r="L842" s="2">
        <v>202303</v>
      </c>
      <c r="M842" s="8" t="s">
        <v>17</v>
      </c>
      <c r="N842">
        <f>VLOOKUP(G842,[1]orders_control!$B:$E,4,0)</f>
        <v>256</v>
      </c>
      <c r="O842" t="e">
        <f>SUMIF([1]orders_control!$E:$E,N842,[1]orders_control!$U:$U)</f>
        <v>#VALUE!</v>
      </c>
    </row>
    <row r="843" spans="1:15">
      <c r="A843" s="7" t="s">
        <v>847</v>
      </c>
      <c r="B843" s="7" t="s">
        <v>854</v>
      </c>
      <c r="C843" s="3">
        <v>44959</v>
      </c>
      <c r="D843" s="3">
        <v>44971</v>
      </c>
      <c r="E843" s="4" t="s">
        <v>18</v>
      </c>
      <c r="F843" s="4">
        <v>12</v>
      </c>
      <c r="G843" s="12" t="s">
        <v>314</v>
      </c>
      <c r="H843" s="7" t="s">
        <v>315</v>
      </c>
      <c r="I843" s="7">
        <v>150000</v>
      </c>
      <c r="J843" s="7">
        <v>0</v>
      </c>
      <c r="K843" s="7">
        <v>15000</v>
      </c>
      <c r="L843" s="2">
        <v>202303</v>
      </c>
      <c r="M843" s="8" t="s">
        <v>17</v>
      </c>
      <c r="N843">
        <f>VLOOKUP(G843,[1]orders_control!$B:$E,4,0)</f>
        <v>254</v>
      </c>
      <c r="O843" t="e">
        <f>SUMIF([1]orders_control!$E:$E,N843,[1]orders_control!$U:$U)</f>
        <v>#VALUE!</v>
      </c>
    </row>
    <row r="844" spans="1:15">
      <c r="A844" s="7" t="s">
        <v>847</v>
      </c>
      <c r="B844" s="7" t="s">
        <v>855</v>
      </c>
      <c r="C844" s="3">
        <v>44959</v>
      </c>
      <c r="D844" s="3">
        <v>44971</v>
      </c>
      <c r="E844" s="4" t="s">
        <v>18</v>
      </c>
      <c r="F844" s="4">
        <v>12</v>
      </c>
      <c r="G844" s="12" t="s">
        <v>419</v>
      </c>
      <c r="H844" s="7" t="s">
        <v>420</v>
      </c>
      <c r="I844" s="7">
        <v>170000</v>
      </c>
      <c r="J844" s="7">
        <v>0</v>
      </c>
      <c r="K844" s="7">
        <v>10000</v>
      </c>
      <c r="L844" s="2">
        <v>202303</v>
      </c>
      <c r="M844" s="8" t="s">
        <v>17</v>
      </c>
      <c r="N844">
        <f>VLOOKUP(G844,[1]orders_control!$B:$E,4,0)</f>
        <v>251</v>
      </c>
      <c r="O844" t="e">
        <f>SUMIF([1]orders_control!$E:$E,N844,[1]orders_control!$U:$U)</f>
        <v>#VALUE!</v>
      </c>
    </row>
    <row r="845" spans="1:15">
      <c r="A845" s="7" t="s">
        <v>847</v>
      </c>
      <c r="B845" s="7" t="s">
        <v>856</v>
      </c>
      <c r="C845" s="3">
        <v>44959</v>
      </c>
      <c r="D845" s="3">
        <v>44971</v>
      </c>
      <c r="E845" s="4" t="s">
        <v>18</v>
      </c>
      <c r="F845" s="4">
        <v>12</v>
      </c>
      <c r="G845" s="12" t="s">
        <v>580</v>
      </c>
      <c r="H845" s="7" t="s">
        <v>280</v>
      </c>
      <c r="I845" s="7">
        <v>30000</v>
      </c>
      <c r="J845" s="7">
        <v>0</v>
      </c>
      <c r="K845" s="7">
        <v>10000</v>
      </c>
      <c r="L845" s="2">
        <v>202303</v>
      </c>
      <c r="M845" s="8" t="s">
        <v>17</v>
      </c>
      <c r="N845">
        <f>VLOOKUP(G845,[1]orders_control!$B:$E,4,0)</f>
        <v>243</v>
      </c>
      <c r="O845" t="e">
        <f>SUMIF([1]orders_control!$E:$E,N845,[1]orders_control!$U:$U)</f>
        <v>#VALUE!</v>
      </c>
    </row>
    <row r="846" spans="1:15">
      <c r="A846" s="7" t="s">
        <v>857</v>
      </c>
      <c r="B846" s="7" t="s">
        <v>858</v>
      </c>
      <c r="C846" s="3">
        <v>44983</v>
      </c>
      <c r="D846" s="3">
        <v>45002</v>
      </c>
      <c r="E846" s="4" t="s">
        <v>18</v>
      </c>
      <c r="F846" s="4">
        <v>19</v>
      </c>
      <c r="G846" s="12" t="s">
        <v>658</v>
      </c>
      <c r="H846" s="7" t="s">
        <v>659</v>
      </c>
      <c r="I846" s="7">
        <v>20000</v>
      </c>
      <c r="J846" s="7">
        <v>0</v>
      </c>
      <c r="K846" s="7">
        <v>10000</v>
      </c>
      <c r="L846" s="2">
        <v>202304</v>
      </c>
      <c r="M846" s="8" t="s">
        <v>17</v>
      </c>
      <c r="N846">
        <f>VLOOKUP(G846,[1]orders_control!$B:$E,4,0)</f>
        <v>652</v>
      </c>
      <c r="O846" t="e">
        <f>SUMIF([1]orders_control!$E:$E,N846,[1]orders_control!$U:$U)</f>
        <v>#VALUE!</v>
      </c>
    </row>
    <row r="847" spans="1:15">
      <c r="A847" s="7" t="s">
        <v>860</v>
      </c>
      <c r="B847" s="7" t="s">
        <v>861</v>
      </c>
      <c r="C847" s="3">
        <v>44946</v>
      </c>
      <c r="D847" s="3">
        <v>44950</v>
      </c>
      <c r="E847" s="4" t="s">
        <v>18</v>
      </c>
      <c r="F847" s="4">
        <v>4</v>
      </c>
      <c r="G847" s="12" t="s">
        <v>397</v>
      </c>
      <c r="H847" s="7" t="s">
        <v>398</v>
      </c>
      <c r="I847" s="7">
        <v>30000</v>
      </c>
      <c r="J847" s="7">
        <v>0</v>
      </c>
      <c r="K847" s="7">
        <v>10</v>
      </c>
      <c r="L847" s="2">
        <v>202302</v>
      </c>
      <c r="M847" s="8" t="s">
        <v>17</v>
      </c>
      <c r="N847">
        <f>VLOOKUP(G847,[1]orders_control!$B:$E,4,0)</f>
        <v>501</v>
      </c>
      <c r="O847" t="e">
        <f>SUMIF([1]orders_control!$E:$E,N847,[1]orders_control!$U:$U)</f>
        <v>#VALUE!</v>
      </c>
    </row>
    <row r="848" spans="1:15">
      <c r="A848" s="7" t="s">
        <v>860</v>
      </c>
      <c r="B848" s="7" t="s">
        <v>862</v>
      </c>
      <c r="C848" s="3">
        <v>44946</v>
      </c>
      <c r="D848" s="3">
        <v>44950</v>
      </c>
      <c r="E848" s="4" t="s">
        <v>18</v>
      </c>
      <c r="F848" s="4">
        <v>4</v>
      </c>
      <c r="G848" s="12" t="s">
        <v>564</v>
      </c>
      <c r="H848" s="7" t="s">
        <v>565</v>
      </c>
      <c r="I848" s="7">
        <v>60000</v>
      </c>
      <c r="J848" s="7">
        <v>0</v>
      </c>
      <c r="K848" s="7">
        <v>10</v>
      </c>
      <c r="L848" s="2">
        <v>202302</v>
      </c>
      <c r="M848" s="8" t="s">
        <v>17</v>
      </c>
      <c r="N848">
        <f>VLOOKUP(G848,[1]orders_control!$B:$E,4,0)</f>
        <v>505</v>
      </c>
      <c r="O848" t="e">
        <f>SUMIF([1]orders_control!$E:$E,N848,[1]orders_control!$U:$U)</f>
        <v>#VALUE!</v>
      </c>
    </row>
    <row r="849" spans="1:15">
      <c r="A849" s="7" t="s">
        <v>860</v>
      </c>
      <c r="B849" s="7" t="s">
        <v>863</v>
      </c>
      <c r="C849" s="3">
        <v>44946</v>
      </c>
      <c r="D849" s="3">
        <v>44971</v>
      </c>
      <c r="E849" s="4" t="s">
        <v>18</v>
      </c>
      <c r="F849" s="4">
        <v>25</v>
      </c>
      <c r="G849" s="12" t="s">
        <v>562</v>
      </c>
      <c r="H849" s="7" t="s">
        <v>563</v>
      </c>
      <c r="I849" s="7">
        <v>16900</v>
      </c>
      <c r="J849" s="7">
        <v>0</v>
      </c>
      <c r="K849" s="7">
        <v>100</v>
      </c>
      <c r="L849" s="2">
        <v>202303</v>
      </c>
      <c r="M849" s="8" t="s">
        <v>17</v>
      </c>
      <c r="N849">
        <f>VLOOKUP(G849,[1]orders_control!$B:$E,4,0)</f>
        <v>405</v>
      </c>
      <c r="O849" t="e">
        <f>SUMIF([1]orders_control!$E:$E,N849,[1]orders_control!$U:$U)</f>
        <v>#VALUE!</v>
      </c>
    </row>
    <row r="850" spans="1:15">
      <c r="A850" s="7" t="s">
        <v>860</v>
      </c>
      <c r="B850" s="7" t="s">
        <v>864</v>
      </c>
      <c r="C850" s="3">
        <v>44946</v>
      </c>
      <c r="D850" s="3">
        <v>44950</v>
      </c>
      <c r="E850" s="4" t="s">
        <v>18</v>
      </c>
      <c r="F850" s="4">
        <v>4</v>
      </c>
      <c r="G850" s="12" t="s">
        <v>534</v>
      </c>
      <c r="H850" s="7" t="s">
        <v>535</v>
      </c>
      <c r="I850" s="7">
        <v>30000</v>
      </c>
      <c r="J850" s="7">
        <v>0</v>
      </c>
      <c r="K850" s="7">
        <v>1000</v>
      </c>
      <c r="L850" s="2">
        <v>202302</v>
      </c>
      <c r="M850" s="8" t="s">
        <v>17</v>
      </c>
      <c r="N850">
        <f>VLOOKUP(G850,[1]orders_control!$B:$E,4,0)</f>
        <v>408</v>
      </c>
      <c r="O850" t="e">
        <f>SUMIF([1]orders_control!$E:$E,N850,[1]orders_control!$U:$U)</f>
        <v>#VALUE!</v>
      </c>
    </row>
    <row r="851" spans="1:15">
      <c r="A851" s="7" t="s">
        <v>860</v>
      </c>
      <c r="B851" s="7" t="s">
        <v>865</v>
      </c>
      <c r="C851" s="3">
        <v>44946</v>
      </c>
      <c r="D851" s="3">
        <v>44950</v>
      </c>
      <c r="E851" s="4" t="s">
        <v>18</v>
      </c>
      <c r="F851" s="4">
        <v>4</v>
      </c>
      <c r="G851" s="12" t="s">
        <v>556</v>
      </c>
      <c r="H851" s="7" t="s">
        <v>557</v>
      </c>
      <c r="I851" s="7">
        <v>24500</v>
      </c>
      <c r="J851" s="7">
        <v>0</v>
      </c>
      <c r="K851" s="7">
        <v>100</v>
      </c>
      <c r="L851" s="2">
        <v>202302</v>
      </c>
      <c r="M851" s="8" t="s">
        <v>17</v>
      </c>
      <c r="N851">
        <f>VLOOKUP(G851,[1]orders_control!$B:$E,4,0)</f>
        <v>403</v>
      </c>
      <c r="O851" t="e">
        <f>SUMIF([1]orders_control!$E:$E,N851,[1]orders_control!$U:$U)</f>
        <v>#VALUE!</v>
      </c>
    </row>
    <row r="852" spans="1:15">
      <c r="A852" s="7" t="s">
        <v>860</v>
      </c>
      <c r="B852" s="7" t="s">
        <v>866</v>
      </c>
      <c r="C852" s="3">
        <v>44946</v>
      </c>
      <c r="D852" s="3">
        <v>44950</v>
      </c>
      <c r="E852" s="4" t="s">
        <v>18</v>
      </c>
      <c r="F852" s="4">
        <v>4</v>
      </c>
      <c r="G852" s="12" t="s">
        <v>587</v>
      </c>
      <c r="H852" s="7" t="s">
        <v>588</v>
      </c>
      <c r="I852" s="7">
        <v>30000</v>
      </c>
      <c r="J852" s="7">
        <v>0</v>
      </c>
      <c r="K852" s="7">
        <v>20000</v>
      </c>
      <c r="L852" s="2">
        <v>202302</v>
      </c>
      <c r="M852" s="8" t="s">
        <v>17</v>
      </c>
      <c r="N852">
        <f>VLOOKUP(G852,[1]orders_control!$B:$E,4,0)</f>
        <v>421</v>
      </c>
      <c r="O852" t="e">
        <f>SUMIF([1]orders_control!$E:$E,N852,[1]orders_control!$U:$U)</f>
        <v>#VALUE!</v>
      </c>
    </row>
    <row r="853" spans="1:15">
      <c r="A853" s="7" t="s">
        <v>860</v>
      </c>
      <c r="B853" s="7" t="s">
        <v>867</v>
      </c>
      <c r="C853" s="3">
        <v>44946</v>
      </c>
      <c r="D853" s="3">
        <v>44950</v>
      </c>
      <c r="E853" s="4" t="s">
        <v>18</v>
      </c>
      <c r="F853" s="4">
        <v>4</v>
      </c>
      <c r="G853" s="12" t="s">
        <v>400</v>
      </c>
      <c r="H853" s="7" t="s">
        <v>401</v>
      </c>
      <c r="I853" s="7">
        <v>22130</v>
      </c>
      <c r="J853" s="7">
        <v>0</v>
      </c>
      <c r="K853" s="7">
        <v>10</v>
      </c>
      <c r="L853" s="2">
        <v>202302</v>
      </c>
      <c r="M853" s="8" t="s">
        <v>17</v>
      </c>
      <c r="N853">
        <f>VLOOKUP(G853,[1]orders_control!$B:$E,4,0)</f>
        <v>514</v>
      </c>
      <c r="O853" t="e">
        <f>SUMIF([1]orders_control!$E:$E,N853,[1]orders_control!$U:$U)</f>
        <v>#VALUE!</v>
      </c>
    </row>
    <row r="854" spans="1:15">
      <c r="A854" s="7" t="s">
        <v>860</v>
      </c>
      <c r="B854" s="7" t="s">
        <v>868</v>
      </c>
      <c r="C854" s="3">
        <v>44946</v>
      </c>
      <c r="D854" s="3">
        <v>44950</v>
      </c>
      <c r="E854" s="4" t="s">
        <v>18</v>
      </c>
      <c r="F854" s="4">
        <v>4</v>
      </c>
      <c r="G854" s="12" t="s">
        <v>591</v>
      </c>
      <c r="H854" s="7" t="s">
        <v>592</v>
      </c>
      <c r="I854" s="7">
        <v>49400</v>
      </c>
      <c r="J854" s="7">
        <v>0</v>
      </c>
      <c r="K854" s="7">
        <v>10</v>
      </c>
      <c r="L854" s="2">
        <v>202302</v>
      </c>
      <c r="M854" s="8" t="s">
        <v>17</v>
      </c>
      <c r="N854">
        <f>VLOOKUP(G854,[1]orders_control!$B:$E,4,0)</f>
        <v>507</v>
      </c>
      <c r="O854" t="e">
        <f>SUMIF([1]orders_control!$E:$E,N854,[1]orders_control!$U:$U)</f>
        <v>#VALUE!</v>
      </c>
    </row>
    <row r="855" spans="1:15">
      <c r="A855" s="7" t="s">
        <v>860</v>
      </c>
      <c r="B855" s="7" t="s">
        <v>869</v>
      </c>
      <c r="C855" s="3">
        <v>44946</v>
      </c>
      <c r="D855" s="3">
        <v>44950</v>
      </c>
      <c r="E855" s="4" t="s">
        <v>18</v>
      </c>
      <c r="F855" s="4">
        <v>4</v>
      </c>
      <c r="G855" s="12" t="s">
        <v>568</v>
      </c>
      <c r="H855" s="7" t="s">
        <v>569</v>
      </c>
      <c r="I855" s="7">
        <v>19760</v>
      </c>
      <c r="J855" s="7">
        <v>0</v>
      </c>
      <c r="K855" s="7">
        <v>10</v>
      </c>
      <c r="L855" s="2">
        <v>202302</v>
      </c>
      <c r="M855" s="8" t="s">
        <v>17</v>
      </c>
      <c r="N855">
        <f>VLOOKUP(G855,[1]orders_control!$B:$E,4,0)</f>
        <v>522</v>
      </c>
      <c r="O855" t="e">
        <f>SUMIF([1]orders_control!$E:$E,N855,[1]orders_control!$U:$U)</f>
        <v>#VALUE!</v>
      </c>
    </row>
    <row r="856" spans="1:15">
      <c r="A856" s="7" t="s">
        <v>860</v>
      </c>
      <c r="B856" s="7" t="s">
        <v>870</v>
      </c>
      <c r="C856" s="3">
        <v>44946</v>
      </c>
      <c r="D856" s="3">
        <v>44950</v>
      </c>
      <c r="E856" s="4" t="s">
        <v>18</v>
      </c>
      <c r="F856" s="4">
        <v>4</v>
      </c>
      <c r="G856" s="12" t="s">
        <v>566</v>
      </c>
      <c r="H856" s="7" t="s">
        <v>567</v>
      </c>
      <c r="I856" s="7">
        <v>14864</v>
      </c>
      <c r="J856" s="7">
        <v>0</v>
      </c>
      <c r="K856" s="7">
        <v>10</v>
      </c>
      <c r="L856" s="2">
        <v>202302</v>
      </c>
      <c r="M856" s="8" t="s">
        <v>17</v>
      </c>
      <c r="N856">
        <f>VLOOKUP(G856,[1]orders_control!$B:$E,4,0)</f>
        <v>516</v>
      </c>
      <c r="O856" t="e">
        <f>SUMIF([1]orders_control!$E:$E,N856,[1]orders_control!$U:$U)</f>
        <v>#VALUE!</v>
      </c>
    </row>
    <row r="857" spans="1:15">
      <c r="A857" s="7" t="s">
        <v>871</v>
      </c>
      <c r="B857" s="7" t="s">
        <v>872</v>
      </c>
      <c r="C857" s="3">
        <v>44946</v>
      </c>
      <c r="D857" s="3">
        <v>44950</v>
      </c>
      <c r="E857" s="4" t="s">
        <v>18</v>
      </c>
      <c r="F857" s="4">
        <v>4</v>
      </c>
      <c r="G857" s="12" t="s">
        <v>566</v>
      </c>
      <c r="H857" s="7" t="s">
        <v>567</v>
      </c>
      <c r="I857" s="7">
        <v>30000</v>
      </c>
      <c r="J857" s="7">
        <v>0</v>
      </c>
      <c r="K857" s="7">
        <v>10</v>
      </c>
      <c r="L857" s="2">
        <v>202302</v>
      </c>
      <c r="M857" s="8" t="s">
        <v>17</v>
      </c>
      <c r="N857">
        <f>VLOOKUP(G857,[1]orders_control!$B:$E,4,0)</f>
        <v>516</v>
      </c>
      <c r="O857" t="e">
        <f>SUMIF([1]orders_control!$E:$E,N857,[1]orders_control!$U:$U)</f>
        <v>#VALUE!</v>
      </c>
    </row>
    <row r="858" spans="1:15">
      <c r="A858" s="7" t="s">
        <v>871</v>
      </c>
      <c r="B858" s="7" t="s">
        <v>873</v>
      </c>
      <c r="C858" s="3">
        <v>44946</v>
      </c>
      <c r="D858" s="3">
        <v>44971</v>
      </c>
      <c r="E858" s="4" t="s">
        <v>18</v>
      </c>
      <c r="F858" s="4">
        <v>25</v>
      </c>
      <c r="G858" s="12" t="s">
        <v>574</v>
      </c>
      <c r="H858" s="7" t="s">
        <v>575</v>
      </c>
      <c r="I858" s="7">
        <v>60000</v>
      </c>
      <c r="J858" s="7">
        <v>0</v>
      </c>
      <c r="K858" s="7">
        <v>10</v>
      </c>
      <c r="L858" s="2">
        <v>202303</v>
      </c>
      <c r="M858" s="8" t="s">
        <v>17</v>
      </c>
      <c r="N858">
        <f>VLOOKUP(G858,[1]orders_control!$B:$E,4,0)</f>
        <v>542</v>
      </c>
      <c r="O858" t="e">
        <f>SUMIF([1]orders_control!$E:$E,N858,[1]orders_control!$U:$U)</f>
        <v>#VALUE!</v>
      </c>
    </row>
    <row r="859" spans="1:15">
      <c r="A859" s="7" t="s">
        <v>871</v>
      </c>
      <c r="B859" s="7" t="s">
        <v>874</v>
      </c>
      <c r="C859" s="3">
        <v>44946</v>
      </c>
      <c r="D859" s="3">
        <v>44950</v>
      </c>
      <c r="E859" s="4" t="s">
        <v>18</v>
      </c>
      <c r="F859" s="4">
        <v>4</v>
      </c>
      <c r="G859" s="12" t="s">
        <v>859</v>
      </c>
      <c r="H859" s="7" t="s">
        <v>404</v>
      </c>
      <c r="I859" s="7">
        <v>30000</v>
      </c>
      <c r="J859" s="7">
        <v>0</v>
      </c>
      <c r="K859" s="7">
        <v>10</v>
      </c>
      <c r="L859" s="2">
        <v>202302</v>
      </c>
      <c r="M859" s="8" t="s">
        <v>17</v>
      </c>
      <c r="N859">
        <f>VLOOKUP(G859,[1]orders_control!$B:$E,4,0)</f>
        <v>527</v>
      </c>
      <c r="O859" t="e">
        <f>SUMIF([1]orders_control!$E:$E,N859,[1]orders_control!$U:$U)</f>
        <v>#VALUE!</v>
      </c>
    </row>
    <row r="860" spans="1:15">
      <c r="A860" s="7" t="s">
        <v>871</v>
      </c>
      <c r="B860" s="7" t="s">
        <v>875</v>
      </c>
      <c r="C860" s="3">
        <v>44946</v>
      </c>
      <c r="D860" s="3">
        <v>44950</v>
      </c>
      <c r="E860" s="4" t="s">
        <v>18</v>
      </c>
      <c r="F860" s="4">
        <v>4</v>
      </c>
      <c r="G860" s="12" t="s">
        <v>658</v>
      </c>
      <c r="H860" s="7" t="s">
        <v>659</v>
      </c>
      <c r="I860" s="7">
        <v>20000</v>
      </c>
      <c r="J860" s="7">
        <v>0</v>
      </c>
      <c r="K860" s="7">
        <v>10000</v>
      </c>
      <c r="L860" s="2">
        <v>202302</v>
      </c>
      <c r="M860" s="8" t="s">
        <v>17</v>
      </c>
      <c r="N860">
        <f>VLOOKUP(G860,[1]orders_control!$B:$E,4,0)</f>
        <v>652</v>
      </c>
      <c r="O860" t="e">
        <f>SUMIF([1]orders_control!$E:$E,N860,[1]orders_control!$U:$U)</f>
        <v>#VALUE!</v>
      </c>
    </row>
    <row r="861" spans="1:15">
      <c r="A861" s="7" t="s">
        <v>871</v>
      </c>
      <c r="B861" s="7" t="s">
        <v>876</v>
      </c>
      <c r="C861" s="3">
        <v>44946</v>
      </c>
      <c r="D861" s="3">
        <v>44950</v>
      </c>
      <c r="E861" s="4" t="s">
        <v>18</v>
      </c>
      <c r="F861" s="4">
        <v>4</v>
      </c>
      <c r="G861" s="12" t="s">
        <v>568</v>
      </c>
      <c r="H861" s="7" t="s">
        <v>569</v>
      </c>
      <c r="I861" s="7">
        <v>30000</v>
      </c>
      <c r="J861" s="7">
        <v>0</v>
      </c>
      <c r="K861" s="7">
        <v>10</v>
      </c>
      <c r="L861" s="2">
        <v>202302</v>
      </c>
      <c r="M861" s="8" t="s">
        <v>17</v>
      </c>
      <c r="N861">
        <f>VLOOKUP(G861,[1]orders_control!$B:$E,4,0)</f>
        <v>522</v>
      </c>
      <c r="O861" t="e">
        <f>SUMIF([1]orders_control!$E:$E,N861,[1]orders_control!$U:$U)</f>
        <v>#VALUE!</v>
      </c>
    </row>
    <row r="862" spans="1:15">
      <c r="A862" s="7" t="s">
        <v>871</v>
      </c>
      <c r="B862" s="7" t="s">
        <v>877</v>
      </c>
      <c r="C862" s="3">
        <v>44946</v>
      </c>
      <c r="D862" s="3">
        <v>44950</v>
      </c>
      <c r="E862" s="4" t="s">
        <v>18</v>
      </c>
      <c r="F862" s="4">
        <v>4</v>
      </c>
      <c r="G862" s="12" t="s">
        <v>593</v>
      </c>
      <c r="H862" s="7" t="s">
        <v>594</v>
      </c>
      <c r="I862" s="7">
        <v>30000</v>
      </c>
      <c r="J862" s="7">
        <v>0</v>
      </c>
      <c r="K862" s="7">
        <v>10</v>
      </c>
      <c r="L862" s="2">
        <v>202302</v>
      </c>
      <c r="M862" s="8" t="s">
        <v>17</v>
      </c>
      <c r="N862">
        <f>VLOOKUP(G862,[1]orders_control!$B:$E,4,0)</f>
        <v>519</v>
      </c>
      <c r="O862" t="e">
        <f>SUMIF([1]orders_control!$E:$E,N862,[1]orders_control!$U:$U)</f>
        <v>#VALUE!</v>
      </c>
    </row>
    <row r="863" spans="1:15">
      <c r="A863" s="7" t="s">
        <v>878</v>
      </c>
      <c r="B863" s="7" t="s">
        <v>879</v>
      </c>
      <c r="C863" s="3">
        <v>44946</v>
      </c>
      <c r="D863" s="3">
        <v>44950</v>
      </c>
      <c r="E863" s="4" t="s">
        <v>18</v>
      </c>
      <c r="F863" s="4">
        <v>4</v>
      </c>
      <c r="G863" s="12" t="s">
        <v>574</v>
      </c>
      <c r="H863" s="7" t="s">
        <v>575</v>
      </c>
      <c r="I863" s="7">
        <v>16000</v>
      </c>
      <c r="J863" s="7">
        <v>0</v>
      </c>
      <c r="K863" s="7">
        <v>10</v>
      </c>
      <c r="L863" s="2">
        <v>202302</v>
      </c>
      <c r="M863" s="8" t="s">
        <v>17</v>
      </c>
      <c r="N863">
        <f>VLOOKUP(G863,[1]orders_control!$B:$E,4,0)</f>
        <v>542</v>
      </c>
      <c r="O863" t="e">
        <f>SUMIF([1]orders_control!$E:$E,N863,[1]orders_control!$U:$U)</f>
        <v>#VALUE!</v>
      </c>
    </row>
    <row r="864" spans="1:15">
      <c r="A864" s="7" t="s">
        <v>878</v>
      </c>
      <c r="B864" s="7" t="s">
        <v>880</v>
      </c>
      <c r="C864" s="3">
        <v>44946</v>
      </c>
      <c r="D864" s="3">
        <v>44950</v>
      </c>
      <c r="E864" s="4" t="s">
        <v>18</v>
      </c>
      <c r="F864" s="4">
        <v>4</v>
      </c>
      <c r="G864" s="12" t="s">
        <v>570</v>
      </c>
      <c r="H864" s="7" t="s">
        <v>571</v>
      </c>
      <c r="I864" s="7">
        <v>3640</v>
      </c>
      <c r="J864" s="7">
        <v>0</v>
      </c>
      <c r="K864" s="7">
        <v>10</v>
      </c>
      <c r="L864" s="2">
        <v>202302</v>
      </c>
      <c r="M864" s="8" t="s">
        <v>17</v>
      </c>
      <c r="N864">
        <f>VLOOKUP(G864,[1]orders_control!$B:$E,4,0)</f>
        <v>536</v>
      </c>
      <c r="O864" t="e">
        <f>SUMIF([1]orders_control!$E:$E,N864,[1]orders_control!$U:$U)</f>
        <v>#VALUE!</v>
      </c>
    </row>
    <row r="865" spans="1:15">
      <c r="A865" s="7" t="s">
        <v>881</v>
      </c>
      <c r="B865" s="7" t="s">
        <v>882</v>
      </c>
      <c r="C865" s="3">
        <v>44945</v>
      </c>
      <c r="D865" s="3">
        <v>44950</v>
      </c>
      <c r="E865" s="4" t="s">
        <v>18</v>
      </c>
      <c r="F865" s="4">
        <v>5</v>
      </c>
      <c r="G865" s="12" t="s">
        <v>300</v>
      </c>
      <c r="H865" s="7" t="s">
        <v>301</v>
      </c>
      <c r="I865" s="7">
        <v>10000</v>
      </c>
      <c r="J865" s="7">
        <v>0</v>
      </c>
      <c r="K865" s="7">
        <v>2000</v>
      </c>
      <c r="L865" s="2">
        <v>202302</v>
      </c>
      <c r="M865" s="8" t="s">
        <v>17</v>
      </c>
      <c r="N865">
        <f>VLOOKUP(G865,[1]orders_control!$B:$E,4,0)</f>
        <v>226</v>
      </c>
      <c r="O865" t="e">
        <f>SUMIF([1]orders_control!$E:$E,N865,[1]orders_control!$U:$U)</f>
        <v>#VALUE!</v>
      </c>
    </row>
    <row r="866" spans="1:15">
      <c r="A866" s="7" t="s">
        <v>881</v>
      </c>
      <c r="B866" s="7" t="s">
        <v>883</v>
      </c>
      <c r="C866" s="3">
        <v>44945</v>
      </c>
      <c r="D866" s="3">
        <v>44950</v>
      </c>
      <c r="E866" s="4" t="s">
        <v>18</v>
      </c>
      <c r="F866" s="4">
        <v>5</v>
      </c>
      <c r="G866" s="12" t="s">
        <v>297</v>
      </c>
      <c r="H866" s="7" t="s">
        <v>298</v>
      </c>
      <c r="I866" s="7">
        <v>15000</v>
      </c>
      <c r="J866" s="7">
        <v>0</v>
      </c>
      <c r="K866" s="7">
        <v>15000</v>
      </c>
      <c r="L866" s="2">
        <v>202302</v>
      </c>
      <c r="M866" s="8" t="s">
        <v>17</v>
      </c>
      <c r="N866">
        <f>VLOOKUP(G866,[1]orders_control!$B:$E,4,0)</f>
        <v>225</v>
      </c>
      <c r="O866" t="e">
        <f>SUMIF([1]orders_control!$E:$E,N866,[1]orders_control!$U:$U)</f>
        <v>#VALUE!</v>
      </c>
    </row>
    <row r="867" spans="1:15">
      <c r="A867" s="7" t="s">
        <v>881</v>
      </c>
      <c r="B867" s="7" t="s">
        <v>884</v>
      </c>
      <c r="C867" s="3">
        <v>44945</v>
      </c>
      <c r="D867" s="3">
        <v>44950</v>
      </c>
      <c r="E867" s="4" t="s">
        <v>18</v>
      </c>
      <c r="F867" s="4">
        <v>5</v>
      </c>
      <c r="G867" s="12" t="s">
        <v>3077</v>
      </c>
      <c r="H867" s="7" t="s">
        <v>624</v>
      </c>
      <c r="I867" s="7">
        <v>3000</v>
      </c>
      <c r="J867" s="7">
        <v>0</v>
      </c>
      <c r="K867" s="7">
        <v>3000</v>
      </c>
      <c r="L867" s="2">
        <v>202301</v>
      </c>
      <c r="M867" s="8" t="s">
        <v>17</v>
      </c>
      <c r="N867">
        <f>VLOOKUP(G867,[1]orders_control!$B:$E,4,0)</f>
        <v>221</v>
      </c>
      <c r="O867" t="e">
        <f>SUMIF([1]orders_control!$E:$E,N867,[1]orders_control!$U:$U)</f>
        <v>#VALUE!</v>
      </c>
    </row>
    <row r="868" spans="1:15">
      <c r="A868" s="7" t="s">
        <v>881</v>
      </c>
      <c r="B868" s="7" t="s">
        <v>885</v>
      </c>
      <c r="C868" s="3">
        <v>44945</v>
      </c>
      <c r="D868" s="3">
        <v>44950</v>
      </c>
      <c r="E868" s="4" t="s">
        <v>18</v>
      </c>
      <c r="F868" s="4">
        <v>5</v>
      </c>
      <c r="G868" s="12" t="s">
        <v>292</v>
      </c>
      <c r="H868" s="7" t="s">
        <v>265</v>
      </c>
      <c r="I868" s="7">
        <v>12000</v>
      </c>
      <c r="J868" s="7">
        <v>0</v>
      </c>
      <c r="K868" s="7">
        <v>3000</v>
      </c>
      <c r="L868" s="2">
        <v>202302</v>
      </c>
      <c r="M868" s="8" t="s">
        <v>17</v>
      </c>
      <c r="N868">
        <f>VLOOKUP(G868,[1]orders_control!$B:$E,4,0)</f>
        <v>218</v>
      </c>
      <c r="O868" t="e">
        <f>SUMIF([1]orders_control!$E:$E,N868,[1]orders_control!$U:$U)</f>
        <v>#VALUE!</v>
      </c>
    </row>
    <row r="869" spans="1:15">
      <c r="A869" s="7" t="s">
        <v>881</v>
      </c>
      <c r="B869" s="7" t="s">
        <v>886</v>
      </c>
      <c r="C869" s="3">
        <v>44945</v>
      </c>
      <c r="D869" s="3">
        <v>44950</v>
      </c>
      <c r="E869" s="4" t="s">
        <v>18</v>
      </c>
      <c r="F869" s="4">
        <v>5</v>
      </c>
      <c r="G869" s="12" t="s">
        <v>289</v>
      </c>
      <c r="H869" s="7" t="s">
        <v>290</v>
      </c>
      <c r="I869" s="7">
        <v>20000</v>
      </c>
      <c r="J869" s="7">
        <v>0</v>
      </c>
      <c r="K869" s="7">
        <v>10000</v>
      </c>
      <c r="L869" s="2">
        <v>202302</v>
      </c>
      <c r="M869" s="8" t="s">
        <v>17</v>
      </c>
      <c r="N869">
        <f>VLOOKUP(G869,[1]orders_control!$B:$E,4,0)</f>
        <v>216</v>
      </c>
      <c r="O869" t="e">
        <f>SUMIF([1]orders_control!$E:$E,N869,[1]orders_control!$U:$U)</f>
        <v>#VALUE!</v>
      </c>
    </row>
    <row r="870" spans="1:15">
      <c r="A870" s="7" t="s">
        <v>881</v>
      </c>
      <c r="B870" s="7" t="s">
        <v>887</v>
      </c>
      <c r="C870" s="3">
        <v>44945</v>
      </c>
      <c r="D870" s="3">
        <v>44950</v>
      </c>
      <c r="E870" s="4" t="s">
        <v>18</v>
      </c>
      <c r="F870" s="4">
        <v>5</v>
      </c>
      <c r="G870" s="12" t="s">
        <v>287</v>
      </c>
      <c r="H870" s="7" t="s">
        <v>265</v>
      </c>
      <c r="I870" s="7">
        <v>4000</v>
      </c>
      <c r="J870" s="7">
        <v>0</v>
      </c>
      <c r="K870" s="7">
        <v>4000</v>
      </c>
      <c r="L870" s="2">
        <v>202302</v>
      </c>
      <c r="M870" s="8" t="s">
        <v>17</v>
      </c>
      <c r="N870">
        <f>VLOOKUP(G870,[1]orders_control!$B:$E,4,0)</f>
        <v>210</v>
      </c>
      <c r="O870" t="e">
        <f>SUMIF([1]orders_control!$E:$E,N870,[1]orders_control!$U:$U)</f>
        <v>#VALUE!</v>
      </c>
    </row>
    <row r="871" spans="1:15">
      <c r="A871" s="7" t="s">
        <v>881</v>
      </c>
      <c r="B871" s="7" t="s">
        <v>888</v>
      </c>
      <c r="C871" s="3">
        <v>44945</v>
      </c>
      <c r="D871" s="3">
        <v>44950</v>
      </c>
      <c r="E871" s="4" t="s">
        <v>18</v>
      </c>
      <c r="F871" s="4">
        <v>5</v>
      </c>
      <c r="G871" s="12" t="s">
        <v>284</v>
      </c>
      <c r="H871" s="7" t="s">
        <v>285</v>
      </c>
      <c r="I871" s="7">
        <v>5000</v>
      </c>
      <c r="J871" s="7">
        <v>0</v>
      </c>
      <c r="K871" s="7">
        <v>5000</v>
      </c>
      <c r="L871" s="2">
        <v>202302</v>
      </c>
      <c r="M871" s="8" t="s">
        <v>17</v>
      </c>
      <c r="N871">
        <f>VLOOKUP(G871,[1]orders_control!$B:$E,4,0)</f>
        <v>208</v>
      </c>
      <c r="O871" t="e">
        <f>SUMIF([1]orders_control!$E:$E,N871,[1]orders_control!$U:$U)</f>
        <v>#VALUE!</v>
      </c>
    </row>
    <row r="872" spans="1:15">
      <c r="A872" s="7" t="s">
        <v>881</v>
      </c>
      <c r="B872" s="7" t="s">
        <v>889</v>
      </c>
      <c r="C872" s="3">
        <v>44945</v>
      </c>
      <c r="D872" s="3">
        <v>44950</v>
      </c>
      <c r="E872" s="4" t="s">
        <v>18</v>
      </c>
      <c r="F872" s="4">
        <v>5</v>
      </c>
      <c r="G872" s="12" t="s">
        <v>282</v>
      </c>
      <c r="H872" s="7" t="s">
        <v>265</v>
      </c>
      <c r="I872" s="7">
        <v>250000</v>
      </c>
      <c r="J872" s="7">
        <v>0</v>
      </c>
      <c r="K872" s="7">
        <v>10000</v>
      </c>
      <c r="L872" s="2">
        <v>202302</v>
      </c>
      <c r="M872" s="8" t="s">
        <v>17</v>
      </c>
      <c r="N872">
        <f>VLOOKUP(G872,[1]orders_control!$B:$E,4,0)</f>
        <v>207</v>
      </c>
      <c r="O872" t="e">
        <f>SUMIF([1]orders_control!$E:$E,N872,[1]orders_control!$U:$U)</f>
        <v>#VALUE!</v>
      </c>
    </row>
    <row r="873" spans="1:15">
      <c r="A873" s="7" t="s">
        <v>881</v>
      </c>
      <c r="B873" s="7" t="s">
        <v>890</v>
      </c>
      <c r="C873" s="3">
        <v>44945</v>
      </c>
      <c r="D873" s="3">
        <v>44950</v>
      </c>
      <c r="E873" s="4" t="s">
        <v>18</v>
      </c>
      <c r="F873" s="4">
        <v>5</v>
      </c>
      <c r="G873" s="12" t="s">
        <v>294</v>
      </c>
      <c r="H873" s="7" t="s">
        <v>295</v>
      </c>
      <c r="I873" s="7">
        <v>66000</v>
      </c>
      <c r="J873" s="7">
        <v>0</v>
      </c>
      <c r="K873" s="7">
        <v>3000</v>
      </c>
      <c r="L873" s="2">
        <v>202302</v>
      </c>
      <c r="M873" s="8" t="s">
        <v>17</v>
      </c>
      <c r="N873">
        <f>VLOOKUP(G873,[1]orders_control!$B:$E,4,0)</f>
        <v>221</v>
      </c>
      <c r="O873" t="e">
        <f>SUMIF([1]orders_control!$E:$E,N873,[1]orders_control!$U:$U)</f>
        <v>#VALUE!</v>
      </c>
    </row>
    <row r="874" spans="1:15">
      <c r="A874" s="7" t="s">
        <v>881</v>
      </c>
      <c r="B874" s="7" t="s">
        <v>2451</v>
      </c>
      <c r="C874" s="3">
        <v>44945</v>
      </c>
      <c r="D874" s="3">
        <v>44950</v>
      </c>
      <c r="E874" s="4" t="s">
        <v>18</v>
      </c>
      <c r="F874" s="4">
        <v>5</v>
      </c>
      <c r="G874" s="12" t="s">
        <v>282</v>
      </c>
      <c r="H874" s="7" t="s">
        <v>265</v>
      </c>
      <c r="I874" s="7">
        <v>30000</v>
      </c>
      <c r="J874" s="7">
        <v>0</v>
      </c>
      <c r="K874" s="7">
        <v>10000</v>
      </c>
      <c r="L874" s="2">
        <v>202302</v>
      </c>
      <c r="M874" s="8" t="s">
        <v>17</v>
      </c>
      <c r="N874">
        <f>VLOOKUP(G874,[1]orders_control!$B:$E,4,0)</f>
        <v>207</v>
      </c>
      <c r="O874" t="e">
        <f>SUMIF([1]orders_control!$E:$E,N874,[1]orders_control!$U:$U)</f>
        <v>#VALUE!</v>
      </c>
    </row>
    <row r="875" spans="1:15">
      <c r="A875" s="7" t="s">
        <v>891</v>
      </c>
      <c r="B875" s="7" t="s">
        <v>892</v>
      </c>
      <c r="C875" s="3">
        <v>44951</v>
      </c>
      <c r="D875" s="3">
        <v>44950</v>
      </c>
      <c r="E875" s="4" t="s">
        <v>57</v>
      </c>
      <c r="F875" s="4">
        <v>-1</v>
      </c>
      <c r="G875" s="12" t="s">
        <v>231</v>
      </c>
      <c r="H875" s="7" t="s">
        <v>232</v>
      </c>
      <c r="I875" s="7">
        <v>5000</v>
      </c>
      <c r="J875" s="7">
        <v>0</v>
      </c>
      <c r="K875" s="7">
        <v>1000</v>
      </c>
      <c r="L875" s="2">
        <v>202302</v>
      </c>
      <c r="M875" s="8" t="s">
        <v>17</v>
      </c>
      <c r="N875">
        <f>VLOOKUP(G875,[1]orders_control!$B:$E,4,0)</f>
        <v>144</v>
      </c>
      <c r="O875" t="e">
        <f>SUMIF([1]orders_control!$E:$E,N875,[1]orders_control!$U:$U)</f>
        <v>#VALUE!</v>
      </c>
    </row>
    <row r="876" spans="1:15">
      <c r="A876" s="7" t="s">
        <v>891</v>
      </c>
      <c r="B876" s="7" t="s">
        <v>893</v>
      </c>
      <c r="C876" s="3">
        <v>44951</v>
      </c>
      <c r="D876" s="3">
        <v>44950</v>
      </c>
      <c r="E876" s="4" t="s">
        <v>57</v>
      </c>
      <c r="F876" s="4">
        <v>-1</v>
      </c>
      <c r="G876" s="12" t="s">
        <v>228</v>
      </c>
      <c r="H876" s="7" t="s">
        <v>229</v>
      </c>
      <c r="I876" s="7">
        <v>3000</v>
      </c>
      <c r="J876" s="7">
        <v>0</v>
      </c>
      <c r="K876" s="7">
        <v>1000</v>
      </c>
      <c r="L876" s="2">
        <v>202302</v>
      </c>
      <c r="M876" s="8" t="s">
        <v>17</v>
      </c>
      <c r="N876">
        <f>VLOOKUP(G876,[1]orders_control!$B:$E,4,0)</f>
        <v>142</v>
      </c>
      <c r="O876" t="e">
        <f>SUMIF([1]orders_control!$E:$E,N876,[1]orders_control!$U:$U)</f>
        <v>#VALUE!</v>
      </c>
    </row>
    <row r="877" spans="1:15">
      <c r="A877" s="7" t="s">
        <v>891</v>
      </c>
      <c r="B877" s="7" t="s">
        <v>894</v>
      </c>
      <c r="C877" s="3">
        <v>44951</v>
      </c>
      <c r="D877" s="3">
        <v>44950</v>
      </c>
      <c r="E877" s="4" t="s">
        <v>57</v>
      </c>
      <c r="F877" s="4">
        <v>-1</v>
      </c>
      <c r="G877" s="12" t="s">
        <v>222</v>
      </c>
      <c r="H877" s="7" t="s">
        <v>223</v>
      </c>
      <c r="I877" s="7">
        <v>2000</v>
      </c>
      <c r="J877" s="7">
        <v>0</v>
      </c>
      <c r="K877" s="7">
        <v>2000</v>
      </c>
      <c r="L877" s="2">
        <v>202302</v>
      </c>
      <c r="M877" s="8" t="s">
        <v>17</v>
      </c>
      <c r="N877">
        <f>VLOOKUP(G877,[1]orders_control!$B:$E,4,0)</f>
        <v>140</v>
      </c>
      <c r="O877" t="e">
        <f>SUMIF([1]orders_control!$E:$E,N877,[1]orders_control!$U:$U)</f>
        <v>#VALUE!</v>
      </c>
    </row>
    <row r="878" spans="1:15">
      <c r="A878" s="7" t="s">
        <v>891</v>
      </c>
      <c r="B878" s="7" t="s">
        <v>895</v>
      </c>
      <c r="C878" s="3">
        <v>44951</v>
      </c>
      <c r="D878" s="3">
        <v>44950</v>
      </c>
      <c r="E878" s="4" t="s">
        <v>57</v>
      </c>
      <c r="F878" s="4">
        <v>-1</v>
      </c>
      <c r="G878" s="12" t="s">
        <v>219</v>
      </c>
      <c r="H878" s="7" t="s">
        <v>220</v>
      </c>
      <c r="I878" s="7">
        <v>20000</v>
      </c>
      <c r="J878" s="7">
        <v>0</v>
      </c>
      <c r="K878" s="7">
        <v>5000</v>
      </c>
      <c r="L878" s="2">
        <v>202302</v>
      </c>
      <c r="M878" s="8" t="s">
        <v>17</v>
      </c>
      <c r="N878">
        <f>VLOOKUP(G878,[1]orders_control!$B:$E,4,0)</f>
        <v>139</v>
      </c>
      <c r="O878" t="e">
        <f>SUMIF([1]orders_control!$E:$E,N878,[1]orders_control!$U:$U)</f>
        <v>#VALUE!</v>
      </c>
    </row>
    <row r="879" spans="1:15">
      <c r="A879" s="7" t="s">
        <v>891</v>
      </c>
      <c r="B879" s="7" t="s">
        <v>896</v>
      </c>
      <c r="C879" s="3">
        <v>44951</v>
      </c>
      <c r="D879" s="3">
        <v>44950</v>
      </c>
      <c r="E879" s="4" t="s">
        <v>57</v>
      </c>
      <c r="F879" s="4">
        <v>-1</v>
      </c>
      <c r="G879" s="12" t="s">
        <v>216</v>
      </c>
      <c r="H879" s="7" t="s">
        <v>217</v>
      </c>
      <c r="I879" s="7">
        <v>66000</v>
      </c>
      <c r="J879" s="7">
        <v>0</v>
      </c>
      <c r="K879" s="7">
        <v>1000</v>
      </c>
      <c r="L879" s="2">
        <v>202302</v>
      </c>
      <c r="M879" s="8" t="s">
        <v>17</v>
      </c>
      <c r="N879">
        <f>VLOOKUP(G879,[1]orders_control!$B:$E,4,0)</f>
        <v>138</v>
      </c>
      <c r="O879" t="e">
        <f>SUMIF([1]orders_control!$E:$E,N879,[1]orders_control!$U:$U)</f>
        <v>#VALUE!</v>
      </c>
    </row>
    <row r="880" spans="1:15">
      <c r="A880" s="7" t="s">
        <v>891</v>
      </c>
      <c r="B880" s="7" t="s">
        <v>897</v>
      </c>
      <c r="C880" s="3">
        <v>44951</v>
      </c>
      <c r="D880" s="3">
        <v>44950</v>
      </c>
      <c r="E880" s="4" t="s">
        <v>57</v>
      </c>
      <c r="F880" s="4">
        <v>-1</v>
      </c>
      <c r="G880" s="12" t="s">
        <v>213</v>
      </c>
      <c r="H880" s="7" t="s">
        <v>214</v>
      </c>
      <c r="I880" s="7">
        <v>2500</v>
      </c>
      <c r="J880" s="7">
        <v>0</v>
      </c>
      <c r="K880" s="7">
        <v>100</v>
      </c>
      <c r="L880" s="2">
        <v>202302</v>
      </c>
      <c r="M880" s="8" t="s">
        <v>17</v>
      </c>
      <c r="N880">
        <f>VLOOKUP(G880,[1]orders_control!$B:$E,4,0)</f>
        <v>137</v>
      </c>
      <c r="O880" t="e">
        <f>SUMIF([1]orders_control!$E:$E,N880,[1]orders_control!$U:$U)</f>
        <v>#VALUE!</v>
      </c>
    </row>
    <row r="881" spans="1:15">
      <c r="A881" s="7" t="s">
        <v>891</v>
      </c>
      <c r="B881" s="7" t="s">
        <v>898</v>
      </c>
      <c r="C881" s="3">
        <v>44951</v>
      </c>
      <c r="D881" s="3">
        <v>44950</v>
      </c>
      <c r="E881" s="4" t="s">
        <v>57</v>
      </c>
      <c r="F881" s="4">
        <v>-1</v>
      </c>
      <c r="G881" s="12" t="s">
        <v>237</v>
      </c>
      <c r="H881" s="7" t="s">
        <v>238</v>
      </c>
      <c r="I881" s="7">
        <v>2000</v>
      </c>
      <c r="J881" s="7">
        <v>0</v>
      </c>
      <c r="K881" s="7">
        <v>2000</v>
      </c>
      <c r="L881" s="2">
        <v>202302</v>
      </c>
      <c r="M881" s="8" t="s">
        <v>17</v>
      </c>
      <c r="N881">
        <f>VLOOKUP(G881,[1]orders_control!$B:$E,4,0)</f>
        <v>146</v>
      </c>
      <c r="O881" t="e">
        <f>SUMIF([1]orders_control!$E:$E,N881,[1]orders_control!$U:$U)</f>
        <v>#VALUE!</v>
      </c>
    </row>
    <row r="882" spans="1:15">
      <c r="A882" s="7" t="s">
        <v>891</v>
      </c>
      <c r="B882" s="7" t="s">
        <v>899</v>
      </c>
      <c r="C882" s="3">
        <v>44951</v>
      </c>
      <c r="D882" s="3">
        <v>44950</v>
      </c>
      <c r="E882" s="4" t="s">
        <v>57</v>
      </c>
      <c r="F882" s="4">
        <v>-1</v>
      </c>
      <c r="G882" s="12" t="s">
        <v>210</v>
      </c>
      <c r="H882" s="7" t="s">
        <v>211</v>
      </c>
      <c r="I882" s="7">
        <v>30000</v>
      </c>
      <c r="J882" s="7">
        <v>0</v>
      </c>
      <c r="K882" s="7">
        <v>1000</v>
      </c>
      <c r="L882" s="2">
        <v>202302</v>
      </c>
      <c r="M882" s="8" t="s">
        <v>17</v>
      </c>
      <c r="N882">
        <f>VLOOKUP(G882,[1]orders_control!$B:$E,4,0)</f>
        <v>136</v>
      </c>
      <c r="O882" t="e">
        <f>SUMIF([1]orders_control!$E:$E,N882,[1]orders_control!$U:$U)</f>
        <v>#VALUE!</v>
      </c>
    </row>
    <row r="883" spans="1:15">
      <c r="A883" s="7" t="s">
        <v>891</v>
      </c>
      <c r="B883" s="7" t="s">
        <v>900</v>
      </c>
      <c r="C883" s="3">
        <v>44951</v>
      </c>
      <c r="D883" s="3">
        <v>44950</v>
      </c>
      <c r="E883" s="4" t="s">
        <v>57</v>
      </c>
      <c r="F883" s="4">
        <v>-1</v>
      </c>
      <c r="G883" s="12" t="s">
        <v>225</v>
      </c>
      <c r="H883" s="7" t="s">
        <v>226</v>
      </c>
      <c r="I883" s="7">
        <v>5000</v>
      </c>
      <c r="J883" s="7">
        <v>0</v>
      </c>
      <c r="K883" s="7">
        <v>1000</v>
      </c>
      <c r="L883" s="2">
        <v>202302</v>
      </c>
      <c r="M883" s="8" t="s">
        <v>17</v>
      </c>
      <c r="N883">
        <f>VLOOKUP(G883,[1]orders_control!$B:$E,4,0)</f>
        <v>141</v>
      </c>
      <c r="O883" t="e">
        <f>SUMIF([1]orders_control!$E:$E,N883,[1]orders_control!$U:$U)</f>
        <v>#VALUE!</v>
      </c>
    </row>
    <row r="884" spans="1:15">
      <c r="A884" s="7" t="s">
        <v>891</v>
      </c>
      <c r="B884" s="7" t="s">
        <v>2689</v>
      </c>
      <c r="C884" s="3">
        <v>44951</v>
      </c>
      <c r="D884" s="3">
        <v>44950</v>
      </c>
      <c r="E884" s="4" t="s">
        <v>57</v>
      </c>
      <c r="F884" s="4">
        <v>-1</v>
      </c>
      <c r="G884" s="12" t="s">
        <v>210</v>
      </c>
      <c r="H884" s="7" t="s">
        <v>211</v>
      </c>
      <c r="I884" s="7">
        <v>6000</v>
      </c>
      <c r="J884" s="7">
        <v>0</v>
      </c>
      <c r="K884" s="7">
        <v>1000</v>
      </c>
      <c r="L884" s="2">
        <v>202302</v>
      </c>
      <c r="M884" s="8" t="s">
        <v>17</v>
      </c>
      <c r="N884">
        <f>VLOOKUP(G884,[1]orders_control!$B:$E,4,0)</f>
        <v>136</v>
      </c>
      <c r="O884" t="e">
        <f>SUMIF([1]orders_control!$E:$E,N884,[1]orders_control!$U:$U)</f>
        <v>#VALUE!</v>
      </c>
    </row>
    <row r="885" spans="1:15">
      <c r="A885" s="7" t="s">
        <v>901</v>
      </c>
      <c r="B885" s="7" t="s">
        <v>902</v>
      </c>
      <c r="C885" s="3">
        <v>44951</v>
      </c>
      <c r="D885" s="3">
        <v>44950</v>
      </c>
      <c r="E885" s="4" t="s">
        <v>57</v>
      </c>
      <c r="F885" s="4">
        <v>-1</v>
      </c>
      <c r="G885" s="12" t="s">
        <v>231</v>
      </c>
      <c r="H885" s="7" t="s">
        <v>232</v>
      </c>
      <c r="I885" s="7">
        <v>60000</v>
      </c>
      <c r="J885" s="7">
        <v>0</v>
      </c>
      <c r="K885" s="7">
        <v>1000</v>
      </c>
      <c r="L885" s="2">
        <v>202302</v>
      </c>
      <c r="M885" s="8" t="s">
        <v>17</v>
      </c>
      <c r="N885">
        <f>VLOOKUP(G885,[1]orders_control!$B:$E,4,0)</f>
        <v>144</v>
      </c>
      <c r="O885" t="e">
        <f>SUMIF([1]orders_control!$E:$E,N885,[1]orders_control!$U:$U)</f>
        <v>#VALUE!</v>
      </c>
    </row>
    <row r="886" spans="1:15">
      <c r="A886" s="7" t="s">
        <v>901</v>
      </c>
      <c r="B886" s="7" t="s">
        <v>903</v>
      </c>
      <c r="C886" s="3">
        <v>44951</v>
      </c>
      <c r="D886" s="3">
        <v>44950</v>
      </c>
      <c r="E886" s="4" t="s">
        <v>57</v>
      </c>
      <c r="F886" s="4">
        <v>-1</v>
      </c>
      <c r="G886" s="12" t="s">
        <v>228</v>
      </c>
      <c r="H886" s="7" t="s">
        <v>229</v>
      </c>
      <c r="I886" s="7">
        <v>30000</v>
      </c>
      <c r="J886" s="7">
        <v>0</v>
      </c>
      <c r="K886" s="7">
        <v>1000</v>
      </c>
      <c r="L886" s="2">
        <v>202302</v>
      </c>
      <c r="M886" s="8" t="s">
        <v>17</v>
      </c>
      <c r="N886">
        <f>VLOOKUP(G886,[1]orders_control!$B:$E,4,0)</f>
        <v>142</v>
      </c>
      <c r="O886" t="e">
        <f>SUMIF([1]orders_control!$E:$E,N886,[1]orders_control!$U:$U)</f>
        <v>#VALUE!</v>
      </c>
    </row>
    <row r="887" spans="1:15">
      <c r="A887" s="7" t="s">
        <v>901</v>
      </c>
      <c r="B887" s="7" t="s">
        <v>904</v>
      </c>
      <c r="C887" s="3">
        <v>44951</v>
      </c>
      <c r="D887" s="3">
        <v>44950</v>
      </c>
      <c r="E887" s="4" t="s">
        <v>57</v>
      </c>
      <c r="F887" s="4">
        <v>-1</v>
      </c>
      <c r="G887" s="12" t="s">
        <v>222</v>
      </c>
      <c r="H887" s="7" t="s">
        <v>223</v>
      </c>
      <c r="I887" s="7">
        <v>30000</v>
      </c>
      <c r="J887" s="7">
        <v>0</v>
      </c>
      <c r="K887" s="7">
        <v>2000</v>
      </c>
      <c r="L887" s="2">
        <v>202302</v>
      </c>
      <c r="M887" s="8" t="s">
        <v>17</v>
      </c>
      <c r="N887">
        <f>VLOOKUP(G887,[1]orders_control!$B:$E,4,0)</f>
        <v>140</v>
      </c>
      <c r="O887" t="e">
        <f>SUMIF([1]orders_control!$E:$E,N887,[1]orders_control!$U:$U)</f>
        <v>#VALUE!</v>
      </c>
    </row>
    <row r="888" spans="1:15">
      <c r="A888" s="7" t="s">
        <v>901</v>
      </c>
      <c r="B888" s="7" t="s">
        <v>905</v>
      </c>
      <c r="C888" s="3">
        <v>44951</v>
      </c>
      <c r="D888" s="3">
        <v>44950</v>
      </c>
      <c r="E888" s="4" t="s">
        <v>57</v>
      </c>
      <c r="F888" s="4">
        <v>-1</v>
      </c>
      <c r="G888" s="12" t="s">
        <v>219</v>
      </c>
      <c r="H888" s="7" t="s">
        <v>220</v>
      </c>
      <c r="I888" s="7">
        <v>195000</v>
      </c>
      <c r="J888" s="7">
        <v>0</v>
      </c>
      <c r="K888" s="7">
        <v>5000</v>
      </c>
      <c r="L888" s="2">
        <v>202302</v>
      </c>
      <c r="M888" s="8" t="s">
        <v>17</v>
      </c>
      <c r="N888">
        <f>VLOOKUP(G888,[1]orders_control!$B:$E,4,0)</f>
        <v>139</v>
      </c>
      <c r="O888" t="e">
        <f>SUMIF([1]orders_control!$E:$E,N888,[1]orders_control!$U:$U)</f>
        <v>#VALUE!</v>
      </c>
    </row>
    <row r="889" spans="1:15">
      <c r="A889" s="7" t="s">
        <v>901</v>
      </c>
      <c r="B889" s="7" t="s">
        <v>906</v>
      </c>
      <c r="C889" s="3">
        <v>44951</v>
      </c>
      <c r="D889" s="3">
        <v>44950</v>
      </c>
      <c r="E889" s="4" t="s">
        <v>57</v>
      </c>
      <c r="F889" s="4">
        <v>-1</v>
      </c>
      <c r="G889" s="12" t="s">
        <v>216</v>
      </c>
      <c r="H889" s="7" t="s">
        <v>217</v>
      </c>
      <c r="I889" s="7">
        <v>810000</v>
      </c>
      <c r="J889" s="7">
        <v>0</v>
      </c>
      <c r="K889" s="7">
        <v>1000</v>
      </c>
      <c r="L889" s="2">
        <v>202302</v>
      </c>
      <c r="M889" s="8" t="s">
        <v>17</v>
      </c>
      <c r="N889">
        <f>VLOOKUP(G889,[1]orders_control!$B:$E,4,0)</f>
        <v>138</v>
      </c>
      <c r="O889" t="e">
        <f>SUMIF([1]orders_control!$E:$E,N889,[1]orders_control!$U:$U)</f>
        <v>#VALUE!</v>
      </c>
    </row>
    <row r="890" spans="1:15">
      <c r="A890" s="7" t="s">
        <v>901</v>
      </c>
      <c r="B890" s="7" t="s">
        <v>907</v>
      </c>
      <c r="C890" s="3">
        <v>44951</v>
      </c>
      <c r="D890" s="3">
        <v>44950</v>
      </c>
      <c r="E890" s="4" t="s">
        <v>57</v>
      </c>
      <c r="F890" s="4">
        <v>-1</v>
      </c>
      <c r="G890" s="12" t="s">
        <v>213</v>
      </c>
      <c r="H890" s="7" t="s">
        <v>214</v>
      </c>
      <c r="I890" s="7">
        <v>30000</v>
      </c>
      <c r="J890" s="7">
        <v>0</v>
      </c>
      <c r="K890" s="7">
        <v>100</v>
      </c>
      <c r="L890" s="2">
        <v>202302</v>
      </c>
      <c r="M890" s="8" t="s">
        <v>17</v>
      </c>
      <c r="N890">
        <f>VLOOKUP(G890,[1]orders_control!$B:$E,4,0)</f>
        <v>137</v>
      </c>
      <c r="O890" t="e">
        <f>SUMIF([1]orders_control!$E:$E,N890,[1]orders_control!$U:$U)</f>
        <v>#VALUE!</v>
      </c>
    </row>
    <row r="891" spans="1:15">
      <c r="A891" s="7" t="s">
        <v>901</v>
      </c>
      <c r="B891" s="7" t="s">
        <v>908</v>
      </c>
      <c r="C891" s="3">
        <v>44951</v>
      </c>
      <c r="D891" s="3">
        <v>44950</v>
      </c>
      <c r="E891" s="4" t="s">
        <v>57</v>
      </c>
      <c r="F891" s="4">
        <v>-1</v>
      </c>
      <c r="G891" s="12" t="s">
        <v>234</v>
      </c>
      <c r="H891" s="7" t="s">
        <v>235</v>
      </c>
      <c r="I891" s="7">
        <v>10000</v>
      </c>
      <c r="J891" s="7">
        <v>0</v>
      </c>
      <c r="K891" s="7">
        <v>5000</v>
      </c>
      <c r="L891" s="2">
        <v>202302</v>
      </c>
      <c r="M891" s="8" t="s">
        <v>17</v>
      </c>
      <c r="N891">
        <f>VLOOKUP(G891,[1]orders_control!$B:$E,4,0)</f>
        <v>145</v>
      </c>
      <c r="O891" t="e">
        <f>SUMIF([1]orders_control!$E:$E,N891,[1]orders_control!$U:$U)</f>
        <v>#VALUE!</v>
      </c>
    </row>
    <row r="892" spans="1:15">
      <c r="A892" s="7" t="s">
        <v>901</v>
      </c>
      <c r="B892" s="7" t="s">
        <v>909</v>
      </c>
      <c r="C892" s="3">
        <v>44951</v>
      </c>
      <c r="D892" s="3">
        <v>44950</v>
      </c>
      <c r="E892" s="4" t="s">
        <v>57</v>
      </c>
      <c r="F892" s="4">
        <v>-1</v>
      </c>
      <c r="G892" s="12" t="s">
        <v>210</v>
      </c>
      <c r="H892" s="7" t="s">
        <v>211</v>
      </c>
      <c r="I892" s="7">
        <v>410000</v>
      </c>
      <c r="J892" s="7">
        <v>0</v>
      </c>
      <c r="K892" s="7">
        <v>1000</v>
      </c>
      <c r="L892" s="2">
        <v>202302</v>
      </c>
      <c r="M892" s="8" t="s">
        <v>17</v>
      </c>
      <c r="N892">
        <f>VLOOKUP(G892,[1]orders_control!$B:$E,4,0)</f>
        <v>136</v>
      </c>
      <c r="O892" t="e">
        <f>SUMIF([1]orders_control!$E:$E,N892,[1]orders_control!$U:$U)</f>
        <v>#VALUE!</v>
      </c>
    </row>
    <row r="893" spans="1:15">
      <c r="A893" s="7" t="s">
        <v>901</v>
      </c>
      <c r="B893" s="7" t="s">
        <v>910</v>
      </c>
      <c r="C893" s="3">
        <v>44951</v>
      </c>
      <c r="D893" s="3">
        <v>44950</v>
      </c>
      <c r="E893" s="4" t="s">
        <v>57</v>
      </c>
      <c r="F893" s="4">
        <v>-1</v>
      </c>
      <c r="G893" s="12" t="s">
        <v>207</v>
      </c>
      <c r="H893" s="7" t="s">
        <v>208</v>
      </c>
      <c r="I893" s="7">
        <v>330000</v>
      </c>
      <c r="J893" s="7">
        <v>0</v>
      </c>
      <c r="K893" s="7">
        <v>1000</v>
      </c>
      <c r="L893" s="2">
        <v>202302</v>
      </c>
      <c r="M893" s="8" t="s">
        <v>17</v>
      </c>
      <c r="N893">
        <f>VLOOKUP(G893,[1]orders_control!$B:$E,4,0)</f>
        <v>133</v>
      </c>
      <c r="O893" t="e">
        <f>SUMIF([1]orders_control!$E:$E,N893,[1]orders_control!$U:$U)</f>
        <v>#VALUE!</v>
      </c>
    </row>
    <row r="894" spans="1:15">
      <c r="A894" s="7" t="s">
        <v>901</v>
      </c>
      <c r="B894" s="7" t="s">
        <v>911</v>
      </c>
      <c r="C894" s="3">
        <v>44951</v>
      </c>
      <c r="D894" s="3">
        <v>44950</v>
      </c>
      <c r="E894" s="4" t="s">
        <v>57</v>
      </c>
      <c r="F894" s="4">
        <v>-1</v>
      </c>
      <c r="G894" s="12" t="s">
        <v>225</v>
      </c>
      <c r="H894" s="7" t="s">
        <v>226</v>
      </c>
      <c r="I894" s="7">
        <v>60000</v>
      </c>
      <c r="J894" s="7">
        <v>0</v>
      </c>
      <c r="K894" s="7">
        <v>1000</v>
      </c>
      <c r="L894" s="2">
        <v>202302</v>
      </c>
      <c r="M894" s="8" t="s">
        <v>17</v>
      </c>
      <c r="N894">
        <f>VLOOKUP(G894,[1]orders_control!$B:$E,4,0)</f>
        <v>141</v>
      </c>
      <c r="O894" t="e">
        <f>SUMIF([1]orders_control!$E:$E,N894,[1]orders_control!$U:$U)</f>
        <v>#VALUE!</v>
      </c>
    </row>
    <row r="895" spans="1:15">
      <c r="A895" s="7" t="s">
        <v>901</v>
      </c>
      <c r="B895" s="7" t="s">
        <v>2690</v>
      </c>
      <c r="C895" s="3">
        <v>44951</v>
      </c>
      <c r="D895" s="3">
        <v>44950</v>
      </c>
      <c r="E895" s="4" t="s">
        <v>57</v>
      </c>
      <c r="F895" s="4">
        <v>-1</v>
      </c>
      <c r="G895" s="12" t="s">
        <v>210</v>
      </c>
      <c r="H895" s="7" t="s">
        <v>211</v>
      </c>
      <c r="I895" s="7">
        <v>40000</v>
      </c>
      <c r="J895" s="7">
        <v>0</v>
      </c>
      <c r="K895" s="7">
        <v>1000</v>
      </c>
      <c r="L895" s="2">
        <v>202302</v>
      </c>
      <c r="M895" s="8" t="s">
        <v>17</v>
      </c>
      <c r="N895">
        <f>VLOOKUP(G895,[1]orders_control!$B:$E,4,0)</f>
        <v>136</v>
      </c>
      <c r="O895" t="e">
        <f>SUMIF([1]orders_control!$E:$E,N895,[1]orders_control!$U:$U)</f>
        <v>#VALUE!</v>
      </c>
    </row>
    <row r="896" spans="1:15">
      <c r="A896" s="7" t="s">
        <v>901</v>
      </c>
      <c r="B896" s="7" t="s">
        <v>2691</v>
      </c>
      <c r="C896" s="3">
        <v>44951</v>
      </c>
      <c r="D896" s="3">
        <v>44950</v>
      </c>
      <c r="E896" s="4" t="s">
        <v>57</v>
      </c>
      <c r="F896" s="4">
        <v>-1</v>
      </c>
      <c r="G896" s="12" t="s">
        <v>219</v>
      </c>
      <c r="H896" s="7" t="s">
        <v>220</v>
      </c>
      <c r="I896" s="7">
        <v>15000</v>
      </c>
      <c r="J896" s="7">
        <v>0</v>
      </c>
      <c r="K896" s="7">
        <v>5000</v>
      </c>
      <c r="L896" s="2">
        <v>202302</v>
      </c>
      <c r="M896" s="8" t="s">
        <v>17</v>
      </c>
      <c r="N896">
        <f>VLOOKUP(G896,[1]orders_control!$B:$E,4,0)</f>
        <v>139</v>
      </c>
      <c r="O896" t="e">
        <f>SUMIF([1]orders_control!$E:$E,N896,[1]orders_control!$U:$U)</f>
        <v>#VALUE!</v>
      </c>
    </row>
    <row r="897" spans="1:15">
      <c r="A897" s="7" t="s">
        <v>901</v>
      </c>
      <c r="B897" s="7" t="s">
        <v>2692</v>
      </c>
      <c r="C897" s="3">
        <v>44951</v>
      </c>
      <c r="D897" s="3">
        <v>44950</v>
      </c>
      <c r="E897" s="4" t="s">
        <v>57</v>
      </c>
      <c r="F897" s="4">
        <v>-1</v>
      </c>
      <c r="G897" s="12" t="s">
        <v>234</v>
      </c>
      <c r="H897" s="7" t="s">
        <v>235</v>
      </c>
      <c r="I897" s="7">
        <v>20000</v>
      </c>
      <c r="J897" s="7">
        <v>0</v>
      </c>
      <c r="K897" s="7">
        <v>5000</v>
      </c>
      <c r="L897" s="2">
        <v>202302</v>
      </c>
      <c r="M897" s="8" t="s">
        <v>17</v>
      </c>
      <c r="N897">
        <f>VLOOKUP(G897,[1]orders_control!$B:$E,4,0)</f>
        <v>145</v>
      </c>
      <c r="O897" t="e">
        <f>SUMIF([1]orders_control!$E:$E,N897,[1]orders_control!$U:$U)</f>
        <v>#VALUE!</v>
      </c>
    </row>
    <row r="898" spans="1:15">
      <c r="A898" s="7" t="s">
        <v>912</v>
      </c>
      <c r="B898" s="7" t="s">
        <v>913</v>
      </c>
      <c r="C898" s="3">
        <v>44958</v>
      </c>
      <c r="D898" s="3">
        <v>44950</v>
      </c>
      <c r="E898" s="4" t="s">
        <v>57</v>
      </c>
      <c r="F898" s="4">
        <v>-8</v>
      </c>
      <c r="G898" s="12" t="s">
        <v>231</v>
      </c>
      <c r="H898" s="7" t="s">
        <v>232</v>
      </c>
      <c r="I898" s="7">
        <v>50000</v>
      </c>
      <c r="J898" s="7">
        <v>0</v>
      </c>
      <c r="K898" s="7">
        <v>1000</v>
      </c>
      <c r="L898" s="2">
        <v>202302</v>
      </c>
      <c r="M898" s="8" t="s">
        <v>17</v>
      </c>
      <c r="N898">
        <f>VLOOKUP(G898,[1]orders_control!$B:$E,4,0)</f>
        <v>144</v>
      </c>
      <c r="O898" t="e">
        <f>SUMIF([1]orders_control!$E:$E,N898,[1]orders_control!$U:$U)</f>
        <v>#VALUE!</v>
      </c>
    </row>
    <row r="899" spans="1:15">
      <c r="A899" s="7" t="s">
        <v>912</v>
      </c>
      <c r="B899" s="7" t="s">
        <v>914</v>
      </c>
      <c r="C899" s="3">
        <v>44958</v>
      </c>
      <c r="D899" s="3">
        <v>44950</v>
      </c>
      <c r="E899" s="4" t="s">
        <v>57</v>
      </c>
      <c r="F899" s="4">
        <v>-8</v>
      </c>
      <c r="G899" s="12" t="s">
        <v>228</v>
      </c>
      <c r="H899" s="7" t="s">
        <v>229</v>
      </c>
      <c r="I899" s="7">
        <v>25000</v>
      </c>
      <c r="J899" s="7">
        <v>0</v>
      </c>
      <c r="K899" s="7">
        <v>1000</v>
      </c>
      <c r="L899" s="2">
        <v>202302</v>
      </c>
      <c r="M899" s="8" t="s">
        <v>17</v>
      </c>
      <c r="N899">
        <f>VLOOKUP(G899,[1]orders_control!$B:$E,4,0)</f>
        <v>142</v>
      </c>
      <c r="O899" t="e">
        <f>SUMIF([1]orders_control!$E:$E,N899,[1]orders_control!$U:$U)</f>
        <v>#VALUE!</v>
      </c>
    </row>
    <row r="900" spans="1:15">
      <c r="A900" s="7" t="s">
        <v>912</v>
      </c>
      <c r="B900" s="7" t="s">
        <v>915</v>
      </c>
      <c r="C900" s="3">
        <v>44958</v>
      </c>
      <c r="D900" s="3">
        <v>44950</v>
      </c>
      <c r="E900" s="4" t="s">
        <v>57</v>
      </c>
      <c r="F900" s="4">
        <v>-8</v>
      </c>
      <c r="G900" s="12" t="s">
        <v>222</v>
      </c>
      <c r="H900" s="7" t="s">
        <v>223</v>
      </c>
      <c r="I900" s="7">
        <v>26000</v>
      </c>
      <c r="J900" s="7">
        <v>0</v>
      </c>
      <c r="K900" s="7">
        <v>2000</v>
      </c>
      <c r="L900" s="2">
        <v>202302</v>
      </c>
      <c r="M900" s="8" t="s">
        <v>17</v>
      </c>
      <c r="N900">
        <f>VLOOKUP(G900,[1]orders_control!$B:$E,4,0)</f>
        <v>140</v>
      </c>
      <c r="O900" t="e">
        <f>SUMIF([1]orders_control!$E:$E,N900,[1]orders_control!$U:$U)</f>
        <v>#VALUE!</v>
      </c>
    </row>
    <row r="901" spans="1:15">
      <c r="A901" s="7" t="s">
        <v>912</v>
      </c>
      <c r="B901" s="7" t="s">
        <v>916</v>
      </c>
      <c r="C901" s="3">
        <v>44958</v>
      </c>
      <c r="D901" s="3">
        <v>44950</v>
      </c>
      <c r="E901" s="4" t="s">
        <v>57</v>
      </c>
      <c r="F901" s="4">
        <v>-8</v>
      </c>
      <c r="G901" s="12" t="s">
        <v>219</v>
      </c>
      <c r="H901" s="7" t="s">
        <v>220</v>
      </c>
      <c r="I901" s="7">
        <v>175000</v>
      </c>
      <c r="J901" s="7">
        <v>0</v>
      </c>
      <c r="K901" s="7">
        <v>5000</v>
      </c>
      <c r="L901" s="2">
        <v>202302</v>
      </c>
      <c r="M901" s="8" t="s">
        <v>17</v>
      </c>
      <c r="N901">
        <f>VLOOKUP(G901,[1]orders_control!$B:$E,4,0)</f>
        <v>139</v>
      </c>
      <c r="O901" t="e">
        <f>SUMIF([1]orders_control!$E:$E,N901,[1]orders_control!$U:$U)</f>
        <v>#VALUE!</v>
      </c>
    </row>
    <row r="902" spans="1:15">
      <c r="A902" s="7" t="s">
        <v>912</v>
      </c>
      <c r="B902" s="7" t="s">
        <v>917</v>
      </c>
      <c r="C902" s="3">
        <v>44958</v>
      </c>
      <c r="D902" s="3">
        <v>44950</v>
      </c>
      <c r="E902" s="4" t="s">
        <v>57</v>
      </c>
      <c r="F902" s="4">
        <v>-8</v>
      </c>
      <c r="G902" s="12" t="s">
        <v>216</v>
      </c>
      <c r="H902" s="7" t="s">
        <v>217</v>
      </c>
      <c r="I902" s="7">
        <v>675000</v>
      </c>
      <c r="J902" s="7">
        <v>0</v>
      </c>
      <c r="K902" s="7">
        <v>1000</v>
      </c>
      <c r="L902" s="2">
        <v>202302</v>
      </c>
      <c r="M902" s="8" t="s">
        <v>17</v>
      </c>
      <c r="N902">
        <f>VLOOKUP(G902,[1]orders_control!$B:$E,4,0)</f>
        <v>138</v>
      </c>
      <c r="O902" t="e">
        <f>SUMIF([1]orders_control!$E:$E,N902,[1]orders_control!$U:$U)</f>
        <v>#VALUE!</v>
      </c>
    </row>
    <row r="903" spans="1:15">
      <c r="A903" s="7" t="s">
        <v>912</v>
      </c>
      <c r="B903" s="7" t="s">
        <v>918</v>
      </c>
      <c r="C903" s="3">
        <v>44958</v>
      </c>
      <c r="D903" s="3">
        <v>44950</v>
      </c>
      <c r="E903" s="4" t="s">
        <v>57</v>
      </c>
      <c r="F903" s="4">
        <v>-8</v>
      </c>
      <c r="G903" s="12" t="s">
        <v>213</v>
      </c>
      <c r="H903" s="7" t="s">
        <v>214</v>
      </c>
      <c r="I903" s="7">
        <v>25000</v>
      </c>
      <c r="J903" s="7">
        <v>0</v>
      </c>
      <c r="K903" s="7">
        <v>100</v>
      </c>
      <c r="L903" s="2">
        <v>202302</v>
      </c>
      <c r="M903" s="8" t="s">
        <v>17</v>
      </c>
      <c r="N903">
        <f>VLOOKUP(G903,[1]orders_control!$B:$E,4,0)</f>
        <v>137</v>
      </c>
      <c r="O903" t="e">
        <f>SUMIF([1]orders_control!$E:$E,N903,[1]orders_control!$U:$U)</f>
        <v>#VALUE!</v>
      </c>
    </row>
    <row r="904" spans="1:15">
      <c r="A904" s="7" t="s">
        <v>912</v>
      </c>
      <c r="B904" s="7" t="s">
        <v>919</v>
      </c>
      <c r="C904" s="3">
        <v>44958</v>
      </c>
      <c r="D904" s="3">
        <v>44950</v>
      </c>
      <c r="E904" s="4" t="s">
        <v>57</v>
      </c>
      <c r="F904" s="4">
        <v>-8</v>
      </c>
      <c r="G904" s="12" t="s">
        <v>234</v>
      </c>
      <c r="H904" s="7" t="s">
        <v>235</v>
      </c>
      <c r="I904" s="7">
        <v>20000</v>
      </c>
      <c r="J904" s="7">
        <v>0</v>
      </c>
      <c r="K904" s="7">
        <v>5000</v>
      </c>
      <c r="L904" s="2">
        <v>202302</v>
      </c>
      <c r="M904" s="8" t="s">
        <v>17</v>
      </c>
      <c r="N904">
        <f>VLOOKUP(G904,[1]orders_control!$B:$E,4,0)</f>
        <v>145</v>
      </c>
      <c r="O904" t="e">
        <f>SUMIF([1]orders_control!$E:$E,N904,[1]orders_control!$U:$U)</f>
        <v>#VALUE!</v>
      </c>
    </row>
    <row r="905" spans="1:15">
      <c r="A905" s="7" t="s">
        <v>912</v>
      </c>
      <c r="B905" s="7" t="s">
        <v>920</v>
      </c>
      <c r="C905" s="3">
        <v>44958</v>
      </c>
      <c r="D905" s="3">
        <v>44950</v>
      </c>
      <c r="E905" s="4" t="s">
        <v>57</v>
      </c>
      <c r="F905" s="4">
        <v>-8</v>
      </c>
      <c r="G905" s="12" t="s">
        <v>210</v>
      </c>
      <c r="H905" s="7" t="s">
        <v>211</v>
      </c>
      <c r="I905" s="7">
        <v>375000</v>
      </c>
      <c r="J905" s="7">
        <v>0</v>
      </c>
      <c r="K905" s="7">
        <v>1000</v>
      </c>
      <c r="L905" s="2">
        <v>202302</v>
      </c>
      <c r="M905" s="8" t="s">
        <v>17</v>
      </c>
      <c r="N905">
        <f>VLOOKUP(G905,[1]orders_control!$B:$E,4,0)</f>
        <v>136</v>
      </c>
      <c r="O905" t="e">
        <f>SUMIF([1]orders_control!$E:$E,N905,[1]orders_control!$U:$U)</f>
        <v>#VALUE!</v>
      </c>
    </row>
    <row r="906" spans="1:15">
      <c r="A906" s="7" t="s">
        <v>912</v>
      </c>
      <c r="B906" s="7" t="s">
        <v>921</v>
      </c>
      <c r="C906" s="3">
        <v>44958</v>
      </c>
      <c r="D906" s="3">
        <v>44950</v>
      </c>
      <c r="E906" s="4" t="s">
        <v>57</v>
      </c>
      <c r="F906" s="4">
        <v>-8</v>
      </c>
      <c r="G906" s="12" t="s">
        <v>207</v>
      </c>
      <c r="H906" s="7" t="s">
        <v>208</v>
      </c>
      <c r="I906" s="7">
        <v>275000</v>
      </c>
      <c r="J906" s="7">
        <v>0</v>
      </c>
      <c r="K906" s="7">
        <v>1000</v>
      </c>
      <c r="L906" s="2">
        <v>202302</v>
      </c>
      <c r="M906" s="8" t="s">
        <v>17</v>
      </c>
      <c r="N906">
        <f>VLOOKUP(G906,[1]orders_control!$B:$E,4,0)</f>
        <v>133</v>
      </c>
      <c r="O906" t="e">
        <f>SUMIF([1]orders_control!$E:$E,N906,[1]orders_control!$U:$U)</f>
        <v>#VALUE!</v>
      </c>
    </row>
    <row r="907" spans="1:15">
      <c r="A907" s="7" t="s">
        <v>912</v>
      </c>
      <c r="B907" s="7" t="s">
        <v>922</v>
      </c>
      <c r="C907" s="3">
        <v>44958</v>
      </c>
      <c r="D907" s="3">
        <v>44950</v>
      </c>
      <c r="E907" s="4" t="s">
        <v>57</v>
      </c>
      <c r="F907" s="4">
        <v>-8</v>
      </c>
      <c r="G907" s="12" t="s">
        <v>225</v>
      </c>
      <c r="H907" s="7" t="s">
        <v>226</v>
      </c>
      <c r="I907" s="7">
        <v>50000</v>
      </c>
      <c r="J907" s="7">
        <v>0</v>
      </c>
      <c r="K907" s="7">
        <v>1000</v>
      </c>
      <c r="L907" s="2">
        <v>202302</v>
      </c>
      <c r="M907" s="8" t="s">
        <v>17</v>
      </c>
      <c r="N907">
        <f>VLOOKUP(G907,[1]orders_control!$B:$E,4,0)</f>
        <v>141</v>
      </c>
      <c r="O907" t="e">
        <f>SUMIF([1]orders_control!$E:$E,N907,[1]orders_control!$U:$U)</f>
        <v>#VALUE!</v>
      </c>
    </row>
    <row r="908" spans="1:15">
      <c r="A908" s="7" t="s">
        <v>912</v>
      </c>
      <c r="B908" s="7" t="s">
        <v>3326</v>
      </c>
      <c r="C908" s="3">
        <v>44958</v>
      </c>
      <c r="D908" s="3">
        <v>44950</v>
      </c>
      <c r="E908" s="4" t="s">
        <v>57</v>
      </c>
      <c r="F908" s="4">
        <v>-8</v>
      </c>
      <c r="G908" s="12" t="s">
        <v>234</v>
      </c>
      <c r="H908" s="7" t="s">
        <v>235</v>
      </c>
      <c r="I908" s="7">
        <v>5000</v>
      </c>
      <c r="J908" s="7">
        <v>0</v>
      </c>
      <c r="K908" s="7">
        <v>5000</v>
      </c>
      <c r="L908" s="2">
        <v>202302</v>
      </c>
      <c r="M908" s="8" t="s">
        <v>17</v>
      </c>
      <c r="N908">
        <f>VLOOKUP(G908,[1]orders_control!$B:$E,4,0)</f>
        <v>145</v>
      </c>
      <c r="O908" t="e">
        <f>SUMIF([1]orders_control!$E:$E,N908,[1]orders_control!$U:$U)</f>
        <v>#VALUE!</v>
      </c>
    </row>
    <row r="909" spans="1:15">
      <c r="A909" s="7" t="s">
        <v>923</v>
      </c>
      <c r="B909" s="7" t="s">
        <v>924</v>
      </c>
      <c r="C909" s="3">
        <v>44946</v>
      </c>
      <c r="D909" s="3">
        <v>44950</v>
      </c>
      <c r="E909" s="4" t="s">
        <v>18</v>
      </c>
      <c r="F909" s="4">
        <v>4</v>
      </c>
      <c r="G909" s="12" t="s">
        <v>249</v>
      </c>
      <c r="H909" s="7" t="s">
        <v>250</v>
      </c>
      <c r="I909" s="7">
        <v>30000</v>
      </c>
      <c r="J909" s="7">
        <v>0</v>
      </c>
      <c r="K909" s="7">
        <v>1000</v>
      </c>
      <c r="L909" s="2">
        <v>202302</v>
      </c>
      <c r="M909" s="8" t="s">
        <v>17</v>
      </c>
      <c r="N909">
        <f>VLOOKUP(G909,[1]orders_control!$B:$E,4,0)</f>
        <v>160</v>
      </c>
      <c r="O909" t="e">
        <f>SUMIF([1]orders_control!$E:$E,N909,[1]orders_control!$U:$U)</f>
        <v>#VALUE!</v>
      </c>
    </row>
    <row r="910" spans="1:15">
      <c r="A910" s="7" t="s">
        <v>923</v>
      </c>
      <c r="B910" s="7" t="s">
        <v>925</v>
      </c>
      <c r="C910" s="3">
        <v>44946</v>
      </c>
      <c r="D910" s="3">
        <v>44950</v>
      </c>
      <c r="E910" s="4" t="s">
        <v>18</v>
      </c>
      <c r="F910" s="4">
        <v>4</v>
      </c>
      <c r="G910" s="12" t="s">
        <v>246</v>
      </c>
      <c r="H910" s="7" t="s">
        <v>247</v>
      </c>
      <c r="I910" s="7">
        <v>30000</v>
      </c>
      <c r="J910" s="7">
        <v>0</v>
      </c>
      <c r="K910" s="7">
        <v>5000</v>
      </c>
      <c r="L910" s="2">
        <v>202302</v>
      </c>
      <c r="M910" s="8" t="s">
        <v>17</v>
      </c>
      <c r="N910">
        <f>VLOOKUP(G910,[1]orders_control!$B:$E,4,0)</f>
        <v>158</v>
      </c>
      <c r="O910" t="e">
        <f>SUMIF([1]orders_control!$E:$E,N910,[1]orders_control!$U:$U)</f>
        <v>#VALUE!</v>
      </c>
    </row>
    <row r="911" spans="1:15">
      <c r="A911" s="7" t="s">
        <v>923</v>
      </c>
      <c r="B911" s="7" t="s">
        <v>926</v>
      </c>
      <c r="C911" s="3">
        <v>44946</v>
      </c>
      <c r="D911" s="3">
        <v>44950</v>
      </c>
      <c r="E911" s="4" t="s">
        <v>18</v>
      </c>
      <c r="F911" s="4">
        <v>4</v>
      </c>
      <c r="G911" s="12" t="s">
        <v>243</v>
      </c>
      <c r="H911" s="7" t="s">
        <v>244</v>
      </c>
      <c r="I911" s="7">
        <v>300000</v>
      </c>
      <c r="J911" s="7">
        <v>0</v>
      </c>
      <c r="K911" s="7">
        <v>10000</v>
      </c>
      <c r="L911" s="2">
        <v>202302</v>
      </c>
      <c r="M911" s="8" t="s">
        <v>17</v>
      </c>
      <c r="N911">
        <f>VLOOKUP(G911,[1]orders_control!$B:$E,4,0)</f>
        <v>157</v>
      </c>
      <c r="O911" t="e">
        <f>SUMIF([1]orders_control!$E:$E,N911,[1]orders_control!$U:$U)</f>
        <v>#VALUE!</v>
      </c>
    </row>
    <row r="912" spans="1:15">
      <c r="A912" s="7" t="s">
        <v>923</v>
      </c>
      <c r="B912" s="7" t="s">
        <v>927</v>
      </c>
      <c r="C912" s="3">
        <v>44946</v>
      </c>
      <c r="D912" s="3">
        <v>44950</v>
      </c>
      <c r="E912" s="4" t="s">
        <v>18</v>
      </c>
      <c r="F912" s="4">
        <v>4</v>
      </c>
      <c r="G912" s="12" t="s">
        <v>240</v>
      </c>
      <c r="H912" s="7" t="s">
        <v>241</v>
      </c>
      <c r="I912" s="7">
        <v>60000</v>
      </c>
      <c r="J912" s="7">
        <v>0</v>
      </c>
      <c r="K912" s="7">
        <v>5000</v>
      </c>
      <c r="L912" s="2">
        <v>202302</v>
      </c>
      <c r="M912" s="8" t="s">
        <v>17</v>
      </c>
      <c r="N912">
        <f>VLOOKUP(G912,[1]orders_control!$B:$E,4,0)</f>
        <v>156</v>
      </c>
      <c r="O912" t="e">
        <f>SUMIF([1]orders_control!$E:$E,N912,[1]orders_control!$U:$U)</f>
        <v>#VALUE!</v>
      </c>
    </row>
    <row r="913" spans="1:15">
      <c r="A913" s="7" t="s">
        <v>923</v>
      </c>
      <c r="B913" s="7" t="s">
        <v>928</v>
      </c>
      <c r="C913" s="3">
        <v>44946</v>
      </c>
      <c r="D913" s="3">
        <v>44950</v>
      </c>
      <c r="E913" s="4" t="s">
        <v>18</v>
      </c>
      <c r="F913" s="4">
        <v>4</v>
      </c>
      <c r="G913" s="12" t="s">
        <v>576</v>
      </c>
      <c r="H913" s="7" t="s">
        <v>577</v>
      </c>
      <c r="I913" s="7">
        <v>30000</v>
      </c>
      <c r="J913" s="7">
        <v>0</v>
      </c>
      <c r="K913" s="7">
        <v>5000</v>
      </c>
      <c r="L913" s="2">
        <v>202302</v>
      </c>
      <c r="M913" s="8" t="s">
        <v>17</v>
      </c>
      <c r="N913">
        <f>VLOOKUP(G913,[1]orders_control!$B:$E,4,0)</f>
        <v>153</v>
      </c>
      <c r="O913" t="e">
        <f>SUMIF([1]orders_control!$E:$E,N913,[1]orders_control!$U:$U)</f>
        <v>#VALUE!</v>
      </c>
    </row>
    <row r="914" spans="1:15">
      <c r="A914" s="7" t="s">
        <v>923</v>
      </c>
      <c r="B914" s="7" t="s">
        <v>929</v>
      </c>
      <c r="C914" s="3">
        <v>44946</v>
      </c>
      <c r="D914" s="3">
        <v>44950</v>
      </c>
      <c r="E914" s="4" t="s">
        <v>18</v>
      </c>
      <c r="F914" s="4">
        <v>4</v>
      </c>
      <c r="G914" s="12" t="s">
        <v>237</v>
      </c>
      <c r="H914" s="7" t="s">
        <v>238</v>
      </c>
      <c r="I914" s="7">
        <v>30000</v>
      </c>
      <c r="J914" s="7">
        <v>0</v>
      </c>
      <c r="K914" s="7">
        <v>2000</v>
      </c>
      <c r="L914" s="2">
        <v>202302</v>
      </c>
      <c r="M914" s="8" t="s">
        <v>17</v>
      </c>
      <c r="N914">
        <f>VLOOKUP(G914,[1]orders_control!$B:$E,4,0)</f>
        <v>146</v>
      </c>
      <c r="O914" t="e">
        <f>SUMIF([1]orders_control!$E:$E,N914,[1]orders_control!$U:$U)</f>
        <v>#VALUE!</v>
      </c>
    </row>
    <row r="915" spans="1:15">
      <c r="A915" s="7" t="s">
        <v>923</v>
      </c>
      <c r="B915" s="7" t="s">
        <v>930</v>
      </c>
      <c r="C915" s="3">
        <v>44946</v>
      </c>
      <c r="D915" s="3">
        <v>44950</v>
      </c>
      <c r="E915" s="4" t="s">
        <v>18</v>
      </c>
      <c r="F915" s="4">
        <v>4</v>
      </c>
      <c r="G915" s="12" t="s">
        <v>252</v>
      </c>
      <c r="H915" s="7" t="s">
        <v>253</v>
      </c>
      <c r="I915" s="7">
        <v>44972</v>
      </c>
      <c r="J915" s="7">
        <v>0</v>
      </c>
      <c r="K915" s="7">
        <v>10000</v>
      </c>
      <c r="L915" s="2">
        <v>202302</v>
      </c>
      <c r="M915" s="8" t="s">
        <v>17</v>
      </c>
      <c r="N915">
        <f>VLOOKUP(G915,[1]orders_control!$B:$E,4,0)</f>
        <v>165</v>
      </c>
      <c r="O915" t="e">
        <f>SUMIF([1]orders_control!$E:$E,N915,[1]orders_control!$U:$U)</f>
        <v>#VALUE!</v>
      </c>
    </row>
    <row r="916" spans="1:15">
      <c r="A916" s="7" t="s">
        <v>923</v>
      </c>
      <c r="B916" s="7" t="s">
        <v>931</v>
      </c>
      <c r="C916" s="3">
        <v>44946</v>
      </c>
      <c r="D916" s="3">
        <v>44950</v>
      </c>
      <c r="E916" s="4" t="s">
        <v>18</v>
      </c>
      <c r="F916" s="4">
        <v>4</v>
      </c>
      <c r="G916" s="12" t="s">
        <v>255</v>
      </c>
      <c r="H916" s="7" t="s">
        <v>256</v>
      </c>
      <c r="I916" s="7">
        <v>900000</v>
      </c>
      <c r="J916" s="7">
        <v>0</v>
      </c>
      <c r="K916" s="7">
        <v>10000</v>
      </c>
      <c r="L916" s="2">
        <v>202302</v>
      </c>
      <c r="M916" s="8" t="s">
        <v>17</v>
      </c>
      <c r="N916">
        <f>VLOOKUP(G916,[1]orders_control!$B:$E,4,0)</f>
        <v>168</v>
      </c>
      <c r="O916" t="e">
        <f>SUMIF([1]orders_control!$E:$E,N916,[1]orders_control!$U:$U)</f>
        <v>#VALUE!</v>
      </c>
    </row>
    <row r="917" spans="1:15">
      <c r="A917" s="7" t="s">
        <v>923</v>
      </c>
      <c r="B917" s="7" t="s">
        <v>932</v>
      </c>
      <c r="C917" s="3">
        <v>44946</v>
      </c>
      <c r="D917" s="3">
        <v>44950</v>
      </c>
      <c r="E917" s="4" t="s">
        <v>18</v>
      </c>
      <c r="F917" s="4">
        <v>4</v>
      </c>
      <c r="G917" s="12" t="s">
        <v>578</v>
      </c>
      <c r="H917" s="7" t="s">
        <v>579</v>
      </c>
      <c r="I917" s="7">
        <v>30000</v>
      </c>
      <c r="J917" s="7">
        <v>0</v>
      </c>
      <c r="K917" s="7">
        <v>10000</v>
      </c>
      <c r="L917" s="2">
        <v>202302</v>
      </c>
      <c r="M917" s="8" t="s">
        <v>17</v>
      </c>
      <c r="N917">
        <f>VLOOKUP(G917,[1]orders_control!$B:$E,4,0)</f>
        <v>166</v>
      </c>
      <c r="O917" t="e">
        <f>SUMIF([1]orders_control!$E:$E,N917,[1]orders_control!$U:$U)</f>
        <v>#VALUE!</v>
      </c>
    </row>
    <row r="918" spans="1:15">
      <c r="A918" s="7" t="s">
        <v>923</v>
      </c>
      <c r="B918" s="7" t="s">
        <v>933</v>
      </c>
      <c r="C918" s="3">
        <v>44946</v>
      </c>
      <c r="D918" s="3">
        <v>44950</v>
      </c>
      <c r="E918" s="4" t="s">
        <v>18</v>
      </c>
      <c r="F918" s="4">
        <v>4</v>
      </c>
      <c r="G918" s="12" t="s">
        <v>258</v>
      </c>
      <c r="H918" s="7" t="s">
        <v>259</v>
      </c>
      <c r="I918" s="7">
        <v>30000</v>
      </c>
      <c r="J918" s="7">
        <v>0</v>
      </c>
      <c r="K918" s="7">
        <v>600</v>
      </c>
      <c r="L918" s="2">
        <v>202302</v>
      </c>
      <c r="M918" s="8" t="s">
        <v>17</v>
      </c>
      <c r="N918">
        <f>VLOOKUP(G918,[1]orders_control!$B:$E,4,0)</f>
        <v>172</v>
      </c>
      <c r="O918" t="e">
        <f>SUMIF([1]orders_control!$E:$E,N918,[1]orders_control!$U:$U)</f>
        <v>#VALUE!</v>
      </c>
    </row>
    <row r="919" spans="1:15">
      <c r="A919" s="7" t="s">
        <v>923</v>
      </c>
      <c r="B919" s="7" t="s">
        <v>2452</v>
      </c>
      <c r="C919" s="3">
        <v>44946</v>
      </c>
      <c r="D919" s="3">
        <v>44950</v>
      </c>
      <c r="E919" s="4" t="s">
        <v>18</v>
      </c>
      <c r="F919" s="4">
        <v>4</v>
      </c>
      <c r="G919" s="12" t="s">
        <v>252</v>
      </c>
      <c r="H919" s="7" t="s">
        <v>253</v>
      </c>
      <c r="I919" s="7">
        <v>15028</v>
      </c>
      <c r="J919" s="7">
        <v>0</v>
      </c>
      <c r="K919" s="7">
        <v>10000</v>
      </c>
      <c r="L919" s="2">
        <v>202302</v>
      </c>
      <c r="M919" s="8" t="s">
        <v>17</v>
      </c>
      <c r="N919">
        <f>VLOOKUP(G919,[1]orders_control!$B:$E,4,0)</f>
        <v>165</v>
      </c>
      <c r="O919" t="e">
        <f>SUMIF([1]orders_control!$E:$E,N919,[1]orders_control!$U:$U)</f>
        <v>#VALUE!</v>
      </c>
    </row>
    <row r="920" spans="1:15">
      <c r="A920" s="7" t="s">
        <v>934</v>
      </c>
      <c r="B920" s="7" t="s">
        <v>935</v>
      </c>
      <c r="C920" s="3">
        <v>44964</v>
      </c>
      <c r="D920" s="3">
        <v>44950</v>
      </c>
      <c r="E920" s="4" t="s">
        <v>57</v>
      </c>
      <c r="F920" s="4">
        <v>-14</v>
      </c>
      <c r="G920" s="12" t="s">
        <v>249</v>
      </c>
      <c r="H920" s="7" t="s">
        <v>250</v>
      </c>
      <c r="I920" s="7">
        <v>10000</v>
      </c>
      <c r="J920" s="7">
        <v>0</v>
      </c>
      <c r="K920" s="7">
        <v>1000</v>
      </c>
      <c r="L920" s="2">
        <v>202302</v>
      </c>
      <c r="M920" s="8" t="s">
        <v>17</v>
      </c>
      <c r="N920">
        <f>VLOOKUP(G920,[1]orders_control!$B:$E,4,0)</f>
        <v>160</v>
      </c>
      <c r="O920" t="e">
        <f>SUMIF([1]orders_control!$E:$E,N920,[1]orders_control!$U:$U)</f>
        <v>#VALUE!</v>
      </c>
    </row>
    <row r="921" spans="1:15">
      <c r="A921" s="7" t="s">
        <v>934</v>
      </c>
      <c r="B921" s="7" t="s">
        <v>936</v>
      </c>
      <c r="C921" s="3">
        <v>44964</v>
      </c>
      <c r="D921" s="3">
        <v>44950</v>
      </c>
      <c r="E921" s="4" t="s">
        <v>57</v>
      </c>
      <c r="F921" s="4">
        <v>-14</v>
      </c>
      <c r="G921" s="12" t="s">
        <v>246</v>
      </c>
      <c r="H921" s="7" t="s">
        <v>247</v>
      </c>
      <c r="I921" s="7">
        <v>15813</v>
      </c>
      <c r="J921" s="7">
        <v>0</v>
      </c>
      <c r="K921" s="7">
        <v>5000</v>
      </c>
      <c r="L921" s="2">
        <v>202302</v>
      </c>
      <c r="M921" s="8" t="s">
        <v>17</v>
      </c>
      <c r="N921">
        <f>VLOOKUP(G921,[1]orders_control!$B:$E,4,0)</f>
        <v>158</v>
      </c>
      <c r="O921" t="e">
        <f>SUMIF([1]orders_control!$E:$E,N921,[1]orders_control!$U:$U)</f>
        <v>#VALUE!</v>
      </c>
    </row>
    <row r="922" spans="1:15">
      <c r="A922" s="7" t="s">
        <v>934</v>
      </c>
      <c r="B922" s="7" t="s">
        <v>937</v>
      </c>
      <c r="C922" s="3">
        <v>44964</v>
      </c>
      <c r="D922" s="3">
        <v>44971</v>
      </c>
      <c r="E922" s="4" t="s">
        <v>18</v>
      </c>
      <c r="F922" s="4">
        <v>7</v>
      </c>
      <c r="G922" s="12" t="s">
        <v>243</v>
      </c>
      <c r="H922" s="7" t="s">
        <v>244</v>
      </c>
      <c r="I922" s="7">
        <v>250000</v>
      </c>
      <c r="J922" s="7">
        <v>0</v>
      </c>
      <c r="K922" s="7">
        <v>10000</v>
      </c>
      <c r="L922" s="2">
        <v>202303</v>
      </c>
      <c r="M922" s="8" t="s">
        <v>17</v>
      </c>
      <c r="N922">
        <f>VLOOKUP(G922,[1]orders_control!$B:$E,4,0)</f>
        <v>157</v>
      </c>
      <c r="O922" t="e">
        <f>SUMIF([1]orders_control!$E:$E,N922,[1]orders_control!$U:$U)</f>
        <v>#VALUE!</v>
      </c>
    </row>
    <row r="923" spans="1:15">
      <c r="A923" s="7" t="s">
        <v>934</v>
      </c>
      <c r="B923" s="7" t="s">
        <v>938</v>
      </c>
      <c r="C923" s="3">
        <v>44964</v>
      </c>
      <c r="D923" s="3">
        <v>44971</v>
      </c>
      <c r="E923" s="4" t="s">
        <v>18</v>
      </c>
      <c r="F923" s="4">
        <v>7</v>
      </c>
      <c r="G923" s="12" t="s">
        <v>240</v>
      </c>
      <c r="H923" s="7" t="s">
        <v>241</v>
      </c>
      <c r="I923" s="7">
        <v>50000</v>
      </c>
      <c r="J923" s="7">
        <v>0</v>
      </c>
      <c r="K923" s="7">
        <v>5000</v>
      </c>
      <c r="L923" s="2">
        <v>202303</v>
      </c>
      <c r="M923" s="8" t="s">
        <v>17</v>
      </c>
      <c r="N923">
        <f>VLOOKUP(G923,[1]orders_control!$B:$E,4,0)</f>
        <v>156</v>
      </c>
      <c r="O923" t="e">
        <f>SUMIF([1]orders_control!$E:$E,N923,[1]orders_control!$U:$U)</f>
        <v>#VALUE!</v>
      </c>
    </row>
    <row r="924" spans="1:15">
      <c r="A924" s="7" t="s">
        <v>934</v>
      </c>
      <c r="B924" s="7" t="s">
        <v>939</v>
      </c>
      <c r="C924" s="3">
        <v>44964</v>
      </c>
      <c r="D924" s="3">
        <v>44950</v>
      </c>
      <c r="E924" s="4" t="s">
        <v>57</v>
      </c>
      <c r="F924" s="4">
        <v>-14</v>
      </c>
      <c r="G924" s="12" t="s">
        <v>576</v>
      </c>
      <c r="H924" s="7" t="s">
        <v>577</v>
      </c>
      <c r="I924" s="7">
        <v>25000</v>
      </c>
      <c r="J924" s="7">
        <v>0</v>
      </c>
      <c r="K924" s="7">
        <v>5000</v>
      </c>
      <c r="L924" s="2">
        <v>202302</v>
      </c>
      <c r="M924" s="8" t="s">
        <v>17</v>
      </c>
      <c r="N924">
        <f>VLOOKUP(G924,[1]orders_control!$B:$E,4,0)</f>
        <v>153</v>
      </c>
      <c r="O924" t="e">
        <f>SUMIF([1]orders_control!$E:$E,N924,[1]orders_control!$U:$U)</f>
        <v>#VALUE!</v>
      </c>
    </row>
    <row r="925" spans="1:15">
      <c r="A925" s="7" t="s">
        <v>934</v>
      </c>
      <c r="B925" s="7" t="s">
        <v>940</v>
      </c>
      <c r="C925" s="3">
        <v>44964</v>
      </c>
      <c r="D925" s="3">
        <v>44950</v>
      </c>
      <c r="E925" s="4" t="s">
        <v>57</v>
      </c>
      <c r="F925" s="4">
        <v>-14</v>
      </c>
      <c r="G925" s="12" t="s">
        <v>237</v>
      </c>
      <c r="H925" s="7" t="s">
        <v>238</v>
      </c>
      <c r="I925" s="7">
        <v>24000</v>
      </c>
      <c r="J925" s="7">
        <v>0</v>
      </c>
      <c r="K925" s="7">
        <v>2000</v>
      </c>
      <c r="L925" s="2">
        <v>202302</v>
      </c>
      <c r="M925" s="8" t="s">
        <v>17</v>
      </c>
      <c r="N925">
        <f>VLOOKUP(G925,[1]orders_control!$B:$E,4,0)</f>
        <v>146</v>
      </c>
      <c r="O925" t="e">
        <f>SUMIF([1]orders_control!$E:$E,N925,[1]orders_control!$U:$U)</f>
        <v>#VALUE!</v>
      </c>
    </row>
    <row r="926" spans="1:15">
      <c r="A926" s="7" t="s">
        <v>934</v>
      </c>
      <c r="B926" s="7" t="s">
        <v>941</v>
      </c>
      <c r="C926" s="3">
        <v>44964</v>
      </c>
      <c r="D926" s="3">
        <v>44950</v>
      </c>
      <c r="E926" s="4" t="s">
        <v>57</v>
      </c>
      <c r="F926" s="4">
        <v>-14</v>
      </c>
      <c r="G926" s="12" t="s">
        <v>252</v>
      </c>
      <c r="H926" s="7" t="s">
        <v>253</v>
      </c>
      <c r="I926" s="7">
        <v>50000</v>
      </c>
      <c r="J926" s="7">
        <v>0</v>
      </c>
      <c r="K926" s="7">
        <v>10000</v>
      </c>
      <c r="L926" s="2">
        <v>202302</v>
      </c>
      <c r="M926" s="8" t="s">
        <v>17</v>
      </c>
      <c r="N926">
        <f>VLOOKUP(G926,[1]orders_control!$B:$E,4,0)</f>
        <v>165</v>
      </c>
      <c r="O926" t="e">
        <f>SUMIF([1]orders_control!$E:$E,N926,[1]orders_control!$U:$U)</f>
        <v>#VALUE!</v>
      </c>
    </row>
    <row r="927" spans="1:15">
      <c r="A927" s="7" t="s">
        <v>934</v>
      </c>
      <c r="B927" s="7" t="s">
        <v>942</v>
      </c>
      <c r="C927" s="3">
        <v>44964</v>
      </c>
      <c r="D927" s="3">
        <v>44950</v>
      </c>
      <c r="E927" s="4" t="s">
        <v>57</v>
      </c>
      <c r="F927" s="4">
        <v>-14</v>
      </c>
      <c r="G927" s="12" t="s">
        <v>255</v>
      </c>
      <c r="H927" s="7" t="s">
        <v>256</v>
      </c>
      <c r="I927" s="7">
        <v>750000</v>
      </c>
      <c r="J927" s="7">
        <v>0</v>
      </c>
      <c r="K927" s="7">
        <v>10000</v>
      </c>
      <c r="L927" s="2">
        <v>202302</v>
      </c>
      <c r="M927" s="8" t="s">
        <v>17</v>
      </c>
      <c r="N927">
        <f>VLOOKUP(G927,[1]orders_control!$B:$E,4,0)</f>
        <v>168</v>
      </c>
      <c r="O927" t="e">
        <f>SUMIF([1]orders_control!$E:$E,N927,[1]orders_control!$U:$U)</f>
        <v>#VALUE!</v>
      </c>
    </row>
    <row r="928" spans="1:15">
      <c r="A928" s="7" t="s">
        <v>934</v>
      </c>
      <c r="B928" s="7" t="s">
        <v>943</v>
      </c>
      <c r="C928" s="3">
        <v>44964</v>
      </c>
      <c r="D928" s="3">
        <v>44950</v>
      </c>
      <c r="E928" s="4" t="s">
        <v>57</v>
      </c>
      <c r="F928" s="4">
        <v>-14</v>
      </c>
      <c r="G928" s="12" t="s">
        <v>578</v>
      </c>
      <c r="H928" s="7" t="s">
        <v>579</v>
      </c>
      <c r="I928" s="7">
        <v>30000</v>
      </c>
      <c r="J928" s="7">
        <v>0</v>
      </c>
      <c r="K928" s="7">
        <v>10000</v>
      </c>
      <c r="L928" s="2">
        <v>202302</v>
      </c>
      <c r="M928" s="8" t="s">
        <v>17</v>
      </c>
      <c r="N928">
        <f>VLOOKUP(G928,[1]orders_control!$B:$E,4,0)</f>
        <v>166</v>
      </c>
      <c r="O928" t="e">
        <f>SUMIF([1]orders_control!$E:$E,N928,[1]orders_control!$U:$U)</f>
        <v>#VALUE!</v>
      </c>
    </row>
    <row r="929" spans="1:15">
      <c r="A929" s="7" t="s">
        <v>934</v>
      </c>
      <c r="B929" s="7" t="s">
        <v>944</v>
      </c>
      <c r="C929" s="3">
        <v>44964</v>
      </c>
      <c r="D929" s="3">
        <v>44950</v>
      </c>
      <c r="E929" s="4" t="s">
        <v>57</v>
      </c>
      <c r="F929" s="4">
        <v>-14</v>
      </c>
      <c r="G929" s="12" t="s">
        <v>258</v>
      </c>
      <c r="H929" s="7" t="s">
        <v>259</v>
      </c>
      <c r="I929" s="7">
        <v>25200</v>
      </c>
      <c r="J929" s="7">
        <v>0</v>
      </c>
      <c r="K929" s="7">
        <v>600</v>
      </c>
      <c r="L929" s="2">
        <v>202302</v>
      </c>
      <c r="M929" s="8" t="s">
        <v>17</v>
      </c>
      <c r="N929">
        <f>VLOOKUP(G929,[1]orders_control!$B:$E,4,0)</f>
        <v>172</v>
      </c>
      <c r="O929" t="e">
        <f>SUMIF([1]orders_control!$E:$E,N929,[1]orders_control!$U:$U)</f>
        <v>#VALUE!</v>
      </c>
    </row>
    <row r="930" spans="1:15">
      <c r="A930" s="7" t="s">
        <v>934</v>
      </c>
      <c r="B930" s="7" t="s">
        <v>3327</v>
      </c>
      <c r="C930" s="3">
        <v>44964</v>
      </c>
      <c r="D930" s="3">
        <v>44950</v>
      </c>
      <c r="E930" s="4" t="s">
        <v>57</v>
      </c>
      <c r="F930" s="4">
        <v>-14</v>
      </c>
      <c r="G930" s="12" t="s">
        <v>246</v>
      </c>
      <c r="H930" s="7" t="s">
        <v>247</v>
      </c>
      <c r="I930" s="7">
        <v>9187</v>
      </c>
      <c r="J930" s="7">
        <v>0</v>
      </c>
      <c r="K930" s="7">
        <v>5000</v>
      </c>
      <c r="L930" s="2">
        <v>202302</v>
      </c>
      <c r="M930" s="8" t="s">
        <v>17</v>
      </c>
      <c r="N930">
        <f>VLOOKUP(G930,[1]orders_control!$B:$E,4,0)</f>
        <v>158</v>
      </c>
      <c r="O930" t="e">
        <f>SUMIF([1]orders_control!$E:$E,N930,[1]orders_control!$U:$U)</f>
        <v>#VALUE!</v>
      </c>
    </row>
    <row r="931" spans="1:15">
      <c r="A931" s="7" t="s">
        <v>934</v>
      </c>
      <c r="B931" s="7" t="s">
        <v>3328</v>
      </c>
      <c r="C931" s="3">
        <v>44964</v>
      </c>
      <c r="D931" s="3">
        <v>44950</v>
      </c>
      <c r="E931" s="4" t="s">
        <v>57</v>
      </c>
      <c r="F931" s="4">
        <v>-14</v>
      </c>
      <c r="G931" s="12" t="s">
        <v>249</v>
      </c>
      <c r="H931" s="7" t="s">
        <v>250</v>
      </c>
      <c r="I931" s="7">
        <v>15000</v>
      </c>
      <c r="J931" s="7">
        <v>0</v>
      </c>
      <c r="K931" s="7">
        <v>1000</v>
      </c>
      <c r="L931" s="2">
        <v>202302</v>
      </c>
      <c r="M931" s="8" t="s">
        <v>17</v>
      </c>
      <c r="N931">
        <f>VLOOKUP(G931,[1]orders_control!$B:$E,4,0)</f>
        <v>160</v>
      </c>
      <c r="O931" t="e">
        <f>SUMIF([1]orders_control!$E:$E,N931,[1]orders_control!$U:$U)</f>
        <v>#VALUE!</v>
      </c>
    </row>
    <row r="932" spans="1:15">
      <c r="A932" s="7" t="s">
        <v>945</v>
      </c>
      <c r="B932" s="7" t="s">
        <v>946</v>
      </c>
      <c r="C932" s="3">
        <v>44951</v>
      </c>
      <c r="D932" s="3">
        <v>44950</v>
      </c>
      <c r="E932" s="4" t="s">
        <v>57</v>
      </c>
      <c r="F932" s="4">
        <v>-1</v>
      </c>
      <c r="G932" s="12" t="s">
        <v>192</v>
      </c>
      <c r="H932" s="7" t="s">
        <v>193</v>
      </c>
      <c r="I932" s="7">
        <v>5000</v>
      </c>
      <c r="J932" s="7">
        <v>0</v>
      </c>
      <c r="K932" s="7">
        <v>1000</v>
      </c>
      <c r="L932" s="2">
        <v>202302</v>
      </c>
      <c r="M932" s="8" t="s">
        <v>17</v>
      </c>
      <c r="N932">
        <f>VLOOKUP(G932,[1]orders_control!$B:$E,4,0)</f>
        <v>124</v>
      </c>
      <c r="O932" t="e">
        <f>SUMIF([1]orders_control!$E:$E,N932,[1]orders_control!$U:$U)</f>
        <v>#VALUE!</v>
      </c>
    </row>
    <row r="933" spans="1:15">
      <c r="A933" s="7" t="s">
        <v>945</v>
      </c>
      <c r="B933" s="7" t="s">
        <v>947</v>
      </c>
      <c r="C933" s="3">
        <v>44951</v>
      </c>
      <c r="D933" s="3">
        <v>44950</v>
      </c>
      <c r="E933" s="4" t="s">
        <v>57</v>
      </c>
      <c r="F933" s="4">
        <v>-1</v>
      </c>
      <c r="G933" s="12" t="s">
        <v>189</v>
      </c>
      <c r="H933" s="7" t="s">
        <v>190</v>
      </c>
      <c r="I933" s="7">
        <v>10000</v>
      </c>
      <c r="J933" s="7">
        <v>0</v>
      </c>
      <c r="K933" s="7">
        <v>10000</v>
      </c>
      <c r="L933" s="2">
        <v>202302</v>
      </c>
      <c r="M933" s="8" t="s">
        <v>17</v>
      </c>
      <c r="N933">
        <f>VLOOKUP(G933,[1]orders_control!$B:$E,4,0)</f>
        <v>122</v>
      </c>
      <c r="O933" t="e">
        <f>SUMIF([1]orders_control!$E:$E,N933,[1]orders_control!$U:$U)</f>
        <v>#VALUE!</v>
      </c>
    </row>
    <row r="934" spans="1:15">
      <c r="A934" s="7" t="s">
        <v>945</v>
      </c>
      <c r="B934" s="7" t="s">
        <v>948</v>
      </c>
      <c r="C934" s="3">
        <v>44951</v>
      </c>
      <c r="D934" s="3">
        <v>44950</v>
      </c>
      <c r="E934" s="4" t="s">
        <v>57</v>
      </c>
      <c r="F934" s="4">
        <v>-1</v>
      </c>
      <c r="G934" s="12" t="s">
        <v>186</v>
      </c>
      <c r="H934" s="7" t="s">
        <v>187</v>
      </c>
      <c r="I934" s="7">
        <v>2000</v>
      </c>
      <c r="J934" s="7">
        <v>0</v>
      </c>
      <c r="K934" s="7">
        <v>2000</v>
      </c>
      <c r="L934" s="2">
        <v>202302</v>
      </c>
      <c r="M934" s="8" t="s">
        <v>17</v>
      </c>
      <c r="N934">
        <f>VLOOKUP(G934,[1]orders_control!$B:$E,4,0)</f>
        <v>121</v>
      </c>
      <c r="O934" t="e">
        <f>SUMIF([1]orders_control!$E:$E,N934,[1]orders_control!$U:$U)</f>
        <v>#VALUE!</v>
      </c>
    </row>
    <row r="935" spans="1:15">
      <c r="A935" s="7" t="s">
        <v>945</v>
      </c>
      <c r="B935" s="7" t="s">
        <v>949</v>
      </c>
      <c r="C935" s="3">
        <v>44951</v>
      </c>
      <c r="D935" s="3">
        <v>44950</v>
      </c>
      <c r="E935" s="4" t="s">
        <v>57</v>
      </c>
      <c r="F935" s="4">
        <v>-1</v>
      </c>
      <c r="G935" s="12" t="s">
        <v>183</v>
      </c>
      <c r="H935" s="7" t="s">
        <v>184</v>
      </c>
      <c r="I935" s="7">
        <v>5000</v>
      </c>
      <c r="J935" s="7">
        <v>0</v>
      </c>
      <c r="K935" s="7">
        <v>5000</v>
      </c>
      <c r="L935" s="2">
        <v>202302</v>
      </c>
      <c r="M935" s="8" t="s">
        <v>17</v>
      </c>
      <c r="N935">
        <f>VLOOKUP(G935,[1]orders_control!$B:$E,4,0)</f>
        <v>120</v>
      </c>
      <c r="O935" t="e">
        <f>SUMIF([1]orders_control!$E:$E,N935,[1]orders_control!$U:$U)</f>
        <v>#VALUE!</v>
      </c>
    </row>
    <row r="936" spans="1:15">
      <c r="A936" s="7" t="s">
        <v>945</v>
      </c>
      <c r="B936" s="7" t="s">
        <v>950</v>
      </c>
      <c r="C936" s="3">
        <v>44951</v>
      </c>
      <c r="D936" s="3">
        <v>44950</v>
      </c>
      <c r="E936" s="4" t="s">
        <v>57</v>
      </c>
      <c r="F936" s="4">
        <v>-1</v>
      </c>
      <c r="G936" s="12" t="s">
        <v>180</v>
      </c>
      <c r="H936" s="7" t="s">
        <v>181</v>
      </c>
      <c r="I936" s="7">
        <v>19000</v>
      </c>
      <c r="J936" s="7">
        <v>0</v>
      </c>
      <c r="K936" s="7">
        <v>1000</v>
      </c>
      <c r="L936" s="2">
        <v>202302</v>
      </c>
      <c r="M936" s="8" t="s">
        <v>17</v>
      </c>
      <c r="N936">
        <f>VLOOKUP(G936,[1]orders_control!$B:$E,4,0)</f>
        <v>119</v>
      </c>
      <c r="O936" t="e">
        <f>SUMIF([1]orders_control!$E:$E,N936,[1]orders_control!$U:$U)</f>
        <v>#VALUE!</v>
      </c>
    </row>
    <row r="937" spans="1:15">
      <c r="A937" s="7" t="s">
        <v>945</v>
      </c>
      <c r="B937" s="7" t="s">
        <v>951</v>
      </c>
      <c r="C937" s="3">
        <v>44951</v>
      </c>
      <c r="D937" s="3">
        <v>44950</v>
      </c>
      <c r="E937" s="4" t="s">
        <v>57</v>
      </c>
      <c r="F937" s="4">
        <v>-1</v>
      </c>
      <c r="G937" s="12" t="s">
        <v>195</v>
      </c>
      <c r="H937" s="7" t="s">
        <v>196</v>
      </c>
      <c r="I937" s="7">
        <v>37000</v>
      </c>
      <c r="J937" s="7">
        <v>0</v>
      </c>
      <c r="K937" s="7">
        <v>1000</v>
      </c>
      <c r="L937" s="2">
        <v>202302</v>
      </c>
      <c r="M937" s="8" t="s">
        <v>17</v>
      </c>
      <c r="N937">
        <f>VLOOKUP(G937,[1]orders_control!$B:$E,4,0)</f>
        <v>126</v>
      </c>
      <c r="O937" t="e">
        <f>SUMIF([1]orders_control!$E:$E,N937,[1]orders_control!$U:$U)</f>
        <v>#VALUE!</v>
      </c>
    </row>
    <row r="938" spans="1:15">
      <c r="A938" s="7" t="s">
        <v>945</v>
      </c>
      <c r="B938" s="7" t="s">
        <v>952</v>
      </c>
      <c r="C938" s="3">
        <v>44951</v>
      </c>
      <c r="D938" s="3">
        <v>44950</v>
      </c>
      <c r="E938" s="4" t="s">
        <v>57</v>
      </c>
      <c r="F938" s="4">
        <v>-1</v>
      </c>
      <c r="G938" s="12" t="s">
        <v>207</v>
      </c>
      <c r="H938" s="7" t="s">
        <v>208</v>
      </c>
      <c r="I938" s="7">
        <v>20000</v>
      </c>
      <c r="J938" s="7">
        <v>0</v>
      </c>
      <c r="K938" s="7">
        <v>1000</v>
      </c>
      <c r="L938" s="2">
        <v>202302</v>
      </c>
      <c r="M938" s="8" t="s">
        <v>17</v>
      </c>
      <c r="N938">
        <f>VLOOKUP(G938,[1]orders_control!$B:$E,4,0)</f>
        <v>133</v>
      </c>
      <c r="O938" t="e">
        <f>SUMIF([1]orders_control!$E:$E,N938,[1]orders_control!$U:$U)</f>
        <v>#VALUE!</v>
      </c>
    </row>
    <row r="939" spans="1:15">
      <c r="A939" s="7" t="s">
        <v>945</v>
      </c>
      <c r="B939" s="7" t="s">
        <v>953</v>
      </c>
      <c r="C939" s="3">
        <v>44951</v>
      </c>
      <c r="D939" s="3">
        <v>44950</v>
      </c>
      <c r="E939" s="4" t="s">
        <v>57</v>
      </c>
      <c r="F939" s="4">
        <v>-1</v>
      </c>
      <c r="G939" s="12" t="s">
        <v>204</v>
      </c>
      <c r="H939" s="7" t="s">
        <v>205</v>
      </c>
      <c r="I939" s="7">
        <v>2000</v>
      </c>
      <c r="J939" s="7">
        <v>0</v>
      </c>
      <c r="K939" s="7">
        <v>1000</v>
      </c>
      <c r="L939" s="2">
        <v>202302</v>
      </c>
      <c r="M939" s="8" t="s">
        <v>17</v>
      </c>
      <c r="N939">
        <f>VLOOKUP(G939,[1]orders_control!$B:$E,4,0)</f>
        <v>132</v>
      </c>
      <c r="O939" t="e">
        <f>SUMIF([1]orders_control!$E:$E,N939,[1]orders_control!$U:$U)</f>
        <v>#VALUE!</v>
      </c>
    </row>
    <row r="940" spans="1:15">
      <c r="A940" s="7" t="s">
        <v>945</v>
      </c>
      <c r="B940" s="7" t="s">
        <v>954</v>
      </c>
      <c r="C940" s="3">
        <v>44951</v>
      </c>
      <c r="D940" s="3">
        <v>44950</v>
      </c>
      <c r="E940" s="4" t="s">
        <v>57</v>
      </c>
      <c r="F940" s="4">
        <v>-1</v>
      </c>
      <c r="G940" s="12" t="s">
        <v>201</v>
      </c>
      <c r="H940" s="7" t="s">
        <v>202</v>
      </c>
      <c r="I940" s="7">
        <v>2000</v>
      </c>
      <c r="J940" s="7">
        <v>0</v>
      </c>
      <c r="K940" s="7">
        <v>2000</v>
      </c>
      <c r="L940" s="2">
        <v>202302</v>
      </c>
      <c r="M940" s="8" t="s">
        <v>17</v>
      </c>
      <c r="N940">
        <f>VLOOKUP(G940,[1]orders_control!$B:$E,4,0)</f>
        <v>131</v>
      </c>
      <c r="O940" t="e">
        <f>SUMIF([1]orders_control!$E:$E,N940,[1]orders_control!$U:$U)</f>
        <v>#VALUE!</v>
      </c>
    </row>
    <row r="941" spans="1:15">
      <c r="A941" s="7" t="s">
        <v>945</v>
      </c>
      <c r="B941" s="7" t="s">
        <v>955</v>
      </c>
      <c r="C941" s="3">
        <v>44951</v>
      </c>
      <c r="D941" s="3">
        <v>44950</v>
      </c>
      <c r="E941" s="4" t="s">
        <v>57</v>
      </c>
      <c r="F941" s="4">
        <v>-1</v>
      </c>
      <c r="G941" s="12" t="s">
        <v>198</v>
      </c>
      <c r="H941" s="7" t="s">
        <v>199</v>
      </c>
      <c r="I941" s="7">
        <v>10000</v>
      </c>
      <c r="J941" s="7">
        <v>0</v>
      </c>
      <c r="K941" s="7">
        <v>10000</v>
      </c>
      <c r="L941" s="2">
        <v>202302</v>
      </c>
      <c r="M941" s="8" t="s">
        <v>17</v>
      </c>
      <c r="N941">
        <f>VLOOKUP(G941,[1]orders_control!$B:$E,4,0)</f>
        <v>129</v>
      </c>
      <c r="O941" t="e">
        <f>SUMIF([1]orders_control!$E:$E,N941,[1]orders_control!$U:$U)</f>
        <v>#VALUE!</v>
      </c>
    </row>
    <row r="942" spans="1:15">
      <c r="A942" s="7" t="s">
        <v>945</v>
      </c>
      <c r="B942" s="7" t="s">
        <v>2693</v>
      </c>
      <c r="C942" s="3">
        <v>44951</v>
      </c>
      <c r="D942" s="3">
        <v>44950</v>
      </c>
      <c r="E942" s="4" t="s">
        <v>57</v>
      </c>
      <c r="F942" s="4">
        <v>-1</v>
      </c>
      <c r="G942" s="12" t="s">
        <v>207</v>
      </c>
      <c r="H942" s="7" t="s">
        <v>208</v>
      </c>
      <c r="I942" s="7">
        <v>6000</v>
      </c>
      <c r="J942" s="7">
        <v>0</v>
      </c>
      <c r="K942" s="7">
        <v>1000</v>
      </c>
      <c r="L942" s="2">
        <v>202302</v>
      </c>
      <c r="M942" s="8" t="s">
        <v>17</v>
      </c>
      <c r="N942">
        <f>VLOOKUP(G942,[1]orders_control!$B:$E,4,0)</f>
        <v>133</v>
      </c>
      <c r="O942" t="e">
        <f>SUMIF([1]orders_control!$E:$E,N942,[1]orders_control!$U:$U)</f>
        <v>#VALUE!</v>
      </c>
    </row>
    <row r="943" spans="1:15">
      <c r="A943" s="7" t="s">
        <v>956</v>
      </c>
      <c r="B943" s="7" t="s">
        <v>957</v>
      </c>
      <c r="C943" s="3">
        <v>44951</v>
      </c>
      <c r="D943" s="3">
        <v>44950</v>
      </c>
      <c r="E943" s="4" t="s">
        <v>57</v>
      </c>
      <c r="F943" s="4">
        <v>-1</v>
      </c>
      <c r="G943" s="12" t="s">
        <v>192</v>
      </c>
      <c r="H943" s="7" t="s">
        <v>193</v>
      </c>
      <c r="I943" s="7">
        <v>60000</v>
      </c>
      <c r="J943" s="7">
        <v>0</v>
      </c>
      <c r="K943" s="7">
        <v>1000</v>
      </c>
      <c r="L943" s="2">
        <v>202302</v>
      </c>
      <c r="M943" s="8" t="s">
        <v>17</v>
      </c>
      <c r="N943">
        <f>VLOOKUP(G943,[1]orders_control!$B:$E,4,0)</f>
        <v>124</v>
      </c>
      <c r="O943" t="e">
        <f>SUMIF([1]orders_control!$E:$E,N943,[1]orders_control!$U:$U)</f>
        <v>#VALUE!</v>
      </c>
    </row>
    <row r="944" spans="1:15">
      <c r="A944" s="7" t="s">
        <v>956</v>
      </c>
      <c r="B944" s="7" t="s">
        <v>958</v>
      </c>
      <c r="C944" s="3">
        <v>44951</v>
      </c>
      <c r="D944" s="3">
        <v>44950</v>
      </c>
      <c r="E944" s="4" t="s">
        <v>57</v>
      </c>
      <c r="F944" s="4">
        <v>-1</v>
      </c>
      <c r="G944" s="12" t="s">
        <v>189</v>
      </c>
      <c r="H944" s="7" t="s">
        <v>190</v>
      </c>
      <c r="I944" s="7">
        <v>90000</v>
      </c>
      <c r="J944" s="7">
        <v>0</v>
      </c>
      <c r="K944" s="7">
        <v>10000</v>
      </c>
      <c r="L944" s="2">
        <v>202302</v>
      </c>
      <c r="M944" s="8" t="s">
        <v>17</v>
      </c>
      <c r="N944">
        <f>VLOOKUP(G944,[1]orders_control!$B:$E,4,0)</f>
        <v>122</v>
      </c>
      <c r="O944" t="e">
        <f>SUMIF([1]orders_control!$E:$E,N944,[1]orders_control!$U:$U)</f>
        <v>#VALUE!</v>
      </c>
    </row>
    <row r="945" spans="1:15">
      <c r="A945" s="7" t="s">
        <v>956</v>
      </c>
      <c r="B945" s="7" t="s">
        <v>959</v>
      </c>
      <c r="C945" s="3">
        <v>44951</v>
      </c>
      <c r="D945" s="3">
        <v>44950</v>
      </c>
      <c r="E945" s="4" t="s">
        <v>57</v>
      </c>
      <c r="F945" s="4">
        <v>-1</v>
      </c>
      <c r="G945" s="12" t="s">
        <v>186</v>
      </c>
      <c r="H945" s="7" t="s">
        <v>187</v>
      </c>
      <c r="I945" s="7">
        <v>30000</v>
      </c>
      <c r="J945" s="7">
        <v>0</v>
      </c>
      <c r="K945" s="7">
        <v>2000</v>
      </c>
      <c r="L945" s="2">
        <v>202302</v>
      </c>
      <c r="M945" s="8" t="s">
        <v>17</v>
      </c>
      <c r="N945">
        <f>VLOOKUP(G945,[1]orders_control!$B:$E,4,0)</f>
        <v>121</v>
      </c>
      <c r="O945" t="e">
        <f>SUMIF([1]orders_control!$E:$E,N945,[1]orders_control!$U:$U)</f>
        <v>#VALUE!</v>
      </c>
    </row>
    <row r="946" spans="1:15">
      <c r="A946" s="7" t="s">
        <v>956</v>
      </c>
      <c r="B946" s="7" t="s">
        <v>960</v>
      </c>
      <c r="C946" s="3">
        <v>44951</v>
      </c>
      <c r="D946" s="3">
        <v>44950</v>
      </c>
      <c r="E946" s="4" t="s">
        <v>57</v>
      </c>
      <c r="F946" s="4">
        <v>-1</v>
      </c>
      <c r="G946" s="12" t="s">
        <v>183</v>
      </c>
      <c r="H946" s="7" t="s">
        <v>184</v>
      </c>
      <c r="I946" s="7">
        <v>60000</v>
      </c>
      <c r="J946" s="7">
        <v>0</v>
      </c>
      <c r="K946" s="7">
        <v>5000</v>
      </c>
      <c r="L946" s="2">
        <v>202302</v>
      </c>
      <c r="M946" s="8" t="s">
        <v>17</v>
      </c>
      <c r="N946">
        <f>VLOOKUP(G946,[1]orders_control!$B:$E,4,0)</f>
        <v>120</v>
      </c>
      <c r="O946" t="e">
        <f>SUMIF([1]orders_control!$E:$E,N946,[1]orders_control!$U:$U)</f>
        <v>#VALUE!</v>
      </c>
    </row>
    <row r="947" spans="1:15">
      <c r="A947" s="7" t="s">
        <v>956</v>
      </c>
      <c r="B947" s="7" t="s">
        <v>961</v>
      </c>
      <c r="C947" s="3">
        <v>44951</v>
      </c>
      <c r="D947" s="3">
        <v>44950</v>
      </c>
      <c r="E947" s="4" t="s">
        <v>57</v>
      </c>
      <c r="F947" s="4">
        <v>-1</v>
      </c>
      <c r="G947" s="12" t="s">
        <v>195</v>
      </c>
      <c r="H947" s="7" t="s">
        <v>196</v>
      </c>
      <c r="I947" s="7">
        <v>450000</v>
      </c>
      <c r="J947" s="7">
        <v>0</v>
      </c>
      <c r="K947" s="7">
        <v>1000</v>
      </c>
      <c r="L947" s="2">
        <v>202302</v>
      </c>
      <c r="M947" s="8" t="s">
        <v>17</v>
      </c>
      <c r="N947">
        <f>VLOOKUP(G947,[1]orders_control!$B:$E,4,0)</f>
        <v>126</v>
      </c>
      <c r="O947" t="e">
        <f>SUMIF([1]orders_control!$E:$E,N947,[1]orders_control!$U:$U)</f>
        <v>#VALUE!</v>
      </c>
    </row>
    <row r="948" spans="1:15">
      <c r="A948" s="7" t="s">
        <v>956</v>
      </c>
      <c r="B948" s="7" t="s">
        <v>962</v>
      </c>
      <c r="C948" s="3">
        <v>44951</v>
      </c>
      <c r="D948" s="3">
        <v>44950</v>
      </c>
      <c r="E948" s="4" t="s">
        <v>57</v>
      </c>
      <c r="F948" s="4">
        <v>-1</v>
      </c>
      <c r="G948" s="12" t="s">
        <v>204</v>
      </c>
      <c r="H948" s="7" t="s">
        <v>205</v>
      </c>
      <c r="I948" s="7">
        <v>30000</v>
      </c>
      <c r="J948" s="7">
        <v>0</v>
      </c>
      <c r="K948" s="7">
        <v>1000</v>
      </c>
      <c r="L948" s="2">
        <v>202302</v>
      </c>
      <c r="M948" s="8" t="s">
        <v>17</v>
      </c>
      <c r="N948">
        <f>VLOOKUP(G948,[1]orders_control!$B:$E,4,0)</f>
        <v>132</v>
      </c>
      <c r="O948" t="e">
        <f>SUMIF([1]orders_control!$E:$E,N948,[1]orders_control!$U:$U)</f>
        <v>#VALUE!</v>
      </c>
    </row>
    <row r="949" spans="1:15">
      <c r="A949" s="7" t="s">
        <v>956</v>
      </c>
      <c r="B949" s="7" t="s">
        <v>963</v>
      </c>
      <c r="C949" s="3">
        <v>44951</v>
      </c>
      <c r="D949" s="3">
        <v>44950</v>
      </c>
      <c r="E949" s="4" t="s">
        <v>57</v>
      </c>
      <c r="F949" s="4">
        <v>-1</v>
      </c>
      <c r="G949" s="12" t="s">
        <v>201</v>
      </c>
      <c r="H949" s="7" t="s">
        <v>202</v>
      </c>
      <c r="I949" s="7">
        <v>30000</v>
      </c>
      <c r="J949" s="7">
        <v>0</v>
      </c>
      <c r="K949" s="7">
        <v>2000</v>
      </c>
      <c r="L949" s="2">
        <v>202302</v>
      </c>
      <c r="M949" s="8" t="s">
        <v>17</v>
      </c>
      <c r="N949">
        <f>VLOOKUP(G949,[1]orders_control!$B:$E,4,0)</f>
        <v>131</v>
      </c>
      <c r="O949" t="e">
        <f>SUMIF([1]orders_control!$E:$E,N949,[1]orders_control!$U:$U)</f>
        <v>#VALUE!</v>
      </c>
    </row>
    <row r="950" spans="1:15">
      <c r="A950" s="7" t="s">
        <v>956</v>
      </c>
      <c r="B950" s="7" t="s">
        <v>964</v>
      </c>
      <c r="C950" s="3">
        <v>44951</v>
      </c>
      <c r="D950" s="3">
        <v>44950</v>
      </c>
      <c r="E950" s="4" t="s">
        <v>57</v>
      </c>
      <c r="F950" s="4">
        <v>-1</v>
      </c>
      <c r="G950" s="12" t="s">
        <v>542</v>
      </c>
      <c r="H950" s="7" t="s">
        <v>543</v>
      </c>
      <c r="I950" s="7">
        <v>30000</v>
      </c>
      <c r="J950" s="7">
        <v>0</v>
      </c>
      <c r="K950" s="7">
        <v>10000</v>
      </c>
      <c r="L950" s="2">
        <v>202302</v>
      </c>
      <c r="M950" s="8" t="s">
        <v>17</v>
      </c>
      <c r="N950">
        <f>VLOOKUP(G950,[1]orders_control!$B:$E,4,0)</f>
        <v>130</v>
      </c>
      <c r="O950" t="e">
        <f>SUMIF([1]orders_control!$E:$E,N950,[1]orders_control!$U:$U)</f>
        <v>#VALUE!</v>
      </c>
    </row>
    <row r="951" spans="1:15">
      <c r="A951" s="7" t="s">
        <v>956</v>
      </c>
      <c r="B951" s="7" t="s">
        <v>965</v>
      </c>
      <c r="C951" s="3">
        <v>44951</v>
      </c>
      <c r="D951" s="3">
        <v>44950</v>
      </c>
      <c r="E951" s="4" t="s">
        <v>57</v>
      </c>
      <c r="F951" s="4">
        <v>-1</v>
      </c>
      <c r="G951" s="12" t="s">
        <v>198</v>
      </c>
      <c r="H951" s="7" t="s">
        <v>199</v>
      </c>
      <c r="I951" s="7">
        <v>60000</v>
      </c>
      <c r="J951" s="7">
        <v>0</v>
      </c>
      <c r="K951" s="7">
        <v>10000</v>
      </c>
      <c r="L951" s="2">
        <v>202302</v>
      </c>
      <c r="M951" s="8" t="s">
        <v>17</v>
      </c>
      <c r="N951">
        <f>VLOOKUP(G951,[1]orders_control!$B:$E,4,0)</f>
        <v>129</v>
      </c>
      <c r="O951" t="e">
        <f>SUMIF([1]orders_control!$E:$E,N951,[1]orders_control!$U:$U)</f>
        <v>#VALUE!</v>
      </c>
    </row>
    <row r="952" spans="1:15">
      <c r="A952" s="7" t="s">
        <v>956</v>
      </c>
      <c r="B952" s="7" t="s">
        <v>966</v>
      </c>
      <c r="C952" s="3">
        <v>44951</v>
      </c>
      <c r="D952" s="3">
        <v>44950</v>
      </c>
      <c r="E952" s="4" t="s">
        <v>57</v>
      </c>
      <c r="F952" s="4">
        <v>-1</v>
      </c>
      <c r="G952" s="12" t="s">
        <v>540</v>
      </c>
      <c r="H952" s="7" t="s">
        <v>541</v>
      </c>
      <c r="I952" s="7">
        <v>30000</v>
      </c>
      <c r="J952" s="7">
        <v>0</v>
      </c>
      <c r="K952" s="7">
        <v>10000</v>
      </c>
      <c r="L952" s="2">
        <v>202302</v>
      </c>
      <c r="M952" s="8" t="s">
        <v>17</v>
      </c>
      <c r="N952">
        <f>VLOOKUP(G952,[1]orders_control!$B:$E,4,0)</f>
        <v>127</v>
      </c>
      <c r="O952" t="e">
        <f>SUMIF([1]orders_control!$E:$E,N952,[1]orders_control!$U:$U)</f>
        <v>#VALUE!</v>
      </c>
    </row>
    <row r="953" spans="1:15">
      <c r="A953" s="7" t="s">
        <v>967</v>
      </c>
      <c r="B953" s="7" t="s">
        <v>968</v>
      </c>
      <c r="C953" s="3">
        <v>44959</v>
      </c>
      <c r="D953" s="3">
        <v>44950</v>
      </c>
      <c r="E953" s="4" t="s">
        <v>57</v>
      </c>
      <c r="F953" s="4">
        <v>-9</v>
      </c>
      <c r="G953" s="12" t="s">
        <v>192</v>
      </c>
      <c r="H953" s="7" t="s">
        <v>193</v>
      </c>
      <c r="I953" s="7">
        <v>5000</v>
      </c>
      <c r="J953" s="7">
        <v>0</v>
      </c>
      <c r="K953" s="7">
        <v>1000</v>
      </c>
      <c r="L953" s="2">
        <v>202302</v>
      </c>
      <c r="M953" s="8" t="s">
        <v>17</v>
      </c>
      <c r="N953">
        <f>VLOOKUP(G953,[1]orders_control!$B:$E,4,0)</f>
        <v>124</v>
      </c>
      <c r="O953" t="e">
        <f>SUMIF([1]orders_control!$E:$E,N953,[1]orders_control!$U:$U)</f>
        <v>#VALUE!</v>
      </c>
    </row>
    <row r="954" spans="1:15">
      <c r="A954" s="7" t="s">
        <v>967</v>
      </c>
      <c r="B954" s="7" t="s">
        <v>969</v>
      </c>
      <c r="C954" s="3">
        <v>44959</v>
      </c>
      <c r="D954" s="3">
        <v>44950</v>
      </c>
      <c r="E954" s="4" t="s">
        <v>57</v>
      </c>
      <c r="F954" s="4">
        <v>-9</v>
      </c>
      <c r="G954" s="12" t="s">
        <v>189</v>
      </c>
      <c r="H954" s="7" t="s">
        <v>190</v>
      </c>
      <c r="I954" s="7">
        <v>70000</v>
      </c>
      <c r="J954" s="7">
        <v>0</v>
      </c>
      <c r="K954" s="7">
        <v>10000</v>
      </c>
      <c r="L954" s="2">
        <v>202302</v>
      </c>
      <c r="M954" s="8" t="s">
        <v>17</v>
      </c>
      <c r="N954">
        <f>VLOOKUP(G954,[1]orders_control!$B:$E,4,0)</f>
        <v>122</v>
      </c>
      <c r="O954" t="e">
        <f>SUMIF([1]orders_control!$E:$E,N954,[1]orders_control!$U:$U)</f>
        <v>#VALUE!</v>
      </c>
    </row>
    <row r="955" spans="1:15">
      <c r="A955" s="7" t="s">
        <v>967</v>
      </c>
      <c r="B955" s="7" t="s">
        <v>970</v>
      </c>
      <c r="C955" s="3">
        <v>44959</v>
      </c>
      <c r="D955" s="3">
        <v>44950</v>
      </c>
      <c r="E955" s="4" t="s">
        <v>57</v>
      </c>
      <c r="F955" s="4">
        <v>-9</v>
      </c>
      <c r="G955" s="12" t="s">
        <v>186</v>
      </c>
      <c r="H955" s="7" t="s">
        <v>187</v>
      </c>
      <c r="I955" s="7">
        <v>24000</v>
      </c>
      <c r="J955" s="7">
        <v>0</v>
      </c>
      <c r="K955" s="7">
        <v>2000</v>
      </c>
      <c r="L955" s="2">
        <v>202302</v>
      </c>
      <c r="M955" s="8" t="s">
        <v>17</v>
      </c>
      <c r="N955">
        <f>VLOOKUP(G955,[1]orders_control!$B:$E,4,0)</f>
        <v>121</v>
      </c>
      <c r="O955" t="e">
        <f>SUMIF([1]orders_control!$E:$E,N955,[1]orders_control!$U:$U)</f>
        <v>#VALUE!</v>
      </c>
    </row>
    <row r="956" spans="1:15">
      <c r="A956" s="7" t="s">
        <v>967</v>
      </c>
      <c r="B956" s="7" t="s">
        <v>971</v>
      </c>
      <c r="C956" s="3">
        <v>44959</v>
      </c>
      <c r="D956" s="3">
        <v>44950</v>
      </c>
      <c r="E956" s="4" t="s">
        <v>57</v>
      </c>
      <c r="F956" s="4">
        <v>-9</v>
      </c>
      <c r="G956" s="12" t="s">
        <v>183</v>
      </c>
      <c r="H956" s="7" t="s">
        <v>184</v>
      </c>
      <c r="I956" s="7">
        <v>50000</v>
      </c>
      <c r="J956" s="7">
        <v>0</v>
      </c>
      <c r="K956" s="7">
        <v>5000</v>
      </c>
      <c r="L956" s="2">
        <v>202302</v>
      </c>
      <c r="M956" s="8" t="s">
        <v>17</v>
      </c>
      <c r="N956">
        <f>VLOOKUP(G956,[1]orders_control!$B:$E,4,0)</f>
        <v>120</v>
      </c>
      <c r="O956" t="e">
        <f>SUMIF([1]orders_control!$E:$E,N956,[1]orders_control!$U:$U)</f>
        <v>#VALUE!</v>
      </c>
    </row>
    <row r="957" spans="1:15">
      <c r="A957" s="7" t="s">
        <v>967</v>
      </c>
      <c r="B957" s="7" t="s">
        <v>972</v>
      </c>
      <c r="C957" s="3">
        <v>44959</v>
      </c>
      <c r="D957" s="3">
        <v>44950</v>
      </c>
      <c r="E957" s="4" t="s">
        <v>57</v>
      </c>
      <c r="F957" s="4">
        <v>-9</v>
      </c>
      <c r="G957" s="12" t="s">
        <v>195</v>
      </c>
      <c r="H957" s="7" t="s">
        <v>196</v>
      </c>
      <c r="I957" s="7">
        <v>375000</v>
      </c>
      <c r="J957" s="7">
        <v>0</v>
      </c>
      <c r="K957" s="7">
        <v>1000</v>
      </c>
      <c r="L957" s="2">
        <v>202302</v>
      </c>
      <c r="M957" s="8" t="s">
        <v>17</v>
      </c>
      <c r="N957">
        <f>VLOOKUP(G957,[1]orders_control!$B:$E,4,0)</f>
        <v>126</v>
      </c>
      <c r="O957" t="e">
        <f>SUMIF([1]orders_control!$E:$E,N957,[1]orders_control!$U:$U)</f>
        <v>#VALUE!</v>
      </c>
    </row>
    <row r="958" spans="1:15">
      <c r="A958" s="7" t="s">
        <v>967</v>
      </c>
      <c r="B958" s="7" t="s">
        <v>973</v>
      </c>
      <c r="C958" s="3">
        <v>44959</v>
      </c>
      <c r="D958" s="3">
        <v>44950</v>
      </c>
      <c r="E958" s="4" t="s">
        <v>57</v>
      </c>
      <c r="F958" s="4">
        <v>-9</v>
      </c>
      <c r="G958" s="12" t="s">
        <v>204</v>
      </c>
      <c r="H958" s="7" t="s">
        <v>205</v>
      </c>
      <c r="I958" s="7">
        <v>25000</v>
      </c>
      <c r="J958" s="7">
        <v>0</v>
      </c>
      <c r="K958" s="7">
        <v>1000</v>
      </c>
      <c r="L958" s="2">
        <v>202302</v>
      </c>
      <c r="M958" s="8" t="s">
        <v>17</v>
      </c>
      <c r="N958">
        <f>VLOOKUP(G958,[1]orders_control!$B:$E,4,0)</f>
        <v>132</v>
      </c>
      <c r="O958" t="e">
        <f>SUMIF([1]orders_control!$E:$E,N958,[1]orders_control!$U:$U)</f>
        <v>#VALUE!</v>
      </c>
    </row>
    <row r="959" spans="1:15">
      <c r="A959" s="7" t="s">
        <v>967</v>
      </c>
      <c r="B959" s="7" t="s">
        <v>974</v>
      </c>
      <c r="C959" s="3">
        <v>44959</v>
      </c>
      <c r="D959" s="3">
        <v>44950</v>
      </c>
      <c r="E959" s="4" t="s">
        <v>57</v>
      </c>
      <c r="F959" s="4">
        <v>-9</v>
      </c>
      <c r="G959" s="12" t="s">
        <v>201</v>
      </c>
      <c r="H959" s="7" t="s">
        <v>202</v>
      </c>
      <c r="I959" s="7">
        <v>18000</v>
      </c>
      <c r="J959" s="7">
        <v>0</v>
      </c>
      <c r="K959" s="7">
        <v>2000</v>
      </c>
      <c r="L959" s="2">
        <v>202302</v>
      </c>
      <c r="M959" s="8" t="s">
        <v>17</v>
      </c>
      <c r="N959">
        <f>VLOOKUP(G959,[1]orders_control!$B:$E,4,0)</f>
        <v>131</v>
      </c>
      <c r="O959" t="e">
        <f>SUMIF([1]orders_control!$E:$E,N959,[1]orders_control!$U:$U)</f>
        <v>#VALUE!</v>
      </c>
    </row>
    <row r="960" spans="1:15">
      <c r="A960" s="7" t="s">
        <v>967</v>
      </c>
      <c r="B960" s="7" t="s">
        <v>975</v>
      </c>
      <c r="C960" s="3">
        <v>44959</v>
      </c>
      <c r="D960" s="3">
        <v>44950</v>
      </c>
      <c r="E960" s="4" t="s">
        <v>57</v>
      </c>
      <c r="F960" s="4">
        <v>-9</v>
      </c>
      <c r="G960" s="12" t="s">
        <v>542</v>
      </c>
      <c r="H960" s="7" t="s">
        <v>543</v>
      </c>
      <c r="I960" s="7">
        <v>30000</v>
      </c>
      <c r="J960" s="7">
        <v>0</v>
      </c>
      <c r="K960" s="7">
        <v>10000</v>
      </c>
      <c r="L960" s="2">
        <v>202302</v>
      </c>
      <c r="M960" s="8" t="s">
        <v>17</v>
      </c>
      <c r="N960">
        <f>VLOOKUP(G960,[1]orders_control!$B:$E,4,0)</f>
        <v>130</v>
      </c>
      <c r="O960" t="e">
        <f>SUMIF([1]orders_control!$E:$E,N960,[1]orders_control!$U:$U)</f>
        <v>#VALUE!</v>
      </c>
    </row>
    <row r="961" spans="1:15">
      <c r="A961" s="7" t="s">
        <v>967</v>
      </c>
      <c r="B961" s="7" t="s">
        <v>976</v>
      </c>
      <c r="C961" s="3">
        <v>44959</v>
      </c>
      <c r="D961" s="3">
        <v>44950</v>
      </c>
      <c r="E961" s="4" t="s">
        <v>57</v>
      </c>
      <c r="F961" s="4">
        <v>-9</v>
      </c>
      <c r="G961" s="12" t="s">
        <v>198</v>
      </c>
      <c r="H961" s="7" t="s">
        <v>199</v>
      </c>
      <c r="I961" s="7">
        <v>50000</v>
      </c>
      <c r="J961" s="7">
        <v>0</v>
      </c>
      <c r="K961" s="7">
        <v>10000</v>
      </c>
      <c r="L961" s="2">
        <v>202302</v>
      </c>
      <c r="M961" s="8" t="s">
        <v>17</v>
      </c>
      <c r="N961">
        <f>VLOOKUP(G961,[1]orders_control!$B:$E,4,0)</f>
        <v>129</v>
      </c>
      <c r="O961" t="e">
        <f>SUMIF([1]orders_control!$E:$E,N961,[1]orders_control!$U:$U)</f>
        <v>#VALUE!</v>
      </c>
    </row>
    <row r="962" spans="1:15">
      <c r="A962" s="7" t="s">
        <v>967</v>
      </c>
      <c r="B962" s="7" t="s">
        <v>977</v>
      </c>
      <c r="C962" s="3">
        <v>44959</v>
      </c>
      <c r="D962" s="3">
        <v>44950</v>
      </c>
      <c r="E962" s="4" t="s">
        <v>57</v>
      </c>
      <c r="F962" s="4">
        <v>-9</v>
      </c>
      <c r="G962" s="12" t="s">
        <v>540</v>
      </c>
      <c r="H962" s="7" t="s">
        <v>541</v>
      </c>
      <c r="I962" s="7">
        <v>30000</v>
      </c>
      <c r="J962" s="7">
        <v>0</v>
      </c>
      <c r="K962" s="7">
        <v>10000</v>
      </c>
      <c r="L962" s="2">
        <v>202302</v>
      </c>
      <c r="M962" s="8" t="s">
        <v>17</v>
      </c>
      <c r="N962">
        <f>VLOOKUP(G962,[1]orders_control!$B:$E,4,0)</f>
        <v>127</v>
      </c>
      <c r="O962" t="e">
        <f>SUMIF([1]orders_control!$E:$E,N962,[1]orders_control!$U:$U)</f>
        <v>#VALUE!</v>
      </c>
    </row>
    <row r="963" spans="1:15">
      <c r="A963" s="7" t="s">
        <v>967</v>
      </c>
      <c r="B963" s="7" t="s">
        <v>3272</v>
      </c>
      <c r="C963" s="3">
        <v>44959</v>
      </c>
      <c r="D963" s="3">
        <v>44950</v>
      </c>
      <c r="E963" s="4" t="s">
        <v>57</v>
      </c>
      <c r="F963" s="4">
        <v>-9</v>
      </c>
      <c r="G963" s="12" t="s">
        <v>192</v>
      </c>
      <c r="H963" s="7" t="s">
        <v>193</v>
      </c>
      <c r="I963" s="7">
        <v>45000</v>
      </c>
      <c r="J963" s="7">
        <v>0</v>
      </c>
      <c r="K963" s="7">
        <v>1000</v>
      </c>
      <c r="L963" s="2">
        <v>202302</v>
      </c>
      <c r="M963" s="8" t="s">
        <v>17</v>
      </c>
      <c r="N963">
        <f>VLOOKUP(G963,[1]orders_control!$B:$E,4,0)</f>
        <v>124</v>
      </c>
      <c r="O963" t="e">
        <f>SUMIF([1]orders_control!$E:$E,N963,[1]orders_control!$U:$U)</f>
        <v>#VALUE!</v>
      </c>
    </row>
    <row r="964" spans="1:15">
      <c r="A964" s="7" t="s">
        <v>967</v>
      </c>
      <c r="B964" s="7" t="s">
        <v>3273</v>
      </c>
      <c r="C964" s="3">
        <v>44959</v>
      </c>
      <c r="D964" s="3">
        <v>44950</v>
      </c>
      <c r="E964" s="4" t="s">
        <v>57</v>
      </c>
      <c r="F964" s="4">
        <v>-9</v>
      </c>
      <c r="G964" s="12" t="s">
        <v>201</v>
      </c>
      <c r="H964" s="7" t="s">
        <v>202</v>
      </c>
      <c r="I964" s="7">
        <v>6000</v>
      </c>
      <c r="J964" s="7">
        <v>0</v>
      </c>
      <c r="K964" s="7">
        <v>2000</v>
      </c>
      <c r="L964" s="2">
        <v>202302</v>
      </c>
      <c r="M964" s="8" t="s">
        <v>17</v>
      </c>
      <c r="N964">
        <f>VLOOKUP(G964,[1]orders_control!$B:$E,4,0)</f>
        <v>131</v>
      </c>
      <c r="O964" t="e">
        <f>SUMIF([1]orders_control!$E:$E,N964,[1]orders_control!$U:$U)</f>
        <v>#VALUE!</v>
      </c>
    </row>
    <row r="965" spans="1:15">
      <c r="A965" s="7" t="s">
        <v>978</v>
      </c>
      <c r="B965" s="7" t="s">
        <v>979</v>
      </c>
      <c r="C965" s="3">
        <v>44951</v>
      </c>
      <c r="D965" s="3">
        <v>44950</v>
      </c>
      <c r="E965" s="4" t="s">
        <v>57</v>
      </c>
      <c r="F965" s="4">
        <v>-1</v>
      </c>
      <c r="G965" s="12" t="s">
        <v>180</v>
      </c>
      <c r="H965" s="7" t="s">
        <v>181</v>
      </c>
      <c r="I965" s="7">
        <v>240000</v>
      </c>
      <c r="J965" s="7">
        <v>0</v>
      </c>
      <c r="K965" s="7">
        <v>1000</v>
      </c>
      <c r="L965" s="2">
        <v>202302</v>
      </c>
      <c r="M965" s="8" t="s">
        <v>17</v>
      </c>
      <c r="N965">
        <f>VLOOKUP(G965,[1]orders_control!$B:$E,4,0)</f>
        <v>119</v>
      </c>
      <c r="O965" t="e">
        <f>SUMIF([1]orders_control!$E:$E,N965,[1]orders_control!$U:$U)</f>
        <v>#VALUE!</v>
      </c>
    </row>
    <row r="966" spans="1:15">
      <c r="A966" s="7" t="s">
        <v>978</v>
      </c>
      <c r="B966" s="7" t="s">
        <v>980</v>
      </c>
      <c r="C966" s="3">
        <v>44951</v>
      </c>
      <c r="D966" s="3">
        <v>44950</v>
      </c>
      <c r="E966" s="4" t="s">
        <v>57</v>
      </c>
      <c r="F966" s="4">
        <v>-1</v>
      </c>
      <c r="G966" s="12" t="s">
        <v>177</v>
      </c>
      <c r="H966" s="7" t="s">
        <v>178</v>
      </c>
      <c r="I966" s="7">
        <v>120000</v>
      </c>
      <c r="J966" s="7">
        <v>0</v>
      </c>
      <c r="K966" s="7">
        <v>10000</v>
      </c>
      <c r="L966" s="2">
        <v>202302</v>
      </c>
      <c r="M966" s="8" t="s">
        <v>17</v>
      </c>
      <c r="N966">
        <f>VLOOKUP(G966,[1]orders_control!$B:$E,4,0)</f>
        <v>118</v>
      </c>
      <c r="O966" t="e">
        <f>SUMIF([1]orders_control!$E:$E,N966,[1]orders_control!$U:$U)</f>
        <v>#VALUE!</v>
      </c>
    </row>
    <row r="967" spans="1:15">
      <c r="A967" s="7" t="s">
        <v>978</v>
      </c>
      <c r="B967" s="7" t="s">
        <v>981</v>
      </c>
      <c r="C967" s="3">
        <v>44951</v>
      </c>
      <c r="D967" s="3">
        <v>44950</v>
      </c>
      <c r="E967" s="4" t="s">
        <v>57</v>
      </c>
      <c r="F967" s="4">
        <v>-1</v>
      </c>
      <c r="G967" s="12" t="s">
        <v>174</v>
      </c>
      <c r="H967" s="7" t="s">
        <v>175</v>
      </c>
      <c r="I967" s="7">
        <v>60000</v>
      </c>
      <c r="J967" s="7">
        <v>0</v>
      </c>
      <c r="K967" s="7">
        <v>5000</v>
      </c>
      <c r="L967" s="2">
        <v>202302</v>
      </c>
      <c r="M967" s="8" t="s">
        <v>17</v>
      </c>
      <c r="N967">
        <f>VLOOKUP(G967,[1]orders_control!$B:$E,4,0)</f>
        <v>117</v>
      </c>
      <c r="O967" t="e">
        <f>SUMIF([1]orders_control!$E:$E,N967,[1]orders_control!$U:$U)</f>
        <v>#VALUE!</v>
      </c>
    </row>
    <row r="968" spans="1:15">
      <c r="A968" s="7" t="s">
        <v>978</v>
      </c>
      <c r="B968" s="7" t="s">
        <v>982</v>
      </c>
      <c r="C968" s="3">
        <v>44951</v>
      </c>
      <c r="D968" s="3">
        <v>44950</v>
      </c>
      <c r="E968" s="4" t="s">
        <v>57</v>
      </c>
      <c r="F968" s="4">
        <v>-1</v>
      </c>
      <c r="G968" s="12" t="s">
        <v>153</v>
      </c>
      <c r="H968" s="7" t="s">
        <v>154</v>
      </c>
      <c r="I968" s="7">
        <v>60000</v>
      </c>
      <c r="J968" s="7">
        <v>0</v>
      </c>
      <c r="K968" s="7">
        <v>1000</v>
      </c>
      <c r="L968" s="2">
        <v>202302</v>
      </c>
      <c r="M968" s="8" t="s">
        <v>17</v>
      </c>
      <c r="N968">
        <f>VLOOKUP(G968,[1]orders_control!$B:$E,4,0)</f>
        <v>107</v>
      </c>
      <c r="O968" t="e">
        <f>SUMIF([1]orders_control!$E:$E,N968,[1]orders_control!$U:$U)</f>
        <v>#VALUE!</v>
      </c>
    </row>
    <row r="969" spans="1:15">
      <c r="A969" s="7" t="s">
        <v>978</v>
      </c>
      <c r="B969" s="7" t="s">
        <v>983</v>
      </c>
      <c r="C969" s="3">
        <v>44951</v>
      </c>
      <c r="D969" s="3">
        <v>44950</v>
      </c>
      <c r="E969" s="4" t="s">
        <v>57</v>
      </c>
      <c r="F969" s="4">
        <v>-1</v>
      </c>
      <c r="G969" s="12" t="s">
        <v>171</v>
      </c>
      <c r="H969" s="7" t="s">
        <v>172</v>
      </c>
      <c r="I969" s="7">
        <v>30000</v>
      </c>
      <c r="J969" s="7">
        <v>0</v>
      </c>
      <c r="K969" s="7">
        <v>10000</v>
      </c>
      <c r="L969" s="2">
        <v>202302</v>
      </c>
      <c r="M969" s="8" t="s">
        <v>17</v>
      </c>
      <c r="N969">
        <f>VLOOKUP(G969,[1]orders_control!$B:$E,4,0)</f>
        <v>116</v>
      </c>
      <c r="O969" t="e">
        <f>SUMIF([1]orders_control!$E:$E,N969,[1]orders_control!$U:$U)</f>
        <v>#VALUE!</v>
      </c>
    </row>
    <row r="970" spans="1:15">
      <c r="A970" s="7" t="s">
        <v>978</v>
      </c>
      <c r="B970" s="7" t="s">
        <v>984</v>
      </c>
      <c r="C970" s="3">
        <v>44951</v>
      </c>
      <c r="D970" s="3">
        <v>44950</v>
      </c>
      <c r="E970" s="4" t="s">
        <v>57</v>
      </c>
      <c r="F970" s="4">
        <v>-1</v>
      </c>
      <c r="G970" s="12" t="s">
        <v>168</v>
      </c>
      <c r="H970" s="7" t="s">
        <v>169</v>
      </c>
      <c r="I970" s="7">
        <v>30000</v>
      </c>
      <c r="J970" s="7">
        <v>0</v>
      </c>
      <c r="K970" s="7">
        <v>1000</v>
      </c>
      <c r="L970" s="2">
        <v>202302</v>
      </c>
      <c r="M970" s="8" t="s">
        <v>17</v>
      </c>
      <c r="N970">
        <f>VLOOKUP(G970,[1]orders_control!$B:$E,4,0)</f>
        <v>114</v>
      </c>
      <c r="O970" t="e">
        <f>SUMIF([1]orders_control!$E:$E,N970,[1]orders_control!$U:$U)</f>
        <v>#VALUE!</v>
      </c>
    </row>
    <row r="971" spans="1:15">
      <c r="A971" s="7" t="s">
        <v>978</v>
      </c>
      <c r="B971" s="7" t="s">
        <v>985</v>
      </c>
      <c r="C971" s="3">
        <v>44951</v>
      </c>
      <c r="D971" s="3">
        <v>44950</v>
      </c>
      <c r="E971" s="4" t="s">
        <v>57</v>
      </c>
      <c r="F971" s="4">
        <v>-1</v>
      </c>
      <c r="G971" s="12" t="s">
        <v>165</v>
      </c>
      <c r="H971" s="7" t="s">
        <v>166</v>
      </c>
      <c r="I971" s="7">
        <v>180000</v>
      </c>
      <c r="J971" s="7">
        <v>0</v>
      </c>
      <c r="K971" s="7">
        <v>1000</v>
      </c>
      <c r="L971" s="2">
        <v>202302</v>
      </c>
      <c r="M971" s="8" t="s">
        <v>17</v>
      </c>
      <c r="N971">
        <f>VLOOKUP(G971,[1]orders_control!$B:$E,4,0)</f>
        <v>113</v>
      </c>
      <c r="O971" t="e">
        <f>SUMIF([1]orders_control!$E:$E,N971,[1]orders_control!$U:$U)</f>
        <v>#VALUE!</v>
      </c>
    </row>
    <row r="972" spans="1:15">
      <c r="A972" s="7" t="s">
        <v>978</v>
      </c>
      <c r="B972" s="7" t="s">
        <v>986</v>
      </c>
      <c r="C972" s="3">
        <v>44951</v>
      </c>
      <c r="D972" s="3">
        <v>44950</v>
      </c>
      <c r="E972" s="4" t="s">
        <v>57</v>
      </c>
      <c r="F972" s="4">
        <v>-1</v>
      </c>
      <c r="G972" s="12" t="s">
        <v>162</v>
      </c>
      <c r="H972" s="7" t="s">
        <v>163</v>
      </c>
      <c r="I972" s="7">
        <v>15000</v>
      </c>
      <c r="J972" s="7">
        <v>0</v>
      </c>
      <c r="K972" s="7">
        <v>5000</v>
      </c>
      <c r="L972" s="2">
        <v>202302</v>
      </c>
      <c r="M972" s="8" t="s">
        <v>17</v>
      </c>
      <c r="N972">
        <f>VLOOKUP(G972,[1]orders_control!$B:$E,4,0)</f>
        <v>112</v>
      </c>
      <c r="O972" t="e">
        <f>SUMIF([1]orders_control!$E:$E,N972,[1]orders_control!$U:$U)</f>
        <v>#VALUE!</v>
      </c>
    </row>
    <row r="973" spans="1:15">
      <c r="A973" s="7" t="s">
        <v>978</v>
      </c>
      <c r="B973" s="7" t="s">
        <v>987</v>
      </c>
      <c r="C973" s="3">
        <v>44951</v>
      </c>
      <c r="D973" s="3">
        <v>44950</v>
      </c>
      <c r="E973" s="4" t="s">
        <v>57</v>
      </c>
      <c r="F973" s="4">
        <v>-1</v>
      </c>
      <c r="G973" s="12" t="s">
        <v>159</v>
      </c>
      <c r="H973" s="7" t="s">
        <v>160</v>
      </c>
      <c r="I973" s="7">
        <v>200000</v>
      </c>
      <c r="J973" s="7">
        <v>0</v>
      </c>
      <c r="K973" s="7">
        <v>5000</v>
      </c>
      <c r="L973" s="2">
        <v>202302</v>
      </c>
      <c r="M973" s="8" t="s">
        <v>17</v>
      </c>
      <c r="N973">
        <f>VLOOKUP(G973,[1]orders_control!$B:$E,4,0)</f>
        <v>111</v>
      </c>
      <c r="O973" t="e">
        <f>SUMIF([1]orders_control!$E:$E,N973,[1]orders_control!$U:$U)</f>
        <v>#VALUE!</v>
      </c>
    </row>
    <row r="974" spans="1:15">
      <c r="A974" s="7" t="s">
        <v>978</v>
      </c>
      <c r="B974" s="7" t="s">
        <v>988</v>
      </c>
      <c r="C974" s="3">
        <v>44951</v>
      </c>
      <c r="D974" s="3">
        <v>44950</v>
      </c>
      <c r="E974" s="4" t="s">
        <v>57</v>
      </c>
      <c r="F974" s="4">
        <v>-1</v>
      </c>
      <c r="G974" s="12" t="s">
        <v>156</v>
      </c>
      <c r="H974" s="7" t="s">
        <v>157</v>
      </c>
      <c r="I974" s="7">
        <v>150000</v>
      </c>
      <c r="J974" s="7">
        <v>0</v>
      </c>
      <c r="K974" s="7">
        <v>5000</v>
      </c>
      <c r="L974" s="2">
        <v>202302</v>
      </c>
      <c r="M974" s="8" t="s">
        <v>17</v>
      </c>
      <c r="N974">
        <f>VLOOKUP(G974,[1]orders_control!$B:$E,4,0)</f>
        <v>110</v>
      </c>
      <c r="O974" t="e">
        <f>SUMIF([1]orders_control!$E:$E,N974,[1]orders_control!$U:$U)</f>
        <v>#VALUE!</v>
      </c>
    </row>
    <row r="975" spans="1:15">
      <c r="A975" s="7" t="s">
        <v>978</v>
      </c>
      <c r="B975" s="7" t="s">
        <v>2694</v>
      </c>
      <c r="C975" s="3">
        <v>44951</v>
      </c>
      <c r="D975" s="3">
        <v>44950</v>
      </c>
      <c r="E975" s="4" t="s">
        <v>57</v>
      </c>
      <c r="F975" s="4">
        <v>-1</v>
      </c>
      <c r="G975" s="12" t="s">
        <v>159</v>
      </c>
      <c r="H975" s="7" t="s">
        <v>160</v>
      </c>
      <c r="I975" s="7">
        <v>310000</v>
      </c>
      <c r="J975" s="7">
        <v>0</v>
      </c>
      <c r="K975" s="7">
        <v>5000</v>
      </c>
      <c r="L975" s="2">
        <v>202302</v>
      </c>
      <c r="M975" s="8" t="s">
        <v>17</v>
      </c>
      <c r="N975">
        <f>VLOOKUP(G975,[1]orders_control!$B:$E,4,0)</f>
        <v>111</v>
      </c>
      <c r="O975" t="e">
        <f>SUMIF([1]orders_control!$E:$E,N975,[1]orders_control!$U:$U)</f>
        <v>#VALUE!</v>
      </c>
    </row>
    <row r="976" spans="1:15">
      <c r="A976" s="7" t="s">
        <v>978</v>
      </c>
      <c r="B976" s="7" t="s">
        <v>2695</v>
      </c>
      <c r="C976" s="3">
        <v>44951</v>
      </c>
      <c r="D976" s="3">
        <v>44950</v>
      </c>
      <c r="E976" s="4" t="s">
        <v>57</v>
      </c>
      <c r="F976" s="4">
        <v>-1</v>
      </c>
      <c r="G976" s="12" t="s">
        <v>162</v>
      </c>
      <c r="H976" s="7" t="s">
        <v>163</v>
      </c>
      <c r="I976" s="7">
        <v>15000</v>
      </c>
      <c r="J976" s="7">
        <v>0</v>
      </c>
      <c r="K976" s="7">
        <v>5000</v>
      </c>
      <c r="L976" s="2">
        <v>202302</v>
      </c>
      <c r="M976" s="8" t="s">
        <v>17</v>
      </c>
      <c r="N976">
        <f>VLOOKUP(G976,[1]orders_control!$B:$E,4,0)</f>
        <v>112</v>
      </c>
      <c r="O976" t="e">
        <f>SUMIF([1]orders_control!$E:$E,N976,[1]orders_control!$U:$U)</f>
        <v>#VALUE!</v>
      </c>
    </row>
    <row r="977" spans="1:15">
      <c r="A977" s="7" t="s">
        <v>989</v>
      </c>
      <c r="B977" s="7" t="s">
        <v>990</v>
      </c>
      <c r="C977" s="3">
        <v>44959</v>
      </c>
      <c r="D977" s="3">
        <v>44950</v>
      </c>
      <c r="E977" s="4" t="s">
        <v>57</v>
      </c>
      <c r="F977" s="4">
        <v>-9</v>
      </c>
      <c r="G977" s="12" t="s">
        <v>180</v>
      </c>
      <c r="H977" s="7" t="s">
        <v>181</v>
      </c>
      <c r="I977" s="7">
        <v>200000</v>
      </c>
      <c r="J977" s="7">
        <v>0</v>
      </c>
      <c r="K977" s="7">
        <v>1000</v>
      </c>
      <c r="L977" s="2">
        <v>202302</v>
      </c>
      <c r="M977" s="8" t="s">
        <v>17</v>
      </c>
      <c r="N977">
        <f>VLOOKUP(G977,[1]orders_control!$B:$E,4,0)</f>
        <v>119</v>
      </c>
      <c r="O977" t="e">
        <f>SUMIF([1]orders_control!$E:$E,N977,[1]orders_control!$U:$U)</f>
        <v>#VALUE!</v>
      </c>
    </row>
    <row r="978" spans="1:15">
      <c r="A978" s="7" t="s">
        <v>989</v>
      </c>
      <c r="B978" s="7" t="s">
        <v>991</v>
      </c>
      <c r="C978" s="3">
        <v>44959</v>
      </c>
      <c r="D978" s="3">
        <v>44950</v>
      </c>
      <c r="E978" s="4" t="s">
        <v>57</v>
      </c>
      <c r="F978" s="4">
        <v>-9</v>
      </c>
      <c r="G978" s="12" t="s">
        <v>177</v>
      </c>
      <c r="H978" s="7" t="s">
        <v>178</v>
      </c>
      <c r="I978" s="7">
        <v>100000</v>
      </c>
      <c r="J978" s="7">
        <v>0</v>
      </c>
      <c r="K978" s="7">
        <v>10000</v>
      </c>
      <c r="L978" s="2">
        <v>202302</v>
      </c>
      <c r="M978" s="8" t="s">
        <v>17</v>
      </c>
      <c r="N978">
        <f>VLOOKUP(G978,[1]orders_control!$B:$E,4,0)</f>
        <v>118</v>
      </c>
      <c r="O978" t="e">
        <f>SUMIF([1]orders_control!$E:$E,N978,[1]orders_control!$U:$U)</f>
        <v>#VALUE!</v>
      </c>
    </row>
    <row r="979" spans="1:15">
      <c r="A979" s="7" t="s">
        <v>989</v>
      </c>
      <c r="B979" s="7" t="s">
        <v>992</v>
      </c>
      <c r="C979" s="3">
        <v>44959</v>
      </c>
      <c r="D979" s="3">
        <v>44950</v>
      </c>
      <c r="E979" s="4" t="s">
        <v>57</v>
      </c>
      <c r="F979" s="4">
        <v>-9</v>
      </c>
      <c r="G979" s="12" t="s">
        <v>174</v>
      </c>
      <c r="H979" s="7" t="s">
        <v>175</v>
      </c>
      <c r="I979" s="7">
        <v>10000</v>
      </c>
      <c r="J979" s="7">
        <v>0</v>
      </c>
      <c r="K979" s="7">
        <v>5000</v>
      </c>
      <c r="L979" s="2">
        <v>202302</v>
      </c>
      <c r="M979" s="8" t="s">
        <v>17</v>
      </c>
      <c r="N979">
        <f>VLOOKUP(G979,[1]orders_control!$B:$E,4,0)</f>
        <v>117</v>
      </c>
      <c r="O979" t="e">
        <f>SUMIF([1]orders_control!$E:$E,N979,[1]orders_control!$U:$U)</f>
        <v>#VALUE!</v>
      </c>
    </row>
    <row r="980" spans="1:15">
      <c r="A980" s="7" t="s">
        <v>989</v>
      </c>
      <c r="B980" s="7" t="s">
        <v>993</v>
      </c>
      <c r="C980" s="3">
        <v>44959</v>
      </c>
      <c r="D980" s="3">
        <v>44950</v>
      </c>
      <c r="E980" s="4" t="s">
        <v>57</v>
      </c>
      <c r="F980" s="4">
        <v>-9</v>
      </c>
      <c r="G980" s="12" t="s">
        <v>153</v>
      </c>
      <c r="H980" s="7" t="s">
        <v>154</v>
      </c>
      <c r="I980" s="7">
        <v>50000</v>
      </c>
      <c r="J980" s="7">
        <v>0</v>
      </c>
      <c r="K980" s="7">
        <v>1000</v>
      </c>
      <c r="L980" s="2">
        <v>202302</v>
      </c>
      <c r="M980" s="8" t="s">
        <v>17</v>
      </c>
      <c r="N980">
        <f>VLOOKUP(G980,[1]orders_control!$B:$E,4,0)</f>
        <v>107</v>
      </c>
      <c r="O980" t="e">
        <f>SUMIF([1]orders_control!$E:$E,N980,[1]orders_control!$U:$U)</f>
        <v>#VALUE!</v>
      </c>
    </row>
    <row r="981" spans="1:15">
      <c r="A981" s="7" t="s">
        <v>989</v>
      </c>
      <c r="B981" s="7" t="s">
        <v>994</v>
      </c>
      <c r="C981" s="3">
        <v>44959</v>
      </c>
      <c r="D981" s="3">
        <v>44950</v>
      </c>
      <c r="E981" s="4" t="s">
        <v>57</v>
      </c>
      <c r="F981" s="4">
        <v>-9</v>
      </c>
      <c r="G981" s="12" t="s">
        <v>171</v>
      </c>
      <c r="H981" s="7" t="s">
        <v>172</v>
      </c>
      <c r="I981" s="7">
        <v>20000</v>
      </c>
      <c r="J981" s="7">
        <v>0</v>
      </c>
      <c r="K981" s="7">
        <v>10000</v>
      </c>
      <c r="L981" s="2">
        <v>202302</v>
      </c>
      <c r="M981" s="8" t="s">
        <v>17</v>
      </c>
      <c r="N981">
        <f>VLOOKUP(G981,[1]orders_control!$B:$E,4,0)</f>
        <v>116</v>
      </c>
      <c r="O981" t="e">
        <f>SUMIF([1]orders_control!$E:$E,N981,[1]orders_control!$U:$U)</f>
        <v>#VALUE!</v>
      </c>
    </row>
    <row r="982" spans="1:15">
      <c r="A982" s="7" t="s">
        <v>989</v>
      </c>
      <c r="B982" s="7" t="s">
        <v>995</v>
      </c>
      <c r="C982" s="3">
        <v>44959</v>
      </c>
      <c r="D982" s="3">
        <v>44950</v>
      </c>
      <c r="E982" s="4" t="s">
        <v>57</v>
      </c>
      <c r="F982" s="4">
        <v>-9</v>
      </c>
      <c r="G982" s="12" t="s">
        <v>168</v>
      </c>
      <c r="H982" s="7" t="s">
        <v>169</v>
      </c>
      <c r="I982" s="7">
        <v>25000</v>
      </c>
      <c r="J982" s="7">
        <v>0</v>
      </c>
      <c r="K982" s="7">
        <v>1000</v>
      </c>
      <c r="L982" s="2">
        <v>202302</v>
      </c>
      <c r="M982" s="8" t="s">
        <v>17</v>
      </c>
      <c r="N982">
        <f>VLOOKUP(G982,[1]orders_control!$B:$E,4,0)</f>
        <v>114</v>
      </c>
      <c r="O982" t="e">
        <f>SUMIF([1]orders_control!$E:$E,N982,[1]orders_control!$U:$U)</f>
        <v>#VALUE!</v>
      </c>
    </row>
    <row r="983" spans="1:15">
      <c r="A983" s="7" t="s">
        <v>989</v>
      </c>
      <c r="B983" s="7" t="s">
        <v>996</v>
      </c>
      <c r="C983" s="3">
        <v>44959</v>
      </c>
      <c r="D983" s="3">
        <v>44950</v>
      </c>
      <c r="E983" s="4" t="s">
        <v>57</v>
      </c>
      <c r="F983" s="4">
        <v>-9</v>
      </c>
      <c r="G983" s="12" t="s">
        <v>165</v>
      </c>
      <c r="H983" s="7" t="s">
        <v>166</v>
      </c>
      <c r="I983" s="7">
        <v>150000</v>
      </c>
      <c r="J983" s="7">
        <v>0</v>
      </c>
      <c r="K983" s="7">
        <v>1000</v>
      </c>
      <c r="L983" s="2">
        <v>202302</v>
      </c>
      <c r="M983" s="8" t="s">
        <v>17</v>
      </c>
      <c r="N983">
        <f>VLOOKUP(G983,[1]orders_control!$B:$E,4,0)</f>
        <v>113</v>
      </c>
      <c r="O983" t="e">
        <f>SUMIF([1]orders_control!$E:$E,N983,[1]orders_control!$U:$U)</f>
        <v>#VALUE!</v>
      </c>
    </row>
    <row r="984" spans="1:15">
      <c r="A984" s="7" t="s">
        <v>989</v>
      </c>
      <c r="B984" s="7" t="s">
        <v>997</v>
      </c>
      <c r="C984" s="3">
        <v>44959</v>
      </c>
      <c r="D984" s="3">
        <v>44950</v>
      </c>
      <c r="E984" s="4" t="s">
        <v>57</v>
      </c>
      <c r="F984" s="4">
        <v>-9</v>
      </c>
      <c r="G984" s="12" t="s">
        <v>162</v>
      </c>
      <c r="H984" s="7" t="s">
        <v>163</v>
      </c>
      <c r="I984" s="7">
        <v>25000</v>
      </c>
      <c r="J984" s="7">
        <v>0</v>
      </c>
      <c r="K984" s="7">
        <v>5000</v>
      </c>
      <c r="L984" s="2">
        <v>202302</v>
      </c>
      <c r="M984" s="8" t="s">
        <v>17</v>
      </c>
      <c r="N984">
        <f>VLOOKUP(G984,[1]orders_control!$B:$E,4,0)</f>
        <v>112</v>
      </c>
      <c r="O984" t="e">
        <f>SUMIF([1]orders_control!$E:$E,N984,[1]orders_control!$U:$U)</f>
        <v>#VALUE!</v>
      </c>
    </row>
    <row r="985" spans="1:15">
      <c r="A985" s="7" t="s">
        <v>989</v>
      </c>
      <c r="B985" s="7" t="s">
        <v>998</v>
      </c>
      <c r="C985" s="3">
        <v>44959</v>
      </c>
      <c r="D985" s="3">
        <v>44950</v>
      </c>
      <c r="E985" s="4" t="s">
        <v>57</v>
      </c>
      <c r="F985" s="4">
        <v>-9</v>
      </c>
      <c r="G985" s="12" t="s">
        <v>159</v>
      </c>
      <c r="H985" s="7" t="s">
        <v>160</v>
      </c>
      <c r="I985" s="7">
        <v>125000</v>
      </c>
      <c r="J985" s="7">
        <v>0</v>
      </c>
      <c r="K985" s="7">
        <v>5000</v>
      </c>
      <c r="L985" s="2">
        <v>202302</v>
      </c>
      <c r="M985" s="8" t="s">
        <v>17</v>
      </c>
      <c r="N985">
        <f>VLOOKUP(G985,[1]orders_control!$B:$E,4,0)</f>
        <v>111</v>
      </c>
      <c r="O985" t="e">
        <f>SUMIF([1]orders_control!$E:$E,N985,[1]orders_control!$U:$U)</f>
        <v>#VALUE!</v>
      </c>
    </row>
    <row r="986" spans="1:15">
      <c r="A986" s="7" t="s">
        <v>989</v>
      </c>
      <c r="B986" s="7" t="s">
        <v>999</v>
      </c>
      <c r="C986" s="3">
        <v>44959</v>
      </c>
      <c r="D986" s="3">
        <v>44950</v>
      </c>
      <c r="E986" s="4" t="s">
        <v>57</v>
      </c>
      <c r="F986" s="4">
        <v>-9</v>
      </c>
      <c r="G986" s="12" t="s">
        <v>156</v>
      </c>
      <c r="H986" s="7" t="s">
        <v>157</v>
      </c>
      <c r="I986" s="7">
        <v>125000</v>
      </c>
      <c r="J986" s="7">
        <v>0</v>
      </c>
      <c r="K986" s="7">
        <v>5000</v>
      </c>
      <c r="L986" s="2">
        <v>202302</v>
      </c>
      <c r="M986" s="8" t="s">
        <v>17</v>
      </c>
      <c r="N986">
        <f>VLOOKUP(G986,[1]orders_control!$B:$E,4,0)</f>
        <v>110</v>
      </c>
      <c r="O986" t="e">
        <f>SUMIF([1]orders_control!$E:$E,N986,[1]orders_control!$U:$U)</f>
        <v>#VALUE!</v>
      </c>
    </row>
    <row r="987" spans="1:15">
      <c r="A987" s="7" t="s">
        <v>989</v>
      </c>
      <c r="B987" s="7" t="s">
        <v>3022</v>
      </c>
      <c r="C987" s="3">
        <v>44959</v>
      </c>
      <c r="D987" s="3">
        <v>44950</v>
      </c>
      <c r="E987" s="4" t="s">
        <v>57</v>
      </c>
      <c r="F987" s="4">
        <v>-9</v>
      </c>
      <c r="G987" s="12" t="s">
        <v>159</v>
      </c>
      <c r="H987" s="7" t="s">
        <v>160</v>
      </c>
      <c r="I987" s="7">
        <v>300000</v>
      </c>
      <c r="J987" s="7">
        <v>0</v>
      </c>
      <c r="K987" s="7">
        <v>5000</v>
      </c>
      <c r="L987" s="2">
        <v>202302</v>
      </c>
      <c r="M987" s="8" t="s">
        <v>17</v>
      </c>
      <c r="N987">
        <f>VLOOKUP(G987,[1]orders_control!$B:$E,4,0)</f>
        <v>111</v>
      </c>
      <c r="O987" t="e">
        <f>SUMIF([1]orders_control!$E:$E,N987,[1]orders_control!$U:$U)</f>
        <v>#VALUE!</v>
      </c>
    </row>
    <row r="988" spans="1:15">
      <c r="A988" s="7" t="s">
        <v>989</v>
      </c>
      <c r="B988" s="7" t="s">
        <v>3023</v>
      </c>
      <c r="C988" s="3">
        <v>44959</v>
      </c>
      <c r="D988" s="3">
        <v>44950</v>
      </c>
      <c r="E988" s="4" t="s">
        <v>57</v>
      </c>
      <c r="F988" s="4">
        <v>-9</v>
      </c>
      <c r="G988" s="12" t="s">
        <v>174</v>
      </c>
      <c r="H988" s="7" t="s">
        <v>175</v>
      </c>
      <c r="I988" s="7">
        <v>40000</v>
      </c>
      <c r="J988" s="7">
        <v>0</v>
      </c>
      <c r="K988" s="7">
        <v>5000</v>
      </c>
      <c r="L988" s="2">
        <v>202302</v>
      </c>
      <c r="M988" s="8" t="s">
        <v>17</v>
      </c>
      <c r="N988">
        <f>VLOOKUP(G988,[1]orders_control!$B:$E,4,0)</f>
        <v>117</v>
      </c>
      <c r="O988" t="e">
        <f>SUMIF([1]orders_control!$E:$E,N988,[1]orders_control!$U:$U)</f>
        <v>#VALUE!</v>
      </c>
    </row>
    <row r="989" spans="1:15">
      <c r="A989" s="7" t="s">
        <v>1000</v>
      </c>
      <c r="B989" s="7" t="s">
        <v>1001</v>
      </c>
      <c r="C989" s="3">
        <v>44951</v>
      </c>
      <c r="D989" s="3">
        <v>44950</v>
      </c>
      <c r="E989" s="4" t="s">
        <v>57</v>
      </c>
      <c r="F989" s="4">
        <v>-1</v>
      </c>
      <c r="G989" s="12" t="s">
        <v>177</v>
      </c>
      <c r="H989" s="7" t="s">
        <v>178</v>
      </c>
      <c r="I989" s="7">
        <v>10000</v>
      </c>
      <c r="J989" s="7">
        <v>0</v>
      </c>
      <c r="K989" s="7">
        <v>10000</v>
      </c>
      <c r="L989" s="2">
        <v>202302</v>
      </c>
      <c r="M989" s="8" t="s">
        <v>17</v>
      </c>
      <c r="N989">
        <f>VLOOKUP(G989,[1]orders_control!$B:$E,4,0)</f>
        <v>118</v>
      </c>
      <c r="O989" t="e">
        <f>SUMIF([1]orders_control!$E:$E,N989,[1]orders_control!$U:$U)</f>
        <v>#VALUE!</v>
      </c>
    </row>
    <row r="990" spans="1:15">
      <c r="A990" s="7" t="s">
        <v>1000</v>
      </c>
      <c r="B990" s="7" t="s">
        <v>1002</v>
      </c>
      <c r="C990" s="3">
        <v>44951</v>
      </c>
      <c r="D990" s="3">
        <v>44950</v>
      </c>
      <c r="E990" s="4" t="s">
        <v>57</v>
      </c>
      <c r="F990" s="4">
        <v>-1</v>
      </c>
      <c r="G990" s="12" t="s">
        <v>174</v>
      </c>
      <c r="H990" s="7" t="s">
        <v>175</v>
      </c>
      <c r="I990" s="7">
        <v>5000</v>
      </c>
      <c r="J990" s="7">
        <v>0</v>
      </c>
      <c r="K990" s="7">
        <v>5000</v>
      </c>
      <c r="L990" s="2">
        <v>202302</v>
      </c>
      <c r="M990" s="8" t="s">
        <v>17</v>
      </c>
      <c r="N990">
        <f>VLOOKUP(G990,[1]orders_control!$B:$E,4,0)</f>
        <v>117</v>
      </c>
      <c r="O990" t="e">
        <f>SUMIF([1]orders_control!$E:$E,N990,[1]orders_control!$U:$U)</f>
        <v>#VALUE!</v>
      </c>
    </row>
    <row r="991" spans="1:15">
      <c r="A991" s="7" t="s">
        <v>1000</v>
      </c>
      <c r="B991" s="7" t="s">
        <v>1003</v>
      </c>
      <c r="C991" s="3">
        <v>44951</v>
      </c>
      <c r="D991" s="3">
        <v>44950</v>
      </c>
      <c r="E991" s="4" t="s">
        <v>57</v>
      </c>
      <c r="F991" s="4">
        <v>-1</v>
      </c>
      <c r="G991" s="12" t="s">
        <v>150</v>
      </c>
      <c r="H991" s="7" t="s">
        <v>151</v>
      </c>
      <c r="I991" s="7">
        <v>44000</v>
      </c>
      <c r="J991" s="7">
        <v>0</v>
      </c>
      <c r="K991" s="7">
        <v>1000</v>
      </c>
      <c r="L991" s="2">
        <v>202302</v>
      </c>
      <c r="M991" s="8" t="s">
        <v>17</v>
      </c>
      <c r="N991">
        <f>VLOOKUP(G991,[1]orders_control!$B:$E,4,0)</f>
        <v>106</v>
      </c>
      <c r="O991" t="e">
        <f>SUMIF([1]orders_control!$E:$E,N991,[1]orders_control!$U:$U)</f>
        <v>#VALUE!</v>
      </c>
    </row>
    <row r="992" spans="1:15">
      <c r="A992" s="7" t="s">
        <v>1000</v>
      </c>
      <c r="B992" s="7" t="s">
        <v>1004</v>
      </c>
      <c r="C992" s="3">
        <v>44951</v>
      </c>
      <c r="D992" s="3">
        <v>44950</v>
      </c>
      <c r="E992" s="4" t="s">
        <v>57</v>
      </c>
      <c r="F992" s="4">
        <v>-1</v>
      </c>
      <c r="G992" s="12" t="s">
        <v>147</v>
      </c>
      <c r="H992" s="7" t="s">
        <v>148</v>
      </c>
      <c r="I992" s="7">
        <v>10000</v>
      </c>
      <c r="J992" s="7">
        <v>0</v>
      </c>
      <c r="K992" s="7">
        <v>10000</v>
      </c>
      <c r="L992" s="2">
        <v>202302</v>
      </c>
      <c r="M992" s="8" t="s">
        <v>17</v>
      </c>
      <c r="N992">
        <f>VLOOKUP(G992,[1]orders_control!$B:$E,4,0)</f>
        <v>102</v>
      </c>
      <c r="O992" t="e">
        <f>SUMIF([1]orders_control!$E:$E,N992,[1]orders_control!$U:$U)</f>
        <v>#VALUE!</v>
      </c>
    </row>
    <row r="993" spans="1:15">
      <c r="A993" s="7" t="s">
        <v>1000</v>
      </c>
      <c r="B993" s="7" t="s">
        <v>1005</v>
      </c>
      <c r="C993" s="3">
        <v>44951</v>
      </c>
      <c r="D993" s="3">
        <v>44950</v>
      </c>
      <c r="E993" s="4" t="s">
        <v>57</v>
      </c>
      <c r="F993" s="4">
        <v>-1</v>
      </c>
      <c r="G993" s="12" t="s">
        <v>153</v>
      </c>
      <c r="H993" s="7" t="s">
        <v>154</v>
      </c>
      <c r="I993" s="7">
        <v>5000</v>
      </c>
      <c r="J993" s="7">
        <v>0</v>
      </c>
      <c r="K993" s="7">
        <v>1000</v>
      </c>
      <c r="L993" s="2">
        <v>202302</v>
      </c>
      <c r="M993" s="8" t="s">
        <v>17</v>
      </c>
      <c r="N993">
        <f>VLOOKUP(G993,[1]orders_control!$B:$E,4,0)</f>
        <v>107</v>
      </c>
      <c r="O993" t="e">
        <f>SUMIF([1]orders_control!$E:$E,N993,[1]orders_control!$U:$U)</f>
        <v>#VALUE!</v>
      </c>
    </row>
    <row r="994" spans="1:15">
      <c r="A994" s="7" t="s">
        <v>1000</v>
      </c>
      <c r="B994" s="7" t="s">
        <v>1006</v>
      </c>
      <c r="C994" s="3">
        <v>44951</v>
      </c>
      <c r="D994" s="3">
        <v>44950</v>
      </c>
      <c r="E994" s="4" t="s">
        <v>57</v>
      </c>
      <c r="F994" s="4">
        <v>-1</v>
      </c>
      <c r="G994" s="12" t="s">
        <v>168</v>
      </c>
      <c r="H994" s="7" t="s">
        <v>169</v>
      </c>
      <c r="I994" s="7">
        <v>2000</v>
      </c>
      <c r="J994" s="7">
        <v>0</v>
      </c>
      <c r="K994" s="7">
        <v>1000</v>
      </c>
      <c r="L994" s="2">
        <v>202302</v>
      </c>
      <c r="M994" s="8" t="s">
        <v>17</v>
      </c>
      <c r="N994">
        <f>VLOOKUP(G994,[1]orders_control!$B:$E,4,0)</f>
        <v>114</v>
      </c>
      <c r="O994" t="e">
        <f>SUMIF([1]orders_control!$E:$E,N994,[1]orders_control!$U:$U)</f>
        <v>#VALUE!</v>
      </c>
    </row>
    <row r="995" spans="1:15">
      <c r="A995" s="7" t="s">
        <v>1000</v>
      </c>
      <c r="B995" s="7" t="s">
        <v>1007</v>
      </c>
      <c r="C995" s="3">
        <v>44951</v>
      </c>
      <c r="D995" s="3">
        <v>44950</v>
      </c>
      <c r="E995" s="4" t="s">
        <v>57</v>
      </c>
      <c r="F995" s="4">
        <v>-1</v>
      </c>
      <c r="G995" s="12" t="s">
        <v>165</v>
      </c>
      <c r="H995" s="7" t="s">
        <v>166</v>
      </c>
      <c r="I995" s="7">
        <v>15000</v>
      </c>
      <c r="J995" s="7">
        <v>0</v>
      </c>
      <c r="K995" s="7">
        <v>1000</v>
      </c>
      <c r="L995" s="2">
        <v>202302</v>
      </c>
      <c r="M995" s="8" t="s">
        <v>17</v>
      </c>
      <c r="N995">
        <f>VLOOKUP(G995,[1]orders_control!$B:$E,4,0)</f>
        <v>113</v>
      </c>
      <c r="O995" t="e">
        <f>SUMIF([1]orders_control!$E:$E,N995,[1]orders_control!$U:$U)</f>
        <v>#VALUE!</v>
      </c>
    </row>
    <row r="996" spans="1:15">
      <c r="A996" s="7" t="s">
        <v>1000</v>
      </c>
      <c r="B996" s="7" t="s">
        <v>1008</v>
      </c>
      <c r="C996" s="3">
        <v>44951</v>
      </c>
      <c r="D996" s="3">
        <v>44950</v>
      </c>
      <c r="E996" s="4" t="s">
        <v>57</v>
      </c>
      <c r="F996" s="4">
        <v>-1</v>
      </c>
      <c r="G996" s="12" t="s">
        <v>162</v>
      </c>
      <c r="H996" s="7" t="s">
        <v>163</v>
      </c>
      <c r="I996" s="7">
        <v>5000</v>
      </c>
      <c r="J996" s="7">
        <v>0</v>
      </c>
      <c r="K996" s="7">
        <v>5000</v>
      </c>
      <c r="L996" s="2">
        <v>202302</v>
      </c>
      <c r="M996" s="8" t="s">
        <v>17</v>
      </c>
      <c r="N996">
        <f>VLOOKUP(G996,[1]orders_control!$B:$E,4,0)</f>
        <v>112</v>
      </c>
      <c r="O996" t="e">
        <f>SUMIF([1]orders_control!$E:$E,N996,[1]orders_control!$U:$U)</f>
        <v>#VALUE!</v>
      </c>
    </row>
    <row r="997" spans="1:15">
      <c r="A997" s="7" t="s">
        <v>1000</v>
      </c>
      <c r="B997" s="7" t="s">
        <v>1009</v>
      </c>
      <c r="C997" s="3">
        <v>44951</v>
      </c>
      <c r="D997" s="3">
        <v>44950</v>
      </c>
      <c r="E997" s="4" t="s">
        <v>57</v>
      </c>
      <c r="F997" s="4">
        <v>-1</v>
      </c>
      <c r="G997" s="12" t="s">
        <v>159</v>
      </c>
      <c r="H997" s="7" t="s">
        <v>160</v>
      </c>
      <c r="I997" s="7">
        <v>40000</v>
      </c>
      <c r="J997" s="7">
        <v>0</v>
      </c>
      <c r="K997" s="7">
        <v>5000</v>
      </c>
      <c r="L997" s="2">
        <v>202302</v>
      </c>
      <c r="M997" s="8" t="s">
        <v>17</v>
      </c>
      <c r="N997">
        <f>VLOOKUP(G997,[1]orders_control!$B:$E,4,0)</f>
        <v>111</v>
      </c>
      <c r="O997" t="e">
        <f>SUMIF([1]orders_control!$E:$E,N997,[1]orders_control!$U:$U)</f>
        <v>#VALUE!</v>
      </c>
    </row>
    <row r="998" spans="1:15">
      <c r="A998" s="7" t="s">
        <v>1000</v>
      </c>
      <c r="B998" s="7" t="s">
        <v>1010</v>
      </c>
      <c r="C998" s="3">
        <v>44951</v>
      </c>
      <c r="D998" s="3">
        <v>44950</v>
      </c>
      <c r="E998" s="4" t="s">
        <v>57</v>
      </c>
      <c r="F998" s="4">
        <v>-1</v>
      </c>
      <c r="G998" s="12" t="s">
        <v>156</v>
      </c>
      <c r="H998" s="7" t="s">
        <v>157</v>
      </c>
      <c r="I998" s="7">
        <v>10000</v>
      </c>
      <c r="J998" s="7">
        <v>0</v>
      </c>
      <c r="K998" s="7">
        <v>5000</v>
      </c>
      <c r="L998" s="2">
        <v>202302</v>
      </c>
      <c r="M998" s="8" t="s">
        <v>17</v>
      </c>
      <c r="N998">
        <f>VLOOKUP(G998,[1]orders_control!$B:$E,4,0)</f>
        <v>110</v>
      </c>
      <c r="O998" t="e">
        <f>SUMIF([1]orders_control!$E:$E,N998,[1]orders_control!$U:$U)</f>
        <v>#VALUE!</v>
      </c>
    </row>
    <row r="999" spans="1:15">
      <c r="A999" s="7" t="s">
        <v>1011</v>
      </c>
      <c r="B999" s="7" t="s">
        <v>1012</v>
      </c>
      <c r="C999" s="3">
        <v>44951</v>
      </c>
      <c r="D999" s="3">
        <v>44950</v>
      </c>
      <c r="E999" s="4" t="s">
        <v>57</v>
      </c>
      <c r="F999" s="4">
        <v>-1</v>
      </c>
      <c r="G999" s="12" t="s">
        <v>3070</v>
      </c>
      <c r="H999" s="7" t="s">
        <v>145</v>
      </c>
      <c r="I999" s="7">
        <v>10000</v>
      </c>
      <c r="J999" s="7">
        <v>0</v>
      </c>
      <c r="K999" s="7">
        <v>5000</v>
      </c>
      <c r="L999" s="2">
        <v>202302</v>
      </c>
      <c r="M999" s="8" t="s">
        <v>17</v>
      </c>
      <c r="N999">
        <f>VLOOKUP(G999,[1]orders_control!$B:$E,4,0)</f>
        <v>99</v>
      </c>
      <c r="O999" t="e">
        <f>SUMIF([1]orders_control!$E:$E,N999,[1]orders_control!$U:$U)</f>
        <v>#VALUE!</v>
      </c>
    </row>
    <row r="1000" spans="1:15">
      <c r="A1000" s="7" t="s">
        <v>1011</v>
      </c>
      <c r="B1000" s="7" t="s">
        <v>1013</v>
      </c>
      <c r="C1000" s="3">
        <v>44951</v>
      </c>
      <c r="D1000" s="3">
        <v>44950</v>
      </c>
      <c r="E1000" s="4" t="s">
        <v>57</v>
      </c>
      <c r="F1000" s="4">
        <v>-1</v>
      </c>
      <c r="G1000" s="12" t="s">
        <v>150</v>
      </c>
      <c r="H1000" s="7" t="s">
        <v>151</v>
      </c>
      <c r="I1000" s="7">
        <v>162000</v>
      </c>
      <c r="J1000" s="7">
        <v>0</v>
      </c>
      <c r="K1000" s="7">
        <v>1000</v>
      </c>
      <c r="L1000" s="2">
        <v>202302</v>
      </c>
      <c r="M1000" s="8" t="s">
        <v>17</v>
      </c>
      <c r="N1000">
        <f>VLOOKUP(G1000,[1]orders_control!$B:$E,4,0)</f>
        <v>106</v>
      </c>
      <c r="O1000" t="e">
        <f>SUMIF([1]orders_control!$E:$E,N1000,[1]orders_control!$U:$U)</f>
        <v>#VALUE!</v>
      </c>
    </row>
    <row r="1001" spans="1:15">
      <c r="A1001" s="7" t="s">
        <v>1011</v>
      </c>
      <c r="B1001" s="7" t="s">
        <v>1014</v>
      </c>
      <c r="C1001" s="3">
        <v>44951</v>
      </c>
      <c r="D1001" s="3">
        <v>44950</v>
      </c>
      <c r="E1001" s="4" t="s">
        <v>57</v>
      </c>
      <c r="F1001" s="4">
        <v>-1</v>
      </c>
      <c r="G1001" s="12" t="s">
        <v>538</v>
      </c>
      <c r="H1001" s="7" t="s">
        <v>539</v>
      </c>
      <c r="I1001" s="7">
        <v>20000</v>
      </c>
      <c r="J1001" s="7">
        <v>0</v>
      </c>
      <c r="K1001" s="7">
        <v>10000</v>
      </c>
      <c r="L1001" s="2">
        <v>202302</v>
      </c>
      <c r="M1001" s="8" t="s">
        <v>17</v>
      </c>
      <c r="N1001">
        <f>VLOOKUP(G1001,[1]orders_control!$B:$E,4,0)</f>
        <v>104</v>
      </c>
      <c r="O1001" t="e">
        <f>SUMIF([1]orders_control!$E:$E,N1001,[1]orders_control!$U:$U)</f>
        <v>#VALUE!</v>
      </c>
    </row>
    <row r="1002" spans="1:15">
      <c r="A1002" s="7" t="s">
        <v>1011</v>
      </c>
      <c r="B1002" s="7" t="s">
        <v>1015</v>
      </c>
      <c r="C1002" s="3">
        <v>44951</v>
      </c>
      <c r="D1002" s="3">
        <v>44950</v>
      </c>
      <c r="E1002" s="4" t="s">
        <v>57</v>
      </c>
      <c r="F1002" s="4">
        <v>-1</v>
      </c>
      <c r="G1002" s="12" t="s">
        <v>147</v>
      </c>
      <c r="H1002" s="7" t="s">
        <v>148</v>
      </c>
      <c r="I1002" s="7">
        <v>30000</v>
      </c>
      <c r="J1002" s="7">
        <v>0</v>
      </c>
      <c r="K1002" s="7">
        <v>10000</v>
      </c>
      <c r="L1002" s="2">
        <v>202302</v>
      </c>
      <c r="M1002" s="8" t="s">
        <v>17</v>
      </c>
      <c r="N1002">
        <f>VLOOKUP(G1002,[1]orders_control!$B:$E,4,0)</f>
        <v>102</v>
      </c>
      <c r="O1002" t="e">
        <f>SUMIF([1]orders_control!$E:$E,N1002,[1]orders_control!$U:$U)</f>
        <v>#VALUE!</v>
      </c>
    </row>
    <row r="1003" spans="1:15">
      <c r="A1003" s="7" t="s">
        <v>1011</v>
      </c>
      <c r="B1003" s="7" t="s">
        <v>1016</v>
      </c>
      <c r="C1003" s="3">
        <v>44951</v>
      </c>
      <c r="D1003" s="3">
        <v>44950</v>
      </c>
      <c r="E1003" s="4" t="s">
        <v>57</v>
      </c>
      <c r="F1003" s="4">
        <v>-1</v>
      </c>
      <c r="G1003" s="12" t="s">
        <v>142</v>
      </c>
      <c r="H1003" s="7" t="s">
        <v>143</v>
      </c>
      <c r="I1003" s="7">
        <v>5000</v>
      </c>
      <c r="J1003" s="7">
        <v>0</v>
      </c>
      <c r="K1003" s="7">
        <v>5000</v>
      </c>
      <c r="L1003" s="2">
        <v>202302</v>
      </c>
      <c r="M1003" s="8" t="s">
        <v>17</v>
      </c>
      <c r="N1003">
        <f>VLOOKUP(G1003,[1]orders_control!$B:$E,4,0)</f>
        <v>95</v>
      </c>
      <c r="O1003" t="e">
        <f>SUMIF([1]orders_control!$E:$E,N1003,[1]orders_control!$U:$U)</f>
        <v>#VALUE!</v>
      </c>
    </row>
    <row r="1004" spans="1:15">
      <c r="A1004" s="7" t="s">
        <v>1011</v>
      </c>
      <c r="B1004" s="7" t="s">
        <v>1017</v>
      </c>
      <c r="C1004" s="3">
        <v>44951</v>
      </c>
      <c r="D1004" s="3">
        <v>44950</v>
      </c>
      <c r="E1004" s="4" t="s">
        <v>57</v>
      </c>
      <c r="F1004" s="4">
        <v>-1</v>
      </c>
      <c r="G1004" s="12" t="s">
        <v>139</v>
      </c>
      <c r="H1004" s="7" t="s">
        <v>140</v>
      </c>
      <c r="I1004" s="7">
        <v>20000</v>
      </c>
      <c r="J1004" s="7">
        <v>0</v>
      </c>
      <c r="K1004" s="7">
        <v>5000</v>
      </c>
      <c r="L1004" s="2">
        <v>202302</v>
      </c>
      <c r="M1004" s="8" t="s">
        <v>17</v>
      </c>
      <c r="N1004">
        <f>VLOOKUP(G1004,[1]orders_control!$B:$E,4,0)</f>
        <v>66</v>
      </c>
      <c r="O1004" t="e">
        <f>SUMIF([1]orders_control!$E:$E,N1004,[1]orders_control!$U:$U)</f>
        <v>#VALUE!</v>
      </c>
    </row>
    <row r="1005" spans="1:15">
      <c r="A1005" s="7" t="s">
        <v>1011</v>
      </c>
      <c r="B1005" s="7" t="s">
        <v>1018</v>
      </c>
      <c r="C1005" s="3">
        <v>44951</v>
      </c>
      <c r="D1005" s="3">
        <v>44950</v>
      </c>
      <c r="E1005" s="4" t="s">
        <v>57</v>
      </c>
      <c r="F1005" s="4">
        <v>-1</v>
      </c>
      <c r="G1005" s="12" t="s">
        <v>136</v>
      </c>
      <c r="H1005" s="7" t="s">
        <v>137</v>
      </c>
      <c r="I1005" s="7">
        <v>30000</v>
      </c>
      <c r="J1005" s="7">
        <v>0</v>
      </c>
      <c r="K1005" s="7">
        <v>10000</v>
      </c>
      <c r="L1005" s="2">
        <v>202302</v>
      </c>
      <c r="M1005" s="8" t="s">
        <v>17</v>
      </c>
      <c r="N1005">
        <f>VLOOKUP(G1005,[1]orders_control!$B:$E,4,0)</f>
        <v>62</v>
      </c>
      <c r="O1005" t="e">
        <f>SUMIF([1]orders_control!$E:$E,N1005,[1]orders_control!$U:$U)</f>
        <v>#VALUE!</v>
      </c>
    </row>
    <row r="1006" spans="1:15">
      <c r="A1006" s="7" t="s">
        <v>1011</v>
      </c>
      <c r="B1006" s="7" t="s">
        <v>1019</v>
      </c>
      <c r="C1006" s="3">
        <v>44951</v>
      </c>
      <c r="D1006" s="3">
        <v>44950</v>
      </c>
      <c r="E1006" s="4" t="s">
        <v>57</v>
      </c>
      <c r="F1006" s="4">
        <v>-1</v>
      </c>
      <c r="G1006" s="12" t="s">
        <v>133</v>
      </c>
      <c r="H1006" s="7" t="s">
        <v>134</v>
      </c>
      <c r="I1006" s="7">
        <v>8900</v>
      </c>
      <c r="J1006" s="7">
        <v>0</v>
      </c>
      <c r="K1006" s="7">
        <v>100</v>
      </c>
      <c r="L1006" s="2">
        <v>202302</v>
      </c>
      <c r="M1006" s="8" t="s">
        <v>17</v>
      </c>
      <c r="N1006">
        <f>VLOOKUP(G1006,[1]orders_control!$B:$E,4,0)</f>
        <v>44</v>
      </c>
      <c r="O1006" t="e">
        <f>SUMIF([1]orders_control!$E:$E,N1006,[1]orders_control!$U:$U)</f>
        <v>#VALUE!</v>
      </c>
    </row>
    <row r="1007" spans="1:15">
      <c r="A1007" s="7" t="s">
        <v>1011</v>
      </c>
      <c r="B1007" s="7" t="s">
        <v>1020</v>
      </c>
      <c r="C1007" s="3">
        <v>44951</v>
      </c>
      <c r="D1007" s="3">
        <v>44950</v>
      </c>
      <c r="E1007" s="4" t="s">
        <v>57</v>
      </c>
      <c r="F1007" s="4">
        <v>-1</v>
      </c>
      <c r="G1007" s="12" t="s">
        <v>536</v>
      </c>
      <c r="H1007" s="7" t="s">
        <v>537</v>
      </c>
      <c r="I1007" s="7">
        <v>10000</v>
      </c>
      <c r="J1007" s="7">
        <v>0</v>
      </c>
      <c r="K1007" s="7">
        <v>10000</v>
      </c>
      <c r="L1007" s="2">
        <v>202302</v>
      </c>
      <c r="M1007" s="8" t="s">
        <v>17</v>
      </c>
      <c r="N1007">
        <f>VLOOKUP(G1007,[1]orders_control!$B:$E,4,0)</f>
        <v>98</v>
      </c>
      <c r="O1007" t="e">
        <f>SUMIF([1]orders_control!$E:$E,N1007,[1]orders_control!$U:$U)</f>
        <v>#VALUE!</v>
      </c>
    </row>
    <row r="1008" spans="1:15">
      <c r="A1008" s="7" t="s">
        <v>1021</v>
      </c>
      <c r="B1008" s="7" t="s">
        <v>1022</v>
      </c>
      <c r="C1008" s="3">
        <v>44959</v>
      </c>
      <c r="D1008" s="3">
        <v>44971</v>
      </c>
      <c r="E1008" s="4" t="s">
        <v>18</v>
      </c>
      <c r="F1008" s="4">
        <v>12</v>
      </c>
      <c r="G1008" s="12" t="s">
        <v>300</v>
      </c>
      <c r="H1008" s="7" t="s">
        <v>301</v>
      </c>
      <c r="I1008" s="7">
        <v>100000</v>
      </c>
      <c r="J1008" s="7">
        <v>0</v>
      </c>
      <c r="K1008" s="7">
        <v>2000</v>
      </c>
      <c r="L1008" s="2">
        <v>202303</v>
      </c>
      <c r="M1008" s="8" t="s">
        <v>17</v>
      </c>
      <c r="N1008">
        <f>VLOOKUP(G1008,[1]orders_control!$B:$E,4,0)</f>
        <v>226</v>
      </c>
      <c r="O1008" t="e">
        <f>SUMIF([1]orders_control!$E:$E,N1008,[1]orders_control!$U:$U)</f>
        <v>#VALUE!</v>
      </c>
    </row>
    <row r="1009" spans="1:15">
      <c r="A1009" s="7" t="s">
        <v>1021</v>
      </c>
      <c r="B1009" s="7" t="s">
        <v>1023</v>
      </c>
      <c r="C1009" s="3">
        <v>44959</v>
      </c>
      <c r="D1009" s="3">
        <v>44971</v>
      </c>
      <c r="E1009" s="4" t="s">
        <v>18</v>
      </c>
      <c r="F1009" s="4">
        <v>12</v>
      </c>
      <c r="G1009" s="12" t="s">
        <v>297</v>
      </c>
      <c r="H1009" s="7" t="s">
        <v>298</v>
      </c>
      <c r="I1009" s="7">
        <v>90000</v>
      </c>
      <c r="J1009" s="7">
        <v>0</v>
      </c>
      <c r="K1009" s="7">
        <v>15000</v>
      </c>
      <c r="L1009" s="2">
        <v>202303</v>
      </c>
      <c r="M1009" s="8" t="s">
        <v>17</v>
      </c>
      <c r="N1009">
        <f>VLOOKUP(G1009,[1]orders_control!$B:$E,4,0)</f>
        <v>225</v>
      </c>
      <c r="O1009" t="e">
        <f>SUMIF([1]orders_control!$E:$E,N1009,[1]orders_control!$U:$U)</f>
        <v>#VALUE!</v>
      </c>
    </row>
    <row r="1010" spans="1:15">
      <c r="A1010" s="7" t="s">
        <v>1021</v>
      </c>
      <c r="B1010" s="7" t="s">
        <v>1024</v>
      </c>
      <c r="C1010" s="3">
        <v>44959</v>
      </c>
      <c r="D1010" s="3">
        <v>44971</v>
      </c>
      <c r="E1010" s="4" t="s">
        <v>18</v>
      </c>
      <c r="F1010" s="4">
        <v>12</v>
      </c>
      <c r="G1010" s="12" t="s">
        <v>292</v>
      </c>
      <c r="H1010" s="7" t="s">
        <v>265</v>
      </c>
      <c r="I1010" s="7">
        <v>123000</v>
      </c>
      <c r="J1010" s="7">
        <v>0</v>
      </c>
      <c r="K1010" s="7">
        <v>3000</v>
      </c>
      <c r="L1010" s="2">
        <v>202303</v>
      </c>
      <c r="M1010" s="8" t="s">
        <v>17</v>
      </c>
      <c r="N1010">
        <f>VLOOKUP(G1010,[1]orders_control!$B:$E,4,0)</f>
        <v>218</v>
      </c>
      <c r="O1010" t="e">
        <f>SUMIF([1]orders_control!$E:$E,N1010,[1]orders_control!$U:$U)</f>
        <v>#VALUE!</v>
      </c>
    </row>
    <row r="1011" spans="1:15">
      <c r="A1011" s="7" t="s">
        <v>1021</v>
      </c>
      <c r="B1011" s="7" t="s">
        <v>1025</v>
      </c>
      <c r="C1011" s="3">
        <v>44959</v>
      </c>
      <c r="D1011" s="3">
        <v>44971</v>
      </c>
      <c r="E1011" s="4" t="s">
        <v>18</v>
      </c>
      <c r="F1011" s="4">
        <v>12</v>
      </c>
      <c r="G1011" s="12" t="s">
        <v>289</v>
      </c>
      <c r="H1011" s="7" t="s">
        <v>290</v>
      </c>
      <c r="I1011" s="7">
        <v>200000</v>
      </c>
      <c r="J1011" s="7">
        <v>0</v>
      </c>
      <c r="K1011" s="7">
        <v>10000</v>
      </c>
      <c r="L1011" s="2">
        <v>202303</v>
      </c>
      <c r="M1011" s="8" t="s">
        <v>17</v>
      </c>
      <c r="N1011">
        <f>VLOOKUP(G1011,[1]orders_control!$B:$E,4,0)</f>
        <v>216</v>
      </c>
      <c r="O1011" t="e">
        <f>SUMIF([1]orders_control!$E:$E,N1011,[1]orders_control!$U:$U)</f>
        <v>#VALUE!</v>
      </c>
    </row>
    <row r="1012" spans="1:15">
      <c r="A1012" s="7" t="s">
        <v>1021</v>
      </c>
      <c r="B1012" s="7" t="s">
        <v>1026</v>
      </c>
      <c r="C1012" s="3">
        <v>44959</v>
      </c>
      <c r="D1012" s="3">
        <v>44971</v>
      </c>
      <c r="E1012" s="4" t="s">
        <v>18</v>
      </c>
      <c r="F1012" s="4">
        <v>12</v>
      </c>
      <c r="G1012" s="12" t="s">
        <v>287</v>
      </c>
      <c r="H1012" s="7" t="s">
        <v>265</v>
      </c>
      <c r="I1012" s="7">
        <v>24000</v>
      </c>
      <c r="J1012" s="7">
        <v>0</v>
      </c>
      <c r="K1012" s="7">
        <v>4000</v>
      </c>
      <c r="L1012" s="2">
        <v>202303</v>
      </c>
      <c r="M1012" s="8" t="s">
        <v>17</v>
      </c>
      <c r="N1012">
        <f>VLOOKUP(G1012,[1]orders_control!$B:$E,4,0)</f>
        <v>210</v>
      </c>
      <c r="O1012" t="e">
        <f>SUMIF([1]orders_control!$E:$E,N1012,[1]orders_control!$U:$U)</f>
        <v>#VALUE!</v>
      </c>
    </row>
    <row r="1013" spans="1:15">
      <c r="A1013" s="7" t="s">
        <v>1021</v>
      </c>
      <c r="B1013" s="7" t="s">
        <v>1027</v>
      </c>
      <c r="C1013" s="3">
        <v>44959</v>
      </c>
      <c r="D1013" s="3">
        <v>44971</v>
      </c>
      <c r="E1013" s="4" t="s">
        <v>18</v>
      </c>
      <c r="F1013" s="4">
        <v>12</v>
      </c>
      <c r="G1013" s="12" t="s">
        <v>284</v>
      </c>
      <c r="H1013" s="7" t="s">
        <v>285</v>
      </c>
      <c r="I1013" s="7">
        <v>25000</v>
      </c>
      <c r="J1013" s="7">
        <v>0</v>
      </c>
      <c r="K1013" s="7">
        <v>5000</v>
      </c>
      <c r="L1013" s="2">
        <v>202303</v>
      </c>
      <c r="M1013" s="8" t="s">
        <v>17</v>
      </c>
      <c r="N1013">
        <f>VLOOKUP(G1013,[1]orders_control!$B:$E,4,0)</f>
        <v>208</v>
      </c>
      <c r="O1013" t="e">
        <f>SUMIF([1]orders_control!$E:$E,N1013,[1]orders_control!$U:$U)</f>
        <v>#VALUE!</v>
      </c>
    </row>
    <row r="1014" spans="1:15">
      <c r="A1014" s="7" t="s">
        <v>1021</v>
      </c>
      <c r="B1014" s="7" t="s">
        <v>1028</v>
      </c>
      <c r="C1014" s="3">
        <v>44959</v>
      </c>
      <c r="D1014" s="3">
        <v>44971</v>
      </c>
      <c r="E1014" s="4" t="s">
        <v>18</v>
      </c>
      <c r="F1014" s="4">
        <v>12</v>
      </c>
      <c r="G1014" s="12" t="s">
        <v>282</v>
      </c>
      <c r="H1014" s="7" t="s">
        <v>265</v>
      </c>
      <c r="I1014" s="7">
        <v>2800000</v>
      </c>
      <c r="J1014" s="7">
        <v>0</v>
      </c>
      <c r="K1014" s="7">
        <v>10000</v>
      </c>
      <c r="L1014" s="2">
        <v>202303</v>
      </c>
      <c r="M1014" s="8" t="s">
        <v>17</v>
      </c>
      <c r="N1014">
        <f>VLOOKUP(G1014,[1]orders_control!$B:$E,4,0)</f>
        <v>207</v>
      </c>
      <c r="O1014" t="e">
        <f>SUMIF([1]orders_control!$E:$E,N1014,[1]orders_control!$U:$U)</f>
        <v>#VALUE!</v>
      </c>
    </row>
    <row r="1015" spans="1:15">
      <c r="A1015" s="7" t="s">
        <v>1021</v>
      </c>
      <c r="B1015" s="7" t="s">
        <v>1029</v>
      </c>
      <c r="C1015" s="3">
        <v>44959</v>
      </c>
      <c r="D1015" s="3">
        <v>44971</v>
      </c>
      <c r="E1015" s="4" t="s">
        <v>18</v>
      </c>
      <c r="F1015" s="4">
        <v>12</v>
      </c>
      <c r="G1015" s="12" t="s">
        <v>548</v>
      </c>
      <c r="H1015" s="7" t="s">
        <v>549</v>
      </c>
      <c r="I1015" s="7">
        <v>875000</v>
      </c>
      <c r="J1015" s="7">
        <v>0</v>
      </c>
      <c r="K1015" s="7">
        <v>5000</v>
      </c>
      <c r="L1015" s="2">
        <v>202303</v>
      </c>
      <c r="M1015" s="8" t="s">
        <v>17</v>
      </c>
      <c r="N1015">
        <f>VLOOKUP(G1015,[1]orders_control!$B:$E,4,0)</f>
        <v>204</v>
      </c>
      <c r="O1015" t="e">
        <f>SUMIF([1]orders_control!$E:$E,N1015,[1]orders_control!$U:$U)</f>
        <v>#VALUE!</v>
      </c>
    </row>
    <row r="1016" spans="1:15">
      <c r="A1016" s="7" t="s">
        <v>1021</v>
      </c>
      <c r="B1016" s="7" t="s">
        <v>1030</v>
      </c>
      <c r="C1016" s="3">
        <v>44959</v>
      </c>
      <c r="D1016" s="3">
        <v>44971</v>
      </c>
      <c r="E1016" s="4" t="s">
        <v>18</v>
      </c>
      <c r="F1016" s="4">
        <v>12</v>
      </c>
      <c r="G1016" s="12" t="s">
        <v>654</v>
      </c>
      <c r="H1016" s="7" t="s">
        <v>655</v>
      </c>
      <c r="I1016" s="7">
        <v>30000</v>
      </c>
      <c r="J1016" s="7">
        <v>0</v>
      </c>
      <c r="K1016" s="7">
        <v>15000</v>
      </c>
      <c r="L1016" s="2">
        <v>202303</v>
      </c>
      <c r="M1016" s="8" t="s">
        <v>17</v>
      </c>
      <c r="N1016">
        <f>VLOOKUP(G1016,[1]orders_control!$B:$E,4,0)</f>
        <v>228</v>
      </c>
      <c r="O1016" t="e">
        <f>SUMIF([1]orders_control!$E:$E,N1016,[1]orders_control!$U:$U)</f>
        <v>#VALUE!</v>
      </c>
    </row>
    <row r="1017" spans="1:15">
      <c r="A1017" s="7" t="s">
        <v>1021</v>
      </c>
      <c r="B1017" s="7" t="s">
        <v>1031</v>
      </c>
      <c r="C1017" s="3">
        <v>44959</v>
      </c>
      <c r="D1017" s="3">
        <v>44950</v>
      </c>
      <c r="E1017" s="4" t="s">
        <v>57</v>
      </c>
      <c r="F1017" s="4">
        <v>-9</v>
      </c>
      <c r="G1017" s="12" t="s">
        <v>294</v>
      </c>
      <c r="H1017" s="7" t="s">
        <v>295</v>
      </c>
      <c r="I1017" s="7">
        <v>699000</v>
      </c>
      <c r="J1017" s="7">
        <v>0</v>
      </c>
      <c r="K1017" s="7">
        <v>3000</v>
      </c>
      <c r="L1017" s="2">
        <v>202302</v>
      </c>
      <c r="M1017" s="8" t="s">
        <v>17</v>
      </c>
      <c r="N1017">
        <f>VLOOKUP(G1017,[1]orders_control!$B:$E,4,0)</f>
        <v>221</v>
      </c>
      <c r="O1017" t="e">
        <f>SUMIF([1]orders_control!$E:$E,N1017,[1]orders_control!$U:$U)</f>
        <v>#VALUE!</v>
      </c>
    </row>
    <row r="1018" spans="1:15">
      <c r="A1018" s="7" t="s">
        <v>1032</v>
      </c>
      <c r="B1018" s="7" t="s">
        <v>1033</v>
      </c>
      <c r="C1018" s="3">
        <v>44946</v>
      </c>
      <c r="D1018" s="3">
        <v>44950</v>
      </c>
      <c r="E1018" s="4" t="s">
        <v>18</v>
      </c>
      <c r="F1018" s="4">
        <v>4</v>
      </c>
      <c r="G1018" s="12" t="s">
        <v>269</v>
      </c>
      <c r="H1018" s="7" t="s">
        <v>270</v>
      </c>
      <c r="I1018" s="7">
        <v>150000</v>
      </c>
      <c r="J1018" s="7">
        <v>0</v>
      </c>
      <c r="K1018" s="7">
        <v>10000</v>
      </c>
      <c r="L1018" s="2">
        <v>202302</v>
      </c>
      <c r="M1018" s="8" t="s">
        <v>17</v>
      </c>
      <c r="N1018">
        <f>VLOOKUP(G1018,[1]orders_control!$B:$E,4,0)</f>
        <v>189</v>
      </c>
      <c r="O1018" t="e">
        <f>SUMIF([1]orders_control!$E:$E,N1018,[1]orders_control!$U:$U)</f>
        <v>#VALUE!</v>
      </c>
    </row>
    <row r="1019" spans="1:15">
      <c r="A1019" s="7" t="s">
        <v>1032</v>
      </c>
      <c r="B1019" s="7" t="s">
        <v>1034</v>
      </c>
      <c r="C1019" s="3">
        <v>44946</v>
      </c>
      <c r="D1019" s="3">
        <v>44950</v>
      </c>
      <c r="E1019" s="4" t="s">
        <v>18</v>
      </c>
      <c r="F1019" s="4">
        <v>4</v>
      </c>
      <c r="G1019" s="12" t="s">
        <v>544</v>
      </c>
      <c r="H1019" s="7" t="s">
        <v>545</v>
      </c>
      <c r="I1019" s="7">
        <v>30000</v>
      </c>
      <c r="J1019" s="7">
        <v>0</v>
      </c>
      <c r="K1019" s="7">
        <v>10000</v>
      </c>
      <c r="L1019" s="2">
        <v>202302</v>
      </c>
      <c r="M1019" s="8" t="s">
        <v>17</v>
      </c>
      <c r="N1019">
        <f>VLOOKUP(G1019,[1]orders_control!$B:$E,4,0)</f>
        <v>187</v>
      </c>
      <c r="O1019" t="e">
        <f>SUMIF([1]orders_control!$E:$E,N1019,[1]orders_control!$U:$U)</f>
        <v>#VALUE!</v>
      </c>
    </row>
    <row r="1020" spans="1:15">
      <c r="A1020" s="7" t="s">
        <v>1032</v>
      </c>
      <c r="B1020" s="7" t="s">
        <v>1035</v>
      </c>
      <c r="C1020" s="3">
        <v>44946</v>
      </c>
      <c r="D1020" s="3">
        <v>44950</v>
      </c>
      <c r="E1020" s="4" t="s">
        <v>18</v>
      </c>
      <c r="F1020" s="4">
        <v>4</v>
      </c>
      <c r="G1020" s="12" t="s">
        <v>267</v>
      </c>
      <c r="H1020" s="7" t="s">
        <v>265</v>
      </c>
      <c r="I1020" s="7">
        <v>630000</v>
      </c>
      <c r="J1020" s="7">
        <v>0</v>
      </c>
      <c r="K1020" s="7">
        <v>10000</v>
      </c>
      <c r="L1020" s="2">
        <v>202302</v>
      </c>
      <c r="M1020" s="8" t="s">
        <v>17</v>
      </c>
      <c r="N1020">
        <f>VLOOKUP(G1020,[1]orders_control!$B:$E,4,0)</f>
        <v>185</v>
      </c>
      <c r="O1020" t="e">
        <f>SUMIF([1]orders_control!$E:$E,N1020,[1]orders_control!$U:$U)</f>
        <v>#VALUE!</v>
      </c>
    </row>
    <row r="1021" spans="1:15">
      <c r="A1021" s="7" t="s">
        <v>1032</v>
      </c>
      <c r="B1021" s="7" t="s">
        <v>1036</v>
      </c>
      <c r="C1021" s="3">
        <v>44946</v>
      </c>
      <c r="D1021" s="3">
        <v>44950</v>
      </c>
      <c r="E1021" s="4" t="s">
        <v>18</v>
      </c>
      <c r="F1021" s="4">
        <v>4</v>
      </c>
      <c r="G1021" s="12" t="s">
        <v>264</v>
      </c>
      <c r="H1021" s="7" t="s">
        <v>265</v>
      </c>
      <c r="I1021" s="7">
        <v>120000</v>
      </c>
      <c r="J1021" s="7">
        <v>0</v>
      </c>
      <c r="K1021" s="7">
        <v>1000</v>
      </c>
      <c r="L1021" s="2">
        <v>202302</v>
      </c>
      <c r="M1021" s="8" t="s">
        <v>17</v>
      </c>
      <c r="N1021">
        <f>VLOOKUP(G1021,[1]orders_control!$B:$E,4,0)</f>
        <v>181</v>
      </c>
      <c r="O1021" t="e">
        <f>SUMIF([1]orders_control!$E:$E,N1021,[1]orders_control!$U:$U)</f>
        <v>#VALUE!</v>
      </c>
    </row>
    <row r="1022" spans="1:15">
      <c r="A1022" s="7" t="s">
        <v>1032</v>
      </c>
      <c r="B1022" s="7" t="s">
        <v>1038</v>
      </c>
      <c r="C1022" s="3">
        <v>44946</v>
      </c>
      <c r="D1022" s="3">
        <v>44950</v>
      </c>
      <c r="E1022" s="4" t="s">
        <v>18</v>
      </c>
      <c r="F1022" s="4">
        <v>4</v>
      </c>
      <c r="G1022" s="12" t="s">
        <v>546</v>
      </c>
      <c r="H1022" s="7" t="s">
        <v>420</v>
      </c>
      <c r="I1022" s="7">
        <v>30000</v>
      </c>
      <c r="J1022" s="7">
        <v>0</v>
      </c>
      <c r="K1022" s="7">
        <v>10000</v>
      </c>
      <c r="L1022" s="2">
        <v>202302</v>
      </c>
      <c r="M1022" s="8" t="s">
        <v>17</v>
      </c>
      <c r="N1022">
        <f>VLOOKUP(G1022,[1]orders_control!$B:$E,4,0)</f>
        <v>191</v>
      </c>
      <c r="O1022" t="e">
        <f>SUMIF([1]orders_control!$E:$E,N1022,[1]orders_control!$U:$U)</f>
        <v>#VALUE!</v>
      </c>
    </row>
    <row r="1023" spans="1:15">
      <c r="A1023" s="7" t="s">
        <v>1032</v>
      </c>
      <c r="B1023" s="7" t="s">
        <v>1039</v>
      </c>
      <c r="C1023" s="3">
        <v>44946</v>
      </c>
      <c r="D1023" s="3">
        <v>44950</v>
      </c>
      <c r="E1023" s="4" t="s">
        <v>18</v>
      </c>
      <c r="F1023" s="4">
        <v>4</v>
      </c>
      <c r="G1023" s="12" t="s">
        <v>279</v>
      </c>
      <c r="H1023" s="7" t="s">
        <v>280</v>
      </c>
      <c r="I1023" s="7">
        <v>30000</v>
      </c>
      <c r="J1023" s="7">
        <v>0</v>
      </c>
      <c r="K1023" s="7">
        <v>2000</v>
      </c>
      <c r="L1023" s="2">
        <v>202302</v>
      </c>
      <c r="M1023" s="8" t="s">
        <v>17</v>
      </c>
      <c r="N1023">
        <f>VLOOKUP(G1023,[1]orders_control!$B:$E,4,0)</f>
        <v>203</v>
      </c>
      <c r="O1023" t="e">
        <f>SUMIF([1]orders_control!$E:$E,N1023,[1]orders_control!$U:$U)</f>
        <v>#VALUE!</v>
      </c>
    </row>
    <row r="1024" spans="1:15">
      <c r="A1024" s="7" t="s">
        <v>1032</v>
      </c>
      <c r="B1024" s="7" t="s">
        <v>1040</v>
      </c>
      <c r="C1024" s="3">
        <v>44946</v>
      </c>
      <c r="D1024" s="3">
        <v>44950</v>
      </c>
      <c r="E1024" s="4" t="s">
        <v>18</v>
      </c>
      <c r="F1024" s="4">
        <v>4</v>
      </c>
      <c r="G1024" s="12" t="s">
        <v>277</v>
      </c>
      <c r="H1024" s="7" t="s">
        <v>273</v>
      </c>
      <c r="I1024" s="7">
        <v>120000</v>
      </c>
      <c r="J1024" s="7">
        <v>0</v>
      </c>
      <c r="K1024" s="7">
        <v>10000</v>
      </c>
      <c r="L1024" s="2">
        <v>202302</v>
      </c>
      <c r="M1024" s="8" t="s">
        <v>17</v>
      </c>
      <c r="N1024">
        <f>VLOOKUP(G1024,[1]orders_control!$B:$E,4,0)</f>
        <v>199</v>
      </c>
      <c r="O1024" t="e">
        <f>SUMIF([1]orders_control!$E:$E,N1024,[1]orders_control!$U:$U)</f>
        <v>#VALUE!</v>
      </c>
    </row>
    <row r="1025" spans="1:15">
      <c r="A1025" s="7" t="s">
        <v>1032</v>
      </c>
      <c r="B1025" s="7" t="s">
        <v>1041</v>
      </c>
      <c r="C1025" s="3">
        <v>44946</v>
      </c>
      <c r="D1025" s="3">
        <v>44950</v>
      </c>
      <c r="E1025" s="4" t="s">
        <v>18</v>
      </c>
      <c r="F1025" s="4">
        <v>4</v>
      </c>
      <c r="G1025" s="12" t="s">
        <v>272</v>
      </c>
      <c r="H1025" s="7" t="s">
        <v>273</v>
      </c>
      <c r="I1025" s="7">
        <v>120000</v>
      </c>
      <c r="J1025" s="7">
        <v>0</v>
      </c>
      <c r="K1025" s="7">
        <v>10000</v>
      </c>
      <c r="L1025" s="2">
        <v>202302</v>
      </c>
      <c r="M1025" s="8" t="s">
        <v>17</v>
      </c>
      <c r="N1025">
        <f>VLOOKUP(G1025,[1]orders_control!$B:$E,4,0)</f>
        <v>193</v>
      </c>
      <c r="O1025" t="e">
        <f>SUMIF([1]orders_control!$E:$E,N1025,[1]orders_control!$U:$U)</f>
        <v>#VALUE!</v>
      </c>
    </row>
    <row r="1026" spans="1:15">
      <c r="A1026" s="7" t="s">
        <v>1032</v>
      </c>
      <c r="B1026" s="7" t="s">
        <v>1042</v>
      </c>
      <c r="C1026" s="3">
        <v>44946</v>
      </c>
      <c r="D1026" s="3">
        <v>44950</v>
      </c>
      <c r="E1026" s="4" t="s">
        <v>18</v>
      </c>
      <c r="F1026" s="4">
        <v>4</v>
      </c>
      <c r="G1026" s="12" t="s">
        <v>3071</v>
      </c>
      <c r="H1026" s="7" t="s">
        <v>275</v>
      </c>
      <c r="I1026" s="7">
        <v>628000</v>
      </c>
      <c r="J1026" s="7">
        <v>0</v>
      </c>
      <c r="K1026" s="7">
        <v>4000</v>
      </c>
      <c r="L1026" s="2">
        <v>202302</v>
      </c>
      <c r="M1026" s="8" t="s">
        <v>17</v>
      </c>
      <c r="N1026">
        <f>VLOOKUP(G1026,[1]orders_control!$B:$E,4,0)</f>
        <v>197</v>
      </c>
      <c r="O1026" t="e">
        <f>SUMIF([1]orders_control!$E:$E,N1026,[1]orders_control!$U:$U)</f>
        <v>#VALUE!</v>
      </c>
    </row>
    <row r="1027" spans="1:15">
      <c r="A1027" s="7" t="s">
        <v>1043</v>
      </c>
      <c r="B1027" s="7" t="s">
        <v>1044</v>
      </c>
      <c r="C1027" s="3">
        <v>44959</v>
      </c>
      <c r="D1027" s="3">
        <v>44971</v>
      </c>
      <c r="E1027" s="4" t="s">
        <v>18</v>
      </c>
      <c r="F1027" s="4">
        <v>12</v>
      </c>
      <c r="G1027" s="12" t="s">
        <v>269</v>
      </c>
      <c r="H1027" s="7" t="s">
        <v>270</v>
      </c>
      <c r="I1027" s="7">
        <v>120000</v>
      </c>
      <c r="J1027" s="7">
        <v>0</v>
      </c>
      <c r="K1027" s="7">
        <v>10000</v>
      </c>
      <c r="L1027" s="2">
        <v>202303</v>
      </c>
      <c r="M1027" s="8" t="s">
        <v>17</v>
      </c>
      <c r="N1027">
        <f>VLOOKUP(G1027,[1]orders_control!$B:$E,4,0)</f>
        <v>189</v>
      </c>
      <c r="O1027" t="e">
        <f>SUMIF([1]orders_control!$E:$E,N1027,[1]orders_control!$U:$U)</f>
        <v>#VALUE!</v>
      </c>
    </row>
    <row r="1028" spans="1:15">
      <c r="A1028" s="7" t="s">
        <v>1043</v>
      </c>
      <c r="B1028" s="7" t="s">
        <v>1045</v>
      </c>
      <c r="C1028" s="3">
        <v>44959</v>
      </c>
      <c r="D1028" s="3">
        <v>44971</v>
      </c>
      <c r="E1028" s="4" t="s">
        <v>18</v>
      </c>
      <c r="F1028" s="4">
        <v>12</v>
      </c>
      <c r="G1028" s="12" t="s">
        <v>544</v>
      </c>
      <c r="H1028" s="7" t="s">
        <v>545</v>
      </c>
      <c r="I1028" s="7">
        <v>30000</v>
      </c>
      <c r="J1028" s="7">
        <v>0</v>
      </c>
      <c r="K1028" s="7">
        <v>10000</v>
      </c>
      <c r="L1028" s="2">
        <v>202303</v>
      </c>
      <c r="M1028" s="8" t="s">
        <v>17</v>
      </c>
      <c r="N1028">
        <f>VLOOKUP(G1028,[1]orders_control!$B:$E,4,0)</f>
        <v>187</v>
      </c>
      <c r="O1028" t="e">
        <f>SUMIF([1]orders_control!$E:$E,N1028,[1]orders_control!$U:$U)</f>
        <v>#VALUE!</v>
      </c>
    </row>
    <row r="1029" spans="1:15">
      <c r="A1029" s="7" t="s">
        <v>1043</v>
      </c>
      <c r="B1029" s="7" t="s">
        <v>1046</v>
      </c>
      <c r="C1029" s="3">
        <v>44959</v>
      </c>
      <c r="D1029" s="3">
        <v>44971</v>
      </c>
      <c r="E1029" s="4" t="s">
        <v>18</v>
      </c>
      <c r="F1029" s="4">
        <v>12</v>
      </c>
      <c r="G1029" s="12" t="s">
        <v>267</v>
      </c>
      <c r="H1029" s="7" t="s">
        <v>265</v>
      </c>
      <c r="I1029" s="7">
        <v>530000</v>
      </c>
      <c r="J1029" s="7">
        <v>0</v>
      </c>
      <c r="K1029" s="7">
        <v>10000</v>
      </c>
      <c r="L1029" s="2">
        <v>202303</v>
      </c>
      <c r="M1029" s="8" t="s">
        <v>17</v>
      </c>
      <c r="N1029">
        <f>VLOOKUP(G1029,[1]orders_control!$B:$E,4,0)</f>
        <v>185</v>
      </c>
      <c r="O1029" t="e">
        <f>SUMIF([1]orders_control!$E:$E,N1029,[1]orders_control!$U:$U)</f>
        <v>#VALUE!</v>
      </c>
    </row>
    <row r="1030" spans="1:15">
      <c r="A1030" s="7" t="s">
        <v>1043</v>
      </c>
      <c r="B1030" s="7" t="s">
        <v>1047</v>
      </c>
      <c r="C1030" s="3">
        <v>44959</v>
      </c>
      <c r="D1030" s="3">
        <v>44971</v>
      </c>
      <c r="E1030" s="4" t="s">
        <v>18</v>
      </c>
      <c r="F1030" s="4">
        <v>12</v>
      </c>
      <c r="G1030" s="12" t="s">
        <v>264</v>
      </c>
      <c r="H1030" s="7" t="s">
        <v>265</v>
      </c>
      <c r="I1030" s="7">
        <v>100000</v>
      </c>
      <c r="J1030" s="7">
        <v>0</v>
      </c>
      <c r="K1030" s="7">
        <v>1000</v>
      </c>
      <c r="L1030" s="2">
        <v>202303</v>
      </c>
      <c r="M1030" s="8" t="s">
        <v>17</v>
      </c>
      <c r="N1030">
        <f>VLOOKUP(G1030,[1]orders_control!$B:$E,4,0)</f>
        <v>181</v>
      </c>
      <c r="O1030" t="e">
        <f>SUMIF([1]orders_control!$E:$E,N1030,[1]orders_control!$U:$U)</f>
        <v>#VALUE!</v>
      </c>
    </row>
    <row r="1031" spans="1:15">
      <c r="A1031" s="7" t="s">
        <v>1043</v>
      </c>
      <c r="B1031" s="7" t="s">
        <v>1048</v>
      </c>
      <c r="C1031" s="3">
        <v>44959</v>
      </c>
      <c r="D1031" s="3">
        <v>44971</v>
      </c>
      <c r="E1031" s="4" t="s">
        <v>18</v>
      </c>
      <c r="F1031" s="4">
        <v>12</v>
      </c>
      <c r="G1031" s="12" t="s">
        <v>546</v>
      </c>
      <c r="H1031" s="7" t="s">
        <v>420</v>
      </c>
      <c r="I1031" s="7">
        <v>30000</v>
      </c>
      <c r="J1031" s="7">
        <v>0</v>
      </c>
      <c r="K1031" s="7">
        <v>10000</v>
      </c>
      <c r="L1031" s="2">
        <v>202303</v>
      </c>
      <c r="M1031" s="8" t="s">
        <v>17</v>
      </c>
      <c r="N1031">
        <f>VLOOKUP(G1031,[1]orders_control!$B:$E,4,0)</f>
        <v>191</v>
      </c>
      <c r="O1031" t="e">
        <f>SUMIF([1]orders_control!$E:$E,N1031,[1]orders_control!$U:$U)</f>
        <v>#VALUE!</v>
      </c>
    </row>
    <row r="1032" spans="1:15">
      <c r="A1032" s="7" t="s">
        <v>1043</v>
      </c>
      <c r="B1032" s="7" t="s">
        <v>1049</v>
      </c>
      <c r="C1032" s="3">
        <v>44959</v>
      </c>
      <c r="D1032" s="3">
        <v>44971</v>
      </c>
      <c r="E1032" s="4" t="s">
        <v>18</v>
      </c>
      <c r="F1032" s="4">
        <v>12</v>
      </c>
      <c r="G1032" s="12" t="s">
        <v>279</v>
      </c>
      <c r="H1032" s="7" t="s">
        <v>280</v>
      </c>
      <c r="I1032" s="7">
        <v>24000</v>
      </c>
      <c r="J1032" s="7">
        <v>0</v>
      </c>
      <c r="K1032" s="7">
        <v>2000</v>
      </c>
      <c r="L1032" s="2">
        <v>202303</v>
      </c>
      <c r="M1032" s="8" t="s">
        <v>17</v>
      </c>
      <c r="N1032">
        <f>VLOOKUP(G1032,[1]orders_control!$B:$E,4,0)</f>
        <v>203</v>
      </c>
      <c r="O1032" t="e">
        <f>SUMIF([1]orders_control!$E:$E,N1032,[1]orders_control!$U:$U)</f>
        <v>#VALUE!</v>
      </c>
    </row>
    <row r="1033" spans="1:15">
      <c r="A1033" s="7" t="s">
        <v>1043</v>
      </c>
      <c r="B1033" s="7" t="s">
        <v>1050</v>
      </c>
      <c r="C1033" s="3">
        <v>44959</v>
      </c>
      <c r="D1033" s="3">
        <v>44971</v>
      </c>
      <c r="E1033" s="4" t="s">
        <v>18</v>
      </c>
      <c r="F1033" s="4">
        <v>12</v>
      </c>
      <c r="G1033" s="12" t="s">
        <v>277</v>
      </c>
      <c r="H1033" s="7" t="s">
        <v>273</v>
      </c>
      <c r="I1033" s="7">
        <v>100000</v>
      </c>
      <c r="J1033" s="7">
        <v>0</v>
      </c>
      <c r="K1033" s="7">
        <v>10000</v>
      </c>
      <c r="L1033" s="2">
        <v>202303</v>
      </c>
      <c r="M1033" s="8" t="s">
        <v>17</v>
      </c>
      <c r="N1033">
        <f>VLOOKUP(G1033,[1]orders_control!$B:$E,4,0)</f>
        <v>199</v>
      </c>
      <c r="O1033" t="e">
        <f>SUMIF([1]orders_control!$E:$E,N1033,[1]orders_control!$U:$U)</f>
        <v>#VALUE!</v>
      </c>
    </row>
    <row r="1034" spans="1:15">
      <c r="A1034" s="7" t="s">
        <v>1043</v>
      </c>
      <c r="B1034" s="7" t="s">
        <v>1051</v>
      </c>
      <c r="C1034" s="3">
        <v>44959</v>
      </c>
      <c r="D1034" s="3">
        <v>44971</v>
      </c>
      <c r="E1034" s="4" t="s">
        <v>18</v>
      </c>
      <c r="F1034" s="4">
        <v>12</v>
      </c>
      <c r="G1034" s="12" t="s">
        <v>272</v>
      </c>
      <c r="H1034" s="7" t="s">
        <v>273</v>
      </c>
      <c r="I1034" s="7">
        <v>100000</v>
      </c>
      <c r="J1034" s="7">
        <v>0</v>
      </c>
      <c r="K1034" s="7">
        <v>10000</v>
      </c>
      <c r="L1034" s="2">
        <v>202303</v>
      </c>
      <c r="M1034" s="8" t="s">
        <v>17</v>
      </c>
      <c r="N1034">
        <f>VLOOKUP(G1034,[1]orders_control!$B:$E,4,0)</f>
        <v>193</v>
      </c>
      <c r="O1034" t="e">
        <f>SUMIF([1]orders_control!$E:$E,N1034,[1]orders_control!$U:$U)</f>
        <v>#VALUE!</v>
      </c>
    </row>
    <row r="1035" spans="1:15">
      <c r="A1035" s="7" t="s">
        <v>1043</v>
      </c>
      <c r="B1035" s="7" t="s">
        <v>1052</v>
      </c>
      <c r="C1035" s="3">
        <v>44959</v>
      </c>
      <c r="D1035" s="3">
        <v>44971</v>
      </c>
      <c r="E1035" s="4" t="s">
        <v>18</v>
      </c>
      <c r="F1035" s="4">
        <v>12</v>
      </c>
      <c r="G1035" s="12" t="s">
        <v>3071</v>
      </c>
      <c r="H1035" s="7" t="s">
        <v>275</v>
      </c>
      <c r="I1035" s="7">
        <v>356000</v>
      </c>
      <c r="J1035" s="7">
        <v>0</v>
      </c>
      <c r="K1035" s="7">
        <v>4000</v>
      </c>
      <c r="L1035" s="2">
        <v>202303</v>
      </c>
      <c r="M1035" s="8" t="s">
        <v>17</v>
      </c>
      <c r="N1035">
        <f>VLOOKUP(G1035,[1]orders_control!$B:$E,4,0)</f>
        <v>197</v>
      </c>
      <c r="O1035" t="e">
        <f>SUMIF([1]orders_control!$E:$E,N1035,[1]orders_control!$U:$U)</f>
        <v>#VALUE!</v>
      </c>
    </row>
    <row r="1036" spans="1:15">
      <c r="A1036" s="7" t="s">
        <v>1043</v>
      </c>
      <c r="B1036" s="7" t="s">
        <v>3024</v>
      </c>
      <c r="C1036" s="3">
        <v>44959</v>
      </c>
      <c r="D1036" s="3">
        <v>44971</v>
      </c>
      <c r="E1036" s="4" t="s">
        <v>18</v>
      </c>
      <c r="F1036" s="4">
        <v>12</v>
      </c>
      <c r="G1036" s="12" t="s">
        <v>3071</v>
      </c>
      <c r="H1036" s="7" t="s">
        <v>275</v>
      </c>
      <c r="I1036" s="7">
        <v>168000</v>
      </c>
      <c r="J1036" s="7">
        <v>0</v>
      </c>
      <c r="K1036" s="7">
        <v>4000</v>
      </c>
      <c r="L1036" s="2">
        <v>202303</v>
      </c>
      <c r="M1036" s="8" t="s">
        <v>17</v>
      </c>
      <c r="N1036">
        <f>VLOOKUP(G1036,[1]orders_control!$B:$E,4,0)</f>
        <v>197</v>
      </c>
      <c r="O1036" t="e">
        <f>SUMIF([1]orders_control!$E:$E,N1036,[1]orders_control!$U:$U)</f>
        <v>#VALUE!</v>
      </c>
    </row>
    <row r="1037" spans="1:15">
      <c r="A1037" s="7" t="s">
        <v>1053</v>
      </c>
      <c r="B1037" s="7" t="s">
        <v>1054</v>
      </c>
      <c r="C1037" s="3">
        <v>44958</v>
      </c>
      <c r="D1037" s="3">
        <v>44971</v>
      </c>
      <c r="E1037" s="4" t="s">
        <v>18</v>
      </c>
      <c r="F1037" s="4">
        <v>13</v>
      </c>
      <c r="G1037" s="12" t="s">
        <v>574</v>
      </c>
      <c r="H1037" s="7" t="s">
        <v>575</v>
      </c>
      <c r="I1037" s="7">
        <v>50000</v>
      </c>
      <c r="J1037" s="7">
        <v>0</v>
      </c>
      <c r="K1037" s="7">
        <v>10</v>
      </c>
      <c r="L1037" s="2">
        <v>202303</v>
      </c>
      <c r="M1037" s="8" t="s">
        <v>17</v>
      </c>
      <c r="N1037">
        <f>VLOOKUP(G1037,[1]orders_control!$B:$E,4,0)</f>
        <v>542</v>
      </c>
      <c r="O1037" t="e">
        <f>SUMIF([1]orders_control!$E:$E,N1037,[1]orders_control!$U:$U)</f>
        <v>#VALUE!</v>
      </c>
    </row>
    <row r="1038" spans="1:15">
      <c r="A1038" s="7" t="s">
        <v>1053</v>
      </c>
      <c r="B1038" s="7" t="s">
        <v>1055</v>
      </c>
      <c r="C1038" s="3">
        <v>44958</v>
      </c>
      <c r="D1038" s="3">
        <v>44950</v>
      </c>
      <c r="E1038" s="4" t="s">
        <v>57</v>
      </c>
      <c r="F1038" s="4">
        <v>-8</v>
      </c>
      <c r="G1038" s="12" t="s">
        <v>859</v>
      </c>
      <c r="H1038" s="7" t="s">
        <v>404</v>
      </c>
      <c r="I1038" s="7">
        <v>25000</v>
      </c>
      <c r="J1038" s="7">
        <v>0</v>
      </c>
      <c r="K1038" s="7">
        <v>10</v>
      </c>
      <c r="L1038" s="2">
        <v>202302</v>
      </c>
      <c r="M1038" s="8" t="s">
        <v>17</v>
      </c>
      <c r="N1038">
        <f>VLOOKUP(G1038,[1]orders_control!$B:$E,4,0)</f>
        <v>527</v>
      </c>
      <c r="O1038" t="e">
        <f>SUMIF([1]orders_control!$E:$E,N1038,[1]orders_control!$U:$U)</f>
        <v>#VALUE!</v>
      </c>
    </row>
    <row r="1039" spans="1:15">
      <c r="A1039" s="7" t="s">
        <v>1053</v>
      </c>
      <c r="B1039" s="7" t="s">
        <v>1056</v>
      </c>
      <c r="C1039" s="3">
        <v>44958</v>
      </c>
      <c r="D1039" s="3">
        <v>44971</v>
      </c>
      <c r="E1039" s="4" t="s">
        <v>18</v>
      </c>
      <c r="F1039" s="4">
        <v>13</v>
      </c>
      <c r="G1039" s="12" t="s">
        <v>658</v>
      </c>
      <c r="H1039" s="7" t="s">
        <v>659</v>
      </c>
      <c r="I1039" s="7">
        <v>20000</v>
      </c>
      <c r="J1039" s="7">
        <v>0</v>
      </c>
      <c r="K1039" s="7">
        <v>10000</v>
      </c>
      <c r="L1039" s="2">
        <v>202303</v>
      </c>
      <c r="M1039" s="8" t="s">
        <v>17</v>
      </c>
      <c r="N1039">
        <f>VLOOKUP(G1039,[1]orders_control!$B:$E,4,0)</f>
        <v>652</v>
      </c>
      <c r="O1039" t="e">
        <f>SUMIF([1]orders_control!$E:$E,N1039,[1]orders_control!$U:$U)</f>
        <v>#VALUE!</v>
      </c>
    </row>
    <row r="1040" spans="1:15">
      <c r="A1040" s="7" t="s">
        <v>1053</v>
      </c>
      <c r="B1040" s="7" t="s">
        <v>1057</v>
      </c>
      <c r="C1040" s="3">
        <v>44958</v>
      </c>
      <c r="D1040" s="3">
        <v>44971</v>
      </c>
      <c r="E1040" s="4" t="s">
        <v>18</v>
      </c>
      <c r="F1040" s="4">
        <v>13</v>
      </c>
      <c r="G1040" s="12" t="s">
        <v>568</v>
      </c>
      <c r="H1040" s="7" t="s">
        <v>569</v>
      </c>
      <c r="I1040" s="7">
        <v>25000</v>
      </c>
      <c r="J1040" s="7">
        <v>0</v>
      </c>
      <c r="K1040" s="7">
        <v>10</v>
      </c>
      <c r="L1040" s="2">
        <v>202303</v>
      </c>
      <c r="M1040" s="8" t="s">
        <v>17</v>
      </c>
      <c r="N1040">
        <f>VLOOKUP(G1040,[1]orders_control!$B:$E,4,0)</f>
        <v>522</v>
      </c>
      <c r="O1040" t="e">
        <f>SUMIF([1]orders_control!$E:$E,N1040,[1]orders_control!$U:$U)</f>
        <v>#VALUE!</v>
      </c>
    </row>
    <row r="1041" spans="1:15">
      <c r="A1041" s="7" t="s">
        <v>1053</v>
      </c>
      <c r="B1041" s="7" t="s">
        <v>1058</v>
      </c>
      <c r="C1041" s="3">
        <v>44958</v>
      </c>
      <c r="D1041" s="3">
        <v>44950</v>
      </c>
      <c r="E1041" s="4" t="s">
        <v>57</v>
      </c>
      <c r="F1041" s="4">
        <v>-8</v>
      </c>
      <c r="G1041" s="12" t="s">
        <v>593</v>
      </c>
      <c r="H1041" s="7" t="s">
        <v>594</v>
      </c>
      <c r="I1041" s="7">
        <v>25000</v>
      </c>
      <c r="J1041" s="7">
        <v>0</v>
      </c>
      <c r="K1041" s="7">
        <v>10</v>
      </c>
      <c r="L1041" s="2">
        <v>202302</v>
      </c>
      <c r="M1041" s="8" t="s">
        <v>17</v>
      </c>
      <c r="N1041">
        <f>VLOOKUP(G1041,[1]orders_control!$B:$E,4,0)</f>
        <v>519</v>
      </c>
      <c r="O1041" t="e">
        <f>SUMIF([1]orders_control!$E:$E,N1041,[1]orders_control!$U:$U)</f>
        <v>#VALUE!</v>
      </c>
    </row>
    <row r="1042" spans="1:15">
      <c r="A1042" s="7" t="s">
        <v>1059</v>
      </c>
      <c r="B1042" s="7" t="s">
        <v>1060</v>
      </c>
      <c r="C1042" s="3">
        <v>44958</v>
      </c>
      <c r="D1042" s="3">
        <v>44950</v>
      </c>
      <c r="E1042" s="4" t="s">
        <v>57</v>
      </c>
      <c r="F1042" s="4">
        <v>-8</v>
      </c>
      <c r="G1042" s="12" t="s">
        <v>394</v>
      </c>
      <c r="H1042" s="7" t="s">
        <v>395</v>
      </c>
      <c r="I1042" s="7">
        <v>10000</v>
      </c>
      <c r="J1042" s="7">
        <v>0</v>
      </c>
      <c r="K1042" s="7">
        <v>5</v>
      </c>
      <c r="L1042" s="2">
        <v>202302</v>
      </c>
      <c r="M1042" s="8" t="s">
        <v>17</v>
      </c>
      <c r="N1042">
        <f>VLOOKUP(G1042,[1]orders_control!$B:$E,4,0)</f>
        <v>427</v>
      </c>
      <c r="O1042" t="e">
        <f>SUMIF([1]orders_control!$E:$E,N1042,[1]orders_control!$U:$U)</f>
        <v>#VALUE!</v>
      </c>
    </row>
    <row r="1043" spans="1:15">
      <c r="A1043" s="7" t="s">
        <v>1061</v>
      </c>
      <c r="B1043" s="7" t="s">
        <v>1062</v>
      </c>
      <c r="C1043" s="3">
        <v>44958</v>
      </c>
      <c r="D1043" s="3">
        <v>44950</v>
      </c>
      <c r="E1043" s="4" t="s">
        <v>57</v>
      </c>
      <c r="F1043" s="4">
        <v>-8</v>
      </c>
      <c r="G1043" s="12" t="s">
        <v>394</v>
      </c>
      <c r="H1043" s="7" t="s">
        <v>395</v>
      </c>
      <c r="I1043" s="7">
        <v>3200</v>
      </c>
      <c r="J1043" s="7">
        <v>0</v>
      </c>
      <c r="K1043" s="7">
        <v>5</v>
      </c>
      <c r="L1043" s="2">
        <v>202302</v>
      </c>
      <c r="M1043" s="8" t="s">
        <v>17</v>
      </c>
      <c r="N1043">
        <f>VLOOKUP(G1043,[1]orders_control!$B:$E,4,0)</f>
        <v>427</v>
      </c>
      <c r="O1043" t="e">
        <f>SUMIF([1]orders_control!$E:$E,N1043,[1]orders_control!$U:$U)</f>
        <v>#VALUE!</v>
      </c>
    </row>
    <row r="1044" spans="1:15">
      <c r="A1044" s="7" t="s">
        <v>1063</v>
      </c>
      <c r="B1044" s="7" t="s">
        <v>1064</v>
      </c>
      <c r="C1044" s="3">
        <v>44946</v>
      </c>
      <c r="D1044" s="3">
        <v>44950</v>
      </c>
      <c r="E1044" s="4" t="s">
        <v>18</v>
      </c>
      <c r="F1044" s="4">
        <v>4</v>
      </c>
      <c r="G1044" s="12" t="s">
        <v>570</v>
      </c>
      <c r="H1044" s="7" t="s">
        <v>571</v>
      </c>
      <c r="I1044" s="7">
        <v>30000</v>
      </c>
      <c r="J1044" s="7">
        <v>0</v>
      </c>
      <c r="K1044" s="7">
        <v>10</v>
      </c>
      <c r="L1044" s="2">
        <v>202302</v>
      </c>
      <c r="M1044" s="8" t="s">
        <v>17</v>
      </c>
      <c r="N1044">
        <f>VLOOKUP(G1044,[1]orders_control!$B:$E,4,0)</f>
        <v>536</v>
      </c>
      <c r="O1044" t="e">
        <f>SUMIF([1]orders_control!$E:$E,N1044,[1]orders_control!$U:$U)</f>
        <v>#VALUE!</v>
      </c>
    </row>
    <row r="1045" spans="1:15">
      <c r="A1045" s="7" t="s">
        <v>1065</v>
      </c>
      <c r="B1045" s="7" t="s">
        <v>1066</v>
      </c>
      <c r="C1045" s="3">
        <v>44958</v>
      </c>
      <c r="D1045" s="3">
        <v>44971</v>
      </c>
      <c r="E1045" s="4" t="s">
        <v>18</v>
      </c>
      <c r="F1045" s="4">
        <v>13</v>
      </c>
      <c r="G1045" s="12" t="s">
        <v>570</v>
      </c>
      <c r="H1045" s="7" t="s">
        <v>571</v>
      </c>
      <c r="I1045" s="7">
        <v>30000</v>
      </c>
      <c r="J1045" s="7">
        <v>0</v>
      </c>
      <c r="K1045" s="7">
        <v>10</v>
      </c>
      <c r="L1045" s="2">
        <v>202303</v>
      </c>
      <c r="M1045" s="8" t="s">
        <v>17</v>
      </c>
      <c r="N1045">
        <f>VLOOKUP(G1045,[1]orders_control!$B:$E,4,0)</f>
        <v>536</v>
      </c>
      <c r="O1045" t="e">
        <f>SUMIF([1]orders_control!$E:$E,N1045,[1]orders_control!$U:$U)</f>
        <v>#VALUE!</v>
      </c>
    </row>
    <row r="1046" spans="1:15">
      <c r="A1046" s="7" t="s">
        <v>1068</v>
      </c>
      <c r="B1046" s="7" t="s">
        <v>1069</v>
      </c>
      <c r="C1046" s="3">
        <v>44978</v>
      </c>
      <c r="D1046" s="3">
        <v>44950</v>
      </c>
      <c r="E1046" s="4" t="s">
        <v>57</v>
      </c>
      <c r="F1046" s="4">
        <v>-28</v>
      </c>
      <c r="G1046" s="12" t="s">
        <v>505</v>
      </c>
      <c r="H1046" s="7" t="s">
        <v>506</v>
      </c>
      <c r="I1046" s="7">
        <v>25000</v>
      </c>
      <c r="J1046" s="7">
        <v>0</v>
      </c>
      <c r="K1046" s="7">
        <v>1</v>
      </c>
      <c r="L1046" s="2">
        <v>202302</v>
      </c>
      <c r="M1046" s="8" t="s">
        <v>17</v>
      </c>
      <c r="N1046">
        <f>VLOOKUP(G1046,[1]orders_control!$B:$E,4,0)</f>
        <v>14</v>
      </c>
      <c r="O1046" t="e">
        <f>SUMIF([1]orders_control!$E:$E,N1046,[1]orders_control!$U:$U)</f>
        <v>#VALUE!</v>
      </c>
    </row>
    <row r="1047" spans="1:15">
      <c r="A1047" s="7" t="s">
        <v>1070</v>
      </c>
      <c r="B1047" s="7" t="s">
        <v>1071</v>
      </c>
      <c r="C1047" s="3">
        <v>44952</v>
      </c>
      <c r="D1047" s="3">
        <v>44950</v>
      </c>
      <c r="E1047" s="4" t="s">
        <v>57</v>
      </c>
      <c r="F1047" s="4">
        <v>-2</v>
      </c>
      <c r="G1047" s="12" t="s">
        <v>505</v>
      </c>
      <c r="H1047" s="7" t="s">
        <v>506</v>
      </c>
      <c r="I1047" s="7">
        <v>30000</v>
      </c>
      <c r="J1047" s="7">
        <v>0</v>
      </c>
      <c r="K1047" s="7">
        <v>1</v>
      </c>
      <c r="L1047" s="2">
        <v>202301</v>
      </c>
      <c r="M1047" s="8" t="s">
        <v>17</v>
      </c>
      <c r="N1047">
        <f>VLOOKUP(G1047,[1]orders_control!$B:$E,4,0)</f>
        <v>14</v>
      </c>
      <c r="O1047" t="e">
        <f>SUMIF([1]orders_control!$E:$E,N1047,[1]orders_control!$U:$U)</f>
        <v>#VALUE!</v>
      </c>
    </row>
    <row r="1048" spans="1:15">
      <c r="A1048" s="7" t="s">
        <v>1072</v>
      </c>
      <c r="B1048" s="7" t="s">
        <v>1073</v>
      </c>
      <c r="C1048" s="3">
        <v>44978</v>
      </c>
      <c r="D1048" s="3">
        <v>44950</v>
      </c>
      <c r="E1048" s="4" t="s">
        <v>57</v>
      </c>
      <c r="F1048" s="4">
        <v>-28</v>
      </c>
      <c r="G1048" s="12" t="s">
        <v>505</v>
      </c>
      <c r="H1048" s="7" t="s">
        <v>506</v>
      </c>
      <c r="I1048" s="7">
        <v>30000</v>
      </c>
      <c r="J1048" s="7">
        <v>0</v>
      </c>
      <c r="K1048" s="7">
        <v>1</v>
      </c>
      <c r="L1048" s="2">
        <v>202302</v>
      </c>
      <c r="M1048" s="8" t="s">
        <v>17</v>
      </c>
      <c r="N1048">
        <f>VLOOKUP(G1048,[1]orders_control!$B:$E,4,0)</f>
        <v>14</v>
      </c>
      <c r="O1048" t="e">
        <f>SUMIF([1]orders_control!$E:$E,N1048,[1]orders_control!$U:$U)</f>
        <v>#VALUE!</v>
      </c>
    </row>
    <row r="1049" spans="1:15">
      <c r="A1049" s="7" t="s">
        <v>1074</v>
      </c>
      <c r="B1049" s="7" t="s">
        <v>1075</v>
      </c>
      <c r="C1049" s="3">
        <v>44951</v>
      </c>
      <c r="D1049" s="3">
        <v>44950</v>
      </c>
      <c r="E1049" s="4" t="s">
        <v>57</v>
      </c>
      <c r="F1049" s="4">
        <v>-1</v>
      </c>
      <c r="G1049" s="12" t="s">
        <v>180</v>
      </c>
      <c r="H1049" s="7" t="s">
        <v>181</v>
      </c>
      <c r="I1049" s="7">
        <v>71000</v>
      </c>
      <c r="J1049" s="7">
        <v>0</v>
      </c>
      <c r="K1049" s="7">
        <v>1000</v>
      </c>
      <c r="L1049" s="2">
        <v>202302</v>
      </c>
      <c r="M1049" s="8" t="s">
        <v>17</v>
      </c>
      <c r="N1049">
        <f>VLOOKUP(G1049,[1]orders_control!$B:$E,4,0)</f>
        <v>119</v>
      </c>
      <c r="O1049" t="e">
        <f>SUMIF([1]orders_control!$E:$E,N1049,[1]orders_control!$U:$U)</f>
        <v>#VALUE!</v>
      </c>
    </row>
    <row r="1050" spans="1:15">
      <c r="A1050" s="7" t="s">
        <v>1074</v>
      </c>
      <c r="B1050" s="7" t="s">
        <v>1076</v>
      </c>
      <c r="C1050" s="3">
        <v>44951</v>
      </c>
      <c r="D1050" s="3">
        <v>44950</v>
      </c>
      <c r="E1050" s="4" t="s">
        <v>57</v>
      </c>
      <c r="F1050" s="4">
        <v>-1</v>
      </c>
      <c r="G1050" s="12" t="s">
        <v>177</v>
      </c>
      <c r="H1050" s="7" t="s">
        <v>178</v>
      </c>
      <c r="I1050" s="7">
        <v>40000</v>
      </c>
      <c r="J1050" s="7">
        <v>0</v>
      </c>
      <c r="K1050" s="7">
        <v>10000</v>
      </c>
      <c r="L1050" s="2">
        <v>202302</v>
      </c>
      <c r="M1050" s="8" t="s">
        <v>17</v>
      </c>
      <c r="N1050">
        <f>VLOOKUP(G1050,[1]orders_control!$B:$E,4,0)</f>
        <v>118</v>
      </c>
      <c r="O1050" t="e">
        <f>SUMIF([1]orders_control!$E:$E,N1050,[1]orders_control!$U:$U)</f>
        <v>#VALUE!</v>
      </c>
    </row>
    <row r="1051" spans="1:15">
      <c r="A1051" s="7" t="s">
        <v>1074</v>
      </c>
      <c r="B1051" s="7" t="s">
        <v>1077</v>
      </c>
      <c r="C1051" s="3">
        <v>44951</v>
      </c>
      <c r="D1051" s="3">
        <v>44950</v>
      </c>
      <c r="E1051" s="4" t="s">
        <v>57</v>
      </c>
      <c r="F1051" s="4">
        <v>-1</v>
      </c>
      <c r="G1051" s="12" t="s">
        <v>174</v>
      </c>
      <c r="H1051" s="7" t="s">
        <v>175</v>
      </c>
      <c r="I1051" s="7">
        <v>15000</v>
      </c>
      <c r="J1051" s="7">
        <v>0</v>
      </c>
      <c r="K1051" s="7">
        <v>5000</v>
      </c>
      <c r="L1051" s="2">
        <v>202302</v>
      </c>
      <c r="M1051" s="8" t="s">
        <v>17</v>
      </c>
      <c r="N1051">
        <f>VLOOKUP(G1051,[1]orders_control!$B:$E,4,0)</f>
        <v>117</v>
      </c>
      <c r="O1051" t="e">
        <f>SUMIF([1]orders_control!$E:$E,N1051,[1]orders_control!$U:$U)</f>
        <v>#VALUE!</v>
      </c>
    </row>
    <row r="1052" spans="1:15">
      <c r="A1052" s="7" t="s">
        <v>1074</v>
      </c>
      <c r="B1052" s="7" t="s">
        <v>1078</v>
      </c>
      <c r="C1052" s="3">
        <v>44951</v>
      </c>
      <c r="D1052" s="3">
        <v>44950</v>
      </c>
      <c r="E1052" s="4" t="s">
        <v>57</v>
      </c>
      <c r="F1052" s="4">
        <v>-1</v>
      </c>
      <c r="G1052" s="12" t="s">
        <v>153</v>
      </c>
      <c r="H1052" s="7" t="s">
        <v>154</v>
      </c>
      <c r="I1052" s="7">
        <v>15000</v>
      </c>
      <c r="J1052" s="7">
        <v>0</v>
      </c>
      <c r="K1052" s="7">
        <v>1000</v>
      </c>
      <c r="L1052" s="2">
        <v>202302</v>
      </c>
      <c r="M1052" s="8" t="s">
        <v>17</v>
      </c>
      <c r="N1052">
        <f>VLOOKUP(G1052,[1]orders_control!$B:$E,4,0)</f>
        <v>107</v>
      </c>
      <c r="O1052" t="e">
        <f>SUMIF([1]orders_control!$E:$E,N1052,[1]orders_control!$U:$U)</f>
        <v>#VALUE!</v>
      </c>
    </row>
    <row r="1053" spans="1:15">
      <c r="A1053" s="7" t="s">
        <v>1074</v>
      </c>
      <c r="B1053" s="7" t="s">
        <v>1079</v>
      </c>
      <c r="C1053" s="3">
        <v>44951</v>
      </c>
      <c r="D1053" s="3">
        <v>44950</v>
      </c>
      <c r="E1053" s="4" t="s">
        <v>57</v>
      </c>
      <c r="F1053" s="4">
        <v>-1</v>
      </c>
      <c r="G1053" s="12" t="s">
        <v>171</v>
      </c>
      <c r="H1053" s="7" t="s">
        <v>172</v>
      </c>
      <c r="I1053" s="7">
        <v>10000</v>
      </c>
      <c r="J1053" s="7">
        <v>0</v>
      </c>
      <c r="K1053" s="7">
        <v>10000</v>
      </c>
      <c r="L1053" s="2">
        <v>202302</v>
      </c>
      <c r="M1053" s="8" t="s">
        <v>17</v>
      </c>
      <c r="N1053">
        <f>VLOOKUP(G1053,[1]orders_control!$B:$E,4,0)</f>
        <v>116</v>
      </c>
      <c r="O1053" t="e">
        <f>SUMIF([1]orders_control!$E:$E,N1053,[1]orders_control!$U:$U)</f>
        <v>#VALUE!</v>
      </c>
    </row>
    <row r="1054" spans="1:15">
      <c r="A1054" s="7" t="s">
        <v>1074</v>
      </c>
      <c r="B1054" s="7" t="s">
        <v>1080</v>
      </c>
      <c r="C1054" s="3">
        <v>44951</v>
      </c>
      <c r="D1054" s="3">
        <v>44950</v>
      </c>
      <c r="E1054" s="4" t="s">
        <v>57</v>
      </c>
      <c r="F1054" s="4">
        <v>-1</v>
      </c>
      <c r="G1054" s="12" t="s">
        <v>168</v>
      </c>
      <c r="H1054" s="7" t="s">
        <v>169</v>
      </c>
      <c r="I1054" s="7">
        <v>9000</v>
      </c>
      <c r="J1054" s="7">
        <v>0</v>
      </c>
      <c r="K1054" s="7">
        <v>1000</v>
      </c>
      <c r="L1054" s="2">
        <v>202302</v>
      </c>
      <c r="M1054" s="8" t="s">
        <v>17</v>
      </c>
      <c r="N1054">
        <f>VLOOKUP(G1054,[1]orders_control!$B:$E,4,0)</f>
        <v>114</v>
      </c>
      <c r="O1054" t="e">
        <f>SUMIF([1]orders_control!$E:$E,N1054,[1]orders_control!$U:$U)</f>
        <v>#VALUE!</v>
      </c>
    </row>
    <row r="1055" spans="1:15">
      <c r="A1055" s="7" t="s">
        <v>1074</v>
      </c>
      <c r="B1055" s="7" t="s">
        <v>1081</v>
      </c>
      <c r="C1055" s="3">
        <v>44951</v>
      </c>
      <c r="D1055" s="3">
        <v>44950</v>
      </c>
      <c r="E1055" s="4" t="s">
        <v>57</v>
      </c>
      <c r="F1055" s="4">
        <v>-1</v>
      </c>
      <c r="G1055" s="12" t="s">
        <v>165</v>
      </c>
      <c r="H1055" s="7" t="s">
        <v>166</v>
      </c>
      <c r="I1055" s="7">
        <v>53000</v>
      </c>
      <c r="J1055" s="7">
        <v>0</v>
      </c>
      <c r="K1055" s="7">
        <v>1000</v>
      </c>
      <c r="L1055" s="2">
        <v>202302</v>
      </c>
      <c r="M1055" s="8" t="s">
        <v>17</v>
      </c>
      <c r="N1055">
        <f>VLOOKUP(G1055,[1]orders_control!$B:$E,4,0)</f>
        <v>113</v>
      </c>
      <c r="O1055" t="e">
        <f>SUMIF([1]orders_control!$E:$E,N1055,[1]orders_control!$U:$U)</f>
        <v>#VALUE!</v>
      </c>
    </row>
    <row r="1056" spans="1:15">
      <c r="A1056" s="7" t="s">
        <v>1074</v>
      </c>
      <c r="B1056" s="7" t="s">
        <v>1082</v>
      </c>
      <c r="C1056" s="3">
        <v>44951</v>
      </c>
      <c r="D1056" s="3">
        <v>44950</v>
      </c>
      <c r="E1056" s="4" t="s">
        <v>57</v>
      </c>
      <c r="F1056" s="4">
        <v>-1</v>
      </c>
      <c r="G1056" s="12" t="s">
        <v>162</v>
      </c>
      <c r="H1056" s="7" t="s">
        <v>163</v>
      </c>
      <c r="I1056" s="7">
        <v>10000</v>
      </c>
      <c r="J1056" s="7">
        <v>0</v>
      </c>
      <c r="K1056" s="7">
        <v>5000</v>
      </c>
      <c r="L1056" s="2">
        <v>202302</v>
      </c>
      <c r="M1056" s="8" t="s">
        <v>17</v>
      </c>
      <c r="N1056">
        <f>VLOOKUP(G1056,[1]orders_control!$B:$E,4,0)</f>
        <v>112</v>
      </c>
      <c r="O1056" t="e">
        <f>SUMIF([1]orders_control!$E:$E,N1056,[1]orders_control!$U:$U)</f>
        <v>#VALUE!</v>
      </c>
    </row>
    <row r="1057" spans="1:15">
      <c r="A1057" s="7" t="s">
        <v>1074</v>
      </c>
      <c r="B1057" s="7" t="s">
        <v>1083</v>
      </c>
      <c r="C1057" s="3">
        <v>44951</v>
      </c>
      <c r="D1057" s="3">
        <v>44950</v>
      </c>
      <c r="E1057" s="4" t="s">
        <v>57</v>
      </c>
      <c r="F1057" s="4">
        <v>-1</v>
      </c>
      <c r="G1057" s="12" t="s">
        <v>159</v>
      </c>
      <c r="H1057" s="7" t="s">
        <v>160</v>
      </c>
      <c r="I1057" s="7">
        <v>155000</v>
      </c>
      <c r="J1057" s="7">
        <v>0</v>
      </c>
      <c r="K1057" s="7">
        <v>5000</v>
      </c>
      <c r="L1057" s="2">
        <v>202302</v>
      </c>
      <c r="M1057" s="8" t="s">
        <v>17</v>
      </c>
      <c r="N1057">
        <f>VLOOKUP(G1057,[1]orders_control!$B:$E,4,0)</f>
        <v>111</v>
      </c>
      <c r="O1057" t="e">
        <f>SUMIF([1]orders_control!$E:$E,N1057,[1]orders_control!$U:$U)</f>
        <v>#VALUE!</v>
      </c>
    </row>
    <row r="1058" spans="1:15">
      <c r="A1058" s="7" t="s">
        <v>1074</v>
      </c>
      <c r="B1058" s="7" t="s">
        <v>1084</v>
      </c>
      <c r="C1058" s="3">
        <v>44951</v>
      </c>
      <c r="D1058" s="3">
        <v>44950</v>
      </c>
      <c r="E1058" s="4" t="s">
        <v>57</v>
      </c>
      <c r="F1058" s="4">
        <v>-1</v>
      </c>
      <c r="G1058" s="12" t="s">
        <v>156</v>
      </c>
      <c r="H1058" s="7" t="s">
        <v>157</v>
      </c>
      <c r="I1058" s="7">
        <v>45000</v>
      </c>
      <c r="J1058" s="7">
        <v>0</v>
      </c>
      <c r="K1058" s="7">
        <v>5000</v>
      </c>
      <c r="L1058" s="2">
        <v>202302</v>
      </c>
      <c r="M1058" s="8" t="s">
        <v>17</v>
      </c>
      <c r="N1058">
        <f>VLOOKUP(G1058,[1]orders_control!$B:$E,4,0)</f>
        <v>110</v>
      </c>
      <c r="O1058" t="e">
        <f>SUMIF([1]orders_control!$E:$E,N1058,[1]orders_control!$U:$U)</f>
        <v>#VALUE!</v>
      </c>
    </row>
    <row r="1059" spans="1:15">
      <c r="A1059" s="7" t="s">
        <v>1074</v>
      </c>
      <c r="B1059" s="7" t="s">
        <v>2696</v>
      </c>
      <c r="C1059" s="3">
        <v>44951</v>
      </c>
      <c r="D1059" s="3">
        <v>44950</v>
      </c>
      <c r="E1059" s="4" t="s">
        <v>57</v>
      </c>
      <c r="F1059" s="4">
        <v>-1</v>
      </c>
      <c r="G1059" s="12" t="s">
        <v>153</v>
      </c>
      <c r="H1059" s="7" t="s">
        <v>154</v>
      </c>
      <c r="I1059" s="7">
        <v>1000</v>
      </c>
      <c r="J1059" s="7">
        <v>0</v>
      </c>
      <c r="K1059" s="7">
        <v>1000</v>
      </c>
      <c r="L1059" s="2">
        <v>202302</v>
      </c>
      <c r="M1059" s="8" t="s">
        <v>17</v>
      </c>
      <c r="N1059">
        <f>VLOOKUP(G1059,[1]orders_control!$B:$E,4,0)</f>
        <v>107</v>
      </c>
      <c r="O1059" t="e">
        <f>SUMIF([1]orders_control!$E:$E,N1059,[1]orders_control!$U:$U)</f>
        <v>#VALUE!</v>
      </c>
    </row>
    <row r="1060" spans="1:15">
      <c r="A1060" s="7" t="s">
        <v>1085</v>
      </c>
      <c r="B1060" s="7" t="s">
        <v>1086</v>
      </c>
      <c r="C1060" s="3">
        <v>44951</v>
      </c>
      <c r="D1060" s="3">
        <v>44950</v>
      </c>
      <c r="E1060" s="4" t="s">
        <v>57</v>
      </c>
      <c r="F1060" s="4">
        <v>-1</v>
      </c>
      <c r="G1060" s="12" t="s">
        <v>192</v>
      </c>
      <c r="H1060" s="7" t="s">
        <v>193</v>
      </c>
      <c r="I1060" s="7">
        <v>18000</v>
      </c>
      <c r="J1060" s="7">
        <v>0</v>
      </c>
      <c r="K1060" s="7">
        <v>1000</v>
      </c>
      <c r="L1060" s="2">
        <v>202302</v>
      </c>
      <c r="M1060" s="8" t="s">
        <v>17</v>
      </c>
      <c r="N1060">
        <f>VLOOKUP(G1060,[1]orders_control!$B:$E,4,0)</f>
        <v>124</v>
      </c>
      <c r="O1060" t="e">
        <f>SUMIF([1]orders_control!$E:$E,N1060,[1]orders_control!$U:$U)</f>
        <v>#VALUE!</v>
      </c>
    </row>
    <row r="1061" spans="1:15">
      <c r="A1061" s="7" t="s">
        <v>1085</v>
      </c>
      <c r="B1061" s="7" t="s">
        <v>1087</v>
      </c>
      <c r="C1061" s="3">
        <v>44951</v>
      </c>
      <c r="D1061" s="3">
        <v>44950</v>
      </c>
      <c r="E1061" s="4" t="s">
        <v>57</v>
      </c>
      <c r="F1061" s="4">
        <v>-1</v>
      </c>
      <c r="G1061" s="12" t="s">
        <v>189</v>
      </c>
      <c r="H1061" s="7" t="s">
        <v>190</v>
      </c>
      <c r="I1061" s="7">
        <v>30000</v>
      </c>
      <c r="J1061" s="7">
        <v>0</v>
      </c>
      <c r="K1061" s="7">
        <v>10000</v>
      </c>
      <c r="L1061" s="2">
        <v>202302</v>
      </c>
      <c r="M1061" s="8" t="s">
        <v>17</v>
      </c>
      <c r="N1061">
        <f>VLOOKUP(G1061,[1]orders_control!$B:$E,4,0)</f>
        <v>122</v>
      </c>
      <c r="O1061" t="e">
        <f>SUMIF([1]orders_control!$E:$E,N1061,[1]orders_control!$U:$U)</f>
        <v>#VALUE!</v>
      </c>
    </row>
    <row r="1062" spans="1:15">
      <c r="A1062" s="7" t="s">
        <v>1085</v>
      </c>
      <c r="B1062" s="7" t="s">
        <v>1088</v>
      </c>
      <c r="C1062" s="3">
        <v>44951</v>
      </c>
      <c r="D1062" s="3">
        <v>44950</v>
      </c>
      <c r="E1062" s="4" t="s">
        <v>57</v>
      </c>
      <c r="F1062" s="4">
        <v>-1</v>
      </c>
      <c r="G1062" s="12" t="s">
        <v>186</v>
      </c>
      <c r="H1062" s="7" t="s">
        <v>187</v>
      </c>
      <c r="I1062" s="7">
        <v>10000</v>
      </c>
      <c r="J1062" s="7">
        <v>0</v>
      </c>
      <c r="K1062" s="7">
        <v>2000</v>
      </c>
      <c r="L1062" s="2">
        <v>202302</v>
      </c>
      <c r="M1062" s="8" t="s">
        <v>17</v>
      </c>
      <c r="N1062">
        <f>VLOOKUP(G1062,[1]orders_control!$B:$E,4,0)</f>
        <v>121</v>
      </c>
      <c r="O1062" t="e">
        <f>SUMIF([1]orders_control!$E:$E,N1062,[1]orders_control!$U:$U)</f>
        <v>#VALUE!</v>
      </c>
    </row>
    <row r="1063" spans="1:15">
      <c r="A1063" s="7" t="s">
        <v>1085</v>
      </c>
      <c r="B1063" s="7" t="s">
        <v>1089</v>
      </c>
      <c r="C1063" s="3">
        <v>44951</v>
      </c>
      <c r="D1063" s="3">
        <v>44950</v>
      </c>
      <c r="E1063" s="4" t="s">
        <v>57</v>
      </c>
      <c r="F1063" s="4">
        <v>-1</v>
      </c>
      <c r="G1063" s="12" t="s">
        <v>183</v>
      </c>
      <c r="H1063" s="7" t="s">
        <v>184</v>
      </c>
      <c r="I1063" s="7">
        <v>20000</v>
      </c>
      <c r="J1063" s="7">
        <v>0</v>
      </c>
      <c r="K1063" s="7">
        <v>5000</v>
      </c>
      <c r="L1063" s="2">
        <v>202302</v>
      </c>
      <c r="M1063" s="8" t="s">
        <v>17</v>
      </c>
      <c r="N1063">
        <f>VLOOKUP(G1063,[1]orders_control!$B:$E,4,0)</f>
        <v>120</v>
      </c>
      <c r="O1063" t="e">
        <f>SUMIF([1]orders_control!$E:$E,N1063,[1]orders_control!$U:$U)</f>
        <v>#VALUE!</v>
      </c>
    </row>
    <row r="1064" spans="1:15">
      <c r="A1064" s="7" t="s">
        <v>1085</v>
      </c>
      <c r="B1064" s="7" t="s">
        <v>1090</v>
      </c>
      <c r="C1064" s="3">
        <v>44951</v>
      </c>
      <c r="D1064" s="3">
        <v>44950</v>
      </c>
      <c r="E1064" s="4" t="s">
        <v>57</v>
      </c>
      <c r="F1064" s="4">
        <v>-1</v>
      </c>
      <c r="G1064" s="12" t="s">
        <v>195</v>
      </c>
      <c r="H1064" s="7" t="s">
        <v>196</v>
      </c>
      <c r="I1064" s="7">
        <v>134000</v>
      </c>
      <c r="J1064" s="7">
        <v>0</v>
      </c>
      <c r="K1064" s="7">
        <v>1000</v>
      </c>
      <c r="L1064" s="2">
        <v>202302</v>
      </c>
      <c r="M1064" s="8" t="s">
        <v>17</v>
      </c>
      <c r="N1064">
        <f>VLOOKUP(G1064,[1]orders_control!$B:$E,4,0)</f>
        <v>126</v>
      </c>
      <c r="O1064" t="e">
        <f>SUMIF([1]orders_control!$E:$E,N1064,[1]orders_control!$U:$U)</f>
        <v>#VALUE!</v>
      </c>
    </row>
    <row r="1065" spans="1:15">
      <c r="A1065" s="7" t="s">
        <v>1085</v>
      </c>
      <c r="B1065" s="7" t="s">
        <v>1091</v>
      </c>
      <c r="C1065" s="3">
        <v>44951</v>
      </c>
      <c r="D1065" s="3">
        <v>44950</v>
      </c>
      <c r="E1065" s="4" t="s">
        <v>57</v>
      </c>
      <c r="F1065" s="4">
        <v>-1</v>
      </c>
      <c r="G1065" s="12" t="s">
        <v>204</v>
      </c>
      <c r="H1065" s="7" t="s">
        <v>205</v>
      </c>
      <c r="I1065" s="7">
        <v>9000</v>
      </c>
      <c r="J1065" s="7">
        <v>0</v>
      </c>
      <c r="K1065" s="7">
        <v>1000</v>
      </c>
      <c r="L1065" s="2">
        <v>202302</v>
      </c>
      <c r="M1065" s="8" t="s">
        <v>17</v>
      </c>
      <c r="N1065">
        <f>VLOOKUP(G1065,[1]orders_control!$B:$E,4,0)</f>
        <v>132</v>
      </c>
      <c r="O1065" t="e">
        <f>SUMIF([1]orders_control!$E:$E,N1065,[1]orders_control!$U:$U)</f>
        <v>#VALUE!</v>
      </c>
    </row>
    <row r="1066" spans="1:15">
      <c r="A1066" s="7" t="s">
        <v>1085</v>
      </c>
      <c r="B1066" s="7" t="s">
        <v>1092</v>
      </c>
      <c r="C1066" s="3">
        <v>44951</v>
      </c>
      <c r="D1066" s="3">
        <v>44950</v>
      </c>
      <c r="E1066" s="4" t="s">
        <v>57</v>
      </c>
      <c r="F1066" s="4">
        <v>-1</v>
      </c>
      <c r="G1066" s="12" t="s">
        <v>201</v>
      </c>
      <c r="H1066" s="7" t="s">
        <v>202</v>
      </c>
      <c r="I1066" s="7">
        <v>10000</v>
      </c>
      <c r="J1066" s="7">
        <v>0</v>
      </c>
      <c r="K1066" s="7">
        <v>2000</v>
      </c>
      <c r="L1066" s="2">
        <v>202302</v>
      </c>
      <c r="M1066" s="8" t="s">
        <v>17</v>
      </c>
      <c r="N1066">
        <f>VLOOKUP(G1066,[1]orders_control!$B:$E,4,0)</f>
        <v>131</v>
      </c>
      <c r="O1066" t="e">
        <f>SUMIF([1]orders_control!$E:$E,N1066,[1]orders_control!$U:$U)</f>
        <v>#VALUE!</v>
      </c>
    </row>
    <row r="1067" spans="1:15">
      <c r="A1067" s="7" t="s">
        <v>1085</v>
      </c>
      <c r="B1067" s="7" t="s">
        <v>1093</v>
      </c>
      <c r="C1067" s="3">
        <v>44951</v>
      </c>
      <c r="D1067" s="3">
        <v>44950</v>
      </c>
      <c r="E1067" s="4" t="s">
        <v>57</v>
      </c>
      <c r="F1067" s="4">
        <v>-1</v>
      </c>
      <c r="G1067" s="12" t="s">
        <v>542</v>
      </c>
      <c r="H1067" s="7" t="s">
        <v>543</v>
      </c>
      <c r="I1067" s="7">
        <v>10000</v>
      </c>
      <c r="J1067" s="7">
        <v>0</v>
      </c>
      <c r="K1067" s="7">
        <v>10000</v>
      </c>
      <c r="L1067" s="2">
        <v>202302</v>
      </c>
      <c r="M1067" s="8" t="s">
        <v>17</v>
      </c>
      <c r="N1067">
        <f>VLOOKUP(G1067,[1]orders_control!$B:$E,4,0)</f>
        <v>130</v>
      </c>
      <c r="O1067" t="e">
        <f>SUMIF([1]orders_control!$E:$E,N1067,[1]orders_control!$U:$U)</f>
        <v>#VALUE!</v>
      </c>
    </row>
    <row r="1068" spans="1:15">
      <c r="A1068" s="7" t="s">
        <v>1085</v>
      </c>
      <c r="B1068" s="7" t="s">
        <v>1094</v>
      </c>
      <c r="C1068" s="3">
        <v>44951</v>
      </c>
      <c r="D1068" s="3">
        <v>44950</v>
      </c>
      <c r="E1068" s="4" t="s">
        <v>57</v>
      </c>
      <c r="F1068" s="4">
        <v>-1</v>
      </c>
      <c r="G1068" s="12" t="s">
        <v>198</v>
      </c>
      <c r="H1068" s="7" t="s">
        <v>199</v>
      </c>
      <c r="I1068" s="7">
        <v>20000</v>
      </c>
      <c r="J1068" s="7">
        <v>0</v>
      </c>
      <c r="K1068" s="7">
        <v>10000</v>
      </c>
      <c r="L1068" s="2">
        <v>202302</v>
      </c>
      <c r="M1068" s="8" t="s">
        <v>17</v>
      </c>
      <c r="N1068">
        <f>VLOOKUP(G1068,[1]orders_control!$B:$E,4,0)</f>
        <v>129</v>
      </c>
      <c r="O1068" t="e">
        <f>SUMIF([1]orders_control!$E:$E,N1068,[1]orders_control!$U:$U)</f>
        <v>#VALUE!</v>
      </c>
    </row>
    <row r="1069" spans="1:15">
      <c r="A1069" s="7" t="s">
        <v>1085</v>
      </c>
      <c r="B1069" s="7" t="s">
        <v>1095</v>
      </c>
      <c r="C1069" s="3">
        <v>44951</v>
      </c>
      <c r="D1069" s="3">
        <v>44950</v>
      </c>
      <c r="E1069" s="4" t="s">
        <v>57</v>
      </c>
      <c r="F1069" s="4">
        <v>-1</v>
      </c>
      <c r="G1069" s="12" t="s">
        <v>540</v>
      </c>
      <c r="H1069" s="7" t="s">
        <v>541</v>
      </c>
      <c r="I1069" s="7">
        <v>10000</v>
      </c>
      <c r="J1069" s="7">
        <v>0</v>
      </c>
      <c r="K1069" s="7">
        <v>10000</v>
      </c>
      <c r="L1069" s="2">
        <v>202302</v>
      </c>
      <c r="M1069" s="8" t="s">
        <v>17</v>
      </c>
      <c r="N1069">
        <f>VLOOKUP(G1069,[1]orders_control!$B:$E,4,0)</f>
        <v>127</v>
      </c>
      <c r="O1069" t="e">
        <f>SUMIF([1]orders_control!$E:$E,N1069,[1]orders_control!$U:$U)</f>
        <v>#VALUE!</v>
      </c>
    </row>
    <row r="1070" spans="1:15">
      <c r="A1070" s="7" t="s">
        <v>1096</v>
      </c>
      <c r="B1070" s="7" t="s">
        <v>1097</v>
      </c>
      <c r="C1070" s="3">
        <v>44951</v>
      </c>
      <c r="D1070" s="3">
        <v>44950</v>
      </c>
      <c r="E1070" s="4" t="s">
        <v>57</v>
      </c>
      <c r="F1070" s="4">
        <v>-1</v>
      </c>
      <c r="G1070" s="12" t="s">
        <v>231</v>
      </c>
      <c r="H1070" s="7" t="s">
        <v>232</v>
      </c>
      <c r="I1070" s="7">
        <v>8000</v>
      </c>
      <c r="J1070" s="7">
        <v>0</v>
      </c>
      <c r="K1070" s="7">
        <v>1000</v>
      </c>
      <c r="L1070" s="2">
        <v>202302</v>
      </c>
      <c r="M1070" s="8" t="s">
        <v>17</v>
      </c>
      <c r="N1070">
        <f>VLOOKUP(G1070,[1]orders_control!$B:$E,4,0)</f>
        <v>144</v>
      </c>
      <c r="O1070" t="e">
        <f>SUMIF([1]orders_control!$E:$E,N1070,[1]orders_control!$U:$U)</f>
        <v>#VALUE!</v>
      </c>
    </row>
    <row r="1071" spans="1:15">
      <c r="A1071" s="7" t="s">
        <v>1096</v>
      </c>
      <c r="B1071" s="7" t="s">
        <v>1098</v>
      </c>
      <c r="C1071" s="3">
        <v>44951</v>
      </c>
      <c r="D1071" s="3">
        <v>44950</v>
      </c>
      <c r="E1071" s="4" t="s">
        <v>57</v>
      </c>
      <c r="F1071" s="4">
        <v>-1</v>
      </c>
      <c r="G1071" s="12" t="s">
        <v>228</v>
      </c>
      <c r="H1071" s="7" t="s">
        <v>229</v>
      </c>
      <c r="I1071" s="7">
        <v>8000</v>
      </c>
      <c r="J1071" s="7">
        <v>0</v>
      </c>
      <c r="K1071" s="7">
        <v>1000</v>
      </c>
      <c r="L1071" s="2">
        <v>202302</v>
      </c>
      <c r="M1071" s="8" t="s">
        <v>17</v>
      </c>
      <c r="N1071">
        <f>VLOOKUP(G1071,[1]orders_control!$B:$E,4,0)</f>
        <v>142</v>
      </c>
      <c r="O1071" t="e">
        <f>SUMIF([1]orders_control!$E:$E,N1071,[1]orders_control!$U:$U)</f>
        <v>#VALUE!</v>
      </c>
    </row>
    <row r="1072" spans="1:15">
      <c r="A1072" s="7" t="s">
        <v>1096</v>
      </c>
      <c r="B1072" s="7" t="s">
        <v>1099</v>
      </c>
      <c r="C1072" s="3">
        <v>44951</v>
      </c>
      <c r="D1072" s="3">
        <v>44950</v>
      </c>
      <c r="E1072" s="4" t="s">
        <v>57</v>
      </c>
      <c r="F1072" s="4">
        <v>-1</v>
      </c>
      <c r="G1072" s="12" t="s">
        <v>222</v>
      </c>
      <c r="H1072" s="7" t="s">
        <v>223</v>
      </c>
      <c r="I1072" s="7">
        <v>10000</v>
      </c>
      <c r="J1072" s="7">
        <v>0</v>
      </c>
      <c r="K1072" s="7">
        <v>2000</v>
      </c>
      <c r="L1072" s="2">
        <v>202302</v>
      </c>
      <c r="M1072" s="8" t="s">
        <v>17</v>
      </c>
      <c r="N1072">
        <f>VLOOKUP(G1072,[1]orders_control!$B:$E,4,0)</f>
        <v>140</v>
      </c>
      <c r="O1072" t="e">
        <f>SUMIF([1]orders_control!$E:$E,N1072,[1]orders_control!$U:$U)</f>
        <v>#VALUE!</v>
      </c>
    </row>
    <row r="1073" spans="1:15">
      <c r="A1073" s="7" t="s">
        <v>1096</v>
      </c>
      <c r="B1073" s="7" t="s">
        <v>1100</v>
      </c>
      <c r="C1073" s="3">
        <v>44951</v>
      </c>
      <c r="D1073" s="3">
        <v>44950</v>
      </c>
      <c r="E1073" s="4" t="s">
        <v>57</v>
      </c>
      <c r="F1073" s="4">
        <v>-1</v>
      </c>
      <c r="G1073" s="12" t="s">
        <v>219</v>
      </c>
      <c r="H1073" s="7" t="s">
        <v>220</v>
      </c>
      <c r="I1073" s="7">
        <v>60000</v>
      </c>
      <c r="J1073" s="7">
        <v>0</v>
      </c>
      <c r="K1073" s="7">
        <v>5000</v>
      </c>
      <c r="L1073" s="2">
        <v>202302</v>
      </c>
      <c r="M1073" s="8" t="s">
        <v>17</v>
      </c>
      <c r="N1073">
        <f>VLOOKUP(G1073,[1]orders_control!$B:$E,4,0)</f>
        <v>139</v>
      </c>
      <c r="O1073" t="e">
        <f>SUMIF([1]orders_control!$E:$E,N1073,[1]orders_control!$U:$U)</f>
        <v>#VALUE!</v>
      </c>
    </row>
    <row r="1074" spans="1:15">
      <c r="A1074" s="7" t="s">
        <v>1096</v>
      </c>
      <c r="B1074" s="7" t="s">
        <v>1101</v>
      </c>
      <c r="C1074" s="3">
        <v>44951</v>
      </c>
      <c r="D1074" s="3">
        <v>44950</v>
      </c>
      <c r="E1074" s="4" t="s">
        <v>57</v>
      </c>
      <c r="F1074" s="4">
        <v>-1</v>
      </c>
      <c r="G1074" s="12" t="s">
        <v>216</v>
      </c>
      <c r="H1074" s="7" t="s">
        <v>217</v>
      </c>
      <c r="I1074" s="7">
        <v>241000</v>
      </c>
      <c r="J1074" s="7">
        <v>0</v>
      </c>
      <c r="K1074" s="7">
        <v>1000</v>
      </c>
      <c r="L1074" s="2">
        <v>202302</v>
      </c>
      <c r="M1074" s="8" t="s">
        <v>17</v>
      </c>
      <c r="N1074">
        <f>VLOOKUP(G1074,[1]orders_control!$B:$E,4,0)</f>
        <v>138</v>
      </c>
      <c r="O1074" t="e">
        <f>SUMIF([1]orders_control!$E:$E,N1074,[1]orders_control!$U:$U)</f>
        <v>#VALUE!</v>
      </c>
    </row>
    <row r="1075" spans="1:15">
      <c r="A1075" s="7" t="s">
        <v>1096</v>
      </c>
      <c r="B1075" s="7" t="s">
        <v>1102</v>
      </c>
      <c r="C1075" s="3">
        <v>44951</v>
      </c>
      <c r="D1075" s="3">
        <v>44950</v>
      </c>
      <c r="E1075" s="4" t="s">
        <v>57</v>
      </c>
      <c r="F1075" s="4">
        <v>-1</v>
      </c>
      <c r="G1075" s="12" t="s">
        <v>213</v>
      </c>
      <c r="H1075" s="7" t="s">
        <v>214</v>
      </c>
      <c r="I1075" s="7">
        <v>8700</v>
      </c>
      <c r="J1075" s="7">
        <v>0</v>
      </c>
      <c r="K1075" s="7">
        <v>100</v>
      </c>
      <c r="L1075" s="2">
        <v>202302</v>
      </c>
      <c r="M1075" s="8" t="s">
        <v>17</v>
      </c>
      <c r="N1075">
        <f>VLOOKUP(G1075,[1]orders_control!$B:$E,4,0)</f>
        <v>137</v>
      </c>
      <c r="O1075" t="e">
        <f>SUMIF([1]orders_control!$E:$E,N1075,[1]orders_control!$U:$U)</f>
        <v>#VALUE!</v>
      </c>
    </row>
    <row r="1076" spans="1:15">
      <c r="A1076" s="7" t="s">
        <v>1096</v>
      </c>
      <c r="B1076" s="7" t="s">
        <v>1103</v>
      </c>
      <c r="C1076" s="3">
        <v>44951</v>
      </c>
      <c r="D1076" s="3">
        <v>44950</v>
      </c>
      <c r="E1076" s="4" t="s">
        <v>57</v>
      </c>
      <c r="F1076" s="4">
        <v>-1</v>
      </c>
      <c r="G1076" s="12" t="s">
        <v>234</v>
      </c>
      <c r="H1076" s="7" t="s">
        <v>235</v>
      </c>
      <c r="I1076" s="7">
        <v>10000</v>
      </c>
      <c r="J1076" s="7">
        <v>0</v>
      </c>
      <c r="K1076" s="7">
        <v>5000</v>
      </c>
      <c r="L1076" s="2">
        <v>202302</v>
      </c>
      <c r="M1076" s="8" t="s">
        <v>17</v>
      </c>
      <c r="N1076">
        <f>VLOOKUP(G1076,[1]orders_control!$B:$E,4,0)</f>
        <v>145</v>
      </c>
      <c r="O1076" t="e">
        <f>SUMIF([1]orders_control!$E:$E,N1076,[1]orders_control!$U:$U)</f>
        <v>#VALUE!</v>
      </c>
    </row>
    <row r="1077" spans="1:15">
      <c r="A1077" s="7" t="s">
        <v>1096</v>
      </c>
      <c r="B1077" s="7" t="s">
        <v>1104</v>
      </c>
      <c r="C1077" s="3">
        <v>44951</v>
      </c>
      <c r="D1077" s="3">
        <v>44950</v>
      </c>
      <c r="E1077" s="4" t="s">
        <v>57</v>
      </c>
      <c r="F1077" s="4">
        <v>-1</v>
      </c>
      <c r="G1077" s="12" t="s">
        <v>210</v>
      </c>
      <c r="H1077" s="7" t="s">
        <v>211</v>
      </c>
      <c r="I1077" s="7">
        <v>130000</v>
      </c>
      <c r="J1077" s="7">
        <v>0</v>
      </c>
      <c r="K1077" s="7">
        <v>1000</v>
      </c>
      <c r="L1077" s="2">
        <v>202302</v>
      </c>
      <c r="M1077" s="8" t="s">
        <v>17</v>
      </c>
      <c r="N1077">
        <f>VLOOKUP(G1077,[1]orders_control!$B:$E,4,0)</f>
        <v>136</v>
      </c>
      <c r="O1077" t="e">
        <f>SUMIF([1]orders_control!$E:$E,N1077,[1]orders_control!$U:$U)</f>
        <v>#VALUE!</v>
      </c>
    </row>
    <row r="1078" spans="1:15">
      <c r="A1078" s="7" t="s">
        <v>1096</v>
      </c>
      <c r="B1078" s="7" t="s">
        <v>1105</v>
      </c>
      <c r="C1078" s="3">
        <v>44951</v>
      </c>
      <c r="D1078" s="3">
        <v>44950</v>
      </c>
      <c r="E1078" s="4" t="s">
        <v>57</v>
      </c>
      <c r="F1078" s="4">
        <v>-1</v>
      </c>
      <c r="G1078" s="12" t="s">
        <v>207</v>
      </c>
      <c r="H1078" s="7" t="s">
        <v>208</v>
      </c>
      <c r="I1078" s="7">
        <v>90000</v>
      </c>
      <c r="J1078" s="7">
        <v>0</v>
      </c>
      <c r="K1078" s="7">
        <v>1000</v>
      </c>
      <c r="L1078" s="2">
        <v>202302</v>
      </c>
      <c r="M1078" s="8" t="s">
        <v>17</v>
      </c>
      <c r="N1078">
        <f>VLOOKUP(G1078,[1]orders_control!$B:$E,4,0)</f>
        <v>133</v>
      </c>
      <c r="O1078" t="e">
        <f>SUMIF([1]orders_control!$E:$E,N1078,[1]orders_control!$U:$U)</f>
        <v>#VALUE!</v>
      </c>
    </row>
    <row r="1079" spans="1:15">
      <c r="A1079" s="7" t="s">
        <v>1096</v>
      </c>
      <c r="B1079" s="7" t="s">
        <v>1106</v>
      </c>
      <c r="C1079" s="3">
        <v>44951</v>
      </c>
      <c r="D1079" s="3">
        <v>44950</v>
      </c>
      <c r="E1079" s="4" t="s">
        <v>57</v>
      </c>
      <c r="F1079" s="4">
        <v>-1</v>
      </c>
      <c r="G1079" s="12" t="s">
        <v>225</v>
      </c>
      <c r="H1079" s="7" t="s">
        <v>226</v>
      </c>
      <c r="I1079" s="7">
        <v>10000</v>
      </c>
      <c r="J1079" s="7">
        <v>0</v>
      </c>
      <c r="K1079" s="7">
        <v>1000</v>
      </c>
      <c r="L1079" s="2">
        <v>202302</v>
      </c>
      <c r="M1079" s="8" t="s">
        <v>17</v>
      </c>
      <c r="N1079">
        <f>VLOOKUP(G1079,[1]orders_control!$B:$E,4,0)</f>
        <v>141</v>
      </c>
      <c r="O1079" t="e">
        <f>SUMIF([1]orders_control!$E:$E,N1079,[1]orders_control!$U:$U)</f>
        <v>#VALUE!</v>
      </c>
    </row>
    <row r="1080" spans="1:15">
      <c r="A1080" s="7" t="s">
        <v>1096</v>
      </c>
      <c r="B1080" s="7" t="s">
        <v>2697</v>
      </c>
      <c r="C1080" s="3">
        <v>44951</v>
      </c>
      <c r="D1080" s="3">
        <v>44950</v>
      </c>
      <c r="E1080" s="4" t="s">
        <v>57</v>
      </c>
      <c r="F1080" s="4">
        <v>-1</v>
      </c>
      <c r="G1080" s="12" t="s">
        <v>207</v>
      </c>
      <c r="H1080" s="7" t="s">
        <v>208</v>
      </c>
      <c r="I1080" s="7">
        <v>8000</v>
      </c>
      <c r="J1080" s="7">
        <v>0</v>
      </c>
      <c r="K1080" s="7">
        <v>1000</v>
      </c>
      <c r="L1080" s="2">
        <v>202302</v>
      </c>
      <c r="M1080" s="8" t="s">
        <v>17</v>
      </c>
      <c r="N1080">
        <f>VLOOKUP(G1080,[1]orders_control!$B:$E,4,0)</f>
        <v>133</v>
      </c>
      <c r="O1080" t="e">
        <f>SUMIF([1]orders_control!$E:$E,N1080,[1]orders_control!$U:$U)</f>
        <v>#VALUE!</v>
      </c>
    </row>
    <row r="1081" spans="1:15">
      <c r="A1081" s="7" t="s">
        <v>1096</v>
      </c>
      <c r="B1081" s="7" t="s">
        <v>2698</v>
      </c>
      <c r="C1081" s="3">
        <v>44951</v>
      </c>
      <c r="D1081" s="3">
        <v>44950</v>
      </c>
      <c r="E1081" s="4" t="s">
        <v>57</v>
      </c>
      <c r="F1081" s="4">
        <v>-1</v>
      </c>
      <c r="G1081" s="12" t="s">
        <v>210</v>
      </c>
      <c r="H1081" s="7" t="s">
        <v>211</v>
      </c>
      <c r="I1081" s="7">
        <v>3000</v>
      </c>
      <c r="J1081" s="7">
        <v>0</v>
      </c>
      <c r="K1081" s="7">
        <v>1000</v>
      </c>
      <c r="L1081" s="2">
        <v>202302</v>
      </c>
      <c r="M1081" s="8" t="s">
        <v>17</v>
      </c>
      <c r="N1081">
        <f>VLOOKUP(G1081,[1]orders_control!$B:$E,4,0)</f>
        <v>136</v>
      </c>
      <c r="O1081" t="e">
        <f>SUMIF([1]orders_control!$E:$E,N1081,[1]orders_control!$U:$U)</f>
        <v>#VALUE!</v>
      </c>
    </row>
    <row r="1082" spans="1:15">
      <c r="A1082" s="7" t="s">
        <v>1096</v>
      </c>
      <c r="B1082" s="7" t="s">
        <v>2699</v>
      </c>
      <c r="C1082" s="3">
        <v>44951</v>
      </c>
      <c r="D1082" s="3">
        <v>44950</v>
      </c>
      <c r="E1082" s="4" t="s">
        <v>57</v>
      </c>
      <c r="F1082" s="4">
        <v>-1</v>
      </c>
      <c r="G1082" s="12" t="s">
        <v>225</v>
      </c>
      <c r="H1082" s="7" t="s">
        <v>226</v>
      </c>
      <c r="I1082" s="7">
        <v>8000</v>
      </c>
      <c r="J1082" s="7">
        <v>0</v>
      </c>
      <c r="K1082" s="7">
        <v>1000</v>
      </c>
      <c r="L1082" s="2">
        <v>202302</v>
      </c>
      <c r="M1082" s="8" t="s">
        <v>17</v>
      </c>
      <c r="N1082">
        <f>VLOOKUP(G1082,[1]orders_control!$B:$E,4,0)</f>
        <v>141</v>
      </c>
      <c r="O1082" t="e">
        <f>SUMIF([1]orders_control!$E:$E,N1082,[1]orders_control!$U:$U)</f>
        <v>#VALUE!</v>
      </c>
    </row>
    <row r="1083" spans="1:15">
      <c r="A1083" s="7" t="s">
        <v>1096</v>
      </c>
      <c r="B1083" s="7" t="s">
        <v>2700</v>
      </c>
      <c r="C1083" s="3">
        <v>44951</v>
      </c>
      <c r="D1083" s="3">
        <v>44950</v>
      </c>
      <c r="E1083" s="4" t="s">
        <v>57</v>
      </c>
      <c r="F1083" s="4">
        <v>-1</v>
      </c>
      <c r="G1083" s="12" t="s">
        <v>231</v>
      </c>
      <c r="H1083" s="7" t="s">
        <v>232</v>
      </c>
      <c r="I1083" s="7">
        <v>10000</v>
      </c>
      <c r="J1083" s="7">
        <v>0</v>
      </c>
      <c r="K1083" s="7">
        <v>1000</v>
      </c>
      <c r="L1083" s="2">
        <v>202302</v>
      </c>
      <c r="M1083" s="8" t="s">
        <v>17</v>
      </c>
      <c r="N1083">
        <f>VLOOKUP(G1083,[1]orders_control!$B:$E,4,0)</f>
        <v>144</v>
      </c>
      <c r="O1083" t="e">
        <f>SUMIF([1]orders_control!$E:$E,N1083,[1]orders_control!$U:$U)</f>
        <v>#VALUE!</v>
      </c>
    </row>
    <row r="1084" spans="1:15">
      <c r="A1084" s="7" t="s">
        <v>1107</v>
      </c>
      <c r="B1084" s="7" t="s">
        <v>1109</v>
      </c>
      <c r="C1084" s="3">
        <v>44951</v>
      </c>
      <c r="D1084" s="3">
        <v>44950</v>
      </c>
      <c r="E1084" s="4" t="s">
        <v>57</v>
      </c>
      <c r="F1084" s="4">
        <v>-1</v>
      </c>
      <c r="G1084" s="12" t="s">
        <v>246</v>
      </c>
      <c r="H1084" s="7" t="s">
        <v>247</v>
      </c>
      <c r="I1084" s="7">
        <v>10000</v>
      </c>
      <c r="J1084" s="7">
        <v>0</v>
      </c>
      <c r="K1084" s="7">
        <v>5000</v>
      </c>
      <c r="L1084" s="2">
        <v>202302</v>
      </c>
      <c r="M1084" s="8" t="s">
        <v>17</v>
      </c>
      <c r="N1084">
        <f>VLOOKUP(G1084,[1]orders_control!$B:$E,4,0)</f>
        <v>158</v>
      </c>
      <c r="O1084" t="e">
        <f>SUMIF([1]orders_control!$E:$E,N1084,[1]orders_control!$U:$U)</f>
        <v>#VALUE!</v>
      </c>
    </row>
    <row r="1085" spans="1:15">
      <c r="A1085" s="7" t="s">
        <v>1107</v>
      </c>
      <c r="B1085" s="7" t="s">
        <v>1110</v>
      </c>
      <c r="C1085" s="3">
        <v>44951</v>
      </c>
      <c r="D1085" s="3">
        <v>44950</v>
      </c>
      <c r="E1085" s="4" t="s">
        <v>57</v>
      </c>
      <c r="F1085" s="4">
        <v>-1</v>
      </c>
      <c r="G1085" s="12" t="s">
        <v>243</v>
      </c>
      <c r="H1085" s="7" t="s">
        <v>244</v>
      </c>
      <c r="I1085" s="7">
        <v>90000</v>
      </c>
      <c r="J1085" s="7">
        <v>0</v>
      </c>
      <c r="K1085" s="7">
        <v>10000</v>
      </c>
      <c r="L1085" s="2">
        <v>202302</v>
      </c>
      <c r="M1085" s="8" t="s">
        <v>17</v>
      </c>
      <c r="N1085">
        <f>VLOOKUP(G1085,[1]orders_control!$B:$E,4,0)</f>
        <v>157</v>
      </c>
      <c r="O1085" t="e">
        <f>SUMIF([1]orders_control!$E:$E,N1085,[1]orders_control!$U:$U)</f>
        <v>#VALUE!</v>
      </c>
    </row>
    <row r="1086" spans="1:15">
      <c r="A1086" s="7" t="s">
        <v>1107</v>
      </c>
      <c r="B1086" s="7" t="s">
        <v>1111</v>
      </c>
      <c r="C1086" s="3">
        <v>44951</v>
      </c>
      <c r="D1086" s="3">
        <v>44950</v>
      </c>
      <c r="E1086" s="4" t="s">
        <v>57</v>
      </c>
      <c r="F1086" s="4">
        <v>-1</v>
      </c>
      <c r="G1086" s="12" t="s">
        <v>240</v>
      </c>
      <c r="H1086" s="7" t="s">
        <v>241</v>
      </c>
      <c r="I1086" s="7">
        <v>15000</v>
      </c>
      <c r="J1086" s="7">
        <v>0</v>
      </c>
      <c r="K1086" s="7">
        <v>5000</v>
      </c>
      <c r="L1086" s="2">
        <v>202302</v>
      </c>
      <c r="M1086" s="8" t="s">
        <v>17</v>
      </c>
      <c r="N1086">
        <f>VLOOKUP(G1086,[1]orders_control!$B:$E,4,0)</f>
        <v>156</v>
      </c>
      <c r="O1086" t="e">
        <f>SUMIF([1]orders_control!$E:$E,N1086,[1]orders_control!$U:$U)</f>
        <v>#VALUE!</v>
      </c>
    </row>
    <row r="1087" spans="1:15">
      <c r="A1087" s="7" t="s">
        <v>1107</v>
      </c>
      <c r="B1087" s="7" t="s">
        <v>1112</v>
      </c>
      <c r="C1087" s="3">
        <v>44951</v>
      </c>
      <c r="D1087" s="3">
        <v>44950</v>
      </c>
      <c r="E1087" s="4" t="s">
        <v>57</v>
      </c>
      <c r="F1087" s="4">
        <v>-1</v>
      </c>
      <c r="G1087" s="12" t="s">
        <v>576</v>
      </c>
      <c r="H1087" s="7" t="s">
        <v>577</v>
      </c>
      <c r="I1087" s="7">
        <v>10000</v>
      </c>
      <c r="J1087" s="7">
        <v>0</v>
      </c>
      <c r="K1087" s="7">
        <v>5000</v>
      </c>
      <c r="L1087" s="2">
        <v>202302</v>
      </c>
      <c r="M1087" s="8" t="s">
        <v>17</v>
      </c>
      <c r="N1087">
        <f>VLOOKUP(G1087,[1]orders_control!$B:$E,4,0)</f>
        <v>153</v>
      </c>
      <c r="O1087" t="e">
        <f>SUMIF([1]orders_control!$E:$E,N1087,[1]orders_control!$U:$U)</f>
        <v>#VALUE!</v>
      </c>
    </row>
    <row r="1088" spans="1:15">
      <c r="A1088" s="7" t="s">
        <v>1107</v>
      </c>
      <c r="B1088" s="7" t="s">
        <v>1113</v>
      </c>
      <c r="C1088" s="3">
        <v>44951</v>
      </c>
      <c r="D1088" s="3">
        <v>44950</v>
      </c>
      <c r="E1088" s="4" t="s">
        <v>57</v>
      </c>
      <c r="F1088" s="4">
        <v>-1</v>
      </c>
      <c r="G1088" s="12" t="s">
        <v>237</v>
      </c>
      <c r="H1088" s="7" t="s">
        <v>238</v>
      </c>
      <c r="I1088" s="7">
        <v>10000</v>
      </c>
      <c r="J1088" s="7">
        <v>0</v>
      </c>
      <c r="K1088" s="7">
        <v>2000</v>
      </c>
      <c r="L1088" s="2">
        <v>202302</v>
      </c>
      <c r="M1088" s="8" t="s">
        <v>17</v>
      </c>
      <c r="N1088">
        <f>VLOOKUP(G1088,[1]orders_control!$B:$E,4,0)</f>
        <v>146</v>
      </c>
      <c r="O1088" t="e">
        <f>SUMIF([1]orders_control!$E:$E,N1088,[1]orders_control!$U:$U)</f>
        <v>#VALUE!</v>
      </c>
    </row>
    <row r="1089" spans="1:15">
      <c r="A1089" s="7" t="s">
        <v>1107</v>
      </c>
      <c r="B1089" s="7" t="s">
        <v>1114</v>
      </c>
      <c r="C1089" s="3">
        <v>44951</v>
      </c>
      <c r="D1089" s="3">
        <v>44950</v>
      </c>
      <c r="E1089" s="4" t="s">
        <v>57</v>
      </c>
      <c r="F1089" s="4">
        <v>-1</v>
      </c>
      <c r="G1089" s="12" t="s">
        <v>252</v>
      </c>
      <c r="H1089" s="7" t="s">
        <v>253</v>
      </c>
      <c r="I1089" s="7">
        <v>20000</v>
      </c>
      <c r="J1089" s="7">
        <v>0</v>
      </c>
      <c r="K1089" s="7">
        <v>10000</v>
      </c>
      <c r="L1089" s="2">
        <v>202302</v>
      </c>
      <c r="M1089" s="8" t="s">
        <v>17</v>
      </c>
      <c r="N1089">
        <f>VLOOKUP(G1089,[1]orders_control!$B:$E,4,0)</f>
        <v>165</v>
      </c>
      <c r="O1089" t="e">
        <f>SUMIF([1]orders_control!$E:$E,N1089,[1]orders_control!$U:$U)</f>
        <v>#VALUE!</v>
      </c>
    </row>
    <row r="1090" spans="1:15">
      <c r="A1090" s="7" t="s">
        <v>1107</v>
      </c>
      <c r="B1090" s="7" t="s">
        <v>1115</v>
      </c>
      <c r="C1090" s="3">
        <v>44951</v>
      </c>
      <c r="D1090" s="3">
        <v>44950</v>
      </c>
      <c r="E1090" s="4" t="s">
        <v>57</v>
      </c>
      <c r="F1090" s="4">
        <v>-1</v>
      </c>
      <c r="G1090" s="12" t="s">
        <v>255</v>
      </c>
      <c r="H1090" s="7" t="s">
        <v>256</v>
      </c>
      <c r="I1090" s="7">
        <v>260000</v>
      </c>
      <c r="J1090" s="7">
        <v>0</v>
      </c>
      <c r="K1090" s="7">
        <v>10000</v>
      </c>
      <c r="L1090" s="2">
        <v>202302</v>
      </c>
      <c r="M1090" s="8" t="s">
        <v>17</v>
      </c>
      <c r="N1090">
        <f>VLOOKUP(G1090,[1]orders_control!$B:$E,4,0)</f>
        <v>168</v>
      </c>
      <c r="O1090" t="e">
        <f>SUMIF([1]orders_control!$E:$E,N1090,[1]orders_control!$U:$U)</f>
        <v>#VALUE!</v>
      </c>
    </row>
    <row r="1091" spans="1:15">
      <c r="A1091" s="7" t="s">
        <v>1107</v>
      </c>
      <c r="B1091" s="7" t="s">
        <v>1116</v>
      </c>
      <c r="C1091" s="3">
        <v>44951</v>
      </c>
      <c r="D1091" s="3">
        <v>44950</v>
      </c>
      <c r="E1091" s="4" t="s">
        <v>57</v>
      </c>
      <c r="F1091" s="4">
        <v>-1</v>
      </c>
      <c r="G1091" s="12" t="s">
        <v>578</v>
      </c>
      <c r="H1091" s="7" t="s">
        <v>579</v>
      </c>
      <c r="I1091" s="7">
        <v>10000</v>
      </c>
      <c r="J1091" s="7">
        <v>0</v>
      </c>
      <c r="K1091" s="7">
        <v>10000</v>
      </c>
      <c r="L1091" s="2">
        <v>202302</v>
      </c>
      <c r="M1091" s="8" t="s">
        <v>17</v>
      </c>
      <c r="N1091">
        <f>VLOOKUP(G1091,[1]orders_control!$B:$E,4,0)</f>
        <v>166</v>
      </c>
      <c r="O1091" t="e">
        <f>SUMIF([1]orders_control!$E:$E,N1091,[1]orders_control!$U:$U)</f>
        <v>#VALUE!</v>
      </c>
    </row>
    <row r="1092" spans="1:15">
      <c r="A1092" s="7" t="s">
        <v>1107</v>
      </c>
      <c r="B1092" s="7" t="s">
        <v>1117</v>
      </c>
      <c r="C1092" s="3">
        <v>44951</v>
      </c>
      <c r="D1092" s="3">
        <v>44950</v>
      </c>
      <c r="E1092" s="4" t="s">
        <v>57</v>
      </c>
      <c r="F1092" s="4">
        <v>-1</v>
      </c>
      <c r="G1092" s="12" t="s">
        <v>258</v>
      </c>
      <c r="H1092" s="7" t="s">
        <v>259</v>
      </c>
      <c r="I1092" s="7">
        <v>9000</v>
      </c>
      <c r="J1092" s="7">
        <v>0</v>
      </c>
      <c r="K1092" s="7">
        <v>600</v>
      </c>
      <c r="L1092" s="2">
        <v>202302</v>
      </c>
      <c r="M1092" s="8" t="s">
        <v>17</v>
      </c>
      <c r="N1092">
        <f>VLOOKUP(G1092,[1]orders_control!$B:$E,4,0)</f>
        <v>172</v>
      </c>
      <c r="O1092" t="e">
        <f>SUMIF([1]orders_control!$E:$E,N1092,[1]orders_control!$U:$U)</f>
        <v>#VALUE!</v>
      </c>
    </row>
    <row r="1093" spans="1:15">
      <c r="A1093" s="7" t="s">
        <v>1118</v>
      </c>
      <c r="B1093" s="7" t="s">
        <v>1119</v>
      </c>
      <c r="C1093" s="3">
        <v>44946</v>
      </c>
      <c r="D1093" s="3">
        <v>44950</v>
      </c>
      <c r="E1093" s="4" t="s">
        <v>18</v>
      </c>
      <c r="F1093" s="4">
        <v>4</v>
      </c>
      <c r="G1093" s="12" t="s">
        <v>303</v>
      </c>
      <c r="H1093" s="7" t="s">
        <v>304</v>
      </c>
      <c r="I1093" s="7">
        <v>30000</v>
      </c>
      <c r="J1093" s="7">
        <v>0</v>
      </c>
      <c r="K1093" s="7">
        <v>15000</v>
      </c>
      <c r="L1093" s="2">
        <v>202302</v>
      </c>
      <c r="M1093" s="8" t="s">
        <v>17</v>
      </c>
      <c r="N1093">
        <f>VLOOKUP(G1093,[1]orders_control!$B:$E,4,0)</f>
        <v>232</v>
      </c>
      <c r="O1093" t="e">
        <f>SUMIF([1]orders_control!$E:$E,N1093,[1]orders_control!$U:$U)</f>
        <v>#VALUE!</v>
      </c>
    </row>
    <row r="1094" spans="1:15">
      <c r="A1094" s="7" t="s">
        <v>1118</v>
      </c>
      <c r="B1094" s="7" t="s">
        <v>1120</v>
      </c>
      <c r="C1094" s="3">
        <v>44946</v>
      </c>
      <c r="D1094" s="3">
        <v>44950</v>
      </c>
      <c r="E1094" s="4" t="s">
        <v>18</v>
      </c>
      <c r="F1094" s="4">
        <v>4</v>
      </c>
      <c r="G1094" s="12" t="s">
        <v>300</v>
      </c>
      <c r="H1094" s="7" t="s">
        <v>301</v>
      </c>
      <c r="I1094" s="7">
        <v>34000</v>
      </c>
      <c r="J1094" s="7">
        <v>0</v>
      </c>
      <c r="K1094" s="7">
        <v>2000</v>
      </c>
      <c r="L1094" s="2">
        <v>202302</v>
      </c>
      <c r="M1094" s="8" t="s">
        <v>17</v>
      </c>
      <c r="N1094">
        <f>VLOOKUP(G1094,[1]orders_control!$B:$E,4,0)</f>
        <v>226</v>
      </c>
      <c r="O1094" t="e">
        <f>SUMIF([1]orders_control!$E:$E,N1094,[1]orders_control!$U:$U)</f>
        <v>#VALUE!</v>
      </c>
    </row>
    <row r="1095" spans="1:15">
      <c r="A1095" s="7" t="s">
        <v>1118</v>
      </c>
      <c r="B1095" s="7" t="s">
        <v>1121</v>
      </c>
      <c r="C1095" s="3">
        <v>44946</v>
      </c>
      <c r="D1095" s="3">
        <v>44950</v>
      </c>
      <c r="E1095" s="4" t="s">
        <v>18</v>
      </c>
      <c r="F1095" s="4">
        <v>4</v>
      </c>
      <c r="G1095" s="12" t="s">
        <v>297</v>
      </c>
      <c r="H1095" s="7" t="s">
        <v>298</v>
      </c>
      <c r="I1095" s="7">
        <v>45000</v>
      </c>
      <c r="J1095" s="7">
        <v>0</v>
      </c>
      <c r="K1095" s="7">
        <v>15000</v>
      </c>
      <c r="L1095" s="2">
        <v>202302</v>
      </c>
      <c r="M1095" s="8" t="s">
        <v>17</v>
      </c>
      <c r="N1095">
        <f>VLOOKUP(G1095,[1]orders_control!$B:$E,4,0)</f>
        <v>225</v>
      </c>
      <c r="O1095" t="e">
        <f>SUMIF([1]orders_control!$E:$E,N1095,[1]orders_control!$U:$U)</f>
        <v>#VALUE!</v>
      </c>
    </row>
    <row r="1096" spans="1:15">
      <c r="A1096" s="7" t="s">
        <v>1118</v>
      </c>
      <c r="B1096" s="7" t="s">
        <v>1122</v>
      </c>
      <c r="C1096" s="3">
        <v>44946</v>
      </c>
      <c r="D1096" s="3">
        <v>44950</v>
      </c>
      <c r="E1096" s="4" t="s">
        <v>18</v>
      </c>
      <c r="F1096" s="4">
        <v>4</v>
      </c>
      <c r="G1096" s="12" t="s">
        <v>292</v>
      </c>
      <c r="H1096" s="7" t="s">
        <v>265</v>
      </c>
      <c r="I1096" s="7">
        <v>45000</v>
      </c>
      <c r="J1096" s="7">
        <v>0</v>
      </c>
      <c r="K1096" s="7">
        <v>3000</v>
      </c>
      <c r="L1096" s="2">
        <v>202302</v>
      </c>
      <c r="M1096" s="8" t="s">
        <v>17</v>
      </c>
      <c r="N1096">
        <f>VLOOKUP(G1096,[1]orders_control!$B:$E,4,0)</f>
        <v>218</v>
      </c>
      <c r="O1096" t="e">
        <f>SUMIF([1]orders_control!$E:$E,N1096,[1]orders_control!$U:$U)</f>
        <v>#VALUE!</v>
      </c>
    </row>
    <row r="1097" spans="1:15">
      <c r="A1097" s="7" t="s">
        <v>1118</v>
      </c>
      <c r="B1097" s="7" t="s">
        <v>1123</v>
      </c>
      <c r="C1097" s="3">
        <v>44946</v>
      </c>
      <c r="D1097" s="3">
        <v>44950</v>
      </c>
      <c r="E1097" s="4" t="s">
        <v>18</v>
      </c>
      <c r="F1097" s="4">
        <v>4</v>
      </c>
      <c r="G1097" s="12" t="s">
        <v>289</v>
      </c>
      <c r="H1097" s="7" t="s">
        <v>290</v>
      </c>
      <c r="I1097" s="7">
        <v>70000</v>
      </c>
      <c r="J1097" s="7">
        <v>0</v>
      </c>
      <c r="K1097" s="7">
        <v>10000</v>
      </c>
      <c r="L1097" s="2">
        <v>202302</v>
      </c>
      <c r="M1097" s="8" t="s">
        <v>17</v>
      </c>
      <c r="N1097">
        <f>VLOOKUP(G1097,[1]orders_control!$B:$E,4,0)</f>
        <v>216</v>
      </c>
      <c r="O1097" t="e">
        <f>SUMIF([1]orders_control!$E:$E,N1097,[1]orders_control!$U:$U)</f>
        <v>#VALUE!</v>
      </c>
    </row>
    <row r="1098" spans="1:15">
      <c r="A1098" s="7" t="s">
        <v>1118</v>
      </c>
      <c r="B1098" s="7" t="s">
        <v>1124</v>
      </c>
      <c r="C1098" s="3">
        <v>44946</v>
      </c>
      <c r="D1098" s="3">
        <v>44950</v>
      </c>
      <c r="E1098" s="4" t="s">
        <v>18</v>
      </c>
      <c r="F1098" s="4">
        <v>4</v>
      </c>
      <c r="G1098" s="12" t="s">
        <v>287</v>
      </c>
      <c r="H1098" s="7" t="s">
        <v>265</v>
      </c>
      <c r="I1098" s="7">
        <v>8000</v>
      </c>
      <c r="J1098" s="7">
        <v>0</v>
      </c>
      <c r="K1098" s="7">
        <v>4000</v>
      </c>
      <c r="L1098" s="2">
        <v>202302</v>
      </c>
      <c r="M1098" s="8" t="s">
        <v>17</v>
      </c>
      <c r="N1098">
        <f>VLOOKUP(G1098,[1]orders_control!$B:$E,4,0)</f>
        <v>210</v>
      </c>
      <c r="O1098" t="e">
        <f>SUMIF([1]orders_control!$E:$E,N1098,[1]orders_control!$U:$U)</f>
        <v>#VALUE!</v>
      </c>
    </row>
    <row r="1099" spans="1:15">
      <c r="A1099" s="7" t="s">
        <v>1118</v>
      </c>
      <c r="B1099" s="7" t="s">
        <v>1125</v>
      </c>
      <c r="C1099" s="3">
        <v>44946</v>
      </c>
      <c r="D1099" s="3">
        <v>44950</v>
      </c>
      <c r="E1099" s="4" t="s">
        <v>18</v>
      </c>
      <c r="F1099" s="4">
        <v>4</v>
      </c>
      <c r="G1099" s="12" t="s">
        <v>284</v>
      </c>
      <c r="H1099" s="7" t="s">
        <v>285</v>
      </c>
      <c r="I1099" s="7">
        <v>10000</v>
      </c>
      <c r="J1099" s="7">
        <v>0</v>
      </c>
      <c r="K1099" s="7">
        <v>5000</v>
      </c>
      <c r="L1099" s="2">
        <v>202302</v>
      </c>
      <c r="M1099" s="8" t="s">
        <v>17</v>
      </c>
      <c r="N1099">
        <f>VLOOKUP(G1099,[1]orders_control!$B:$E,4,0)</f>
        <v>208</v>
      </c>
      <c r="O1099" t="e">
        <f>SUMIF([1]orders_control!$E:$E,N1099,[1]orders_control!$U:$U)</f>
        <v>#VALUE!</v>
      </c>
    </row>
    <row r="1100" spans="1:15">
      <c r="A1100" s="7" t="s">
        <v>1118</v>
      </c>
      <c r="B1100" s="7" t="s">
        <v>1126</v>
      </c>
      <c r="C1100" s="3">
        <v>44946</v>
      </c>
      <c r="D1100" s="3">
        <v>44950</v>
      </c>
      <c r="E1100" s="4" t="s">
        <v>18</v>
      </c>
      <c r="F1100" s="4">
        <v>4</v>
      </c>
      <c r="G1100" s="12" t="s">
        <v>282</v>
      </c>
      <c r="H1100" s="7" t="s">
        <v>265</v>
      </c>
      <c r="I1100" s="7">
        <v>420000</v>
      </c>
      <c r="J1100" s="7">
        <v>0</v>
      </c>
      <c r="K1100" s="7">
        <v>10000</v>
      </c>
      <c r="L1100" s="2">
        <v>202302</v>
      </c>
      <c r="M1100" s="8" t="s">
        <v>17</v>
      </c>
      <c r="N1100">
        <f>VLOOKUP(G1100,[1]orders_control!$B:$E,4,0)</f>
        <v>207</v>
      </c>
      <c r="O1100" t="e">
        <f>SUMIF([1]orders_control!$E:$E,N1100,[1]orders_control!$U:$U)</f>
        <v>#VALUE!</v>
      </c>
    </row>
    <row r="1101" spans="1:15">
      <c r="A1101" s="7" t="s">
        <v>1118</v>
      </c>
      <c r="B1101" s="7" t="s">
        <v>1127</v>
      </c>
      <c r="C1101" s="3">
        <v>44946</v>
      </c>
      <c r="D1101" s="3">
        <v>44950</v>
      </c>
      <c r="E1101" s="4" t="s">
        <v>18</v>
      </c>
      <c r="F1101" s="4">
        <v>4</v>
      </c>
      <c r="G1101" s="12" t="s">
        <v>548</v>
      </c>
      <c r="H1101" s="7" t="s">
        <v>549</v>
      </c>
      <c r="I1101" s="7">
        <v>295000</v>
      </c>
      <c r="J1101" s="7">
        <v>0</v>
      </c>
      <c r="K1101" s="7">
        <v>5000</v>
      </c>
      <c r="L1101" s="2">
        <v>202302</v>
      </c>
      <c r="M1101" s="8" t="s">
        <v>17</v>
      </c>
      <c r="N1101">
        <f>VLOOKUP(G1101,[1]orders_control!$B:$E,4,0)</f>
        <v>204</v>
      </c>
      <c r="O1101" t="e">
        <f>SUMIF([1]orders_control!$E:$E,N1101,[1]orders_control!$U:$U)</f>
        <v>#VALUE!</v>
      </c>
    </row>
    <row r="1102" spans="1:15">
      <c r="A1102" s="7" t="s">
        <v>1118</v>
      </c>
      <c r="B1102" s="7" t="s">
        <v>1128</v>
      </c>
      <c r="C1102" s="3">
        <v>44946</v>
      </c>
      <c r="D1102" s="3">
        <v>44950</v>
      </c>
      <c r="E1102" s="4" t="s">
        <v>18</v>
      </c>
      <c r="F1102" s="4">
        <v>4</v>
      </c>
      <c r="G1102" s="12" t="s">
        <v>294</v>
      </c>
      <c r="H1102" s="7" t="s">
        <v>295</v>
      </c>
      <c r="I1102" s="7">
        <v>354000</v>
      </c>
      <c r="J1102" s="7">
        <v>0</v>
      </c>
      <c r="K1102" s="7">
        <v>3000</v>
      </c>
      <c r="L1102" s="2">
        <v>202302</v>
      </c>
      <c r="M1102" s="8" t="s">
        <v>17</v>
      </c>
      <c r="N1102">
        <f>VLOOKUP(G1102,[1]orders_control!$B:$E,4,0)</f>
        <v>221</v>
      </c>
      <c r="O1102" t="e">
        <f>SUMIF([1]orders_control!$E:$E,N1102,[1]orders_control!$U:$U)</f>
        <v>#VALUE!</v>
      </c>
    </row>
    <row r="1103" spans="1:15">
      <c r="A1103" s="7" t="s">
        <v>1118</v>
      </c>
      <c r="B1103" s="7" t="s">
        <v>2453</v>
      </c>
      <c r="C1103" s="3">
        <v>44946</v>
      </c>
      <c r="D1103" s="3">
        <v>44950</v>
      </c>
      <c r="E1103" s="4" t="s">
        <v>18</v>
      </c>
      <c r="F1103" s="4">
        <v>4</v>
      </c>
      <c r="G1103" s="12" t="s">
        <v>282</v>
      </c>
      <c r="H1103" s="7" t="s">
        <v>265</v>
      </c>
      <c r="I1103" s="7">
        <v>2000000</v>
      </c>
      <c r="J1103" s="7">
        <v>0</v>
      </c>
      <c r="K1103" s="7">
        <v>10000</v>
      </c>
      <c r="L1103" s="2">
        <v>202302</v>
      </c>
      <c r="M1103" s="8" t="s">
        <v>17</v>
      </c>
      <c r="N1103">
        <f>VLOOKUP(G1103,[1]orders_control!$B:$E,4,0)</f>
        <v>207</v>
      </c>
      <c r="O1103" t="e">
        <f>SUMIF([1]orders_control!$E:$E,N1103,[1]orders_control!$U:$U)</f>
        <v>#VALUE!</v>
      </c>
    </row>
    <row r="1104" spans="1:15">
      <c r="A1104" s="7" t="s">
        <v>1129</v>
      </c>
      <c r="B1104" s="7" t="s">
        <v>1130</v>
      </c>
      <c r="C1104" s="3">
        <v>44946</v>
      </c>
      <c r="D1104" s="3">
        <v>44950</v>
      </c>
      <c r="E1104" s="4" t="s">
        <v>18</v>
      </c>
      <c r="F1104" s="4">
        <v>4</v>
      </c>
      <c r="G1104" s="12" t="s">
        <v>3074</v>
      </c>
      <c r="H1104" s="7" t="s">
        <v>312</v>
      </c>
      <c r="I1104" s="7">
        <v>140000</v>
      </c>
      <c r="J1104" s="7">
        <v>0</v>
      </c>
      <c r="K1104" s="7">
        <v>4000</v>
      </c>
      <c r="L1104" s="2">
        <v>202302</v>
      </c>
      <c r="M1104" s="8" t="s">
        <v>17</v>
      </c>
      <c r="N1104">
        <f>VLOOKUP(G1104,[1]orders_control!$B:$E,4,0)</f>
        <v>250</v>
      </c>
      <c r="O1104" t="e">
        <f>SUMIF([1]orders_control!$E:$E,N1104,[1]orders_control!$U:$U)</f>
        <v>#VALUE!</v>
      </c>
    </row>
    <row r="1105" spans="1:15">
      <c r="A1105" s="7" t="s">
        <v>1129</v>
      </c>
      <c r="B1105" s="7" t="s">
        <v>1131</v>
      </c>
      <c r="C1105" s="3">
        <v>44946</v>
      </c>
      <c r="D1105" s="3">
        <v>44950</v>
      </c>
      <c r="E1105" s="4" t="s">
        <v>18</v>
      </c>
      <c r="F1105" s="4">
        <v>4</v>
      </c>
      <c r="G1105" s="12" t="s">
        <v>3073</v>
      </c>
      <c r="H1105" s="7" t="s">
        <v>310</v>
      </c>
      <c r="I1105" s="7">
        <v>200000</v>
      </c>
      <c r="J1105" s="7">
        <v>0</v>
      </c>
      <c r="K1105" s="7">
        <v>10000</v>
      </c>
      <c r="L1105" s="2">
        <v>202302</v>
      </c>
      <c r="M1105" s="8" t="s">
        <v>17</v>
      </c>
      <c r="N1105">
        <f>VLOOKUP(G1105,[1]orders_control!$B:$E,4,0)</f>
        <v>246</v>
      </c>
      <c r="O1105" t="e">
        <f>SUMIF([1]orders_control!$E:$E,N1105,[1]orders_control!$U:$U)</f>
        <v>#VALUE!</v>
      </c>
    </row>
    <row r="1106" spans="1:15">
      <c r="A1106" s="7" t="s">
        <v>1129</v>
      </c>
      <c r="B1106" s="7" t="s">
        <v>1132</v>
      </c>
      <c r="C1106" s="3">
        <v>44946</v>
      </c>
      <c r="D1106" s="3">
        <v>44950</v>
      </c>
      <c r="E1106" s="4" t="s">
        <v>18</v>
      </c>
      <c r="F1106" s="4">
        <v>4</v>
      </c>
      <c r="G1106" s="12" t="s">
        <v>3072</v>
      </c>
      <c r="H1106" s="7" t="s">
        <v>308</v>
      </c>
      <c r="I1106" s="7">
        <v>30000</v>
      </c>
      <c r="J1106" s="7">
        <v>0</v>
      </c>
      <c r="K1106" s="7">
        <v>15000</v>
      </c>
      <c r="L1106" s="2">
        <v>202302</v>
      </c>
      <c r="M1106" s="8" t="s">
        <v>17</v>
      </c>
      <c r="N1106">
        <f>VLOOKUP(G1106,[1]orders_control!$B:$E,4,0)</f>
        <v>237</v>
      </c>
      <c r="O1106" t="e">
        <f>SUMIF([1]orders_control!$E:$E,N1106,[1]orders_control!$U:$U)</f>
        <v>#VALUE!</v>
      </c>
    </row>
    <row r="1107" spans="1:15">
      <c r="A1107" s="7" t="s">
        <v>1129</v>
      </c>
      <c r="B1107" s="7" t="s">
        <v>1133</v>
      </c>
      <c r="C1107" s="3">
        <v>44946</v>
      </c>
      <c r="D1107" s="3">
        <v>44950</v>
      </c>
      <c r="E1107" s="4" t="s">
        <v>18</v>
      </c>
      <c r="F1107" s="4">
        <v>4</v>
      </c>
      <c r="G1107" s="12" t="s">
        <v>306</v>
      </c>
      <c r="H1107" s="7" t="s">
        <v>298</v>
      </c>
      <c r="I1107" s="7">
        <v>15000</v>
      </c>
      <c r="J1107" s="7">
        <v>0</v>
      </c>
      <c r="K1107" s="7">
        <v>15000</v>
      </c>
      <c r="L1107" s="2">
        <v>202302</v>
      </c>
      <c r="M1107" s="8" t="s">
        <v>17</v>
      </c>
      <c r="N1107">
        <f>VLOOKUP(G1107,[1]orders_control!$B:$E,4,0)</f>
        <v>235</v>
      </c>
      <c r="O1107" t="e">
        <f>SUMIF([1]orders_control!$E:$E,N1107,[1]orders_control!$U:$U)</f>
        <v>#VALUE!</v>
      </c>
    </row>
    <row r="1108" spans="1:15">
      <c r="A1108" s="7" t="s">
        <v>1129</v>
      </c>
      <c r="B1108" s="7" t="s">
        <v>1134</v>
      </c>
      <c r="C1108" s="3">
        <v>44946</v>
      </c>
      <c r="D1108" s="3">
        <v>44950</v>
      </c>
      <c r="E1108" s="4" t="s">
        <v>18</v>
      </c>
      <c r="F1108" s="4">
        <v>4</v>
      </c>
      <c r="G1108" s="12" t="s">
        <v>317</v>
      </c>
      <c r="H1108" s="7" t="s">
        <v>318</v>
      </c>
      <c r="I1108" s="7">
        <v>28000</v>
      </c>
      <c r="J1108" s="7">
        <v>0</v>
      </c>
      <c r="K1108" s="7">
        <v>1000</v>
      </c>
      <c r="L1108" s="2">
        <v>202302</v>
      </c>
      <c r="M1108" s="8" t="s">
        <v>17</v>
      </c>
      <c r="N1108">
        <f>VLOOKUP(G1108,[1]orders_control!$B:$E,4,0)</f>
        <v>256</v>
      </c>
      <c r="O1108" t="e">
        <f>SUMIF([1]orders_control!$E:$E,N1108,[1]orders_control!$U:$U)</f>
        <v>#VALUE!</v>
      </c>
    </row>
    <row r="1109" spans="1:15">
      <c r="A1109" s="7" t="s">
        <v>1129</v>
      </c>
      <c r="B1109" s="7" t="s">
        <v>1135</v>
      </c>
      <c r="C1109" s="3">
        <v>44946</v>
      </c>
      <c r="D1109" s="3">
        <v>44950</v>
      </c>
      <c r="E1109" s="4" t="s">
        <v>18</v>
      </c>
      <c r="F1109" s="4">
        <v>4</v>
      </c>
      <c r="G1109" s="12" t="s">
        <v>314</v>
      </c>
      <c r="H1109" s="7" t="s">
        <v>315</v>
      </c>
      <c r="I1109" s="7">
        <v>165000</v>
      </c>
      <c r="J1109" s="7">
        <v>0</v>
      </c>
      <c r="K1109" s="7">
        <v>15000</v>
      </c>
      <c r="L1109" s="2">
        <v>202302</v>
      </c>
      <c r="M1109" s="8" t="s">
        <v>17</v>
      </c>
      <c r="N1109">
        <f>VLOOKUP(G1109,[1]orders_control!$B:$E,4,0)</f>
        <v>254</v>
      </c>
      <c r="O1109" t="e">
        <f>SUMIF([1]orders_control!$E:$E,N1109,[1]orders_control!$U:$U)</f>
        <v>#VALUE!</v>
      </c>
    </row>
    <row r="1110" spans="1:15">
      <c r="A1110" s="7" t="s">
        <v>1129</v>
      </c>
      <c r="B1110" s="7" t="s">
        <v>1136</v>
      </c>
      <c r="C1110" s="3">
        <v>44946</v>
      </c>
      <c r="D1110" s="3">
        <v>44950</v>
      </c>
      <c r="E1110" s="4" t="s">
        <v>18</v>
      </c>
      <c r="F1110" s="4">
        <v>4</v>
      </c>
      <c r="G1110" s="12" t="s">
        <v>419</v>
      </c>
      <c r="H1110" s="7" t="s">
        <v>420</v>
      </c>
      <c r="I1110" s="7">
        <v>110000</v>
      </c>
      <c r="J1110" s="7">
        <v>0</v>
      </c>
      <c r="K1110" s="7">
        <v>10000</v>
      </c>
      <c r="L1110" s="2">
        <v>202302</v>
      </c>
      <c r="M1110" s="8" t="s">
        <v>17</v>
      </c>
      <c r="N1110">
        <f>VLOOKUP(G1110,[1]orders_control!$B:$E,4,0)</f>
        <v>251</v>
      </c>
      <c r="O1110" t="e">
        <f>SUMIF([1]orders_control!$E:$E,N1110,[1]orders_control!$U:$U)</f>
        <v>#VALUE!</v>
      </c>
    </row>
    <row r="1111" spans="1:15">
      <c r="A1111" s="7" t="s">
        <v>1129</v>
      </c>
      <c r="B1111" s="7" t="s">
        <v>1137</v>
      </c>
      <c r="C1111" s="3">
        <v>44946</v>
      </c>
      <c r="D1111" s="3">
        <v>44950</v>
      </c>
      <c r="E1111" s="4" t="s">
        <v>18</v>
      </c>
      <c r="F1111" s="4">
        <v>4</v>
      </c>
      <c r="G1111" s="12" t="s">
        <v>580</v>
      </c>
      <c r="H1111" s="7" t="s">
        <v>280</v>
      </c>
      <c r="I1111" s="7">
        <v>10000</v>
      </c>
      <c r="J1111" s="7">
        <v>0</v>
      </c>
      <c r="K1111" s="7">
        <v>10000</v>
      </c>
      <c r="L1111" s="2">
        <v>202302</v>
      </c>
      <c r="M1111" s="8" t="s">
        <v>17</v>
      </c>
      <c r="N1111">
        <f>VLOOKUP(G1111,[1]orders_control!$B:$E,4,0)</f>
        <v>243</v>
      </c>
      <c r="O1111" t="e">
        <f>SUMIF([1]orders_control!$E:$E,N1111,[1]orders_control!$U:$U)</f>
        <v>#VALUE!</v>
      </c>
    </row>
    <row r="1112" spans="1:15">
      <c r="A1112" s="7" t="s">
        <v>1129</v>
      </c>
      <c r="B1112" s="7" t="s">
        <v>1138</v>
      </c>
      <c r="C1112" s="3">
        <v>44946</v>
      </c>
      <c r="D1112" s="3">
        <v>44950</v>
      </c>
      <c r="E1112" s="4" t="s">
        <v>18</v>
      </c>
      <c r="F1112" s="4">
        <v>4</v>
      </c>
      <c r="G1112" s="12" t="s">
        <v>3073</v>
      </c>
      <c r="H1112" s="7" t="s">
        <v>310</v>
      </c>
      <c r="I1112" s="7">
        <v>600000</v>
      </c>
      <c r="J1112" s="7">
        <v>0</v>
      </c>
      <c r="K1112" s="7">
        <v>10000</v>
      </c>
      <c r="L1112" s="2">
        <v>202302</v>
      </c>
      <c r="M1112" s="8" t="s">
        <v>17</v>
      </c>
      <c r="N1112">
        <f>VLOOKUP(G1112,[1]orders_control!$B:$E,4,0)</f>
        <v>246</v>
      </c>
      <c r="O1112" t="e">
        <f>SUMIF([1]orders_control!$E:$E,N1112,[1]orders_control!$U:$U)</f>
        <v>#VALUE!</v>
      </c>
    </row>
    <row r="1113" spans="1:15">
      <c r="A1113" s="7" t="s">
        <v>1139</v>
      </c>
      <c r="B1113" s="7" t="s">
        <v>1140</v>
      </c>
      <c r="C1113" s="3">
        <v>44945</v>
      </c>
      <c r="D1113" s="3">
        <v>44950</v>
      </c>
      <c r="E1113" s="4" t="s">
        <v>18</v>
      </c>
      <c r="F1113" s="4">
        <v>5</v>
      </c>
      <c r="G1113" s="12" t="s">
        <v>581</v>
      </c>
      <c r="H1113" s="7" t="s">
        <v>582</v>
      </c>
      <c r="I1113" s="7">
        <v>30000</v>
      </c>
      <c r="J1113" s="7">
        <v>0</v>
      </c>
      <c r="K1113" s="7">
        <v>100</v>
      </c>
      <c r="L1113" s="2">
        <v>202302</v>
      </c>
      <c r="M1113" s="8" t="s">
        <v>17</v>
      </c>
      <c r="N1113">
        <f>VLOOKUP(G1113,[1]orders_control!$B:$E,4,0)</f>
        <v>306</v>
      </c>
      <c r="O1113" t="e">
        <f>SUMIF([1]orders_control!$E:$E,N1113,[1]orders_control!$U:$U)</f>
        <v>#VALUE!</v>
      </c>
    </row>
    <row r="1114" spans="1:15">
      <c r="A1114" s="7" t="s">
        <v>1139</v>
      </c>
      <c r="B1114" s="7" t="s">
        <v>1141</v>
      </c>
      <c r="C1114" s="3">
        <v>44945</v>
      </c>
      <c r="D1114" s="3">
        <v>44971</v>
      </c>
      <c r="E1114" s="4" t="s">
        <v>18</v>
      </c>
      <c r="F1114" s="4">
        <v>26</v>
      </c>
      <c r="G1114" s="12" t="s">
        <v>3075</v>
      </c>
      <c r="H1114" s="7" t="s">
        <v>573</v>
      </c>
      <c r="I1114" s="7">
        <v>240000</v>
      </c>
      <c r="J1114" s="7">
        <v>0</v>
      </c>
      <c r="K1114" s="7">
        <v>15000</v>
      </c>
      <c r="L1114" s="2">
        <v>202303</v>
      </c>
      <c r="M1114" s="8" t="s">
        <v>17</v>
      </c>
      <c r="N1114">
        <f>VLOOKUP(G1114,[1]orders_control!$B:$E,4,0)</f>
        <v>294</v>
      </c>
      <c r="O1114" t="e">
        <f>SUMIF([1]orders_control!$E:$E,N1114,[1]orders_control!$U:$U)</f>
        <v>#VALUE!</v>
      </c>
    </row>
    <row r="1115" spans="1:15">
      <c r="A1115" s="7" t="s">
        <v>1139</v>
      </c>
      <c r="B1115" s="7" t="s">
        <v>1142</v>
      </c>
      <c r="C1115" s="3">
        <v>44945</v>
      </c>
      <c r="D1115" s="3">
        <v>44950</v>
      </c>
      <c r="E1115" s="4" t="s">
        <v>18</v>
      </c>
      <c r="F1115" s="4">
        <v>5</v>
      </c>
      <c r="G1115" s="12" t="s">
        <v>339</v>
      </c>
      <c r="H1115" s="7" t="s">
        <v>340</v>
      </c>
      <c r="I1115" s="7">
        <v>55000</v>
      </c>
      <c r="J1115" s="7">
        <v>0</v>
      </c>
      <c r="K1115" s="7">
        <v>500</v>
      </c>
      <c r="L1115" s="2">
        <v>202302</v>
      </c>
      <c r="M1115" s="8" t="s">
        <v>17</v>
      </c>
      <c r="N1115">
        <f>VLOOKUP(G1115,[1]orders_control!$B:$E,4,0)</f>
        <v>309</v>
      </c>
      <c r="O1115" t="e">
        <f>SUMIF([1]orders_control!$E:$E,N1115,[1]orders_control!$U:$U)</f>
        <v>#VALUE!</v>
      </c>
    </row>
    <row r="1116" spans="1:15">
      <c r="A1116" s="7" t="s">
        <v>1139</v>
      </c>
      <c r="B1116" s="7" t="s">
        <v>1143</v>
      </c>
      <c r="C1116" s="3">
        <v>44945</v>
      </c>
      <c r="D1116" s="3">
        <v>44950</v>
      </c>
      <c r="E1116" s="4" t="s">
        <v>18</v>
      </c>
      <c r="F1116" s="4">
        <v>5</v>
      </c>
      <c r="G1116" s="12" t="s">
        <v>345</v>
      </c>
      <c r="H1116" s="7" t="s">
        <v>346</v>
      </c>
      <c r="I1116" s="7">
        <v>448040</v>
      </c>
      <c r="J1116" s="7">
        <v>0</v>
      </c>
      <c r="K1116" s="7">
        <v>10000</v>
      </c>
      <c r="L1116" s="2">
        <v>202302</v>
      </c>
      <c r="M1116" s="8" t="s">
        <v>17</v>
      </c>
      <c r="N1116">
        <f>VLOOKUP(G1116,[1]orders_control!$B:$E,4,0)</f>
        <v>311</v>
      </c>
      <c r="O1116" t="e">
        <f>SUMIF([1]orders_control!$E:$E,N1116,[1]orders_control!$U:$U)</f>
        <v>#VALUE!</v>
      </c>
    </row>
    <row r="1117" spans="1:15">
      <c r="A1117" s="7" t="s">
        <v>1139</v>
      </c>
      <c r="B1117" s="7" t="s">
        <v>1144</v>
      </c>
      <c r="C1117" s="3">
        <v>44945</v>
      </c>
      <c r="D1117" s="3">
        <v>44950</v>
      </c>
      <c r="E1117" s="4" t="s">
        <v>18</v>
      </c>
      <c r="F1117" s="4">
        <v>5</v>
      </c>
      <c r="G1117" s="12" t="s">
        <v>333</v>
      </c>
      <c r="H1117" s="7" t="s">
        <v>334</v>
      </c>
      <c r="I1117" s="7">
        <v>55000</v>
      </c>
      <c r="J1117" s="7">
        <v>0</v>
      </c>
      <c r="K1117" s="7">
        <v>1000</v>
      </c>
      <c r="L1117" s="2">
        <v>202302</v>
      </c>
      <c r="M1117" s="8" t="s">
        <v>17</v>
      </c>
      <c r="N1117">
        <f>VLOOKUP(G1117,[1]orders_control!$B:$E,4,0)</f>
        <v>302</v>
      </c>
      <c r="O1117" t="e">
        <f>SUMIF([1]orders_control!$E:$E,N1117,[1]orders_control!$U:$U)</f>
        <v>#VALUE!</v>
      </c>
    </row>
    <row r="1118" spans="1:15">
      <c r="A1118" s="7" t="s">
        <v>1139</v>
      </c>
      <c r="B1118" s="7" t="s">
        <v>1145</v>
      </c>
      <c r="C1118" s="3">
        <v>44945</v>
      </c>
      <c r="D1118" s="3">
        <v>44950</v>
      </c>
      <c r="E1118" s="4" t="s">
        <v>18</v>
      </c>
      <c r="F1118" s="4">
        <v>5</v>
      </c>
      <c r="G1118" s="12" t="s">
        <v>330</v>
      </c>
      <c r="H1118" s="7" t="s">
        <v>331</v>
      </c>
      <c r="I1118" s="7">
        <v>50000</v>
      </c>
      <c r="J1118" s="7">
        <v>0</v>
      </c>
      <c r="K1118" s="7">
        <v>10000</v>
      </c>
      <c r="L1118" s="2">
        <v>202302</v>
      </c>
      <c r="M1118" s="8" t="s">
        <v>17</v>
      </c>
      <c r="N1118">
        <f>VLOOKUP(G1118,[1]orders_control!$B:$E,4,0)</f>
        <v>297</v>
      </c>
      <c r="O1118" t="e">
        <f>SUMIF([1]orders_control!$E:$E,N1118,[1]orders_control!$U:$U)</f>
        <v>#VALUE!</v>
      </c>
    </row>
    <row r="1119" spans="1:15">
      <c r="A1119" s="7" t="s">
        <v>1139</v>
      </c>
      <c r="B1119" s="7" t="s">
        <v>1146</v>
      </c>
      <c r="C1119" s="3">
        <v>44945</v>
      </c>
      <c r="D1119" s="3">
        <v>44950</v>
      </c>
      <c r="E1119" s="4" t="s">
        <v>18</v>
      </c>
      <c r="F1119" s="4">
        <v>5</v>
      </c>
      <c r="G1119" s="12" t="s">
        <v>327</v>
      </c>
      <c r="H1119" s="7" t="s">
        <v>328</v>
      </c>
      <c r="I1119" s="7">
        <v>56000</v>
      </c>
      <c r="J1119" s="7">
        <v>0</v>
      </c>
      <c r="K1119" s="7">
        <v>4000</v>
      </c>
      <c r="L1119" s="2">
        <v>202302</v>
      </c>
      <c r="M1119" s="8" t="s">
        <v>17</v>
      </c>
      <c r="N1119">
        <f>VLOOKUP(G1119,[1]orders_control!$B:$E,4,0)</f>
        <v>282</v>
      </c>
      <c r="O1119" t="e">
        <f>SUMIF([1]orders_control!$E:$E,N1119,[1]orders_control!$U:$U)</f>
        <v>#VALUE!</v>
      </c>
    </row>
    <row r="1120" spans="1:15">
      <c r="A1120" s="7" t="s">
        <v>1139</v>
      </c>
      <c r="B1120" s="7" t="s">
        <v>1147</v>
      </c>
      <c r="C1120" s="3">
        <v>44945</v>
      </c>
      <c r="D1120" s="3">
        <v>44950</v>
      </c>
      <c r="E1120" s="4" t="s">
        <v>18</v>
      </c>
      <c r="F1120" s="4">
        <v>5</v>
      </c>
      <c r="G1120" s="12" t="s">
        <v>325</v>
      </c>
      <c r="H1120" s="7" t="s">
        <v>280</v>
      </c>
      <c r="I1120" s="7">
        <v>630000</v>
      </c>
      <c r="J1120" s="7">
        <v>0</v>
      </c>
      <c r="K1120" s="7">
        <v>15000</v>
      </c>
      <c r="L1120" s="2">
        <v>202302</v>
      </c>
      <c r="M1120" s="8" t="s">
        <v>17</v>
      </c>
      <c r="N1120">
        <f>VLOOKUP(G1120,[1]orders_control!$B:$E,4,0)</f>
        <v>277</v>
      </c>
      <c r="O1120" t="e">
        <f>SUMIF([1]orders_control!$E:$E,N1120,[1]orders_control!$U:$U)</f>
        <v>#VALUE!</v>
      </c>
    </row>
    <row r="1121" spans="1:15">
      <c r="A1121" s="7" t="s">
        <v>1139</v>
      </c>
      <c r="B1121" s="7" t="s">
        <v>1148</v>
      </c>
      <c r="C1121" s="3">
        <v>44945</v>
      </c>
      <c r="D1121" s="3">
        <v>44950</v>
      </c>
      <c r="E1121" s="4" t="s">
        <v>18</v>
      </c>
      <c r="F1121" s="4">
        <v>5</v>
      </c>
      <c r="G1121" s="12" t="s">
        <v>342</v>
      </c>
      <c r="H1121" s="7" t="s">
        <v>343</v>
      </c>
      <c r="I1121" s="7">
        <v>440000</v>
      </c>
      <c r="J1121" s="7">
        <v>0</v>
      </c>
      <c r="K1121" s="7">
        <v>500</v>
      </c>
      <c r="L1121" s="2">
        <v>202302</v>
      </c>
      <c r="M1121" s="8" t="s">
        <v>17</v>
      </c>
      <c r="N1121">
        <f>VLOOKUP(G1121,[1]orders_control!$B:$E,4,0)</f>
        <v>310</v>
      </c>
      <c r="O1121" t="e">
        <f>SUMIF([1]orders_control!$E:$E,N1121,[1]orders_control!$U:$U)</f>
        <v>#VALUE!</v>
      </c>
    </row>
    <row r="1122" spans="1:15">
      <c r="A1122" s="7" t="s">
        <v>1139</v>
      </c>
      <c r="B1122" s="7" t="s">
        <v>1149</v>
      </c>
      <c r="C1122" s="3">
        <v>44945</v>
      </c>
      <c r="D1122" s="3">
        <v>44950</v>
      </c>
      <c r="E1122" s="4" t="s">
        <v>18</v>
      </c>
      <c r="F1122" s="4">
        <v>5</v>
      </c>
      <c r="G1122" s="12" t="s">
        <v>336</v>
      </c>
      <c r="H1122" s="7" t="s">
        <v>337</v>
      </c>
      <c r="I1122" s="7">
        <v>52000</v>
      </c>
      <c r="J1122" s="7">
        <v>0</v>
      </c>
      <c r="K1122" s="7">
        <v>1000</v>
      </c>
      <c r="L1122" s="2">
        <v>202302</v>
      </c>
      <c r="M1122" s="8" t="s">
        <v>17</v>
      </c>
      <c r="N1122">
        <f>VLOOKUP(G1122,[1]orders_control!$B:$E,4,0)</f>
        <v>307</v>
      </c>
      <c r="O1122" t="e">
        <f>SUMIF([1]orders_control!$E:$E,N1122,[1]orders_control!$U:$U)</f>
        <v>#VALUE!</v>
      </c>
    </row>
    <row r="1123" spans="1:15">
      <c r="A1123" s="7" t="s">
        <v>1139</v>
      </c>
      <c r="B1123" s="7" t="s">
        <v>2454</v>
      </c>
      <c r="C1123" s="3">
        <v>44945</v>
      </c>
      <c r="D1123" s="3">
        <v>44950</v>
      </c>
      <c r="E1123" s="4" t="s">
        <v>18</v>
      </c>
      <c r="F1123" s="4">
        <v>5</v>
      </c>
      <c r="G1123" s="12" t="s">
        <v>345</v>
      </c>
      <c r="H1123" s="7" t="s">
        <v>346</v>
      </c>
      <c r="I1123" s="7">
        <v>21960</v>
      </c>
      <c r="J1123" s="7">
        <v>0</v>
      </c>
      <c r="K1123" s="7">
        <v>10000</v>
      </c>
      <c r="L1123" s="2">
        <v>202302</v>
      </c>
      <c r="M1123" s="8" t="s">
        <v>17</v>
      </c>
      <c r="N1123">
        <f>VLOOKUP(G1123,[1]orders_control!$B:$E,4,0)</f>
        <v>311</v>
      </c>
      <c r="O1123" t="e">
        <f>SUMIF([1]orders_control!$E:$E,N1123,[1]orders_control!$U:$U)</f>
        <v>#VALUE!</v>
      </c>
    </row>
    <row r="1124" spans="1:15">
      <c r="A1124" s="7" t="s">
        <v>1150</v>
      </c>
      <c r="B1124" s="7" t="s">
        <v>1151</v>
      </c>
      <c r="C1124" s="3">
        <v>44946</v>
      </c>
      <c r="D1124" s="3">
        <v>44950</v>
      </c>
      <c r="E1124" s="4" t="s">
        <v>18</v>
      </c>
      <c r="F1124" s="4">
        <v>4</v>
      </c>
      <c r="G1124" s="12" t="s">
        <v>550</v>
      </c>
      <c r="H1124" s="7" t="s">
        <v>551</v>
      </c>
      <c r="I1124" s="7">
        <v>60000</v>
      </c>
      <c r="J1124" s="7">
        <v>0</v>
      </c>
      <c r="K1124" s="7">
        <v>15000</v>
      </c>
      <c r="L1124" s="2">
        <v>202302</v>
      </c>
      <c r="M1124" s="8" t="s">
        <v>17</v>
      </c>
      <c r="N1124">
        <f>VLOOKUP(G1124,[1]orders_control!$B:$E,4,0)</f>
        <v>335</v>
      </c>
      <c r="O1124" t="e">
        <f>SUMIF([1]orders_control!$E:$E,N1124,[1]orders_control!$U:$U)</f>
        <v>#VALUE!</v>
      </c>
    </row>
    <row r="1125" spans="1:15">
      <c r="A1125" s="7" t="s">
        <v>1150</v>
      </c>
      <c r="B1125" s="7" t="s">
        <v>1152</v>
      </c>
      <c r="C1125" s="3">
        <v>44946</v>
      </c>
      <c r="D1125" s="3">
        <v>44971</v>
      </c>
      <c r="E1125" s="4" t="s">
        <v>18</v>
      </c>
      <c r="F1125" s="4">
        <v>25</v>
      </c>
      <c r="G1125" s="12" t="s">
        <v>583</v>
      </c>
      <c r="H1125" s="7" t="s">
        <v>584</v>
      </c>
      <c r="I1125" s="7">
        <v>60000</v>
      </c>
      <c r="J1125" s="7">
        <v>0</v>
      </c>
      <c r="K1125" s="7">
        <v>1500</v>
      </c>
      <c r="L1125" s="2">
        <v>202303</v>
      </c>
      <c r="M1125" s="8" t="s">
        <v>17</v>
      </c>
      <c r="N1125">
        <f>VLOOKUP(G1125,[1]orders_control!$B:$E,4,0)</f>
        <v>337</v>
      </c>
      <c r="O1125" t="e">
        <f>SUMIF([1]orders_control!$E:$E,N1125,[1]orders_control!$U:$U)</f>
        <v>#VALUE!</v>
      </c>
    </row>
    <row r="1126" spans="1:15">
      <c r="A1126" s="7" t="s">
        <v>1150</v>
      </c>
      <c r="B1126" s="7" t="s">
        <v>1153</v>
      </c>
      <c r="C1126" s="3">
        <v>44946</v>
      </c>
      <c r="D1126" s="3">
        <v>44950</v>
      </c>
      <c r="E1126" s="4" t="s">
        <v>18</v>
      </c>
      <c r="F1126" s="4">
        <v>4</v>
      </c>
      <c r="G1126" s="12" t="s">
        <v>348</v>
      </c>
      <c r="H1126" s="7" t="s">
        <v>349</v>
      </c>
      <c r="I1126" s="7">
        <v>168000</v>
      </c>
      <c r="J1126" s="7">
        <v>0</v>
      </c>
      <c r="K1126" s="7">
        <v>4000</v>
      </c>
      <c r="L1126" s="2">
        <v>202302</v>
      </c>
      <c r="M1126" s="8" t="s">
        <v>17</v>
      </c>
      <c r="N1126">
        <f>VLOOKUP(G1126,[1]orders_control!$B:$E,4,0)</f>
        <v>312</v>
      </c>
      <c r="O1126" t="e">
        <f>SUMIF([1]orders_control!$E:$E,N1126,[1]orders_control!$U:$U)</f>
        <v>#VALUE!</v>
      </c>
    </row>
    <row r="1127" spans="1:15">
      <c r="A1127" s="7" t="s">
        <v>1150</v>
      </c>
      <c r="B1127" s="7" t="s">
        <v>1154</v>
      </c>
      <c r="C1127" s="3">
        <v>44946</v>
      </c>
      <c r="D1127" s="3">
        <v>44950</v>
      </c>
      <c r="E1127" s="4" t="s">
        <v>18</v>
      </c>
      <c r="F1127" s="4">
        <v>4</v>
      </c>
      <c r="G1127" s="12" t="s">
        <v>355</v>
      </c>
      <c r="H1127" s="7" t="s">
        <v>356</v>
      </c>
      <c r="I1127" s="7">
        <v>60000</v>
      </c>
      <c r="J1127" s="7">
        <v>0</v>
      </c>
      <c r="K1127" s="7">
        <v>10000</v>
      </c>
      <c r="L1127" s="2">
        <v>202302</v>
      </c>
      <c r="M1127" s="8" t="s">
        <v>17</v>
      </c>
      <c r="N1127">
        <f>VLOOKUP(G1127,[1]orders_control!$B:$E,4,0)</f>
        <v>317</v>
      </c>
      <c r="O1127" t="e">
        <f>SUMIF([1]orders_control!$E:$E,N1127,[1]orders_control!$U:$U)</f>
        <v>#VALUE!</v>
      </c>
    </row>
    <row r="1128" spans="1:15">
      <c r="A1128" s="7" t="s">
        <v>1150</v>
      </c>
      <c r="B1128" s="7" t="s">
        <v>1155</v>
      </c>
      <c r="C1128" s="3">
        <v>44946</v>
      </c>
      <c r="D1128" s="3">
        <v>44950</v>
      </c>
      <c r="E1128" s="4" t="s">
        <v>18</v>
      </c>
      <c r="F1128" s="4">
        <v>4</v>
      </c>
      <c r="G1128" s="12" t="s">
        <v>358</v>
      </c>
      <c r="H1128" s="7" t="s">
        <v>359</v>
      </c>
      <c r="I1128" s="7">
        <v>56000</v>
      </c>
      <c r="J1128" s="7">
        <v>0</v>
      </c>
      <c r="K1128" s="7">
        <v>4000</v>
      </c>
      <c r="L1128" s="2">
        <v>202302</v>
      </c>
      <c r="M1128" s="8" t="s">
        <v>17</v>
      </c>
      <c r="N1128">
        <f>VLOOKUP(G1128,[1]orders_control!$B:$E,4,0)</f>
        <v>318</v>
      </c>
      <c r="O1128" t="e">
        <f>SUMIF([1]orders_control!$E:$E,N1128,[1]orders_control!$U:$U)</f>
        <v>#VALUE!</v>
      </c>
    </row>
    <row r="1129" spans="1:15">
      <c r="A1129" s="7" t="s">
        <v>1150</v>
      </c>
      <c r="B1129" s="7" t="s">
        <v>1156</v>
      </c>
      <c r="C1129" s="3">
        <v>44946</v>
      </c>
      <c r="D1129" s="3">
        <v>44950</v>
      </c>
      <c r="E1129" s="4" t="s">
        <v>18</v>
      </c>
      <c r="F1129" s="4">
        <v>4</v>
      </c>
      <c r="G1129" s="12" t="s">
        <v>367</v>
      </c>
      <c r="H1129" s="7" t="s">
        <v>368</v>
      </c>
      <c r="I1129" s="7">
        <v>110000</v>
      </c>
      <c r="J1129" s="7">
        <v>0</v>
      </c>
      <c r="K1129" s="7">
        <v>10000</v>
      </c>
      <c r="L1129" s="2">
        <v>202302</v>
      </c>
      <c r="M1129" s="8" t="s">
        <v>17</v>
      </c>
      <c r="N1129">
        <f>VLOOKUP(G1129,[1]orders_control!$B:$E,4,0)</f>
        <v>328</v>
      </c>
      <c r="O1129" t="e">
        <f>SUMIF([1]orders_control!$E:$E,N1129,[1]orders_control!$U:$U)</f>
        <v>#VALUE!</v>
      </c>
    </row>
    <row r="1130" spans="1:15">
      <c r="A1130" s="7" t="s">
        <v>1150</v>
      </c>
      <c r="B1130" s="7" t="s">
        <v>1157</v>
      </c>
      <c r="C1130" s="3">
        <v>44946</v>
      </c>
      <c r="D1130" s="3">
        <v>44950</v>
      </c>
      <c r="E1130" s="4" t="s">
        <v>18</v>
      </c>
      <c r="F1130" s="4">
        <v>4</v>
      </c>
      <c r="G1130" s="12" t="s">
        <v>364</v>
      </c>
      <c r="H1130" s="7" t="s">
        <v>365</v>
      </c>
      <c r="I1130" s="7">
        <v>50000</v>
      </c>
      <c r="J1130" s="7">
        <v>0</v>
      </c>
      <c r="K1130" s="7">
        <v>10000</v>
      </c>
      <c r="L1130" s="2">
        <v>202302</v>
      </c>
      <c r="M1130" s="8" t="s">
        <v>17</v>
      </c>
      <c r="N1130">
        <f>VLOOKUP(G1130,[1]orders_control!$B:$E,4,0)</f>
        <v>321</v>
      </c>
      <c r="O1130" t="e">
        <f>SUMIF([1]orders_control!$E:$E,N1130,[1]orders_control!$U:$U)</f>
        <v>#VALUE!</v>
      </c>
    </row>
    <row r="1131" spans="1:15">
      <c r="A1131" s="7" t="s">
        <v>1150</v>
      </c>
      <c r="B1131" s="7" t="s">
        <v>1158</v>
      </c>
      <c r="C1131" s="3">
        <v>44946</v>
      </c>
      <c r="D1131" s="3">
        <v>44950</v>
      </c>
      <c r="E1131" s="4" t="s">
        <v>18</v>
      </c>
      <c r="F1131" s="4">
        <v>4</v>
      </c>
      <c r="G1131" s="12" t="s">
        <v>613</v>
      </c>
      <c r="H1131" s="7" t="s">
        <v>614</v>
      </c>
      <c r="I1131" s="7">
        <v>20000</v>
      </c>
      <c r="J1131" s="7">
        <v>0</v>
      </c>
      <c r="K1131" s="7">
        <v>10000</v>
      </c>
      <c r="L1131" s="2">
        <v>202302</v>
      </c>
      <c r="M1131" s="8" t="s">
        <v>17</v>
      </c>
      <c r="N1131">
        <f>VLOOKUP(G1131,[1]orders_control!$B:$E,4,0)</f>
        <v>320</v>
      </c>
      <c r="O1131" t="e">
        <f>SUMIF([1]orders_control!$E:$E,N1131,[1]orders_control!$U:$U)</f>
        <v>#VALUE!</v>
      </c>
    </row>
    <row r="1132" spans="1:15">
      <c r="A1132" s="7" t="s">
        <v>1150</v>
      </c>
      <c r="B1132" s="7" t="s">
        <v>1159</v>
      </c>
      <c r="C1132" s="3">
        <v>44946</v>
      </c>
      <c r="D1132" s="3">
        <v>44950</v>
      </c>
      <c r="E1132" s="4" t="s">
        <v>18</v>
      </c>
      <c r="F1132" s="4">
        <v>4</v>
      </c>
      <c r="G1132" s="12" t="s">
        <v>361</v>
      </c>
      <c r="H1132" s="7" t="s">
        <v>362</v>
      </c>
      <c r="I1132" s="7">
        <v>80000</v>
      </c>
      <c r="J1132" s="7">
        <v>0</v>
      </c>
      <c r="K1132" s="7">
        <v>10000</v>
      </c>
      <c r="L1132" s="2">
        <v>202302</v>
      </c>
      <c r="M1132" s="8" t="s">
        <v>17</v>
      </c>
      <c r="N1132">
        <f>VLOOKUP(G1132,[1]orders_control!$B:$E,4,0)</f>
        <v>319</v>
      </c>
      <c r="O1132" t="e">
        <f>SUMIF([1]orders_control!$E:$E,N1132,[1]orders_control!$U:$U)</f>
        <v>#VALUE!</v>
      </c>
    </row>
    <row r="1133" spans="1:15">
      <c r="A1133" s="7" t="s">
        <v>1150</v>
      </c>
      <c r="B1133" s="7" t="s">
        <v>1160</v>
      </c>
      <c r="C1133" s="3">
        <v>44946</v>
      </c>
      <c r="D1133" s="3">
        <v>44950</v>
      </c>
      <c r="E1133" s="4" t="s">
        <v>18</v>
      </c>
      <c r="F1133" s="4">
        <v>4</v>
      </c>
      <c r="G1133" s="12" t="s">
        <v>352</v>
      </c>
      <c r="H1133" s="7" t="s">
        <v>353</v>
      </c>
      <c r="I1133" s="7">
        <v>224000</v>
      </c>
      <c r="J1133" s="7">
        <v>0</v>
      </c>
      <c r="K1133" s="7">
        <v>4000</v>
      </c>
      <c r="L1133" s="2">
        <v>202302</v>
      </c>
      <c r="M1133" s="8" t="s">
        <v>17</v>
      </c>
      <c r="N1133">
        <f>VLOOKUP(G1133,[1]orders_control!$B:$E,4,0)</f>
        <v>316</v>
      </c>
      <c r="O1133" t="e">
        <f>SUMIF([1]orders_control!$E:$E,N1133,[1]orders_control!$U:$U)</f>
        <v>#VALUE!</v>
      </c>
    </row>
    <row r="1134" spans="1:15">
      <c r="A1134" s="7" t="s">
        <v>1161</v>
      </c>
      <c r="B1134" s="7" t="s">
        <v>1162</v>
      </c>
      <c r="C1134" s="3">
        <v>44958</v>
      </c>
      <c r="D1134" s="3">
        <v>44971</v>
      </c>
      <c r="E1134" s="4" t="s">
        <v>18</v>
      </c>
      <c r="F1134" s="4">
        <v>13</v>
      </c>
      <c r="G1134" s="12" t="s">
        <v>548</v>
      </c>
      <c r="H1134" s="7" t="s">
        <v>549</v>
      </c>
      <c r="I1134" s="7">
        <v>50000</v>
      </c>
      <c r="J1134" s="7">
        <v>0</v>
      </c>
      <c r="K1134" s="7">
        <v>5000</v>
      </c>
      <c r="L1134" s="2">
        <v>202303</v>
      </c>
      <c r="M1134" s="8" t="s">
        <v>17</v>
      </c>
      <c r="N1134">
        <f>VLOOKUP(G1134,[1]orders_control!$B:$E,4,0)</f>
        <v>204</v>
      </c>
      <c r="O1134" t="e">
        <f>SUMIF([1]orders_control!$E:$E,N1134,[1]orders_control!$U:$U)</f>
        <v>#VALUE!</v>
      </c>
    </row>
    <row r="1135" spans="1:15">
      <c r="A1135" s="7" t="s">
        <v>1163</v>
      </c>
      <c r="B1135" s="7" t="s">
        <v>1164</v>
      </c>
      <c r="C1135" s="3">
        <v>44959</v>
      </c>
      <c r="D1135" s="3">
        <v>44971</v>
      </c>
      <c r="E1135" s="4" t="s">
        <v>18</v>
      </c>
      <c r="F1135" s="4">
        <v>12</v>
      </c>
      <c r="G1135" s="12" t="s">
        <v>397</v>
      </c>
      <c r="H1135" s="7" t="s">
        <v>398</v>
      </c>
      <c r="I1135" s="7">
        <v>130</v>
      </c>
      <c r="J1135" s="7">
        <v>0</v>
      </c>
      <c r="K1135" s="7">
        <v>10</v>
      </c>
      <c r="L1135" s="2">
        <v>202303</v>
      </c>
      <c r="M1135" s="8" t="s">
        <v>17</v>
      </c>
      <c r="N1135">
        <f>VLOOKUP(G1135,[1]orders_control!$B:$E,4,0)</f>
        <v>501</v>
      </c>
      <c r="O1135" t="e">
        <f>SUMIF([1]orders_control!$E:$E,N1135,[1]orders_control!$U:$U)</f>
        <v>#VALUE!</v>
      </c>
    </row>
    <row r="1136" spans="1:15">
      <c r="A1136" s="7" t="s">
        <v>1163</v>
      </c>
      <c r="B1136" s="7" t="s">
        <v>1165</v>
      </c>
      <c r="C1136" s="3">
        <v>44959</v>
      </c>
      <c r="D1136" s="3">
        <v>44971</v>
      </c>
      <c r="E1136" s="4" t="s">
        <v>18</v>
      </c>
      <c r="F1136" s="4">
        <v>12</v>
      </c>
      <c r="G1136" s="12" t="s">
        <v>574</v>
      </c>
      <c r="H1136" s="7" t="s">
        <v>575</v>
      </c>
      <c r="I1136" s="7">
        <v>10</v>
      </c>
      <c r="J1136" s="7">
        <v>0</v>
      </c>
      <c r="K1136" s="7">
        <v>10</v>
      </c>
      <c r="L1136" s="2">
        <v>202303</v>
      </c>
      <c r="M1136" s="8" t="s">
        <v>17</v>
      </c>
      <c r="N1136">
        <f>VLOOKUP(G1136,[1]orders_control!$B:$E,4,0)</f>
        <v>542</v>
      </c>
      <c r="O1136" t="e">
        <f>SUMIF([1]orders_control!$E:$E,N1136,[1]orders_control!$U:$U)</f>
        <v>#VALUE!</v>
      </c>
    </row>
    <row r="1137" spans="1:15">
      <c r="A1137" s="7" t="s">
        <v>1163</v>
      </c>
      <c r="B1137" s="7" t="s">
        <v>1166</v>
      </c>
      <c r="C1137" s="3">
        <v>44959</v>
      </c>
      <c r="D1137" s="3">
        <v>44971</v>
      </c>
      <c r="E1137" s="4" t="s">
        <v>18</v>
      </c>
      <c r="F1137" s="4">
        <v>12</v>
      </c>
      <c r="G1137" s="12" t="s">
        <v>400</v>
      </c>
      <c r="H1137" s="7" t="s">
        <v>401</v>
      </c>
      <c r="I1137" s="7">
        <v>30</v>
      </c>
      <c r="J1137" s="7">
        <v>0</v>
      </c>
      <c r="K1137" s="7">
        <v>10</v>
      </c>
      <c r="L1137" s="2">
        <v>202303</v>
      </c>
      <c r="M1137" s="8" t="s">
        <v>17</v>
      </c>
      <c r="N1137">
        <f>VLOOKUP(G1137,[1]orders_control!$B:$E,4,0)</f>
        <v>514</v>
      </c>
      <c r="O1137" t="e">
        <f>SUMIF([1]orders_control!$E:$E,N1137,[1]orders_control!$U:$U)</f>
        <v>#VALUE!</v>
      </c>
    </row>
    <row r="1138" spans="1:15">
      <c r="A1138" s="7" t="s">
        <v>1163</v>
      </c>
      <c r="B1138" s="7" t="s">
        <v>1167</v>
      </c>
      <c r="C1138" s="3">
        <v>44959</v>
      </c>
      <c r="D1138" s="3">
        <v>44971</v>
      </c>
      <c r="E1138" s="4" t="s">
        <v>18</v>
      </c>
      <c r="F1138" s="4">
        <v>12</v>
      </c>
      <c r="G1138" s="12" t="s">
        <v>336</v>
      </c>
      <c r="H1138" s="7" t="s">
        <v>337</v>
      </c>
      <c r="I1138" s="7">
        <v>2000</v>
      </c>
      <c r="J1138" s="7">
        <v>0</v>
      </c>
      <c r="K1138" s="7">
        <v>1000</v>
      </c>
      <c r="L1138" s="2">
        <v>202303</v>
      </c>
      <c r="M1138" s="8" t="s">
        <v>17</v>
      </c>
      <c r="N1138">
        <f>VLOOKUP(G1138,[1]orders_control!$B:$E,4,0)</f>
        <v>307</v>
      </c>
      <c r="O1138" t="e">
        <f>SUMIF([1]orders_control!$E:$E,N1138,[1]orders_control!$U:$U)</f>
        <v>#VALUE!</v>
      </c>
    </row>
    <row r="1139" spans="1:15">
      <c r="A1139" s="7" t="s">
        <v>1163</v>
      </c>
      <c r="B1139" s="7" t="s">
        <v>1168</v>
      </c>
      <c r="C1139" s="3">
        <v>44959</v>
      </c>
      <c r="D1139" s="3">
        <v>45002</v>
      </c>
      <c r="E1139" s="4" t="s">
        <v>18</v>
      </c>
      <c r="F1139" s="4">
        <v>43</v>
      </c>
      <c r="G1139" s="12" t="s">
        <v>568</v>
      </c>
      <c r="H1139" s="7" t="s">
        <v>569</v>
      </c>
      <c r="I1139" s="7">
        <v>10</v>
      </c>
      <c r="J1139" s="7">
        <v>0</v>
      </c>
      <c r="K1139" s="7">
        <v>10</v>
      </c>
      <c r="L1139" s="2">
        <v>202304</v>
      </c>
      <c r="M1139" s="8" t="s">
        <v>17</v>
      </c>
      <c r="N1139">
        <f>VLOOKUP(G1139,[1]orders_control!$B:$E,4,0)</f>
        <v>522</v>
      </c>
      <c r="O1139" t="e">
        <f>SUMIF([1]orders_control!$E:$E,N1139,[1]orders_control!$U:$U)</f>
        <v>#VALUE!</v>
      </c>
    </row>
    <row r="1140" spans="1:15">
      <c r="A1140" s="7" t="s">
        <v>1163</v>
      </c>
      <c r="B1140" s="7" t="s">
        <v>1169</v>
      </c>
      <c r="C1140" s="3">
        <v>44959</v>
      </c>
      <c r="D1140" s="3">
        <v>45002</v>
      </c>
      <c r="E1140" s="4" t="s">
        <v>18</v>
      </c>
      <c r="F1140" s="4">
        <v>43</v>
      </c>
      <c r="G1140" s="12" t="s">
        <v>593</v>
      </c>
      <c r="H1140" s="7" t="s">
        <v>594</v>
      </c>
      <c r="I1140" s="7">
        <v>20</v>
      </c>
      <c r="J1140" s="7">
        <v>0</v>
      </c>
      <c r="K1140" s="7">
        <v>10</v>
      </c>
      <c r="L1140" s="2">
        <v>202304</v>
      </c>
      <c r="M1140" s="8" t="s">
        <v>17</v>
      </c>
      <c r="N1140">
        <f>VLOOKUP(G1140,[1]orders_control!$B:$E,4,0)</f>
        <v>519</v>
      </c>
      <c r="O1140" t="e">
        <f>SUMIF([1]orders_control!$E:$E,N1140,[1]orders_control!$U:$U)</f>
        <v>#VALUE!</v>
      </c>
    </row>
    <row r="1141" spans="1:15">
      <c r="A1141" s="7" t="s">
        <v>1170</v>
      </c>
      <c r="B1141" s="7" t="s">
        <v>1171</v>
      </c>
      <c r="C1141" s="3">
        <v>44983</v>
      </c>
      <c r="D1141" s="3">
        <v>45002</v>
      </c>
      <c r="E1141" s="4" t="s">
        <v>18</v>
      </c>
      <c r="F1141" s="4">
        <v>19</v>
      </c>
      <c r="G1141" s="12" t="s">
        <v>429</v>
      </c>
      <c r="H1141" s="7" t="s">
        <v>430</v>
      </c>
      <c r="I1141" s="7">
        <v>333000</v>
      </c>
      <c r="J1141" s="7">
        <v>0</v>
      </c>
      <c r="K1141" s="7">
        <v>0</v>
      </c>
      <c r="L1141" s="2">
        <v>202304</v>
      </c>
      <c r="M1141" s="8" t="s">
        <v>17</v>
      </c>
      <c r="N1141">
        <f>VLOOKUP(G1141,[1]orders_control!$B:$E,4,0)</f>
        <v>395</v>
      </c>
      <c r="O1141" t="e">
        <f>SUMIF([1]orders_control!$E:$E,N1141,[1]orders_control!$U:$U)</f>
        <v>#VALUE!</v>
      </c>
    </row>
    <row r="1142" spans="1:15">
      <c r="A1142" s="7" t="s">
        <v>1172</v>
      </c>
      <c r="B1142" s="7" t="s">
        <v>1173</v>
      </c>
      <c r="C1142" s="3">
        <v>44952</v>
      </c>
      <c r="D1142" s="3">
        <v>45002</v>
      </c>
      <c r="E1142" s="4" t="s">
        <v>18</v>
      </c>
      <c r="F1142" s="4">
        <v>50</v>
      </c>
      <c r="G1142" s="12" t="s">
        <v>532</v>
      </c>
      <c r="H1142" s="7" t="s">
        <v>533</v>
      </c>
      <c r="I1142" s="7">
        <v>225</v>
      </c>
      <c r="J1142" s="7">
        <v>0</v>
      </c>
      <c r="K1142" s="7">
        <v>1000</v>
      </c>
      <c r="L1142" s="2">
        <v>202304</v>
      </c>
      <c r="M1142" s="8" t="s">
        <v>17</v>
      </c>
      <c r="N1142">
        <f>VLOOKUP(G1142,[1]orders_control!$B:$E,4,0)</f>
        <v>643</v>
      </c>
      <c r="O1142" t="e">
        <f>SUMIF([1]orders_control!$E:$E,N1142,[1]orders_control!$U:$U)</f>
        <v>#VALUE!</v>
      </c>
    </row>
    <row r="1143" spans="1:15">
      <c r="A1143" s="7" t="s">
        <v>1174</v>
      </c>
      <c r="B1143" s="7" t="s">
        <v>1175</v>
      </c>
      <c r="C1143" s="3">
        <v>44979</v>
      </c>
      <c r="D1143" s="3">
        <v>44950</v>
      </c>
      <c r="E1143" s="4" t="s">
        <v>57</v>
      </c>
      <c r="F1143" s="4">
        <v>-29</v>
      </c>
      <c r="G1143" s="12" t="s">
        <v>589</v>
      </c>
      <c r="H1143" s="7" t="s">
        <v>590</v>
      </c>
      <c r="I1143" s="7">
        <v>60000</v>
      </c>
      <c r="J1143" s="7">
        <v>0</v>
      </c>
      <c r="K1143" s="7">
        <v>2000</v>
      </c>
      <c r="L1143" s="2">
        <v>202302</v>
      </c>
      <c r="M1143" s="8" t="s">
        <v>17</v>
      </c>
      <c r="N1143">
        <f>VLOOKUP(G1143,[1]orders_control!$B:$E,4,0)</f>
        <v>453</v>
      </c>
      <c r="O1143" t="e">
        <f>SUMIF([1]orders_control!$E:$E,N1143,[1]orders_control!$U:$U)</f>
        <v>#VALUE!</v>
      </c>
    </row>
    <row r="1144" spans="1:15">
      <c r="A1144" s="7" t="s">
        <v>1174</v>
      </c>
      <c r="B1144" s="7" t="s">
        <v>1176</v>
      </c>
      <c r="C1144" s="3">
        <v>44979</v>
      </c>
      <c r="D1144" s="3">
        <v>44950</v>
      </c>
      <c r="E1144" s="4" t="s">
        <v>57</v>
      </c>
      <c r="F1144" s="4">
        <v>-29</v>
      </c>
      <c r="G1144" s="12" t="s">
        <v>589</v>
      </c>
      <c r="H1144" s="7" t="s">
        <v>590</v>
      </c>
      <c r="I1144" s="7">
        <v>23250</v>
      </c>
      <c r="J1144" s="7">
        <v>0</v>
      </c>
      <c r="K1144" s="7">
        <v>2000</v>
      </c>
      <c r="L1144" s="2">
        <v>202302</v>
      </c>
      <c r="M1144" s="8" t="s">
        <v>17</v>
      </c>
      <c r="N1144">
        <f>VLOOKUP(G1144,[1]orders_control!$B:$E,4,0)</f>
        <v>453</v>
      </c>
      <c r="O1144" t="e">
        <f>SUMIF([1]orders_control!$E:$E,N1144,[1]orders_control!$U:$U)</f>
        <v>#VALUE!</v>
      </c>
    </row>
    <row r="1145" spans="1:15">
      <c r="A1145" s="7" t="s">
        <v>1177</v>
      </c>
      <c r="B1145" s="7" t="s">
        <v>1178</v>
      </c>
      <c r="C1145" s="3">
        <v>44993</v>
      </c>
      <c r="D1145" s="3">
        <v>45002</v>
      </c>
      <c r="E1145" s="4" t="s">
        <v>18</v>
      </c>
      <c r="F1145" s="4">
        <v>9</v>
      </c>
      <c r="G1145" s="12" t="s">
        <v>523</v>
      </c>
      <c r="H1145" s="7" t="s">
        <v>524</v>
      </c>
      <c r="I1145" s="7">
        <v>20</v>
      </c>
      <c r="J1145" s="7">
        <v>0</v>
      </c>
      <c r="K1145" s="7">
        <v>5</v>
      </c>
      <c r="L1145" s="2">
        <v>202304</v>
      </c>
      <c r="M1145" s="8" t="s">
        <v>17</v>
      </c>
      <c r="N1145">
        <f>VLOOKUP(G1145,[1]orders_control!$B:$E,4,0)</f>
        <v>451</v>
      </c>
      <c r="O1145" t="e">
        <f>SUMIF([1]orders_control!$E:$E,N1145,[1]orders_control!$U:$U)</f>
        <v>#VALUE!</v>
      </c>
    </row>
    <row r="1146" spans="1:15">
      <c r="A1146" s="7" t="s">
        <v>1177</v>
      </c>
      <c r="B1146" s="7" t="s">
        <v>1179</v>
      </c>
      <c r="C1146" s="3">
        <v>44993</v>
      </c>
      <c r="D1146" s="3">
        <v>45002</v>
      </c>
      <c r="E1146" s="4" t="s">
        <v>18</v>
      </c>
      <c r="F1146" s="4">
        <v>9</v>
      </c>
      <c r="G1146" s="12" t="s">
        <v>525</v>
      </c>
      <c r="H1146" s="7" t="s">
        <v>524</v>
      </c>
      <c r="I1146" s="7">
        <v>10</v>
      </c>
      <c r="J1146" s="7">
        <v>0</v>
      </c>
      <c r="K1146" s="7">
        <v>5</v>
      </c>
      <c r="L1146" s="2">
        <v>202304</v>
      </c>
      <c r="M1146" s="8" t="s">
        <v>17</v>
      </c>
      <c r="N1146">
        <f>VLOOKUP(G1146,[1]orders_control!$B:$E,4,0)</f>
        <v>452</v>
      </c>
      <c r="O1146" t="e">
        <f>SUMIF([1]orders_control!$E:$E,N1146,[1]orders_control!$U:$U)</f>
        <v>#VALUE!</v>
      </c>
    </row>
    <row r="1147" spans="1:15">
      <c r="A1147" s="7" t="s">
        <v>1177</v>
      </c>
      <c r="B1147" s="7" t="s">
        <v>1180</v>
      </c>
      <c r="C1147" s="3">
        <v>44993</v>
      </c>
      <c r="D1147" s="3">
        <v>44971</v>
      </c>
      <c r="E1147" s="4" t="s">
        <v>57</v>
      </c>
      <c r="F1147" s="4">
        <v>-22</v>
      </c>
      <c r="G1147" s="12" t="s">
        <v>589</v>
      </c>
      <c r="H1147" s="7" t="s">
        <v>590</v>
      </c>
      <c r="I1147" s="7">
        <v>8000</v>
      </c>
      <c r="J1147" s="7">
        <v>0</v>
      </c>
      <c r="K1147" s="7">
        <v>2000</v>
      </c>
      <c r="L1147" s="2">
        <v>202303</v>
      </c>
      <c r="M1147" s="8" t="s">
        <v>17</v>
      </c>
      <c r="N1147">
        <f>VLOOKUP(G1147,[1]orders_control!$B:$E,4,0)</f>
        <v>453</v>
      </c>
      <c r="O1147" t="e">
        <f>SUMIF([1]orders_control!$E:$E,N1147,[1]orders_control!$U:$U)</f>
        <v>#VALUE!</v>
      </c>
    </row>
    <row r="1148" spans="1:15">
      <c r="A1148" s="7" t="s">
        <v>1177</v>
      </c>
      <c r="B1148" s="7" t="s">
        <v>1181</v>
      </c>
      <c r="C1148" s="3">
        <v>44993</v>
      </c>
      <c r="D1148" s="3">
        <v>44971</v>
      </c>
      <c r="E1148" s="4" t="s">
        <v>57</v>
      </c>
      <c r="F1148" s="4">
        <v>-22</v>
      </c>
      <c r="G1148" s="12" t="s">
        <v>440</v>
      </c>
      <c r="H1148" s="7" t="s">
        <v>441</v>
      </c>
      <c r="I1148" s="7">
        <v>4000</v>
      </c>
      <c r="J1148" s="7">
        <v>0</v>
      </c>
      <c r="K1148" s="7">
        <v>2000</v>
      </c>
      <c r="L1148" s="2">
        <v>202303</v>
      </c>
      <c r="M1148" s="8" t="s">
        <v>17</v>
      </c>
      <c r="N1148">
        <f>VLOOKUP(G1148,[1]orders_control!$B:$E,4,0)</f>
        <v>454</v>
      </c>
      <c r="O1148" t="e">
        <f>SUMIF([1]orders_control!$E:$E,N1148,[1]orders_control!$U:$U)</f>
        <v>#VALUE!</v>
      </c>
    </row>
    <row r="1149" spans="1:15">
      <c r="A1149" s="7" t="s">
        <v>1177</v>
      </c>
      <c r="B1149" s="7" t="s">
        <v>3025</v>
      </c>
      <c r="C1149" s="3">
        <v>44993</v>
      </c>
      <c r="D1149" s="3">
        <v>45002</v>
      </c>
      <c r="E1149" s="4" t="s">
        <v>18</v>
      </c>
      <c r="F1149" s="4">
        <v>9</v>
      </c>
      <c r="G1149" s="12" t="s">
        <v>525</v>
      </c>
      <c r="H1149" s="7" t="s">
        <v>524</v>
      </c>
      <c r="I1149" s="7">
        <v>40</v>
      </c>
      <c r="J1149" s="7">
        <v>0</v>
      </c>
      <c r="K1149" s="7">
        <v>5</v>
      </c>
      <c r="L1149" s="2">
        <v>202304</v>
      </c>
      <c r="M1149" s="8" t="s">
        <v>17</v>
      </c>
      <c r="N1149">
        <f>VLOOKUP(G1149,[1]orders_control!$B:$E,4,0)</f>
        <v>452</v>
      </c>
      <c r="O1149" t="e">
        <f>SUMIF([1]orders_control!$E:$E,N1149,[1]orders_control!$U:$U)</f>
        <v>#VALUE!</v>
      </c>
    </row>
    <row r="1150" spans="1:15">
      <c r="A1150" s="7" t="s">
        <v>1182</v>
      </c>
      <c r="B1150" s="7" t="s">
        <v>1183</v>
      </c>
      <c r="C1150" s="3">
        <v>44946</v>
      </c>
      <c r="D1150" s="3">
        <v>44950</v>
      </c>
      <c r="E1150" s="4" t="s">
        <v>18</v>
      </c>
      <c r="F1150" s="4">
        <v>4</v>
      </c>
      <c r="G1150" s="12" t="s">
        <v>419</v>
      </c>
      <c r="H1150" s="7" t="s">
        <v>420</v>
      </c>
      <c r="I1150" s="7">
        <v>60000</v>
      </c>
      <c r="J1150" s="7">
        <v>0</v>
      </c>
      <c r="K1150" s="7">
        <v>10000</v>
      </c>
      <c r="L1150" s="2">
        <v>202302</v>
      </c>
      <c r="M1150" s="8" t="s">
        <v>17</v>
      </c>
      <c r="N1150">
        <f>VLOOKUP(G1150,[1]orders_control!$B:$E,4,0)</f>
        <v>251</v>
      </c>
      <c r="O1150" t="e">
        <f>SUMIF([1]orders_control!$E:$E,N1150,[1]orders_control!$U:$U)</f>
        <v>#VALUE!</v>
      </c>
    </row>
    <row r="1151" spans="1:15">
      <c r="A1151" s="7" t="s">
        <v>1182</v>
      </c>
      <c r="B1151" s="7" t="s">
        <v>1184</v>
      </c>
      <c r="C1151" s="3">
        <v>44946</v>
      </c>
      <c r="D1151" s="3">
        <v>44950</v>
      </c>
      <c r="E1151" s="4" t="s">
        <v>18</v>
      </c>
      <c r="F1151" s="4">
        <v>4</v>
      </c>
      <c r="G1151" s="12" t="s">
        <v>496</v>
      </c>
      <c r="H1151" s="7" t="s">
        <v>497</v>
      </c>
      <c r="I1151" s="7">
        <v>70000</v>
      </c>
      <c r="J1151" s="7">
        <v>0</v>
      </c>
      <c r="K1151" s="7">
        <v>10000</v>
      </c>
      <c r="L1151" s="2">
        <v>202302</v>
      </c>
      <c r="M1151" s="8" t="s">
        <v>17</v>
      </c>
      <c r="N1151">
        <f>VLOOKUP(G1151,[1]orders_control!$B:$E,4,0)</f>
        <v>303</v>
      </c>
      <c r="O1151" t="e">
        <f>SUMIF([1]orders_control!$E:$E,N1151,[1]orders_control!$U:$U)</f>
        <v>#VALUE!</v>
      </c>
    </row>
    <row r="1152" spans="1:15">
      <c r="A1152" s="7" t="s">
        <v>1182</v>
      </c>
      <c r="B1152" s="7" t="s">
        <v>1185</v>
      </c>
      <c r="C1152" s="3">
        <v>44946</v>
      </c>
      <c r="D1152" s="3">
        <v>44950</v>
      </c>
      <c r="E1152" s="4" t="s">
        <v>18</v>
      </c>
      <c r="F1152" s="4">
        <v>4</v>
      </c>
      <c r="G1152" s="12" t="s">
        <v>426</v>
      </c>
      <c r="H1152" s="7" t="s">
        <v>427</v>
      </c>
      <c r="I1152" s="7">
        <v>152000</v>
      </c>
      <c r="J1152" s="7">
        <v>0</v>
      </c>
      <c r="K1152" s="7">
        <v>4000</v>
      </c>
      <c r="L1152" s="2">
        <v>202302</v>
      </c>
      <c r="M1152" s="8" t="s">
        <v>17</v>
      </c>
      <c r="N1152">
        <f>VLOOKUP(G1152,[1]orders_control!$B:$E,4,0)</f>
        <v>350</v>
      </c>
      <c r="O1152" t="e">
        <f>SUMIF([1]orders_control!$E:$E,N1152,[1]orders_control!$U:$U)</f>
        <v>#VALUE!</v>
      </c>
    </row>
    <row r="1153" spans="1:15">
      <c r="A1153" s="7" t="s">
        <v>1186</v>
      </c>
      <c r="B1153" s="7" t="s">
        <v>1187</v>
      </c>
      <c r="C1153" s="3">
        <v>44946</v>
      </c>
      <c r="D1153" s="3">
        <v>44950</v>
      </c>
      <c r="E1153" s="4" t="s">
        <v>18</v>
      </c>
      <c r="F1153" s="4">
        <v>4</v>
      </c>
      <c r="G1153" s="12" t="s">
        <v>570</v>
      </c>
      <c r="H1153" s="7" t="s">
        <v>571</v>
      </c>
      <c r="I1153" s="7">
        <v>240</v>
      </c>
      <c r="J1153" s="7">
        <v>0</v>
      </c>
      <c r="K1153" s="7">
        <v>10</v>
      </c>
      <c r="L1153" s="2">
        <v>202302</v>
      </c>
      <c r="M1153" s="8" t="s">
        <v>17</v>
      </c>
      <c r="N1153">
        <f>VLOOKUP(G1153,[1]orders_control!$B:$E,4,0)</f>
        <v>536</v>
      </c>
      <c r="O1153" t="e">
        <f>SUMIF([1]orders_control!$E:$E,N1153,[1]orders_control!$U:$U)</f>
        <v>#VALUE!</v>
      </c>
    </row>
    <row r="1154" spans="1:15">
      <c r="A1154" s="7" t="s">
        <v>1188</v>
      </c>
      <c r="B1154" s="7" t="s">
        <v>1189</v>
      </c>
      <c r="C1154" s="3">
        <v>45002</v>
      </c>
      <c r="D1154" s="3">
        <v>44950</v>
      </c>
      <c r="E1154" s="4" t="s">
        <v>57</v>
      </c>
      <c r="F1154" s="4">
        <v>-52</v>
      </c>
      <c r="G1154" s="12" t="s">
        <v>3079</v>
      </c>
      <c r="H1154" s="7" t="s">
        <v>406</v>
      </c>
      <c r="I1154" s="7">
        <v>12675</v>
      </c>
      <c r="J1154" s="7">
        <v>0</v>
      </c>
      <c r="K1154" s="7">
        <v>1</v>
      </c>
      <c r="L1154" s="2">
        <v>202302</v>
      </c>
      <c r="M1154" s="8" t="s">
        <v>17</v>
      </c>
      <c r="N1154">
        <f>VLOOKUP(G1154,[1]orders_control!$B:$E,4,0)</f>
        <v>2</v>
      </c>
      <c r="O1154" t="e">
        <f>SUMIF([1]orders_control!$E:$E,N1154,[1]orders_control!$U:$U)</f>
        <v>#VALUE!</v>
      </c>
    </row>
    <row r="1155" spans="1:15">
      <c r="A1155" s="7" t="s">
        <v>1188</v>
      </c>
      <c r="B1155" s="7" t="s">
        <v>3026</v>
      </c>
      <c r="C1155" s="3">
        <v>45002</v>
      </c>
      <c r="D1155" s="3">
        <v>44950</v>
      </c>
      <c r="E1155" s="4" t="s">
        <v>57</v>
      </c>
      <c r="F1155" s="4">
        <v>-52</v>
      </c>
      <c r="G1155" s="12" t="s">
        <v>3079</v>
      </c>
      <c r="H1155" s="7" t="s">
        <v>406</v>
      </c>
      <c r="I1155" s="7">
        <v>7125</v>
      </c>
      <c r="J1155" s="7">
        <v>0</v>
      </c>
      <c r="K1155" s="7">
        <v>1</v>
      </c>
      <c r="L1155" s="2">
        <v>202302</v>
      </c>
      <c r="M1155" s="8" t="s">
        <v>17</v>
      </c>
      <c r="N1155">
        <f>VLOOKUP(G1155,[1]orders_control!$B:$E,4,0)</f>
        <v>2</v>
      </c>
      <c r="O1155" t="e">
        <f>SUMIF([1]orders_control!$E:$E,N1155,[1]orders_control!$U:$U)</f>
        <v>#VALUE!</v>
      </c>
    </row>
    <row r="1156" spans="1:15">
      <c r="A1156" s="7" t="s">
        <v>1190</v>
      </c>
      <c r="B1156" s="7" t="s">
        <v>1191</v>
      </c>
      <c r="C1156" s="3">
        <v>44978</v>
      </c>
      <c r="D1156" s="3">
        <v>44950</v>
      </c>
      <c r="E1156" s="4" t="s">
        <v>57</v>
      </c>
      <c r="F1156" s="4">
        <v>-28</v>
      </c>
      <c r="G1156" s="12" t="s">
        <v>505</v>
      </c>
      <c r="H1156" s="7" t="s">
        <v>506</v>
      </c>
      <c r="I1156" s="7">
        <v>4590</v>
      </c>
      <c r="J1156" s="7">
        <v>0</v>
      </c>
      <c r="K1156" s="7">
        <v>1</v>
      </c>
      <c r="L1156" s="2">
        <v>202302</v>
      </c>
      <c r="M1156" s="8" t="s">
        <v>17</v>
      </c>
      <c r="N1156">
        <f>VLOOKUP(G1156,[1]orders_control!$B:$E,4,0)</f>
        <v>14</v>
      </c>
      <c r="O1156" t="e">
        <f>SUMIF([1]orders_control!$E:$E,N1156,[1]orders_control!$U:$U)</f>
        <v>#VALUE!</v>
      </c>
    </row>
    <row r="1157" spans="1:15">
      <c r="A1157" s="7" t="s">
        <v>1192</v>
      </c>
      <c r="B1157" s="7" t="s">
        <v>1193</v>
      </c>
      <c r="C1157" s="3">
        <v>44951</v>
      </c>
      <c r="D1157" s="3" t="s">
        <v>19</v>
      </c>
      <c r="E1157" s="4" t="s">
        <v>19</v>
      </c>
      <c r="F1157" s="4" t="s">
        <v>19</v>
      </c>
      <c r="G1157" s="12" t="s">
        <v>1194</v>
      </c>
      <c r="H1157" s="7" t="s">
        <v>1195</v>
      </c>
      <c r="I1157" s="7">
        <v>15000</v>
      </c>
      <c r="J1157" s="7">
        <v>15000</v>
      </c>
      <c r="K1157" s="7">
        <v>15000</v>
      </c>
      <c r="L1157" s="2" t="s">
        <v>20</v>
      </c>
      <c r="M1157" s="8" t="s">
        <v>17</v>
      </c>
      <c r="N1157">
        <f>VLOOKUP(G1157,[1]orders_control!$B:$E,4,0)</f>
        <v>326</v>
      </c>
      <c r="O1157" t="e">
        <f>SUMIF([1]orders_control!$E:$E,N1157,[1]orders_control!$U:$U)</f>
        <v>#VALUE!</v>
      </c>
    </row>
    <row r="1158" spans="1:15">
      <c r="A1158" s="7" t="s">
        <v>1196</v>
      </c>
      <c r="B1158" s="7" t="s">
        <v>1197</v>
      </c>
      <c r="C1158" s="3">
        <v>44952</v>
      </c>
      <c r="D1158" s="3">
        <v>44950</v>
      </c>
      <c r="E1158" s="4" t="s">
        <v>57</v>
      </c>
      <c r="F1158" s="4">
        <v>-2</v>
      </c>
      <c r="G1158" s="12" t="s">
        <v>513</v>
      </c>
      <c r="H1158" s="7" t="s">
        <v>514</v>
      </c>
      <c r="I1158" s="7">
        <v>11922</v>
      </c>
      <c r="J1158" s="7">
        <v>0</v>
      </c>
      <c r="K1158" s="7">
        <v>1</v>
      </c>
      <c r="L1158" s="2">
        <v>202302</v>
      </c>
      <c r="M1158" s="8" t="s">
        <v>17</v>
      </c>
      <c r="N1158">
        <f>VLOOKUP(G1158,[1]orders_control!$B:$E,4,0)</f>
        <v>368</v>
      </c>
      <c r="O1158" t="e">
        <f>SUMIF([1]orders_control!$E:$E,N1158,[1]orders_control!$U:$U)</f>
        <v>#VALUE!</v>
      </c>
    </row>
    <row r="1159" spans="1:15">
      <c r="A1159" s="7" t="s">
        <v>1198</v>
      </c>
      <c r="B1159" s="7" t="s">
        <v>1199</v>
      </c>
      <c r="C1159" s="3">
        <v>44952</v>
      </c>
      <c r="D1159" s="3">
        <v>44950</v>
      </c>
      <c r="E1159" s="4" t="s">
        <v>57</v>
      </c>
      <c r="F1159" s="4">
        <v>-2</v>
      </c>
      <c r="G1159" s="12" t="s">
        <v>394</v>
      </c>
      <c r="H1159" s="7" t="s">
        <v>395</v>
      </c>
      <c r="I1159" s="7">
        <v>7200</v>
      </c>
      <c r="J1159" s="7">
        <v>0</v>
      </c>
      <c r="K1159" s="7">
        <v>5</v>
      </c>
      <c r="L1159" s="2">
        <v>202302</v>
      </c>
      <c r="M1159" s="8" t="s">
        <v>17</v>
      </c>
      <c r="N1159">
        <f>VLOOKUP(G1159,[1]orders_control!$B:$E,4,0)</f>
        <v>427</v>
      </c>
      <c r="O1159" t="e">
        <f>SUMIF([1]orders_control!$E:$E,N1159,[1]orders_control!$U:$U)</f>
        <v>#VALUE!</v>
      </c>
    </row>
    <row r="1160" spans="1:15">
      <c r="A1160" s="7" t="s">
        <v>1200</v>
      </c>
      <c r="B1160" s="7" t="s">
        <v>1201</v>
      </c>
      <c r="C1160" s="3">
        <v>44952</v>
      </c>
      <c r="D1160" s="3">
        <v>44950</v>
      </c>
      <c r="E1160" s="4" t="s">
        <v>57</v>
      </c>
      <c r="F1160" s="4">
        <v>-2</v>
      </c>
      <c r="G1160" s="12" t="s">
        <v>394</v>
      </c>
      <c r="H1160" s="7" t="s">
        <v>395</v>
      </c>
      <c r="I1160" s="7">
        <v>14400</v>
      </c>
      <c r="J1160" s="7">
        <v>0</v>
      </c>
      <c r="K1160" s="7">
        <v>5</v>
      </c>
      <c r="L1160" s="2">
        <v>202302</v>
      </c>
      <c r="M1160" s="8" t="s">
        <v>17</v>
      </c>
      <c r="N1160">
        <f>VLOOKUP(G1160,[1]orders_control!$B:$E,4,0)</f>
        <v>427</v>
      </c>
      <c r="O1160" t="e">
        <f>SUMIF([1]orders_control!$E:$E,N1160,[1]orders_control!$U:$U)</f>
        <v>#VALUE!</v>
      </c>
    </row>
    <row r="1161" spans="1:15">
      <c r="A1161" s="7" t="s">
        <v>1202</v>
      </c>
      <c r="B1161" s="7" t="s">
        <v>1203</v>
      </c>
      <c r="C1161" s="3">
        <v>44960</v>
      </c>
      <c r="D1161" s="3" t="s">
        <v>19</v>
      </c>
      <c r="E1161" s="4" t="s">
        <v>19</v>
      </c>
      <c r="F1161" s="4" t="s">
        <v>19</v>
      </c>
      <c r="G1161" s="12" t="s">
        <v>532</v>
      </c>
      <c r="H1161" s="7" t="s">
        <v>533</v>
      </c>
      <c r="I1161" s="7">
        <v>101</v>
      </c>
      <c r="J1161" s="7">
        <v>101</v>
      </c>
      <c r="K1161" s="7">
        <v>1000</v>
      </c>
      <c r="L1161" s="2" t="s">
        <v>20</v>
      </c>
      <c r="M1161" s="8" t="s">
        <v>17</v>
      </c>
      <c r="N1161">
        <f>VLOOKUP(G1161,[1]orders_control!$B:$E,4,0)</f>
        <v>643</v>
      </c>
      <c r="O1161" t="e">
        <f>SUMIF([1]orders_control!$E:$E,N1161,[1]orders_control!$U:$U)</f>
        <v>#VALUE!</v>
      </c>
    </row>
    <row r="1162" spans="1:15">
      <c r="A1162" s="7" t="s">
        <v>1202</v>
      </c>
      <c r="B1162" s="7" t="s">
        <v>1204</v>
      </c>
      <c r="C1162" s="3">
        <v>44960</v>
      </c>
      <c r="D1162" s="3" t="s">
        <v>19</v>
      </c>
      <c r="E1162" s="4" t="s">
        <v>19</v>
      </c>
      <c r="F1162" s="4" t="s">
        <v>19</v>
      </c>
      <c r="G1162" s="12" t="s">
        <v>532</v>
      </c>
      <c r="H1162" s="7" t="s">
        <v>533</v>
      </c>
      <c r="I1162" s="7">
        <v>899</v>
      </c>
      <c r="J1162" s="7">
        <v>899</v>
      </c>
      <c r="K1162" s="7">
        <v>1000</v>
      </c>
      <c r="L1162" s="2" t="s">
        <v>20</v>
      </c>
      <c r="M1162" s="8" t="s">
        <v>17</v>
      </c>
      <c r="N1162">
        <f>VLOOKUP(G1162,[1]orders_control!$B:$E,4,0)</f>
        <v>643</v>
      </c>
      <c r="O1162" t="e">
        <f>SUMIF([1]orders_control!$E:$E,N1162,[1]orders_control!$U:$U)</f>
        <v>#VALUE!</v>
      </c>
    </row>
    <row r="1163" spans="1:15">
      <c r="A1163" s="7" t="s">
        <v>1205</v>
      </c>
      <c r="B1163" s="7" t="s">
        <v>1206</v>
      </c>
      <c r="C1163" s="3">
        <v>44952</v>
      </c>
      <c r="D1163" s="3">
        <v>44950</v>
      </c>
      <c r="E1163" s="4" t="s">
        <v>57</v>
      </c>
      <c r="F1163" s="4">
        <v>-2</v>
      </c>
      <c r="G1163" s="12" t="s">
        <v>3079</v>
      </c>
      <c r="H1163" s="7" t="s">
        <v>406</v>
      </c>
      <c r="I1163" s="7">
        <v>21</v>
      </c>
      <c r="J1163" s="7">
        <v>0</v>
      </c>
      <c r="K1163" s="7">
        <v>1</v>
      </c>
      <c r="L1163" s="2">
        <v>202301</v>
      </c>
      <c r="M1163" s="8" t="s">
        <v>17</v>
      </c>
      <c r="N1163">
        <f>VLOOKUP(G1163,[1]orders_control!$B:$E,4,0)</f>
        <v>2</v>
      </c>
      <c r="O1163" t="e">
        <f>SUMIF([1]orders_control!$E:$E,N1163,[1]orders_control!$U:$U)</f>
        <v>#VALUE!</v>
      </c>
    </row>
    <row r="1164" spans="1:15">
      <c r="A1164" s="7" t="s">
        <v>1207</v>
      </c>
      <c r="B1164" s="7" t="s">
        <v>1208</v>
      </c>
      <c r="C1164" s="3">
        <v>44952</v>
      </c>
      <c r="D1164" s="3">
        <v>44950</v>
      </c>
      <c r="E1164" s="4" t="s">
        <v>57</v>
      </c>
      <c r="F1164" s="4">
        <v>-2</v>
      </c>
      <c r="G1164" s="12" t="s">
        <v>3079</v>
      </c>
      <c r="H1164" s="7" t="s">
        <v>406</v>
      </c>
      <c r="I1164" s="7">
        <v>8380</v>
      </c>
      <c r="J1164" s="7">
        <v>0</v>
      </c>
      <c r="K1164" s="7">
        <v>1</v>
      </c>
      <c r="L1164" s="2">
        <v>202301</v>
      </c>
      <c r="M1164" s="8" t="s">
        <v>17</v>
      </c>
      <c r="N1164">
        <f>VLOOKUP(G1164,[1]orders_control!$B:$E,4,0)</f>
        <v>2</v>
      </c>
      <c r="O1164" t="e">
        <f>SUMIF([1]orders_control!$E:$E,N1164,[1]orders_control!$U:$U)</f>
        <v>#VALUE!</v>
      </c>
    </row>
    <row r="1165" spans="1:15">
      <c r="A1165" s="7" t="s">
        <v>1207</v>
      </c>
      <c r="B1165" s="7" t="s">
        <v>1209</v>
      </c>
      <c r="C1165" s="3">
        <v>44952</v>
      </c>
      <c r="D1165" s="3">
        <v>44950</v>
      </c>
      <c r="E1165" s="4" t="s">
        <v>57</v>
      </c>
      <c r="F1165" s="4">
        <v>-2</v>
      </c>
      <c r="G1165" s="12" t="s">
        <v>3079</v>
      </c>
      <c r="H1165" s="7" t="s">
        <v>406</v>
      </c>
      <c r="I1165" s="7">
        <v>1620</v>
      </c>
      <c r="J1165" s="7">
        <v>0</v>
      </c>
      <c r="K1165" s="7">
        <v>1</v>
      </c>
      <c r="L1165" s="2">
        <v>202301</v>
      </c>
      <c r="M1165" s="8" t="s">
        <v>17</v>
      </c>
      <c r="N1165">
        <f>VLOOKUP(G1165,[1]orders_control!$B:$E,4,0)</f>
        <v>2</v>
      </c>
      <c r="O1165" t="e">
        <f>SUMIF([1]orders_control!$E:$E,N1165,[1]orders_control!$U:$U)</f>
        <v>#VALUE!</v>
      </c>
    </row>
    <row r="1166" spans="1:15">
      <c r="A1166" s="7" t="s">
        <v>1210</v>
      </c>
      <c r="B1166" s="7" t="s">
        <v>1211</v>
      </c>
      <c r="C1166" s="3">
        <v>44952</v>
      </c>
      <c r="D1166" s="3">
        <v>44950</v>
      </c>
      <c r="E1166" s="4" t="s">
        <v>57</v>
      </c>
      <c r="F1166" s="4">
        <v>-2</v>
      </c>
      <c r="G1166" s="12" t="s">
        <v>3079</v>
      </c>
      <c r="H1166" s="7" t="s">
        <v>406</v>
      </c>
      <c r="I1166" s="7">
        <v>12007</v>
      </c>
      <c r="J1166" s="7">
        <v>0</v>
      </c>
      <c r="K1166" s="7">
        <v>1</v>
      </c>
      <c r="L1166" s="2">
        <v>202301</v>
      </c>
      <c r="M1166" s="8" t="s">
        <v>17</v>
      </c>
      <c r="N1166">
        <f>VLOOKUP(G1166,[1]orders_control!$B:$E,4,0)</f>
        <v>2</v>
      </c>
      <c r="O1166" t="e">
        <f>SUMIF([1]orders_control!$E:$E,N1166,[1]orders_control!$U:$U)</f>
        <v>#VALUE!</v>
      </c>
    </row>
    <row r="1167" spans="1:15">
      <c r="A1167" s="7" t="s">
        <v>1212</v>
      </c>
      <c r="B1167" s="7" t="s">
        <v>1213</v>
      </c>
      <c r="C1167" s="3">
        <v>44960</v>
      </c>
      <c r="D1167" s="3">
        <v>44971</v>
      </c>
      <c r="E1167" s="4" t="s">
        <v>18</v>
      </c>
      <c r="F1167" s="4">
        <v>11</v>
      </c>
      <c r="G1167" s="12" t="s">
        <v>523</v>
      </c>
      <c r="H1167" s="7" t="s">
        <v>524</v>
      </c>
      <c r="I1167" s="7">
        <v>5025</v>
      </c>
      <c r="J1167" s="7">
        <v>0</v>
      </c>
      <c r="K1167" s="7">
        <v>5</v>
      </c>
      <c r="L1167" s="2">
        <v>202303</v>
      </c>
      <c r="M1167" s="8" t="s">
        <v>17</v>
      </c>
      <c r="N1167">
        <f>VLOOKUP(G1167,[1]orders_control!$B:$E,4,0)</f>
        <v>451</v>
      </c>
      <c r="O1167" t="e">
        <f>SUMIF([1]orders_control!$E:$E,N1167,[1]orders_control!$U:$U)</f>
        <v>#VALUE!</v>
      </c>
    </row>
    <row r="1168" spans="1:15">
      <c r="A1168" s="7" t="s">
        <v>1212</v>
      </c>
      <c r="B1168" s="7" t="s">
        <v>1214</v>
      </c>
      <c r="C1168" s="3">
        <v>44960</v>
      </c>
      <c r="D1168" s="3">
        <v>44971</v>
      </c>
      <c r="E1168" s="4" t="s">
        <v>18</v>
      </c>
      <c r="F1168" s="4">
        <v>11</v>
      </c>
      <c r="G1168" s="12" t="s">
        <v>525</v>
      </c>
      <c r="H1168" s="7" t="s">
        <v>524</v>
      </c>
      <c r="I1168" s="7">
        <v>5040</v>
      </c>
      <c r="J1168" s="7">
        <v>0</v>
      </c>
      <c r="K1168" s="7">
        <v>5</v>
      </c>
      <c r="L1168" s="2">
        <v>202303</v>
      </c>
      <c r="M1168" s="8" t="s">
        <v>17</v>
      </c>
      <c r="N1168">
        <f>VLOOKUP(G1168,[1]orders_control!$B:$E,4,0)</f>
        <v>452</v>
      </c>
      <c r="O1168" t="e">
        <f>SUMIF([1]orders_control!$E:$E,N1168,[1]orders_control!$U:$U)</f>
        <v>#VALUE!</v>
      </c>
    </row>
    <row r="1169" spans="1:15">
      <c r="A1169" s="7" t="s">
        <v>1212</v>
      </c>
      <c r="B1169" s="7" t="s">
        <v>1215</v>
      </c>
      <c r="C1169" s="3">
        <v>44960</v>
      </c>
      <c r="D1169" s="3">
        <v>44950</v>
      </c>
      <c r="E1169" s="4" t="s">
        <v>57</v>
      </c>
      <c r="F1169" s="4">
        <v>-10</v>
      </c>
      <c r="G1169" s="12" t="s">
        <v>3079</v>
      </c>
      <c r="H1169" s="7" t="s">
        <v>406</v>
      </c>
      <c r="I1169" s="7">
        <v>47</v>
      </c>
      <c r="J1169" s="7">
        <v>0</v>
      </c>
      <c r="K1169" s="7">
        <v>1</v>
      </c>
      <c r="L1169" s="2">
        <v>202302</v>
      </c>
      <c r="M1169" s="8" t="s">
        <v>17</v>
      </c>
      <c r="N1169">
        <f>VLOOKUP(G1169,[1]orders_control!$B:$E,4,0)</f>
        <v>2</v>
      </c>
      <c r="O1169" t="e">
        <f>SUMIF([1]orders_control!$E:$E,N1169,[1]orders_control!$U:$U)</f>
        <v>#VALUE!</v>
      </c>
    </row>
    <row r="1170" spans="1:15">
      <c r="A1170" s="7" t="s">
        <v>1212</v>
      </c>
      <c r="B1170" s="7" t="s">
        <v>1216</v>
      </c>
      <c r="C1170" s="3">
        <v>44960</v>
      </c>
      <c r="D1170" s="3">
        <v>44950</v>
      </c>
      <c r="E1170" s="4" t="s">
        <v>57</v>
      </c>
      <c r="F1170" s="4">
        <v>-10</v>
      </c>
      <c r="G1170" s="12" t="s">
        <v>515</v>
      </c>
      <c r="H1170" s="7" t="s">
        <v>516</v>
      </c>
      <c r="I1170" s="7">
        <v>1742</v>
      </c>
      <c r="J1170" s="7">
        <v>0</v>
      </c>
      <c r="K1170" s="7">
        <v>1</v>
      </c>
      <c r="L1170" s="2">
        <v>202302</v>
      </c>
      <c r="M1170" s="8" t="s">
        <v>17</v>
      </c>
      <c r="N1170">
        <f>VLOOKUP(G1170,[1]orders_control!$B:$E,4,0)</f>
        <v>379</v>
      </c>
      <c r="O1170" t="e">
        <f>SUMIF([1]orders_control!$E:$E,N1170,[1]orders_control!$U:$U)</f>
        <v>#VALUE!</v>
      </c>
    </row>
    <row r="1171" spans="1:15">
      <c r="A1171" s="7" t="s">
        <v>1217</v>
      </c>
      <c r="B1171" s="7" t="s">
        <v>1218</v>
      </c>
      <c r="C1171" s="3">
        <v>44979</v>
      </c>
      <c r="D1171" s="3">
        <v>44971</v>
      </c>
      <c r="E1171" s="4" t="s">
        <v>57</v>
      </c>
      <c r="F1171" s="4">
        <v>-8</v>
      </c>
      <c r="G1171" s="12" t="s">
        <v>3069</v>
      </c>
      <c r="H1171" s="7" t="s">
        <v>500</v>
      </c>
      <c r="I1171" s="7">
        <v>2000</v>
      </c>
      <c r="J1171" s="7">
        <v>0</v>
      </c>
      <c r="K1171" s="7">
        <v>1</v>
      </c>
      <c r="L1171" s="2">
        <v>202303</v>
      </c>
      <c r="M1171" s="8" t="s">
        <v>17</v>
      </c>
      <c r="N1171">
        <f>VLOOKUP(G1171,[1]orders_control!$B:$E,4,0)</f>
        <v>17</v>
      </c>
      <c r="O1171" t="e">
        <f>SUMIF([1]orders_control!$E:$E,N1171,[1]orders_control!$U:$U)</f>
        <v>#VALUE!</v>
      </c>
    </row>
    <row r="1172" spans="1:15">
      <c r="A1172" s="7" t="s">
        <v>1217</v>
      </c>
      <c r="B1172" s="7" t="s">
        <v>1219</v>
      </c>
      <c r="C1172" s="3">
        <v>44979</v>
      </c>
      <c r="D1172" s="3">
        <v>44971</v>
      </c>
      <c r="E1172" s="4" t="s">
        <v>57</v>
      </c>
      <c r="F1172" s="4">
        <v>-8</v>
      </c>
      <c r="G1172" s="12" t="s">
        <v>3068</v>
      </c>
      <c r="H1172" s="7" t="s">
        <v>507</v>
      </c>
      <c r="I1172" s="7">
        <v>20000</v>
      </c>
      <c r="J1172" s="7">
        <v>0</v>
      </c>
      <c r="K1172" s="7">
        <v>1</v>
      </c>
      <c r="L1172" s="2">
        <v>202303</v>
      </c>
      <c r="M1172" s="8" t="s">
        <v>17</v>
      </c>
      <c r="N1172">
        <f>VLOOKUP(G1172,[1]orders_control!$B:$E,4,0)</f>
        <v>15</v>
      </c>
      <c r="O1172" t="e">
        <f>SUMIF([1]orders_control!$E:$E,N1172,[1]orders_control!$U:$U)</f>
        <v>#VALUE!</v>
      </c>
    </row>
    <row r="1173" spans="1:15">
      <c r="A1173" s="7" t="s">
        <v>1217</v>
      </c>
      <c r="B1173" s="7" t="s">
        <v>1220</v>
      </c>
      <c r="C1173" s="3">
        <v>44979</v>
      </c>
      <c r="D1173" s="3">
        <v>44971</v>
      </c>
      <c r="E1173" s="4" t="s">
        <v>57</v>
      </c>
      <c r="F1173" s="4">
        <v>-8</v>
      </c>
      <c r="G1173" s="12" t="s">
        <v>501</v>
      </c>
      <c r="H1173" s="7" t="s">
        <v>502</v>
      </c>
      <c r="I1173" s="7">
        <v>20000</v>
      </c>
      <c r="J1173" s="7">
        <v>0</v>
      </c>
      <c r="K1173" s="7">
        <v>1000</v>
      </c>
      <c r="L1173" s="2">
        <v>202303</v>
      </c>
      <c r="M1173" s="8" t="s">
        <v>17</v>
      </c>
      <c r="N1173">
        <f>VLOOKUP(G1173,[1]orders_control!$B:$E,4,0)</f>
        <v>371</v>
      </c>
      <c r="O1173" t="e">
        <f>SUMIF([1]orders_control!$E:$E,N1173,[1]orders_control!$U:$U)</f>
        <v>#VALUE!</v>
      </c>
    </row>
    <row r="1174" spans="1:15">
      <c r="A1174" s="7" t="s">
        <v>1217</v>
      </c>
      <c r="B1174" s="7" t="s">
        <v>1221</v>
      </c>
      <c r="C1174" s="3">
        <v>44979</v>
      </c>
      <c r="D1174" s="3">
        <v>44971</v>
      </c>
      <c r="E1174" s="4" t="s">
        <v>57</v>
      </c>
      <c r="F1174" s="4">
        <v>-8</v>
      </c>
      <c r="G1174" s="12" t="s">
        <v>512</v>
      </c>
      <c r="H1174" s="7" t="s">
        <v>511</v>
      </c>
      <c r="I1174" s="7">
        <v>12320</v>
      </c>
      <c r="J1174" s="7">
        <v>0</v>
      </c>
      <c r="K1174" s="7">
        <v>350</v>
      </c>
      <c r="L1174" s="2">
        <v>202303</v>
      </c>
      <c r="M1174" s="8" t="s">
        <v>17</v>
      </c>
      <c r="N1174">
        <f>VLOOKUP(G1174,[1]orders_control!$B:$E,4,0)</f>
        <v>357</v>
      </c>
      <c r="O1174" t="e">
        <f>SUMIF([1]orders_control!$E:$E,N1174,[1]orders_control!$U:$U)</f>
        <v>#VALUE!</v>
      </c>
    </row>
    <row r="1175" spans="1:15">
      <c r="A1175" s="7" t="s">
        <v>1217</v>
      </c>
      <c r="B1175" s="7" t="s">
        <v>1222</v>
      </c>
      <c r="C1175" s="3">
        <v>44979</v>
      </c>
      <c r="D1175" s="3">
        <v>44971</v>
      </c>
      <c r="E1175" s="4" t="s">
        <v>57</v>
      </c>
      <c r="F1175" s="4">
        <v>-8</v>
      </c>
      <c r="G1175" s="12" t="s">
        <v>510</v>
      </c>
      <c r="H1175" s="7" t="s">
        <v>511</v>
      </c>
      <c r="I1175" s="7">
        <v>20000</v>
      </c>
      <c r="J1175" s="7">
        <v>0</v>
      </c>
      <c r="K1175" s="7">
        <v>1000</v>
      </c>
      <c r="L1175" s="2">
        <v>202303</v>
      </c>
      <c r="M1175" s="8" t="s">
        <v>17</v>
      </c>
      <c r="N1175">
        <f>VLOOKUP(G1175,[1]orders_control!$B:$E,4,0)</f>
        <v>356</v>
      </c>
      <c r="O1175" t="e">
        <f>SUMIF([1]orders_control!$E:$E,N1175,[1]orders_control!$U:$U)</f>
        <v>#VALUE!</v>
      </c>
    </row>
    <row r="1176" spans="1:15">
      <c r="A1176" s="7" t="s">
        <v>1217</v>
      </c>
      <c r="B1176" s="7" t="s">
        <v>1223</v>
      </c>
      <c r="C1176" s="3">
        <v>44979</v>
      </c>
      <c r="D1176" s="3">
        <v>44971</v>
      </c>
      <c r="E1176" s="4" t="s">
        <v>57</v>
      </c>
      <c r="F1176" s="4">
        <v>-8</v>
      </c>
      <c r="G1176" s="12" t="s">
        <v>508</v>
      </c>
      <c r="H1176" s="7" t="s">
        <v>509</v>
      </c>
      <c r="I1176" s="7">
        <v>20000</v>
      </c>
      <c r="J1176" s="7">
        <v>0</v>
      </c>
      <c r="K1176" s="7">
        <v>100</v>
      </c>
      <c r="L1176" s="2">
        <v>202303</v>
      </c>
      <c r="M1176" s="8" t="s">
        <v>17</v>
      </c>
      <c r="N1176">
        <f>VLOOKUP(G1176,[1]orders_control!$B:$E,4,0)</f>
        <v>355</v>
      </c>
      <c r="O1176" t="e">
        <f>SUMIF([1]orders_control!$E:$E,N1176,[1]orders_control!$U:$U)</f>
        <v>#VALUE!</v>
      </c>
    </row>
    <row r="1177" spans="1:15">
      <c r="A1177" s="7" t="s">
        <v>1217</v>
      </c>
      <c r="B1177" s="7" t="s">
        <v>1224</v>
      </c>
      <c r="C1177" s="3">
        <v>44979</v>
      </c>
      <c r="D1177" s="3">
        <v>44950</v>
      </c>
      <c r="E1177" s="4" t="s">
        <v>57</v>
      </c>
      <c r="F1177" s="4">
        <v>-29</v>
      </c>
      <c r="G1177" s="12" t="s">
        <v>3079</v>
      </c>
      <c r="H1177" s="7" t="s">
        <v>406</v>
      </c>
      <c r="I1177" s="7">
        <v>64</v>
      </c>
      <c r="J1177" s="7">
        <v>0</v>
      </c>
      <c r="K1177" s="7">
        <v>1</v>
      </c>
      <c r="L1177" s="2">
        <v>202302</v>
      </c>
      <c r="M1177" s="8" t="s">
        <v>17</v>
      </c>
      <c r="N1177">
        <f>VLOOKUP(G1177,[1]orders_control!$B:$E,4,0)</f>
        <v>2</v>
      </c>
      <c r="O1177" t="e">
        <f>SUMIF([1]orders_control!$E:$E,N1177,[1]orders_control!$U:$U)</f>
        <v>#VALUE!</v>
      </c>
    </row>
    <row r="1178" spans="1:15">
      <c r="A1178" s="7" t="s">
        <v>1217</v>
      </c>
      <c r="B1178" s="7" t="s">
        <v>1225</v>
      </c>
      <c r="C1178" s="3">
        <v>44979</v>
      </c>
      <c r="D1178" s="3">
        <v>44971</v>
      </c>
      <c r="E1178" s="4" t="s">
        <v>57</v>
      </c>
      <c r="F1178" s="4">
        <v>-8</v>
      </c>
      <c r="G1178" s="12" t="s">
        <v>3069</v>
      </c>
      <c r="H1178" s="7" t="s">
        <v>500</v>
      </c>
      <c r="I1178" s="7">
        <v>18000</v>
      </c>
      <c r="J1178" s="7">
        <v>0</v>
      </c>
      <c r="K1178" s="7">
        <v>1</v>
      </c>
      <c r="L1178" s="2">
        <v>202303</v>
      </c>
      <c r="M1178" s="8" t="s">
        <v>17</v>
      </c>
      <c r="N1178">
        <f>VLOOKUP(G1178,[1]orders_control!$B:$E,4,0)</f>
        <v>17</v>
      </c>
      <c r="O1178" t="e">
        <f>SUMIF([1]orders_control!$E:$E,N1178,[1]orders_control!$U:$U)</f>
        <v>#VALUE!</v>
      </c>
    </row>
    <row r="1179" spans="1:15">
      <c r="A1179" s="7" t="s">
        <v>1217</v>
      </c>
      <c r="B1179" s="7" t="s">
        <v>1226</v>
      </c>
      <c r="C1179" s="3">
        <v>44979</v>
      </c>
      <c r="D1179" s="3">
        <v>44971</v>
      </c>
      <c r="E1179" s="4" t="s">
        <v>57</v>
      </c>
      <c r="F1179" s="4">
        <v>-8</v>
      </c>
      <c r="G1179" s="12" t="s">
        <v>512</v>
      </c>
      <c r="H1179" s="7" t="s">
        <v>511</v>
      </c>
      <c r="I1179" s="7">
        <v>7980</v>
      </c>
      <c r="J1179" s="7">
        <v>0</v>
      </c>
      <c r="K1179" s="7">
        <v>350</v>
      </c>
      <c r="L1179" s="2">
        <v>202303</v>
      </c>
      <c r="M1179" s="8" t="s">
        <v>17</v>
      </c>
      <c r="N1179">
        <f>VLOOKUP(G1179,[1]orders_control!$B:$E,4,0)</f>
        <v>357</v>
      </c>
      <c r="O1179" t="e">
        <f>SUMIF([1]orders_control!$E:$E,N1179,[1]orders_control!$U:$U)</f>
        <v>#VALUE!</v>
      </c>
    </row>
    <row r="1180" spans="1:15">
      <c r="A1180" s="7" t="s">
        <v>1217</v>
      </c>
      <c r="B1180" s="7" t="s">
        <v>1227</v>
      </c>
      <c r="C1180" s="3">
        <v>44979</v>
      </c>
      <c r="D1180" s="3">
        <v>44950</v>
      </c>
      <c r="E1180" s="4" t="s">
        <v>57</v>
      </c>
      <c r="F1180" s="4">
        <v>-29</v>
      </c>
      <c r="G1180" s="12" t="s">
        <v>3079</v>
      </c>
      <c r="H1180" s="7" t="s">
        <v>406</v>
      </c>
      <c r="I1180" s="7">
        <v>360</v>
      </c>
      <c r="J1180" s="7">
        <v>0</v>
      </c>
      <c r="K1180" s="7">
        <v>1</v>
      </c>
      <c r="L1180" s="2">
        <v>202302</v>
      </c>
      <c r="M1180" s="8" t="s">
        <v>17</v>
      </c>
      <c r="N1180">
        <f>VLOOKUP(G1180,[1]orders_control!$B:$E,4,0)</f>
        <v>2</v>
      </c>
      <c r="O1180" t="e">
        <f>SUMIF([1]orders_control!$E:$E,N1180,[1]orders_control!$U:$U)</f>
        <v>#VALUE!</v>
      </c>
    </row>
    <row r="1181" spans="1:15">
      <c r="A1181" s="7" t="s">
        <v>1228</v>
      </c>
      <c r="B1181" s="7" t="s">
        <v>1229</v>
      </c>
      <c r="C1181" s="3">
        <v>45024</v>
      </c>
      <c r="D1181" s="3">
        <v>45002</v>
      </c>
      <c r="E1181" s="4" t="s">
        <v>57</v>
      </c>
      <c r="F1181" s="4">
        <v>-22</v>
      </c>
      <c r="G1181" s="12" t="s">
        <v>505</v>
      </c>
      <c r="H1181" s="7" t="s">
        <v>506</v>
      </c>
      <c r="I1181" s="7">
        <v>20000</v>
      </c>
      <c r="J1181" s="7">
        <v>0</v>
      </c>
      <c r="K1181" s="7">
        <v>1</v>
      </c>
      <c r="L1181" s="2">
        <v>202304</v>
      </c>
      <c r="M1181" s="8" t="s">
        <v>17</v>
      </c>
      <c r="N1181">
        <f>VLOOKUP(G1181,[1]orders_control!$B:$E,4,0)</f>
        <v>14</v>
      </c>
      <c r="O1181" t="e">
        <f>SUMIF([1]orders_control!$E:$E,N1181,[1]orders_control!$U:$U)</f>
        <v>#VALUE!</v>
      </c>
    </row>
    <row r="1182" spans="1:15">
      <c r="A1182" s="7" t="s">
        <v>1230</v>
      </c>
      <c r="B1182" s="7" t="s">
        <v>1231</v>
      </c>
      <c r="C1182" s="3">
        <v>45024</v>
      </c>
      <c r="D1182" s="3">
        <v>45002</v>
      </c>
      <c r="E1182" s="4" t="s">
        <v>57</v>
      </c>
      <c r="F1182" s="4">
        <v>-22</v>
      </c>
      <c r="G1182" s="12" t="s">
        <v>505</v>
      </c>
      <c r="H1182" s="7" t="s">
        <v>506</v>
      </c>
      <c r="I1182" s="7">
        <v>20000</v>
      </c>
      <c r="J1182" s="7">
        <v>0</v>
      </c>
      <c r="K1182" s="7">
        <v>1</v>
      </c>
      <c r="L1182" s="2">
        <v>202304</v>
      </c>
      <c r="M1182" s="8" t="s">
        <v>17</v>
      </c>
      <c r="N1182">
        <f>VLOOKUP(G1182,[1]orders_control!$B:$E,4,0)</f>
        <v>14</v>
      </c>
      <c r="O1182" t="e">
        <f>SUMIF([1]orders_control!$E:$E,N1182,[1]orders_control!$U:$U)</f>
        <v>#VALUE!</v>
      </c>
    </row>
    <row r="1183" spans="1:15">
      <c r="A1183" s="7" t="s">
        <v>1232</v>
      </c>
      <c r="B1183" s="7" t="s">
        <v>1233</v>
      </c>
      <c r="C1183" s="3">
        <v>45024</v>
      </c>
      <c r="D1183" s="3">
        <v>45002</v>
      </c>
      <c r="E1183" s="4" t="s">
        <v>57</v>
      </c>
      <c r="F1183" s="4">
        <v>-22</v>
      </c>
      <c r="G1183" s="12" t="s">
        <v>505</v>
      </c>
      <c r="H1183" s="7" t="s">
        <v>506</v>
      </c>
      <c r="I1183" s="7">
        <v>20000</v>
      </c>
      <c r="J1183" s="7">
        <v>0</v>
      </c>
      <c r="K1183" s="7">
        <v>1</v>
      </c>
      <c r="L1183" s="2">
        <v>202304</v>
      </c>
      <c r="M1183" s="8" t="s">
        <v>17</v>
      </c>
      <c r="N1183">
        <f>VLOOKUP(G1183,[1]orders_control!$B:$E,4,0)</f>
        <v>14</v>
      </c>
      <c r="O1183" t="e">
        <f>SUMIF([1]orders_control!$E:$E,N1183,[1]orders_control!$U:$U)</f>
        <v>#VALUE!</v>
      </c>
    </row>
    <row r="1184" spans="1:15">
      <c r="A1184" s="7" t="s">
        <v>1234</v>
      </c>
      <c r="B1184" s="7" t="s">
        <v>1235</v>
      </c>
      <c r="C1184" s="3">
        <v>44960</v>
      </c>
      <c r="D1184" s="3">
        <v>44950</v>
      </c>
      <c r="E1184" s="4" t="s">
        <v>57</v>
      </c>
      <c r="F1184" s="4">
        <v>-10</v>
      </c>
      <c r="G1184" s="12" t="s">
        <v>3068</v>
      </c>
      <c r="H1184" s="7" t="s">
        <v>507</v>
      </c>
      <c r="I1184" s="7">
        <v>28320</v>
      </c>
      <c r="J1184" s="7">
        <v>0</v>
      </c>
      <c r="K1184" s="7">
        <v>1</v>
      </c>
      <c r="L1184" s="2">
        <v>202302</v>
      </c>
      <c r="M1184" s="8" t="s">
        <v>17</v>
      </c>
      <c r="N1184">
        <f>VLOOKUP(G1184,[1]orders_control!$B:$E,4,0)</f>
        <v>15</v>
      </c>
      <c r="O1184" t="e">
        <f>SUMIF([1]orders_control!$E:$E,N1184,[1]orders_control!$U:$U)</f>
        <v>#VALUE!</v>
      </c>
    </row>
    <row r="1185" spans="1:15">
      <c r="A1185" s="7" t="s">
        <v>1234</v>
      </c>
      <c r="B1185" s="7" t="s">
        <v>1236</v>
      </c>
      <c r="C1185" s="3">
        <v>44960</v>
      </c>
      <c r="D1185" s="3">
        <v>44950</v>
      </c>
      <c r="E1185" s="4" t="s">
        <v>57</v>
      </c>
      <c r="F1185" s="4">
        <v>-10</v>
      </c>
      <c r="G1185" s="12" t="s">
        <v>513</v>
      </c>
      <c r="H1185" s="7" t="s">
        <v>514</v>
      </c>
      <c r="I1185" s="7">
        <v>21360</v>
      </c>
      <c r="J1185" s="7">
        <v>0</v>
      </c>
      <c r="K1185" s="7">
        <v>1</v>
      </c>
      <c r="L1185" s="2">
        <v>202302</v>
      </c>
      <c r="M1185" s="8" t="s">
        <v>17</v>
      </c>
      <c r="N1185">
        <f>VLOOKUP(G1185,[1]orders_control!$B:$E,4,0)</f>
        <v>368</v>
      </c>
      <c r="O1185" t="e">
        <f>SUMIF([1]orders_control!$E:$E,N1185,[1]orders_control!$U:$U)</f>
        <v>#VALUE!</v>
      </c>
    </row>
    <row r="1186" spans="1:15">
      <c r="A1186" s="7" t="s">
        <v>1234</v>
      </c>
      <c r="B1186" s="7" t="s">
        <v>1237</v>
      </c>
      <c r="C1186" s="3">
        <v>44960</v>
      </c>
      <c r="D1186" s="3">
        <v>44971</v>
      </c>
      <c r="E1186" s="4" t="s">
        <v>18</v>
      </c>
      <c r="F1186" s="4">
        <v>11</v>
      </c>
      <c r="G1186" s="12" t="s">
        <v>523</v>
      </c>
      <c r="H1186" s="7" t="s">
        <v>524</v>
      </c>
      <c r="I1186" s="7">
        <v>6265</v>
      </c>
      <c r="J1186" s="7">
        <v>0</v>
      </c>
      <c r="K1186" s="7">
        <v>5</v>
      </c>
      <c r="L1186" s="2">
        <v>202303</v>
      </c>
      <c r="M1186" s="8" t="s">
        <v>17</v>
      </c>
      <c r="N1186">
        <f>VLOOKUP(G1186,[1]orders_control!$B:$E,4,0)</f>
        <v>451</v>
      </c>
      <c r="O1186" t="e">
        <f>SUMIF([1]orders_control!$E:$E,N1186,[1]orders_control!$U:$U)</f>
        <v>#VALUE!</v>
      </c>
    </row>
    <row r="1187" spans="1:15">
      <c r="A1187" s="7" t="s">
        <v>1234</v>
      </c>
      <c r="B1187" s="7" t="s">
        <v>1238</v>
      </c>
      <c r="C1187" s="3">
        <v>44960</v>
      </c>
      <c r="D1187" s="3">
        <v>44971</v>
      </c>
      <c r="E1187" s="4" t="s">
        <v>18</v>
      </c>
      <c r="F1187" s="4">
        <v>11</v>
      </c>
      <c r="G1187" s="12" t="s">
        <v>525</v>
      </c>
      <c r="H1187" s="7" t="s">
        <v>524</v>
      </c>
      <c r="I1187" s="7">
        <v>6250</v>
      </c>
      <c r="J1187" s="7">
        <v>0</v>
      </c>
      <c r="K1187" s="7">
        <v>5</v>
      </c>
      <c r="L1187" s="2">
        <v>202303</v>
      </c>
      <c r="M1187" s="8" t="s">
        <v>17</v>
      </c>
      <c r="N1187">
        <f>VLOOKUP(G1187,[1]orders_control!$B:$E,4,0)</f>
        <v>452</v>
      </c>
      <c r="O1187" t="e">
        <f>SUMIF([1]orders_control!$E:$E,N1187,[1]orders_control!$U:$U)</f>
        <v>#VALUE!</v>
      </c>
    </row>
    <row r="1188" spans="1:15">
      <c r="A1188" s="7" t="s">
        <v>1234</v>
      </c>
      <c r="B1188" s="7" t="s">
        <v>1239</v>
      </c>
      <c r="C1188" s="3">
        <v>44960</v>
      </c>
      <c r="D1188" s="3">
        <v>44950</v>
      </c>
      <c r="E1188" s="4" t="s">
        <v>57</v>
      </c>
      <c r="F1188" s="4">
        <v>-10</v>
      </c>
      <c r="G1188" s="12" t="s">
        <v>513</v>
      </c>
      <c r="H1188" s="7" t="s">
        <v>514</v>
      </c>
      <c r="I1188" s="7">
        <v>3840</v>
      </c>
      <c r="J1188" s="7">
        <v>0</v>
      </c>
      <c r="K1188" s="7">
        <v>1</v>
      </c>
      <c r="L1188" s="2">
        <v>202302</v>
      </c>
      <c r="M1188" s="8" t="s">
        <v>17</v>
      </c>
      <c r="N1188">
        <f>VLOOKUP(G1188,[1]orders_control!$B:$E,4,0)</f>
        <v>368</v>
      </c>
      <c r="O1188" t="e">
        <f>SUMIF([1]orders_control!$E:$E,N1188,[1]orders_control!$U:$U)</f>
        <v>#VALUE!</v>
      </c>
    </row>
    <row r="1189" spans="1:15">
      <c r="A1189" s="7" t="s">
        <v>1234</v>
      </c>
      <c r="B1189" s="7" t="s">
        <v>1240</v>
      </c>
      <c r="C1189" s="3">
        <v>44960</v>
      </c>
      <c r="D1189" s="3">
        <v>44971</v>
      </c>
      <c r="E1189" s="4" t="s">
        <v>18</v>
      </c>
      <c r="F1189" s="4">
        <v>11</v>
      </c>
      <c r="G1189" s="12" t="s">
        <v>525</v>
      </c>
      <c r="H1189" s="7" t="s">
        <v>524</v>
      </c>
      <c r="I1189" s="7">
        <v>5</v>
      </c>
      <c r="J1189" s="7">
        <v>0</v>
      </c>
      <c r="K1189" s="7">
        <v>5</v>
      </c>
      <c r="L1189" s="2">
        <v>202303</v>
      </c>
      <c r="M1189" s="8" t="s">
        <v>17</v>
      </c>
      <c r="N1189">
        <f>VLOOKUP(G1189,[1]orders_control!$B:$E,4,0)</f>
        <v>452</v>
      </c>
      <c r="O1189" t="e">
        <f>SUMIF([1]orders_control!$E:$E,N1189,[1]orders_control!$U:$U)</f>
        <v>#VALUE!</v>
      </c>
    </row>
    <row r="1190" spans="1:15">
      <c r="A1190" s="7" t="s">
        <v>1241</v>
      </c>
      <c r="B1190" s="7" t="s">
        <v>1242</v>
      </c>
      <c r="C1190" s="3">
        <v>44979</v>
      </c>
      <c r="D1190" s="3">
        <v>45002</v>
      </c>
      <c r="E1190" s="4" t="s">
        <v>18</v>
      </c>
      <c r="F1190" s="4">
        <v>23</v>
      </c>
      <c r="G1190" s="12" t="s">
        <v>560</v>
      </c>
      <c r="H1190" s="7" t="s">
        <v>561</v>
      </c>
      <c r="I1190" s="7">
        <v>15000</v>
      </c>
      <c r="J1190" s="7">
        <v>0</v>
      </c>
      <c r="K1190" s="7">
        <v>5000</v>
      </c>
      <c r="L1190" s="2">
        <v>202304</v>
      </c>
      <c r="M1190" s="8" t="s">
        <v>17</v>
      </c>
      <c r="N1190">
        <f>VLOOKUP(G1190,[1]orders_control!$B:$E,4,0)</f>
        <v>373</v>
      </c>
      <c r="O1190" t="e">
        <f>SUMIF([1]orders_control!$E:$E,N1190,[1]orders_control!$U:$U)</f>
        <v>#VALUE!</v>
      </c>
    </row>
    <row r="1191" spans="1:15">
      <c r="A1191" s="7" t="s">
        <v>1241</v>
      </c>
      <c r="B1191" s="7" t="s">
        <v>1243</v>
      </c>
      <c r="C1191" s="3">
        <v>44979</v>
      </c>
      <c r="D1191" s="3">
        <v>44971</v>
      </c>
      <c r="E1191" s="4" t="s">
        <v>57</v>
      </c>
      <c r="F1191" s="4">
        <v>-8</v>
      </c>
      <c r="G1191" s="12" t="s">
        <v>519</v>
      </c>
      <c r="H1191" s="7" t="s">
        <v>520</v>
      </c>
      <c r="I1191" s="7">
        <v>22005</v>
      </c>
      <c r="J1191" s="7">
        <v>0</v>
      </c>
      <c r="K1191" s="7">
        <v>5</v>
      </c>
      <c r="L1191" s="2">
        <v>202303</v>
      </c>
      <c r="M1191" s="8" t="s">
        <v>17</v>
      </c>
      <c r="N1191">
        <f>VLOOKUP(G1191,[1]orders_control!$B:$E,4,0)</f>
        <v>415</v>
      </c>
      <c r="O1191" t="e">
        <f>SUMIF([1]orders_control!$E:$E,N1191,[1]orders_control!$U:$U)</f>
        <v>#VALUE!</v>
      </c>
    </row>
    <row r="1192" spans="1:15">
      <c r="A1192" s="7" t="s">
        <v>1241</v>
      </c>
      <c r="B1192" s="7" t="s">
        <v>1245</v>
      </c>
      <c r="C1192" s="3">
        <v>44979</v>
      </c>
      <c r="D1192" s="3">
        <v>45002</v>
      </c>
      <c r="E1192" s="4" t="s">
        <v>18</v>
      </c>
      <c r="F1192" s="4">
        <v>23</v>
      </c>
      <c r="G1192" s="12" t="s">
        <v>503</v>
      </c>
      <c r="H1192" s="7" t="s">
        <v>504</v>
      </c>
      <c r="I1192" s="7">
        <v>20000</v>
      </c>
      <c r="J1192" s="7">
        <v>0</v>
      </c>
      <c r="K1192" s="7">
        <v>1000</v>
      </c>
      <c r="L1192" s="2">
        <v>202304</v>
      </c>
      <c r="M1192" s="8" t="s">
        <v>17</v>
      </c>
      <c r="N1192">
        <f>VLOOKUP(G1192,[1]orders_control!$B:$E,4,0)</f>
        <v>412</v>
      </c>
      <c r="O1192" t="e">
        <f>SUMIF([1]orders_control!$E:$E,N1192,[1]orders_control!$U:$U)</f>
        <v>#VALUE!</v>
      </c>
    </row>
    <row r="1193" spans="1:15">
      <c r="A1193" s="7" t="s">
        <v>1241</v>
      </c>
      <c r="B1193" s="7" t="s">
        <v>1246</v>
      </c>
      <c r="C1193" s="3">
        <v>44979</v>
      </c>
      <c r="D1193" s="3">
        <v>44971</v>
      </c>
      <c r="E1193" s="4" t="s">
        <v>57</v>
      </c>
      <c r="F1193" s="4">
        <v>-8</v>
      </c>
      <c r="G1193" s="12" t="s">
        <v>501</v>
      </c>
      <c r="H1193" s="7" t="s">
        <v>502</v>
      </c>
      <c r="I1193" s="7">
        <v>30000</v>
      </c>
      <c r="J1193" s="7">
        <v>0</v>
      </c>
      <c r="K1193" s="7">
        <v>1000</v>
      </c>
      <c r="L1193" s="2">
        <v>202303</v>
      </c>
      <c r="M1193" s="8" t="s">
        <v>17</v>
      </c>
      <c r="N1193">
        <f>VLOOKUP(G1193,[1]orders_control!$B:$E,4,0)</f>
        <v>371</v>
      </c>
      <c r="O1193" t="e">
        <f>SUMIF([1]orders_control!$E:$E,N1193,[1]orders_control!$U:$U)</f>
        <v>#VALUE!</v>
      </c>
    </row>
    <row r="1194" spans="1:15">
      <c r="A1194" s="7" t="s">
        <v>1241</v>
      </c>
      <c r="B1194" s="7" t="s">
        <v>1247</v>
      </c>
      <c r="C1194" s="3">
        <v>44979</v>
      </c>
      <c r="D1194" s="3">
        <v>44971</v>
      </c>
      <c r="E1194" s="4" t="s">
        <v>57</v>
      </c>
      <c r="F1194" s="4">
        <v>-8</v>
      </c>
      <c r="G1194" s="12" t="s">
        <v>512</v>
      </c>
      <c r="H1194" s="7" t="s">
        <v>511</v>
      </c>
      <c r="I1194" s="7">
        <v>21120</v>
      </c>
      <c r="J1194" s="7">
        <v>0</v>
      </c>
      <c r="K1194" s="7">
        <v>350</v>
      </c>
      <c r="L1194" s="2">
        <v>202303</v>
      </c>
      <c r="M1194" s="8" t="s">
        <v>17</v>
      </c>
      <c r="N1194">
        <f>VLOOKUP(G1194,[1]orders_control!$B:$E,4,0)</f>
        <v>357</v>
      </c>
      <c r="O1194" t="e">
        <f>SUMIF([1]orders_control!$E:$E,N1194,[1]orders_control!$U:$U)</f>
        <v>#VALUE!</v>
      </c>
    </row>
    <row r="1195" spans="1:15">
      <c r="A1195" s="7" t="s">
        <v>1241</v>
      </c>
      <c r="B1195" s="7" t="s">
        <v>1248</v>
      </c>
      <c r="C1195" s="3">
        <v>44979</v>
      </c>
      <c r="D1195" s="3">
        <v>44971</v>
      </c>
      <c r="E1195" s="4" t="s">
        <v>57</v>
      </c>
      <c r="F1195" s="4">
        <v>-8</v>
      </c>
      <c r="G1195" s="12" t="s">
        <v>510</v>
      </c>
      <c r="H1195" s="7" t="s">
        <v>511</v>
      </c>
      <c r="I1195" s="7">
        <v>30000</v>
      </c>
      <c r="J1195" s="7">
        <v>0</v>
      </c>
      <c r="K1195" s="7">
        <v>1000</v>
      </c>
      <c r="L1195" s="2">
        <v>202303</v>
      </c>
      <c r="M1195" s="8" t="s">
        <v>17</v>
      </c>
      <c r="N1195">
        <f>VLOOKUP(G1195,[1]orders_control!$B:$E,4,0)</f>
        <v>356</v>
      </c>
      <c r="O1195" t="e">
        <f>SUMIF([1]orders_control!$E:$E,N1195,[1]orders_control!$U:$U)</f>
        <v>#VALUE!</v>
      </c>
    </row>
    <row r="1196" spans="1:15">
      <c r="A1196" s="7" t="s">
        <v>1241</v>
      </c>
      <c r="B1196" s="7" t="s">
        <v>1249</v>
      </c>
      <c r="C1196" s="3">
        <v>44979</v>
      </c>
      <c r="D1196" s="3">
        <v>44971</v>
      </c>
      <c r="E1196" s="4" t="s">
        <v>57</v>
      </c>
      <c r="F1196" s="4">
        <v>-8</v>
      </c>
      <c r="G1196" s="12" t="s">
        <v>508</v>
      </c>
      <c r="H1196" s="7" t="s">
        <v>509</v>
      </c>
      <c r="I1196" s="7">
        <v>30600</v>
      </c>
      <c r="J1196" s="7">
        <v>0</v>
      </c>
      <c r="K1196" s="7">
        <v>100</v>
      </c>
      <c r="L1196" s="2">
        <v>202303</v>
      </c>
      <c r="M1196" s="8" t="s">
        <v>17</v>
      </c>
      <c r="N1196">
        <f>VLOOKUP(G1196,[1]orders_control!$B:$E,4,0)</f>
        <v>355</v>
      </c>
      <c r="O1196" t="e">
        <f>SUMIF([1]orders_control!$E:$E,N1196,[1]orders_control!$U:$U)</f>
        <v>#VALUE!</v>
      </c>
    </row>
    <row r="1197" spans="1:15">
      <c r="A1197" s="7" t="s">
        <v>1241</v>
      </c>
      <c r="B1197" s="7" t="s">
        <v>1250</v>
      </c>
      <c r="C1197" s="3">
        <v>44979</v>
      </c>
      <c r="D1197" s="3">
        <v>44971</v>
      </c>
      <c r="E1197" s="4" t="s">
        <v>57</v>
      </c>
      <c r="F1197" s="4">
        <v>-8</v>
      </c>
      <c r="G1197" s="12" t="s">
        <v>512</v>
      </c>
      <c r="H1197" s="7" t="s">
        <v>511</v>
      </c>
      <c r="I1197" s="7">
        <v>8980</v>
      </c>
      <c r="J1197" s="7">
        <v>0</v>
      </c>
      <c r="K1197" s="7">
        <v>350</v>
      </c>
      <c r="L1197" s="2">
        <v>202303</v>
      </c>
      <c r="M1197" s="8" t="s">
        <v>17</v>
      </c>
      <c r="N1197">
        <f>VLOOKUP(G1197,[1]orders_control!$B:$E,4,0)</f>
        <v>357</v>
      </c>
      <c r="O1197" t="e">
        <f>SUMIF([1]orders_control!$E:$E,N1197,[1]orders_control!$U:$U)</f>
        <v>#VALUE!</v>
      </c>
    </row>
    <row r="1198" spans="1:15">
      <c r="A1198" s="7" t="s">
        <v>1251</v>
      </c>
      <c r="B1198" s="7" t="s">
        <v>1252</v>
      </c>
      <c r="C1198" s="3">
        <v>44979</v>
      </c>
      <c r="D1198" s="3">
        <v>45002</v>
      </c>
      <c r="E1198" s="4" t="s">
        <v>18</v>
      </c>
      <c r="F1198" s="4">
        <v>23</v>
      </c>
      <c r="G1198" s="12" t="s">
        <v>560</v>
      </c>
      <c r="H1198" s="7" t="s">
        <v>561</v>
      </c>
      <c r="I1198" s="7">
        <v>5000</v>
      </c>
      <c r="J1198" s="7">
        <v>0</v>
      </c>
      <c r="K1198" s="7">
        <v>5000</v>
      </c>
      <c r="L1198" s="2">
        <v>202304</v>
      </c>
      <c r="M1198" s="8" t="s">
        <v>17</v>
      </c>
      <c r="N1198">
        <f>VLOOKUP(G1198,[1]orders_control!$B:$E,4,0)</f>
        <v>373</v>
      </c>
      <c r="O1198" t="e">
        <f>SUMIF([1]orders_control!$E:$E,N1198,[1]orders_control!$U:$U)</f>
        <v>#VALUE!</v>
      </c>
    </row>
    <row r="1199" spans="1:15">
      <c r="A1199" s="7" t="s">
        <v>1251</v>
      </c>
      <c r="B1199" s="7" t="s">
        <v>1253</v>
      </c>
      <c r="C1199" s="3">
        <v>44979</v>
      </c>
      <c r="D1199" s="3">
        <v>44971</v>
      </c>
      <c r="E1199" s="4" t="s">
        <v>57</v>
      </c>
      <c r="F1199" s="4">
        <v>-8</v>
      </c>
      <c r="G1199" s="12" t="s">
        <v>3069</v>
      </c>
      <c r="H1199" s="7" t="s">
        <v>500</v>
      </c>
      <c r="I1199" s="7">
        <v>3000</v>
      </c>
      <c r="J1199" s="7">
        <v>0</v>
      </c>
      <c r="K1199" s="7">
        <v>1</v>
      </c>
      <c r="L1199" s="2">
        <v>202303</v>
      </c>
      <c r="M1199" s="8" t="s">
        <v>17</v>
      </c>
      <c r="N1199">
        <f>VLOOKUP(G1199,[1]orders_control!$B:$E,4,0)</f>
        <v>17</v>
      </c>
      <c r="O1199" t="e">
        <f>SUMIF([1]orders_control!$E:$E,N1199,[1]orders_control!$U:$U)</f>
        <v>#VALUE!</v>
      </c>
    </row>
    <row r="1200" spans="1:15">
      <c r="A1200" s="7" t="s">
        <v>1251</v>
      </c>
      <c r="B1200" s="7" t="s">
        <v>1254</v>
      </c>
      <c r="C1200" s="3">
        <v>44979</v>
      </c>
      <c r="D1200" s="3">
        <v>44971</v>
      </c>
      <c r="E1200" s="4" t="s">
        <v>57</v>
      </c>
      <c r="F1200" s="4">
        <v>-8</v>
      </c>
      <c r="G1200" s="12" t="s">
        <v>503</v>
      </c>
      <c r="H1200" s="7" t="s">
        <v>504</v>
      </c>
      <c r="I1200" s="7">
        <v>3000</v>
      </c>
      <c r="J1200" s="7">
        <v>0</v>
      </c>
      <c r="K1200" s="7">
        <v>1000</v>
      </c>
      <c r="L1200" s="2">
        <v>202303</v>
      </c>
      <c r="M1200" s="8" t="s">
        <v>17</v>
      </c>
      <c r="N1200">
        <f>VLOOKUP(G1200,[1]orders_control!$B:$E,4,0)</f>
        <v>412</v>
      </c>
      <c r="O1200" t="e">
        <f>SUMIF([1]orders_control!$E:$E,N1200,[1]orders_control!$U:$U)</f>
        <v>#VALUE!</v>
      </c>
    </row>
    <row r="1201" spans="1:15">
      <c r="A1201" s="7" t="s">
        <v>1251</v>
      </c>
      <c r="B1201" s="7" t="s">
        <v>1255</v>
      </c>
      <c r="C1201" s="3">
        <v>44979</v>
      </c>
      <c r="D1201" s="3">
        <v>44971</v>
      </c>
      <c r="E1201" s="4" t="s">
        <v>57</v>
      </c>
      <c r="F1201" s="4">
        <v>-8</v>
      </c>
      <c r="G1201" s="12" t="s">
        <v>501</v>
      </c>
      <c r="H1201" s="7" t="s">
        <v>502</v>
      </c>
      <c r="I1201" s="7">
        <v>3000</v>
      </c>
      <c r="J1201" s="7">
        <v>0</v>
      </c>
      <c r="K1201" s="7">
        <v>1000</v>
      </c>
      <c r="L1201" s="2">
        <v>202303</v>
      </c>
      <c r="M1201" s="8" t="s">
        <v>17</v>
      </c>
      <c r="N1201">
        <f>VLOOKUP(G1201,[1]orders_control!$B:$E,4,0)</f>
        <v>371</v>
      </c>
      <c r="O1201" t="e">
        <f>SUMIF([1]orders_control!$E:$E,N1201,[1]orders_control!$U:$U)</f>
        <v>#VALUE!</v>
      </c>
    </row>
    <row r="1202" spans="1:15">
      <c r="A1202" s="7" t="s">
        <v>1251</v>
      </c>
      <c r="B1202" s="7" t="s">
        <v>1256</v>
      </c>
      <c r="C1202" s="3">
        <v>44979</v>
      </c>
      <c r="D1202" s="3">
        <v>44971</v>
      </c>
      <c r="E1202" s="4" t="s">
        <v>57</v>
      </c>
      <c r="F1202" s="4">
        <v>-8</v>
      </c>
      <c r="G1202" s="12" t="s">
        <v>512</v>
      </c>
      <c r="H1202" s="7" t="s">
        <v>511</v>
      </c>
      <c r="I1202" s="7">
        <v>2450</v>
      </c>
      <c r="J1202" s="7">
        <v>0</v>
      </c>
      <c r="K1202" s="7">
        <v>350</v>
      </c>
      <c r="L1202" s="2">
        <v>202303</v>
      </c>
      <c r="M1202" s="8" t="s">
        <v>17</v>
      </c>
      <c r="N1202">
        <f>VLOOKUP(G1202,[1]orders_control!$B:$E,4,0)</f>
        <v>357</v>
      </c>
      <c r="O1202" t="e">
        <f>SUMIF([1]orders_control!$E:$E,N1202,[1]orders_control!$U:$U)</f>
        <v>#VALUE!</v>
      </c>
    </row>
    <row r="1203" spans="1:15">
      <c r="A1203" s="7" t="s">
        <v>1251</v>
      </c>
      <c r="B1203" s="7" t="s">
        <v>1257</v>
      </c>
      <c r="C1203" s="3">
        <v>44979</v>
      </c>
      <c r="D1203" s="3">
        <v>44971</v>
      </c>
      <c r="E1203" s="4" t="s">
        <v>57</v>
      </c>
      <c r="F1203" s="4">
        <v>-8</v>
      </c>
      <c r="G1203" s="12" t="s">
        <v>510</v>
      </c>
      <c r="H1203" s="7" t="s">
        <v>511</v>
      </c>
      <c r="I1203" s="7">
        <v>2000</v>
      </c>
      <c r="J1203" s="7">
        <v>0</v>
      </c>
      <c r="K1203" s="7">
        <v>1000</v>
      </c>
      <c r="L1203" s="2">
        <v>202303</v>
      </c>
      <c r="M1203" s="8" t="s">
        <v>17</v>
      </c>
      <c r="N1203">
        <f>VLOOKUP(G1203,[1]orders_control!$B:$E,4,0)</f>
        <v>356</v>
      </c>
      <c r="O1203" t="e">
        <f>SUMIF([1]orders_control!$E:$E,N1203,[1]orders_control!$U:$U)</f>
        <v>#VALUE!</v>
      </c>
    </row>
    <row r="1204" spans="1:15">
      <c r="A1204" s="7" t="s">
        <v>1251</v>
      </c>
      <c r="B1204" s="7" t="s">
        <v>1258</v>
      </c>
      <c r="C1204" s="3">
        <v>44979</v>
      </c>
      <c r="D1204" s="3">
        <v>44971</v>
      </c>
      <c r="E1204" s="4" t="s">
        <v>57</v>
      </c>
      <c r="F1204" s="4">
        <v>-8</v>
      </c>
      <c r="G1204" s="12" t="s">
        <v>508</v>
      </c>
      <c r="H1204" s="7" t="s">
        <v>509</v>
      </c>
      <c r="I1204" s="7">
        <v>2600</v>
      </c>
      <c r="J1204" s="7">
        <v>0</v>
      </c>
      <c r="K1204" s="7">
        <v>100</v>
      </c>
      <c r="L1204" s="2">
        <v>202303</v>
      </c>
      <c r="M1204" s="8" t="s">
        <v>17</v>
      </c>
      <c r="N1204">
        <f>VLOOKUP(G1204,[1]orders_control!$B:$E,4,0)</f>
        <v>355</v>
      </c>
      <c r="O1204" t="e">
        <f>SUMIF([1]orders_control!$E:$E,N1204,[1]orders_control!$U:$U)</f>
        <v>#VALUE!</v>
      </c>
    </row>
    <row r="1205" spans="1:15">
      <c r="A1205" s="7" t="s">
        <v>1259</v>
      </c>
      <c r="B1205" s="7" t="s">
        <v>1260</v>
      </c>
      <c r="C1205" s="3">
        <v>44967</v>
      </c>
      <c r="D1205" s="3">
        <v>44971</v>
      </c>
      <c r="E1205" s="4" t="s">
        <v>18</v>
      </c>
      <c r="F1205" s="4">
        <v>4</v>
      </c>
      <c r="G1205" s="12" t="s">
        <v>3069</v>
      </c>
      <c r="H1205" s="7" t="s">
        <v>500</v>
      </c>
      <c r="I1205" s="7">
        <v>27100</v>
      </c>
      <c r="J1205" s="7">
        <v>0</v>
      </c>
      <c r="K1205" s="7">
        <v>1</v>
      </c>
      <c r="L1205" s="2">
        <v>202303</v>
      </c>
      <c r="M1205" s="8" t="s">
        <v>17</v>
      </c>
      <c r="N1205">
        <f>VLOOKUP(G1205,[1]orders_control!$B:$E,4,0)</f>
        <v>17</v>
      </c>
      <c r="O1205" t="e">
        <f>SUMIF([1]orders_control!$E:$E,N1205,[1]orders_control!$U:$U)</f>
        <v>#VALUE!</v>
      </c>
    </row>
    <row r="1206" spans="1:15">
      <c r="A1206" s="7" t="s">
        <v>1261</v>
      </c>
      <c r="B1206" s="7" t="s">
        <v>1262</v>
      </c>
      <c r="C1206" s="3">
        <v>44983</v>
      </c>
      <c r="D1206" s="3">
        <v>44971</v>
      </c>
      <c r="E1206" s="4" t="s">
        <v>57</v>
      </c>
      <c r="F1206" s="4">
        <v>-12</v>
      </c>
      <c r="G1206" s="12" t="s">
        <v>3070</v>
      </c>
      <c r="H1206" s="7" t="s">
        <v>145</v>
      </c>
      <c r="I1206" s="7">
        <v>20000</v>
      </c>
      <c r="J1206" s="7">
        <v>0</v>
      </c>
      <c r="K1206" s="7">
        <v>5000</v>
      </c>
      <c r="L1206" s="2">
        <v>202303</v>
      </c>
      <c r="M1206" s="8" t="s">
        <v>17</v>
      </c>
      <c r="N1206">
        <f>VLOOKUP(G1206,[1]orders_control!$B:$E,4,0)</f>
        <v>99</v>
      </c>
      <c r="O1206" t="e">
        <f>SUMIF([1]orders_control!$E:$E,N1206,[1]orders_control!$U:$U)</f>
        <v>#VALUE!</v>
      </c>
    </row>
    <row r="1207" spans="1:15">
      <c r="A1207" s="7" t="s">
        <v>1261</v>
      </c>
      <c r="B1207" s="7" t="s">
        <v>1263</v>
      </c>
      <c r="C1207" s="3">
        <v>44983</v>
      </c>
      <c r="D1207" s="3">
        <v>44971</v>
      </c>
      <c r="E1207" s="4" t="s">
        <v>57</v>
      </c>
      <c r="F1207" s="4">
        <v>-12</v>
      </c>
      <c r="G1207" s="12" t="s">
        <v>150</v>
      </c>
      <c r="H1207" s="7" t="s">
        <v>151</v>
      </c>
      <c r="I1207" s="7">
        <v>360000</v>
      </c>
      <c r="J1207" s="7">
        <v>0</v>
      </c>
      <c r="K1207" s="7">
        <v>1000</v>
      </c>
      <c r="L1207" s="2">
        <v>202303</v>
      </c>
      <c r="M1207" s="8" t="s">
        <v>17</v>
      </c>
      <c r="N1207">
        <f>VLOOKUP(G1207,[1]orders_control!$B:$E,4,0)</f>
        <v>106</v>
      </c>
      <c r="O1207" t="e">
        <f>SUMIF([1]orders_control!$E:$E,N1207,[1]orders_control!$U:$U)</f>
        <v>#VALUE!</v>
      </c>
    </row>
    <row r="1208" spans="1:15">
      <c r="A1208" s="7" t="s">
        <v>1261</v>
      </c>
      <c r="B1208" s="7" t="s">
        <v>1264</v>
      </c>
      <c r="C1208" s="3">
        <v>44983</v>
      </c>
      <c r="D1208" s="3">
        <v>44971</v>
      </c>
      <c r="E1208" s="4" t="s">
        <v>57</v>
      </c>
      <c r="F1208" s="4">
        <v>-12</v>
      </c>
      <c r="G1208" s="12" t="s">
        <v>538</v>
      </c>
      <c r="H1208" s="7" t="s">
        <v>539</v>
      </c>
      <c r="I1208" s="7">
        <v>40000</v>
      </c>
      <c r="J1208" s="7">
        <v>0</v>
      </c>
      <c r="K1208" s="7">
        <v>10000</v>
      </c>
      <c r="L1208" s="2">
        <v>202303</v>
      </c>
      <c r="M1208" s="8" t="s">
        <v>17</v>
      </c>
      <c r="N1208">
        <f>VLOOKUP(G1208,[1]orders_control!$B:$E,4,0)</f>
        <v>104</v>
      </c>
      <c r="O1208" t="e">
        <f>SUMIF([1]orders_control!$E:$E,N1208,[1]orders_control!$U:$U)</f>
        <v>#VALUE!</v>
      </c>
    </row>
    <row r="1209" spans="1:15">
      <c r="A1209" s="7" t="s">
        <v>1261</v>
      </c>
      <c r="B1209" s="7" t="s">
        <v>1265</v>
      </c>
      <c r="C1209" s="3">
        <v>44983</v>
      </c>
      <c r="D1209" s="3">
        <v>44971</v>
      </c>
      <c r="E1209" s="4" t="s">
        <v>57</v>
      </c>
      <c r="F1209" s="4">
        <v>-12</v>
      </c>
      <c r="G1209" s="12" t="s">
        <v>147</v>
      </c>
      <c r="H1209" s="7" t="s">
        <v>148</v>
      </c>
      <c r="I1209" s="7">
        <v>60000</v>
      </c>
      <c r="J1209" s="7">
        <v>0</v>
      </c>
      <c r="K1209" s="7">
        <v>10000</v>
      </c>
      <c r="L1209" s="2">
        <v>202303</v>
      </c>
      <c r="M1209" s="8" t="s">
        <v>17</v>
      </c>
      <c r="N1209">
        <f>VLOOKUP(G1209,[1]orders_control!$B:$E,4,0)</f>
        <v>102</v>
      </c>
      <c r="O1209" t="e">
        <f>SUMIF([1]orders_control!$E:$E,N1209,[1]orders_control!$U:$U)</f>
        <v>#VALUE!</v>
      </c>
    </row>
    <row r="1210" spans="1:15">
      <c r="A1210" s="7" t="s">
        <v>1261</v>
      </c>
      <c r="B1210" s="7" t="s">
        <v>1266</v>
      </c>
      <c r="C1210" s="3">
        <v>44983</v>
      </c>
      <c r="D1210" s="3">
        <v>44971</v>
      </c>
      <c r="E1210" s="4" t="s">
        <v>57</v>
      </c>
      <c r="F1210" s="4">
        <v>-12</v>
      </c>
      <c r="G1210" s="12" t="s">
        <v>142</v>
      </c>
      <c r="H1210" s="7" t="s">
        <v>143</v>
      </c>
      <c r="I1210" s="7">
        <v>20000</v>
      </c>
      <c r="J1210" s="7">
        <v>0</v>
      </c>
      <c r="K1210" s="7">
        <v>5000</v>
      </c>
      <c r="L1210" s="2">
        <v>202303</v>
      </c>
      <c r="M1210" s="8" t="s">
        <v>17</v>
      </c>
      <c r="N1210">
        <f>VLOOKUP(G1210,[1]orders_control!$B:$E,4,0)</f>
        <v>95</v>
      </c>
      <c r="O1210" t="e">
        <f>SUMIF([1]orders_control!$E:$E,N1210,[1]orders_control!$U:$U)</f>
        <v>#VALUE!</v>
      </c>
    </row>
    <row r="1211" spans="1:15">
      <c r="A1211" s="7" t="s">
        <v>1261</v>
      </c>
      <c r="B1211" s="7" t="s">
        <v>1267</v>
      </c>
      <c r="C1211" s="3">
        <v>44983</v>
      </c>
      <c r="D1211" s="3">
        <v>44971</v>
      </c>
      <c r="E1211" s="4" t="s">
        <v>57</v>
      </c>
      <c r="F1211" s="4">
        <v>-12</v>
      </c>
      <c r="G1211" s="12" t="s">
        <v>139</v>
      </c>
      <c r="H1211" s="7" t="s">
        <v>140</v>
      </c>
      <c r="I1211" s="7">
        <v>80000</v>
      </c>
      <c r="J1211" s="7">
        <v>0</v>
      </c>
      <c r="K1211" s="7">
        <v>5000</v>
      </c>
      <c r="L1211" s="2">
        <v>202303</v>
      </c>
      <c r="M1211" s="8" t="s">
        <v>17</v>
      </c>
      <c r="N1211">
        <f>VLOOKUP(G1211,[1]orders_control!$B:$E,4,0)</f>
        <v>66</v>
      </c>
      <c r="O1211" t="e">
        <f>SUMIF([1]orders_control!$E:$E,N1211,[1]orders_control!$U:$U)</f>
        <v>#VALUE!</v>
      </c>
    </row>
    <row r="1212" spans="1:15">
      <c r="A1212" s="7" t="s">
        <v>1261</v>
      </c>
      <c r="B1212" s="7" t="s">
        <v>1268</v>
      </c>
      <c r="C1212" s="3">
        <v>44983</v>
      </c>
      <c r="D1212" s="3">
        <v>44971</v>
      </c>
      <c r="E1212" s="4" t="s">
        <v>57</v>
      </c>
      <c r="F1212" s="4">
        <v>-12</v>
      </c>
      <c r="G1212" s="12" t="s">
        <v>136</v>
      </c>
      <c r="H1212" s="7" t="s">
        <v>137</v>
      </c>
      <c r="I1212" s="7">
        <v>120000</v>
      </c>
      <c r="J1212" s="7">
        <v>0</v>
      </c>
      <c r="K1212" s="7">
        <v>10000</v>
      </c>
      <c r="L1212" s="2">
        <v>202303</v>
      </c>
      <c r="M1212" s="8" t="s">
        <v>17</v>
      </c>
      <c r="N1212">
        <f>VLOOKUP(G1212,[1]orders_control!$B:$E,4,0)</f>
        <v>62</v>
      </c>
      <c r="O1212" t="e">
        <f>SUMIF([1]orders_control!$E:$E,N1212,[1]orders_control!$U:$U)</f>
        <v>#VALUE!</v>
      </c>
    </row>
    <row r="1213" spans="1:15">
      <c r="A1213" s="7" t="s">
        <v>1261</v>
      </c>
      <c r="B1213" s="7" t="s">
        <v>1269</v>
      </c>
      <c r="C1213" s="3">
        <v>44983</v>
      </c>
      <c r="D1213" s="3">
        <v>44971</v>
      </c>
      <c r="E1213" s="4" t="s">
        <v>57</v>
      </c>
      <c r="F1213" s="4">
        <v>-12</v>
      </c>
      <c r="G1213" s="12" t="s">
        <v>153</v>
      </c>
      <c r="H1213" s="7" t="s">
        <v>154</v>
      </c>
      <c r="I1213" s="7">
        <v>40000</v>
      </c>
      <c r="J1213" s="7">
        <v>0</v>
      </c>
      <c r="K1213" s="7">
        <v>1000</v>
      </c>
      <c r="L1213" s="2">
        <v>202303</v>
      </c>
      <c r="M1213" s="8" t="s">
        <v>17</v>
      </c>
      <c r="N1213">
        <f>VLOOKUP(G1213,[1]orders_control!$B:$E,4,0)</f>
        <v>107</v>
      </c>
      <c r="O1213" t="e">
        <f>SUMIF([1]orders_control!$E:$E,N1213,[1]orders_control!$U:$U)</f>
        <v>#VALUE!</v>
      </c>
    </row>
    <row r="1214" spans="1:15">
      <c r="A1214" s="7" t="s">
        <v>1261</v>
      </c>
      <c r="B1214" s="7" t="s">
        <v>1270</v>
      </c>
      <c r="C1214" s="3">
        <v>44983</v>
      </c>
      <c r="D1214" s="3">
        <v>44971</v>
      </c>
      <c r="E1214" s="4" t="s">
        <v>57</v>
      </c>
      <c r="F1214" s="4">
        <v>-12</v>
      </c>
      <c r="G1214" s="12" t="s">
        <v>133</v>
      </c>
      <c r="H1214" s="7" t="s">
        <v>134</v>
      </c>
      <c r="I1214" s="7">
        <v>40000</v>
      </c>
      <c r="J1214" s="7">
        <v>0</v>
      </c>
      <c r="K1214" s="7">
        <v>100</v>
      </c>
      <c r="L1214" s="2">
        <v>202303</v>
      </c>
      <c r="M1214" s="8" t="s">
        <v>17</v>
      </c>
      <c r="N1214">
        <f>VLOOKUP(G1214,[1]orders_control!$B:$E,4,0)</f>
        <v>44</v>
      </c>
      <c r="O1214" t="e">
        <f>SUMIF([1]orders_control!$E:$E,N1214,[1]orders_control!$U:$U)</f>
        <v>#VALUE!</v>
      </c>
    </row>
    <row r="1215" spans="1:15">
      <c r="A1215" s="7" t="s">
        <v>1261</v>
      </c>
      <c r="B1215" s="7" t="s">
        <v>1271</v>
      </c>
      <c r="C1215" s="3">
        <v>44983</v>
      </c>
      <c r="D1215" s="3">
        <v>44971</v>
      </c>
      <c r="E1215" s="4" t="s">
        <v>57</v>
      </c>
      <c r="F1215" s="4">
        <v>-12</v>
      </c>
      <c r="G1215" s="12" t="s">
        <v>536</v>
      </c>
      <c r="H1215" s="7" t="s">
        <v>537</v>
      </c>
      <c r="I1215" s="7">
        <v>20000</v>
      </c>
      <c r="J1215" s="7">
        <v>0</v>
      </c>
      <c r="K1215" s="7">
        <v>10000</v>
      </c>
      <c r="L1215" s="2">
        <v>202303</v>
      </c>
      <c r="M1215" s="8" t="s">
        <v>17</v>
      </c>
      <c r="N1215">
        <f>VLOOKUP(G1215,[1]orders_control!$B:$E,4,0)</f>
        <v>98</v>
      </c>
      <c r="O1215" t="e">
        <f>SUMIF([1]orders_control!$E:$E,N1215,[1]orders_control!$U:$U)</f>
        <v>#VALUE!</v>
      </c>
    </row>
    <row r="1216" spans="1:15">
      <c r="A1216" s="7" t="s">
        <v>1272</v>
      </c>
      <c r="B1216" s="7" t="s">
        <v>1274</v>
      </c>
      <c r="C1216" s="3">
        <v>44958</v>
      </c>
      <c r="D1216" s="3">
        <v>44950</v>
      </c>
      <c r="E1216" s="4" t="s">
        <v>57</v>
      </c>
      <c r="F1216" s="4">
        <v>-8</v>
      </c>
      <c r="G1216" s="12" t="s">
        <v>150</v>
      </c>
      <c r="H1216" s="7" t="s">
        <v>151</v>
      </c>
      <c r="I1216" s="7">
        <v>870000</v>
      </c>
      <c r="J1216" s="7">
        <v>0</v>
      </c>
      <c r="K1216" s="7">
        <v>1000</v>
      </c>
      <c r="L1216" s="2">
        <v>202302</v>
      </c>
      <c r="M1216" s="8" t="s">
        <v>17</v>
      </c>
      <c r="N1216">
        <f>VLOOKUP(G1216,[1]orders_control!$B:$E,4,0)</f>
        <v>106</v>
      </c>
      <c r="O1216" t="e">
        <f>SUMIF([1]orders_control!$E:$E,N1216,[1]orders_control!$U:$U)</f>
        <v>#VALUE!</v>
      </c>
    </row>
    <row r="1217" spans="1:15">
      <c r="A1217" s="7" t="s">
        <v>1272</v>
      </c>
      <c r="B1217" s="7" t="s">
        <v>1275</v>
      </c>
      <c r="C1217" s="3">
        <v>44958</v>
      </c>
      <c r="D1217" s="3">
        <v>44950</v>
      </c>
      <c r="E1217" s="4" t="s">
        <v>57</v>
      </c>
      <c r="F1217" s="4">
        <v>-8</v>
      </c>
      <c r="G1217" s="12" t="s">
        <v>538</v>
      </c>
      <c r="H1217" s="7" t="s">
        <v>539</v>
      </c>
      <c r="I1217" s="7">
        <v>100000</v>
      </c>
      <c r="J1217" s="7">
        <v>0</v>
      </c>
      <c r="K1217" s="7">
        <v>10000</v>
      </c>
      <c r="L1217" s="2">
        <v>202302</v>
      </c>
      <c r="M1217" s="8" t="s">
        <v>17</v>
      </c>
      <c r="N1217">
        <f>VLOOKUP(G1217,[1]orders_control!$B:$E,4,0)</f>
        <v>104</v>
      </c>
      <c r="O1217" t="e">
        <f>SUMIF([1]orders_control!$E:$E,N1217,[1]orders_control!$U:$U)</f>
        <v>#VALUE!</v>
      </c>
    </row>
    <row r="1218" spans="1:15">
      <c r="A1218" s="7" t="s">
        <v>1272</v>
      </c>
      <c r="B1218" s="7" t="s">
        <v>1276</v>
      </c>
      <c r="C1218" s="3">
        <v>44958</v>
      </c>
      <c r="D1218" s="3">
        <v>44950</v>
      </c>
      <c r="E1218" s="4" t="s">
        <v>57</v>
      </c>
      <c r="F1218" s="4">
        <v>-8</v>
      </c>
      <c r="G1218" s="12" t="s">
        <v>147</v>
      </c>
      <c r="H1218" s="7" t="s">
        <v>148</v>
      </c>
      <c r="I1218" s="7">
        <v>150000</v>
      </c>
      <c r="J1218" s="7">
        <v>0</v>
      </c>
      <c r="K1218" s="7">
        <v>10000</v>
      </c>
      <c r="L1218" s="2">
        <v>202302</v>
      </c>
      <c r="M1218" s="8" t="s">
        <v>17</v>
      </c>
      <c r="N1218">
        <f>VLOOKUP(G1218,[1]orders_control!$B:$E,4,0)</f>
        <v>102</v>
      </c>
      <c r="O1218" t="e">
        <f>SUMIF([1]orders_control!$E:$E,N1218,[1]orders_control!$U:$U)</f>
        <v>#VALUE!</v>
      </c>
    </row>
    <row r="1219" spans="1:15">
      <c r="A1219" s="7" t="s">
        <v>1272</v>
      </c>
      <c r="B1219" s="7" t="s">
        <v>1277</v>
      </c>
      <c r="C1219" s="3">
        <v>44958</v>
      </c>
      <c r="D1219" s="3">
        <v>44950</v>
      </c>
      <c r="E1219" s="4" t="s">
        <v>57</v>
      </c>
      <c r="F1219" s="4">
        <v>-8</v>
      </c>
      <c r="G1219" s="12" t="s">
        <v>142</v>
      </c>
      <c r="H1219" s="7" t="s">
        <v>143</v>
      </c>
      <c r="I1219" s="7">
        <v>50000</v>
      </c>
      <c r="J1219" s="7">
        <v>0</v>
      </c>
      <c r="K1219" s="7">
        <v>5000</v>
      </c>
      <c r="L1219" s="2">
        <v>202302</v>
      </c>
      <c r="M1219" s="8" t="s">
        <v>17</v>
      </c>
      <c r="N1219">
        <f>VLOOKUP(G1219,[1]orders_control!$B:$E,4,0)</f>
        <v>95</v>
      </c>
      <c r="O1219" t="e">
        <f>SUMIF([1]orders_control!$E:$E,N1219,[1]orders_control!$U:$U)</f>
        <v>#VALUE!</v>
      </c>
    </row>
    <row r="1220" spans="1:15">
      <c r="A1220" s="7" t="s">
        <v>1272</v>
      </c>
      <c r="B1220" s="7" t="s">
        <v>1278</v>
      </c>
      <c r="C1220" s="3">
        <v>44958</v>
      </c>
      <c r="D1220" s="3">
        <v>44950</v>
      </c>
      <c r="E1220" s="4" t="s">
        <v>57</v>
      </c>
      <c r="F1220" s="4">
        <v>-8</v>
      </c>
      <c r="G1220" s="12" t="s">
        <v>139</v>
      </c>
      <c r="H1220" s="7" t="s">
        <v>140</v>
      </c>
      <c r="I1220" s="7">
        <v>55000</v>
      </c>
      <c r="J1220" s="7">
        <v>0</v>
      </c>
      <c r="K1220" s="7">
        <v>5000</v>
      </c>
      <c r="L1220" s="2">
        <v>202302</v>
      </c>
      <c r="M1220" s="8" t="s">
        <v>17</v>
      </c>
      <c r="N1220">
        <f>VLOOKUP(G1220,[1]orders_control!$B:$E,4,0)</f>
        <v>66</v>
      </c>
      <c r="O1220" t="e">
        <f>SUMIF([1]orders_control!$E:$E,N1220,[1]orders_control!$U:$U)</f>
        <v>#VALUE!</v>
      </c>
    </row>
    <row r="1221" spans="1:15">
      <c r="A1221" s="7" t="s">
        <v>1272</v>
      </c>
      <c r="B1221" s="7" t="s">
        <v>1279</v>
      </c>
      <c r="C1221" s="3">
        <v>44958</v>
      </c>
      <c r="D1221" s="3">
        <v>44950</v>
      </c>
      <c r="E1221" s="4" t="s">
        <v>57</v>
      </c>
      <c r="F1221" s="4">
        <v>-8</v>
      </c>
      <c r="G1221" s="12" t="s">
        <v>136</v>
      </c>
      <c r="H1221" s="7" t="s">
        <v>137</v>
      </c>
      <c r="I1221" s="7">
        <v>320000</v>
      </c>
      <c r="J1221" s="7">
        <v>0</v>
      </c>
      <c r="K1221" s="7">
        <v>10000</v>
      </c>
      <c r="L1221" s="2">
        <v>202302</v>
      </c>
      <c r="M1221" s="8" t="s">
        <v>17</v>
      </c>
      <c r="N1221">
        <f>VLOOKUP(G1221,[1]orders_control!$B:$E,4,0)</f>
        <v>62</v>
      </c>
      <c r="O1221" t="e">
        <f>SUMIF([1]orders_control!$E:$E,N1221,[1]orders_control!$U:$U)</f>
        <v>#VALUE!</v>
      </c>
    </row>
    <row r="1222" spans="1:15">
      <c r="A1222" s="7" t="s">
        <v>1272</v>
      </c>
      <c r="B1222" s="7" t="s">
        <v>1280</v>
      </c>
      <c r="C1222" s="3">
        <v>44958</v>
      </c>
      <c r="D1222" s="3">
        <v>44950</v>
      </c>
      <c r="E1222" s="4" t="s">
        <v>57</v>
      </c>
      <c r="F1222" s="4">
        <v>-8</v>
      </c>
      <c r="G1222" s="12" t="s">
        <v>133</v>
      </c>
      <c r="H1222" s="7" t="s">
        <v>134</v>
      </c>
      <c r="I1222" s="7">
        <v>106100</v>
      </c>
      <c r="J1222" s="7">
        <v>0</v>
      </c>
      <c r="K1222" s="7">
        <v>100</v>
      </c>
      <c r="L1222" s="2">
        <v>202302</v>
      </c>
      <c r="M1222" s="8" t="s">
        <v>17</v>
      </c>
      <c r="N1222">
        <f>VLOOKUP(G1222,[1]orders_control!$B:$E,4,0)</f>
        <v>44</v>
      </c>
      <c r="O1222" t="e">
        <f>SUMIF([1]orders_control!$E:$E,N1222,[1]orders_control!$U:$U)</f>
        <v>#VALUE!</v>
      </c>
    </row>
    <row r="1223" spans="1:15">
      <c r="A1223" s="7" t="s">
        <v>1272</v>
      </c>
      <c r="B1223" s="7" t="s">
        <v>1281</v>
      </c>
      <c r="C1223" s="3">
        <v>44958</v>
      </c>
      <c r="D1223" s="3">
        <v>44950</v>
      </c>
      <c r="E1223" s="4" t="s">
        <v>57</v>
      </c>
      <c r="F1223" s="4">
        <v>-8</v>
      </c>
      <c r="G1223" s="12" t="s">
        <v>536</v>
      </c>
      <c r="H1223" s="7" t="s">
        <v>537</v>
      </c>
      <c r="I1223" s="7">
        <v>50000</v>
      </c>
      <c r="J1223" s="7">
        <v>0</v>
      </c>
      <c r="K1223" s="7">
        <v>10000</v>
      </c>
      <c r="L1223" s="2">
        <v>202302</v>
      </c>
      <c r="M1223" s="8" t="s">
        <v>17</v>
      </c>
      <c r="N1223">
        <f>VLOOKUP(G1223,[1]orders_control!$B:$E,4,0)</f>
        <v>98</v>
      </c>
      <c r="O1223" t="e">
        <f>SUMIF([1]orders_control!$E:$E,N1223,[1]orders_control!$U:$U)</f>
        <v>#VALUE!</v>
      </c>
    </row>
    <row r="1224" spans="1:15">
      <c r="A1224" s="7" t="s">
        <v>1272</v>
      </c>
      <c r="B1224" s="7" t="s">
        <v>3329</v>
      </c>
      <c r="C1224" s="3">
        <v>44958</v>
      </c>
      <c r="D1224" s="3">
        <v>44950</v>
      </c>
      <c r="E1224" s="4" t="s">
        <v>57</v>
      </c>
      <c r="F1224" s="4">
        <v>-8</v>
      </c>
      <c r="G1224" s="12" t="s">
        <v>139</v>
      </c>
      <c r="H1224" s="7" t="s">
        <v>140</v>
      </c>
      <c r="I1224" s="7">
        <v>10000</v>
      </c>
      <c r="J1224" s="7">
        <v>0</v>
      </c>
      <c r="K1224" s="7">
        <v>5000</v>
      </c>
      <c r="L1224" s="2">
        <v>202302</v>
      </c>
      <c r="M1224" s="8" t="s">
        <v>17</v>
      </c>
      <c r="N1224">
        <f>VLOOKUP(G1224,[1]orders_control!$B:$E,4,0)</f>
        <v>66</v>
      </c>
      <c r="O1224" t="e">
        <f>SUMIF([1]orders_control!$E:$E,N1224,[1]orders_control!$U:$U)</f>
        <v>#VALUE!</v>
      </c>
    </row>
    <row r="1225" spans="1:15">
      <c r="A1225" s="7" t="s">
        <v>1272</v>
      </c>
      <c r="B1225" s="7" t="s">
        <v>3330</v>
      </c>
      <c r="C1225" s="3">
        <v>44958</v>
      </c>
      <c r="D1225" s="3">
        <v>44971</v>
      </c>
      <c r="E1225" s="4" t="s">
        <v>18</v>
      </c>
      <c r="F1225" s="4">
        <v>13</v>
      </c>
      <c r="G1225" s="12" t="s">
        <v>139</v>
      </c>
      <c r="H1225" s="7" t="s">
        <v>140</v>
      </c>
      <c r="I1225" s="7">
        <v>145000</v>
      </c>
      <c r="J1225" s="7">
        <v>0</v>
      </c>
      <c r="K1225" s="7">
        <v>5000</v>
      </c>
      <c r="L1225" s="2">
        <v>202303</v>
      </c>
      <c r="M1225" s="8" t="s">
        <v>17</v>
      </c>
      <c r="N1225">
        <f>VLOOKUP(G1225,[1]orders_control!$B:$E,4,0)</f>
        <v>66</v>
      </c>
      <c r="O1225" t="e">
        <f>SUMIF([1]orders_control!$E:$E,N1225,[1]orders_control!$U:$U)</f>
        <v>#VALUE!</v>
      </c>
    </row>
    <row r="1226" spans="1:15">
      <c r="A1226" s="7" t="s">
        <v>1272</v>
      </c>
      <c r="B1226" s="7" t="s">
        <v>3331</v>
      </c>
      <c r="C1226" s="3">
        <v>44958</v>
      </c>
      <c r="D1226" s="3">
        <v>44950</v>
      </c>
      <c r="E1226" s="4" t="s">
        <v>57</v>
      </c>
      <c r="F1226" s="4">
        <v>-8</v>
      </c>
      <c r="G1226" s="12" t="s">
        <v>150</v>
      </c>
      <c r="H1226" s="7" t="s">
        <v>151</v>
      </c>
      <c r="I1226" s="7">
        <v>6000</v>
      </c>
      <c r="J1226" s="7">
        <v>0</v>
      </c>
      <c r="K1226" s="7">
        <v>1000</v>
      </c>
      <c r="L1226" s="2">
        <v>202302</v>
      </c>
      <c r="M1226" s="8" t="s">
        <v>17</v>
      </c>
      <c r="N1226">
        <f>VLOOKUP(G1226,[1]orders_control!$B:$E,4,0)</f>
        <v>106</v>
      </c>
      <c r="O1226" t="e">
        <f>SUMIF([1]orders_control!$E:$E,N1226,[1]orders_control!$U:$U)</f>
        <v>#VALUE!</v>
      </c>
    </row>
    <row r="1227" spans="1:15">
      <c r="A1227" s="7" t="s">
        <v>1282</v>
      </c>
      <c r="B1227" s="7" t="s">
        <v>1283</v>
      </c>
      <c r="C1227" s="3">
        <v>44964</v>
      </c>
      <c r="D1227" s="3">
        <v>44971</v>
      </c>
      <c r="E1227" s="4" t="s">
        <v>18</v>
      </c>
      <c r="F1227" s="4">
        <v>7</v>
      </c>
      <c r="G1227" s="12" t="s">
        <v>180</v>
      </c>
      <c r="H1227" s="7" t="s">
        <v>181</v>
      </c>
      <c r="I1227" s="7">
        <v>390000</v>
      </c>
      <c r="J1227" s="7">
        <v>0</v>
      </c>
      <c r="K1227" s="7">
        <v>1000</v>
      </c>
      <c r="L1227" s="2">
        <v>202303</v>
      </c>
      <c r="M1227" s="8" t="s">
        <v>17</v>
      </c>
      <c r="N1227">
        <f>VLOOKUP(G1227,[1]orders_control!$B:$E,4,0)</f>
        <v>119</v>
      </c>
      <c r="O1227" t="e">
        <f>SUMIF([1]orders_control!$E:$E,N1227,[1]orders_control!$U:$U)</f>
        <v>#VALUE!</v>
      </c>
    </row>
    <row r="1228" spans="1:15">
      <c r="A1228" s="7" t="s">
        <v>1282</v>
      </c>
      <c r="B1228" s="7" t="s">
        <v>1285</v>
      </c>
      <c r="C1228" s="3">
        <v>44964</v>
      </c>
      <c r="D1228" s="3">
        <v>44971</v>
      </c>
      <c r="E1228" s="4" t="s">
        <v>18</v>
      </c>
      <c r="F1228" s="4">
        <v>7</v>
      </c>
      <c r="G1228" s="12" t="s">
        <v>174</v>
      </c>
      <c r="H1228" s="7" t="s">
        <v>175</v>
      </c>
      <c r="I1228" s="7">
        <v>40000</v>
      </c>
      <c r="J1228" s="7">
        <v>0</v>
      </c>
      <c r="K1228" s="7">
        <v>5000</v>
      </c>
      <c r="L1228" s="2">
        <v>202303</v>
      </c>
      <c r="M1228" s="8" t="s">
        <v>17</v>
      </c>
      <c r="N1228">
        <f>VLOOKUP(G1228,[1]orders_control!$B:$E,4,0)</f>
        <v>117</v>
      </c>
      <c r="O1228" t="e">
        <f>SUMIF([1]orders_control!$E:$E,N1228,[1]orders_control!$U:$U)</f>
        <v>#VALUE!</v>
      </c>
    </row>
    <row r="1229" spans="1:15">
      <c r="A1229" s="7" t="s">
        <v>1282</v>
      </c>
      <c r="B1229" s="7" t="s">
        <v>1286</v>
      </c>
      <c r="C1229" s="3">
        <v>44964</v>
      </c>
      <c r="D1229" s="3">
        <v>44971</v>
      </c>
      <c r="E1229" s="4" t="s">
        <v>18</v>
      </c>
      <c r="F1229" s="4">
        <v>7</v>
      </c>
      <c r="G1229" s="12" t="s">
        <v>153</v>
      </c>
      <c r="H1229" s="7" t="s">
        <v>154</v>
      </c>
      <c r="I1229" s="7">
        <v>99000</v>
      </c>
      <c r="J1229" s="7">
        <v>0</v>
      </c>
      <c r="K1229" s="7">
        <v>1000</v>
      </c>
      <c r="L1229" s="2">
        <v>202303</v>
      </c>
      <c r="M1229" s="8" t="s">
        <v>17</v>
      </c>
      <c r="N1229">
        <f>VLOOKUP(G1229,[1]orders_control!$B:$E,4,0)</f>
        <v>107</v>
      </c>
      <c r="O1229" t="e">
        <f>SUMIF([1]orders_control!$E:$E,N1229,[1]orders_control!$U:$U)</f>
        <v>#VALUE!</v>
      </c>
    </row>
    <row r="1230" spans="1:15">
      <c r="A1230" s="7" t="s">
        <v>1282</v>
      </c>
      <c r="B1230" s="7" t="s">
        <v>1287</v>
      </c>
      <c r="C1230" s="3">
        <v>44964</v>
      </c>
      <c r="D1230" s="3">
        <v>44971</v>
      </c>
      <c r="E1230" s="4" t="s">
        <v>18</v>
      </c>
      <c r="F1230" s="4">
        <v>7</v>
      </c>
      <c r="G1230" s="12" t="s">
        <v>171</v>
      </c>
      <c r="H1230" s="7" t="s">
        <v>172</v>
      </c>
      <c r="I1230" s="7">
        <v>50000</v>
      </c>
      <c r="J1230" s="7">
        <v>0</v>
      </c>
      <c r="K1230" s="7">
        <v>10000</v>
      </c>
      <c r="L1230" s="2">
        <v>202303</v>
      </c>
      <c r="M1230" s="8" t="s">
        <v>17</v>
      </c>
      <c r="N1230">
        <f>VLOOKUP(G1230,[1]orders_control!$B:$E,4,0)</f>
        <v>116</v>
      </c>
      <c r="O1230" t="e">
        <f>SUMIF([1]orders_control!$E:$E,N1230,[1]orders_control!$U:$U)</f>
        <v>#VALUE!</v>
      </c>
    </row>
    <row r="1231" spans="1:15">
      <c r="A1231" s="7" t="s">
        <v>1282</v>
      </c>
      <c r="B1231" s="7" t="s">
        <v>1288</v>
      </c>
      <c r="C1231" s="3">
        <v>44964</v>
      </c>
      <c r="D1231" s="3">
        <v>44971</v>
      </c>
      <c r="E1231" s="4" t="s">
        <v>18</v>
      </c>
      <c r="F1231" s="4">
        <v>7</v>
      </c>
      <c r="G1231" s="12" t="s">
        <v>168</v>
      </c>
      <c r="H1231" s="7" t="s">
        <v>169</v>
      </c>
      <c r="I1231" s="7">
        <v>49000</v>
      </c>
      <c r="J1231" s="7">
        <v>0</v>
      </c>
      <c r="K1231" s="7">
        <v>1000</v>
      </c>
      <c r="L1231" s="2">
        <v>202303</v>
      </c>
      <c r="M1231" s="8" t="s">
        <v>17</v>
      </c>
      <c r="N1231">
        <f>VLOOKUP(G1231,[1]orders_control!$B:$E,4,0)</f>
        <v>114</v>
      </c>
      <c r="O1231" t="e">
        <f>SUMIF([1]orders_control!$E:$E,N1231,[1]orders_control!$U:$U)</f>
        <v>#VALUE!</v>
      </c>
    </row>
    <row r="1232" spans="1:15">
      <c r="A1232" s="7" t="s">
        <v>1282</v>
      </c>
      <c r="B1232" s="7" t="s">
        <v>1289</v>
      </c>
      <c r="C1232" s="3">
        <v>44964</v>
      </c>
      <c r="D1232" s="3">
        <v>44971</v>
      </c>
      <c r="E1232" s="4" t="s">
        <v>18</v>
      </c>
      <c r="F1232" s="4">
        <v>7</v>
      </c>
      <c r="G1232" s="12" t="s">
        <v>165</v>
      </c>
      <c r="H1232" s="7" t="s">
        <v>166</v>
      </c>
      <c r="I1232" s="7">
        <v>292000</v>
      </c>
      <c r="J1232" s="7">
        <v>0</v>
      </c>
      <c r="K1232" s="7">
        <v>1000</v>
      </c>
      <c r="L1232" s="2">
        <v>202303</v>
      </c>
      <c r="M1232" s="8" t="s">
        <v>17</v>
      </c>
      <c r="N1232">
        <f>VLOOKUP(G1232,[1]orders_control!$B:$E,4,0)</f>
        <v>113</v>
      </c>
      <c r="O1232" t="e">
        <f>SUMIF([1]orders_control!$E:$E,N1232,[1]orders_control!$U:$U)</f>
        <v>#VALUE!</v>
      </c>
    </row>
    <row r="1233" spans="1:15">
      <c r="A1233" s="7" t="s">
        <v>1282</v>
      </c>
      <c r="B1233" s="7" t="s">
        <v>1290</v>
      </c>
      <c r="C1233" s="3">
        <v>44964</v>
      </c>
      <c r="D1233" s="3">
        <v>44971</v>
      </c>
      <c r="E1233" s="4" t="s">
        <v>18</v>
      </c>
      <c r="F1233" s="4">
        <v>7</v>
      </c>
      <c r="G1233" s="12" t="s">
        <v>162</v>
      </c>
      <c r="H1233" s="7" t="s">
        <v>163</v>
      </c>
      <c r="I1233" s="7">
        <v>45000</v>
      </c>
      <c r="J1233" s="7">
        <v>0</v>
      </c>
      <c r="K1233" s="7">
        <v>5000</v>
      </c>
      <c r="L1233" s="2">
        <v>202303</v>
      </c>
      <c r="M1233" s="8" t="s">
        <v>17</v>
      </c>
      <c r="N1233">
        <f>VLOOKUP(G1233,[1]orders_control!$B:$E,4,0)</f>
        <v>112</v>
      </c>
      <c r="O1233" t="e">
        <f>SUMIF([1]orders_control!$E:$E,N1233,[1]orders_control!$U:$U)</f>
        <v>#VALUE!</v>
      </c>
    </row>
    <row r="1234" spans="1:15">
      <c r="A1234" s="7" t="s">
        <v>1282</v>
      </c>
      <c r="B1234" s="7" t="s">
        <v>1291</v>
      </c>
      <c r="C1234" s="3">
        <v>44964</v>
      </c>
      <c r="D1234" s="3">
        <v>44971</v>
      </c>
      <c r="E1234" s="4" t="s">
        <v>18</v>
      </c>
      <c r="F1234" s="4">
        <v>7</v>
      </c>
      <c r="G1234" s="12" t="s">
        <v>159</v>
      </c>
      <c r="H1234" s="7" t="s">
        <v>160</v>
      </c>
      <c r="I1234" s="7">
        <v>210000</v>
      </c>
      <c r="J1234" s="7">
        <v>0</v>
      </c>
      <c r="K1234" s="7">
        <v>5000</v>
      </c>
      <c r="L1234" s="2">
        <v>202303</v>
      </c>
      <c r="M1234" s="8" t="s">
        <v>17</v>
      </c>
      <c r="N1234">
        <f>VLOOKUP(G1234,[1]orders_control!$B:$E,4,0)</f>
        <v>111</v>
      </c>
      <c r="O1234" t="e">
        <f>SUMIF([1]orders_control!$E:$E,N1234,[1]orders_control!$U:$U)</f>
        <v>#VALUE!</v>
      </c>
    </row>
    <row r="1235" spans="1:15">
      <c r="A1235" s="7" t="s">
        <v>1282</v>
      </c>
      <c r="B1235" s="7" t="s">
        <v>1292</v>
      </c>
      <c r="C1235" s="3">
        <v>44964</v>
      </c>
      <c r="D1235" s="3">
        <v>44971</v>
      </c>
      <c r="E1235" s="4" t="s">
        <v>18</v>
      </c>
      <c r="F1235" s="4">
        <v>7</v>
      </c>
      <c r="G1235" s="12" t="s">
        <v>156</v>
      </c>
      <c r="H1235" s="7" t="s">
        <v>157</v>
      </c>
      <c r="I1235" s="7">
        <v>200000</v>
      </c>
      <c r="J1235" s="7">
        <v>0</v>
      </c>
      <c r="K1235" s="7">
        <v>5000</v>
      </c>
      <c r="L1235" s="2">
        <v>202303</v>
      </c>
      <c r="M1235" s="8" t="s">
        <v>17</v>
      </c>
      <c r="N1235">
        <f>VLOOKUP(G1235,[1]orders_control!$B:$E,4,0)</f>
        <v>110</v>
      </c>
      <c r="O1235" t="e">
        <f>SUMIF([1]orders_control!$E:$E,N1235,[1]orders_control!$U:$U)</f>
        <v>#VALUE!</v>
      </c>
    </row>
    <row r="1236" spans="1:15">
      <c r="A1236" s="7" t="s">
        <v>1282</v>
      </c>
      <c r="B1236" s="7" t="s">
        <v>3332</v>
      </c>
      <c r="C1236" s="3">
        <v>44964</v>
      </c>
      <c r="D1236" s="3">
        <v>44971</v>
      </c>
      <c r="E1236" s="4" t="s">
        <v>18</v>
      </c>
      <c r="F1236" s="4">
        <v>7</v>
      </c>
      <c r="G1236" s="12" t="s">
        <v>156</v>
      </c>
      <c r="H1236" s="7" t="s">
        <v>157</v>
      </c>
      <c r="I1236" s="7">
        <v>45000</v>
      </c>
      <c r="J1236" s="7">
        <v>0</v>
      </c>
      <c r="K1236" s="7">
        <v>5000</v>
      </c>
      <c r="L1236" s="2">
        <v>202303</v>
      </c>
      <c r="M1236" s="8" t="s">
        <v>17</v>
      </c>
      <c r="N1236">
        <f>VLOOKUP(G1236,[1]orders_control!$B:$E,4,0)</f>
        <v>110</v>
      </c>
      <c r="O1236" t="e">
        <f>SUMIF([1]orders_control!$E:$E,N1236,[1]orders_control!$U:$U)</f>
        <v>#VALUE!</v>
      </c>
    </row>
    <row r="1237" spans="1:15">
      <c r="A1237" s="7" t="s">
        <v>1282</v>
      </c>
      <c r="B1237" s="7" t="s">
        <v>3333</v>
      </c>
      <c r="C1237" s="3">
        <v>44964</v>
      </c>
      <c r="D1237" s="3">
        <v>44971</v>
      </c>
      <c r="E1237" s="4" t="s">
        <v>18</v>
      </c>
      <c r="F1237" s="4">
        <v>7</v>
      </c>
      <c r="G1237" s="12" t="s">
        <v>159</v>
      </c>
      <c r="H1237" s="7" t="s">
        <v>160</v>
      </c>
      <c r="I1237" s="7">
        <v>20000</v>
      </c>
      <c r="J1237" s="7">
        <v>0</v>
      </c>
      <c r="K1237" s="7">
        <v>5000</v>
      </c>
      <c r="L1237" s="2">
        <v>202303</v>
      </c>
      <c r="M1237" s="8" t="s">
        <v>17</v>
      </c>
      <c r="N1237">
        <f>VLOOKUP(G1237,[1]orders_control!$B:$E,4,0)</f>
        <v>111</v>
      </c>
      <c r="O1237" t="e">
        <f>SUMIF([1]orders_control!$E:$E,N1237,[1]orders_control!$U:$U)</f>
        <v>#VALUE!</v>
      </c>
    </row>
    <row r="1238" spans="1:15">
      <c r="A1238" s="7" t="s">
        <v>1282</v>
      </c>
      <c r="B1238" s="7" t="s">
        <v>3334</v>
      </c>
      <c r="C1238" s="3">
        <v>44964</v>
      </c>
      <c r="D1238" s="3">
        <v>44971</v>
      </c>
      <c r="E1238" s="4" t="s">
        <v>18</v>
      </c>
      <c r="F1238" s="4">
        <v>7</v>
      </c>
      <c r="G1238" s="12" t="s">
        <v>159</v>
      </c>
      <c r="H1238" s="7" t="s">
        <v>160</v>
      </c>
      <c r="I1238" s="7">
        <v>600000</v>
      </c>
      <c r="J1238" s="7">
        <v>0</v>
      </c>
      <c r="K1238" s="7">
        <v>5000</v>
      </c>
      <c r="L1238" s="2">
        <v>202303</v>
      </c>
      <c r="M1238" s="8" t="s">
        <v>17</v>
      </c>
      <c r="N1238">
        <f>VLOOKUP(G1238,[1]orders_control!$B:$E,4,0)</f>
        <v>111</v>
      </c>
      <c r="O1238" t="e">
        <f>SUMIF([1]orders_control!$E:$E,N1238,[1]orders_control!$U:$U)</f>
        <v>#VALUE!</v>
      </c>
    </row>
    <row r="1239" spans="1:15">
      <c r="A1239" s="7" t="s">
        <v>1282</v>
      </c>
      <c r="B1239" s="7" t="s">
        <v>3335</v>
      </c>
      <c r="C1239" s="3">
        <v>44964</v>
      </c>
      <c r="D1239" s="3">
        <v>44971</v>
      </c>
      <c r="E1239" s="4" t="s">
        <v>18</v>
      </c>
      <c r="F1239" s="4">
        <v>7</v>
      </c>
      <c r="G1239" s="12" t="s">
        <v>174</v>
      </c>
      <c r="H1239" s="7" t="s">
        <v>175</v>
      </c>
      <c r="I1239" s="7">
        <v>60000</v>
      </c>
      <c r="J1239" s="7">
        <v>0</v>
      </c>
      <c r="K1239" s="7">
        <v>5000</v>
      </c>
      <c r="L1239" s="2">
        <v>202303</v>
      </c>
      <c r="M1239" s="8" t="s">
        <v>17</v>
      </c>
      <c r="N1239">
        <f>VLOOKUP(G1239,[1]orders_control!$B:$E,4,0)</f>
        <v>117</v>
      </c>
      <c r="O1239" t="e">
        <f>SUMIF([1]orders_control!$E:$E,N1239,[1]orders_control!$U:$U)</f>
        <v>#VALUE!</v>
      </c>
    </row>
    <row r="1240" spans="1:15">
      <c r="A1240" s="7" t="s">
        <v>1293</v>
      </c>
      <c r="B1240" s="7" t="s">
        <v>1294</v>
      </c>
      <c r="C1240" s="3">
        <v>44983</v>
      </c>
      <c r="D1240" s="3">
        <v>44971</v>
      </c>
      <c r="E1240" s="4" t="s">
        <v>57</v>
      </c>
      <c r="F1240" s="4">
        <v>-12</v>
      </c>
      <c r="G1240" s="12" t="s">
        <v>183</v>
      </c>
      <c r="H1240" s="7" t="s">
        <v>184</v>
      </c>
      <c r="I1240" s="7">
        <v>40000</v>
      </c>
      <c r="J1240" s="7">
        <v>0</v>
      </c>
      <c r="K1240" s="7">
        <v>5000</v>
      </c>
      <c r="L1240" s="2">
        <v>202303</v>
      </c>
      <c r="M1240" s="8" t="s">
        <v>17</v>
      </c>
      <c r="N1240">
        <f>VLOOKUP(G1240,[1]orders_control!$B:$E,4,0)</f>
        <v>120</v>
      </c>
      <c r="O1240" t="e">
        <f>SUMIF([1]orders_control!$E:$E,N1240,[1]orders_control!$U:$U)</f>
        <v>#VALUE!</v>
      </c>
    </row>
    <row r="1241" spans="1:15">
      <c r="A1241" s="7" t="s">
        <v>1293</v>
      </c>
      <c r="B1241" s="7" t="s">
        <v>1295</v>
      </c>
      <c r="C1241" s="3">
        <v>44983</v>
      </c>
      <c r="D1241" s="3">
        <v>44971</v>
      </c>
      <c r="E1241" s="4" t="s">
        <v>57</v>
      </c>
      <c r="F1241" s="4">
        <v>-12</v>
      </c>
      <c r="G1241" s="12" t="s">
        <v>180</v>
      </c>
      <c r="H1241" s="7" t="s">
        <v>181</v>
      </c>
      <c r="I1241" s="7">
        <v>160000</v>
      </c>
      <c r="J1241" s="7">
        <v>0</v>
      </c>
      <c r="K1241" s="7">
        <v>1000</v>
      </c>
      <c r="L1241" s="2">
        <v>202303</v>
      </c>
      <c r="M1241" s="8" t="s">
        <v>17</v>
      </c>
      <c r="N1241">
        <f>VLOOKUP(G1241,[1]orders_control!$B:$E,4,0)</f>
        <v>119</v>
      </c>
      <c r="O1241" t="e">
        <f>SUMIF([1]orders_control!$E:$E,N1241,[1]orders_control!$U:$U)</f>
        <v>#VALUE!</v>
      </c>
    </row>
    <row r="1242" spans="1:15">
      <c r="A1242" s="7" t="s">
        <v>1293</v>
      </c>
      <c r="B1242" s="7" t="s">
        <v>1296</v>
      </c>
      <c r="C1242" s="3">
        <v>44983</v>
      </c>
      <c r="D1242" s="3">
        <v>44971</v>
      </c>
      <c r="E1242" s="4" t="s">
        <v>57</v>
      </c>
      <c r="F1242" s="4">
        <v>-12</v>
      </c>
      <c r="G1242" s="12" t="s">
        <v>177</v>
      </c>
      <c r="H1242" s="7" t="s">
        <v>178</v>
      </c>
      <c r="I1242" s="7">
        <v>80000</v>
      </c>
      <c r="J1242" s="7">
        <v>0</v>
      </c>
      <c r="K1242" s="7">
        <v>10000</v>
      </c>
      <c r="L1242" s="2">
        <v>202303</v>
      </c>
      <c r="M1242" s="8" t="s">
        <v>17</v>
      </c>
      <c r="N1242">
        <f>VLOOKUP(G1242,[1]orders_control!$B:$E,4,0)</f>
        <v>118</v>
      </c>
      <c r="O1242" t="e">
        <f>SUMIF([1]orders_control!$E:$E,N1242,[1]orders_control!$U:$U)</f>
        <v>#VALUE!</v>
      </c>
    </row>
    <row r="1243" spans="1:15">
      <c r="A1243" s="7" t="s">
        <v>1293</v>
      </c>
      <c r="B1243" s="7" t="s">
        <v>1297</v>
      </c>
      <c r="C1243" s="3">
        <v>44983</v>
      </c>
      <c r="D1243" s="3">
        <v>44971</v>
      </c>
      <c r="E1243" s="4" t="s">
        <v>57</v>
      </c>
      <c r="F1243" s="4">
        <v>-12</v>
      </c>
      <c r="G1243" s="12" t="s">
        <v>174</v>
      </c>
      <c r="H1243" s="7" t="s">
        <v>175</v>
      </c>
      <c r="I1243" s="7">
        <v>40000</v>
      </c>
      <c r="J1243" s="7">
        <v>0</v>
      </c>
      <c r="K1243" s="7">
        <v>5000</v>
      </c>
      <c r="L1243" s="2">
        <v>202303</v>
      </c>
      <c r="M1243" s="8" t="s">
        <v>17</v>
      </c>
      <c r="N1243">
        <f>VLOOKUP(G1243,[1]orders_control!$B:$E,4,0)</f>
        <v>117</v>
      </c>
      <c r="O1243" t="e">
        <f>SUMIF([1]orders_control!$E:$E,N1243,[1]orders_control!$U:$U)</f>
        <v>#VALUE!</v>
      </c>
    </row>
    <row r="1244" spans="1:15">
      <c r="A1244" s="7" t="s">
        <v>1293</v>
      </c>
      <c r="B1244" s="7" t="s">
        <v>1298</v>
      </c>
      <c r="C1244" s="3">
        <v>44983</v>
      </c>
      <c r="D1244" s="3">
        <v>44971</v>
      </c>
      <c r="E1244" s="4" t="s">
        <v>57</v>
      </c>
      <c r="F1244" s="4">
        <v>-12</v>
      </c>
      <c r="G1244" s="12" t="s">
        <v>171</v>
      </c>
      <c r="H1244" s="7" t="s">
        <v>172</v>
      </c>
      <c r="I1244" s="7">
        <v>20000</v>
      </c>
      <c r="J1244" s="7">
        <v>0</v>
      </c>
      <c r="K1244" s="7">
        <v>10000</v>
      </c>
      <c r="L1244" s="2">
        <v>202303</v>
      </c>
      <c r="M1244" s="8" t="s">
        <v>17</v>
      </c>
      <c r="N1244">
        <f>VLOOKUP(G1244,[1]orders_control!$B:$E,4,0)</f>
        <v>116</v>
      </c>
      <c r="O1244" t="e">
        <f>SUMIF([1]orders_control!$E:$E,N1244,[1]orders_control!$U:$U)</f>
        <v>#VALUE!</v>
      </c>
    </row>
    <row r="1245" spans="1:15">
      <c r="A1245" s="7" t="s">
        <v>1293</v>
      </c>
      <c r="B1245" s="7" t="s">
        <v>1299</v>
      </c>
      <c r="C1245" s="3">
        <v>44983</v>
      </c>
      <c r="D1245" s="3">
        <v>44971</v>
      </c>
      <c r="E1245" s="4" t="s">
        <v>57</v>
      </c>
      <c r="F1245" s="4">
        <v>-12</v>
      </c>
      <c r="G1245" s="12" t="s">
        <v>168</v>
      </c>
      <c r="H1245" s="7" t="s">
        <v>169</v>
      </c>
      <c r="I1245" s="7">
        <v>20000</v>
      </c>
      <c r="J1245" s="7">
        <v>0</v>
      </c>
      <c r="K1245" s="7">
        <v>1000</v>
      </c>
      <c r="L1245" s="2">
        <v>202303</v>
      </c>
      <c r="M1245" s="8" t="s">
        <v>17</v>
      </c>
      <c r="N1245">
        <f>VLOOKUP(G1245,[1]orders_control!$B:$E,4,0)</f>
        <v>114</v>
      </c>
      <c r="O1245" t="e">
        <f>SUMIF([1]orders_control!$E:$E,N1245,[1]orders_control!$U:$U)</f>
        <v>#VALUE!</v>
      </c>
    </row>
    <row r="1246" spans="1:15">
      <c r="A1246" s="7" t="s">
        <v>1293</v>
      </c>
      <c r="B1246" s="7" t="s">
        <v>1300</v>
      </c>
      <c r="C1246" s="3">
        <v>44983</v>
      </c>
      <c r="D1246" s="3">
        <v>44971</v>
      </c>
      <c r="E1246" s="4" t="s">
        <v>57</v>
      </c>
      <c r="F1246" s="4">
        <v>-12</v>
      </c>
      <c r="G1246" s="12" t="s">
        <v>165</v>
      </c>
      <c r="H1246" s="7" t="s">
        <v>166</v>
      </c>
      <c r="I1246" s="7">
        <v>120000</v>
      </c>
      <c r="J1246" s="7">
        <v>0</v>
      </c>
      <c r="K1246" s="7">
        <v>1000</v>
      </c>
      <c r="L1246" s="2">
        <v>202303</v>
      </c>
      <c r="M1246" s="8" t="s">
        <v>17</v>
      </c>
      <c r="N1246">
        <f>VLOOKUP(G1246,[1]orders_control!$B:$E,4,0)</f>
        <v>113</v>
      </c>
      <c r="O1246" t="e">
        <f>SUMIF([1]orders_control!$E:$E,N1246,[1]orders_control!$U:$U)</f>
        <v>#VALUE!</v>
      </c>
    </row>
    <row r="1247" spans="1:15">
      <c r="A1247" s="7" t="s">
        <v>1293</v>
      </c>
      <c r="B1247" s="7" t="s">
        <v>1302</v>
      </c>
      <c r="C1247" s="3">
        <v>44983</v>
      </c>
      <c r="D1247" s="3">
        <v>44971</v>
      </c>
      <c r="E1247" s="4" t="s">
        <v>57</v>
      </c>
      <c r="F1247" s="4">
        <v>-12</v>
      </c>
      <c r="G1247" s="12" t="s">
        <v>159</v>
      </c>
      <c r="H1247" s="7" t="s">
        <v>160</v>
      </c>
      <c r="I1247" s="7">
        <v>340000</v>
      </c>
      <c r="J1247" s="7">
        <v>0</v>
      </c>
      <c r="K1247" s="7">
        <v>5000</v>
      </c>
      <c r="L1247" s="2">
        <v>202303</v>
      </c>
      <c r="M1247" s="8" t="s">
        <v>17</v>
      </c>
      <c r="N1247">
        <f>VLOOKUP(G1247,[1]orders_control!$B:$E,4,0)</f>
        <v>111</v>
      </c>
      <c r="O1247" t="e">
        <f>SUMIF([1]orders_control!$E:$E,N1247,[1]orders_control!$U:$U)</f>
        <v>#VALUE!</v>
      </c>
    </row>
    <row r="1248" spans="1:15">
      <c r="A1248" s="7" t="s">
        <v>1293</v>
      </c>
      <c r="B1248" s="7" t="s">
        <v>1303</v>
      </c>
      <c r="C1248" s="3">
        <v>44983</v>
      </c>
      <c r="D1248" s="3">
        <v>44971</v>
      </c>
      <c r="E1248" s="4" t="s">
        <v>57</v>
      </c>
      <c r="F1248" s="4">
        <v>-12</v>
      </c>
      <c r="G1248" s="12" t="s">
        <v>156</v>
      </c>
      <c r="H1248" s="7" t="s">
        <v>157</v>
      </c>
      <c r="I1248" s="7">
        <v>100000</v>
      </c>
      <c r="J1248" s="7">
        <v>0</v>
      </c>
      <c r="K1248" s="7">
        <v>5000</v>
      </c>
      <c r="L1248" s="2">
        <v>202303</v>
      </c>
      <c r="M1248" s="8" t="s">
        <v>17</v>
      </c>
      <c r="N1248">
        <f>VLOOKUP(G1248,[1]orders_control!$B:$E,4,0)</f>
        <v>110</v>
      </c>
      <c r="O1248" t="e">
        <f>SUMIF([1]orders_control!$E:$E,N1248,[1]orders_control!$U:$U)</f>
        <v>#VALUE!</v>
      </c>
    </row>
    <row r="1249" spans="1:15">
      <c r="A1249" s="7" t="s">
        <v>1293</v>
      </c>
      <c r="B1249" s="7" t="s">
        <v>3274</v>
      </c>
      <c r="C1249" s="3">
        <v>44983</v>
      </c>
      <c r="D1249" s="3">
        <v>44971</v>
      </c>
      <c r="E1249" s="4" t="s">
        <v>57</v>
      </c>
      <c r="F1249" s="4">
        <v>-12</v>
      </c>
      <c r="G1249" s="12" t="s">
        <v>162</v>
      </c>
      <c r="H1249" s="7" t="s">
        <v>163</v>
      </c>
      <c r="I1249" s="7">
        <v>8341</v>
      </c>
      <c r="J1249" s="7">
        <v>0</v>
      </c>
      <c r="K1249" s="7">
        <v>5000</v>
      </c>
      <c r="L1249" s="2">
        <v>202303</v>
      </c>
      <c r="M1249" s="8" t="s">
        <v>17</v>
      </c>
      <c r="N1249">
        <f>VLOOKUP(G1249,[1]orders_control!$B:$E,4,0)</f>
        <v>112</v>
      </c>
      <c r="O1249" t="e">
        <f>SUMIF([1]orders_control!$E:$E,N1249,[1]orders_control!$U:$U)</f>
        <v>#VALUE!</v>
      </c>
    </row>
    <row r="1250" spans="1:15">
      <c r="A1250" s="7" t="s">
        <v>1304</v>
      </c>
      <c r="B1250" s="7" t="s">
        <v>1305</v>
      </c>
      <c r="C1250" s="3">
        <v>44964</v>
      </c>
      <c r="D1250" s="3">
        <v>44971</v>
      </c>
      <c r="E1250" s="4" t="s">
        <v>18</v>
      </c>
      <c r="F1250" s="4">
        <v>7</v>
      </c>
      <c r="G1250" s="12" t="s">
        <v>192</v>
      </c>
      <c r="H1250" s="7" t="s">
        <v>193</v>
      </c>
      <c r="I1250" s="7">
        <v>97000</v>
      </c>
      <c r="J1250" s="7">
        <v>0</v>
      </c>
      <c r="K1250" s="7">
        <v>1000</v>
      </c>
      <c r="L1250" s="2">
        <v>202303</v>
      </c>
      <c r="M1250" s="8" t="s">
        <v>17</v>
      </c>
      <c r="N1250">
        <f>VLOOKUP(G1250,[1]orders_control!$B:$E,4,0)</f>
        <v>124</v>
      </c>
      <c r="O1250" t="e">
        <f>SUMIF([1]orders_control!$E:$E,N1250,[1]orders_control!$U:$U)</f>
        <v>#VALUE!</v>
      </c>
    </row>
    <row r="1251" spans="1:15">
      <c r="A1251" s="7" t="s">
        <v>1304</v>
      </c>
      <c r="B1251" s="7" t="s">
        <v>1306</v>
      </c>
      <c r="C1251" s="3">
        <v>44964</v>
      </c>
      <c r="D1251" s="3">
        <v>44971</v>
      </c>
      <c r="E1251" s="4" t="s">
        <v>18</v>
      </c>
      <c r="F1251" s="4">
        <v>7</v>
      </c>
      <c r="G1251" s="12" t="s">
        <v>189</v>
      </c>
      <c r="H1251" s="7" t="s">
        <v>190</v>
      </c>
      <c r="I1251" s="7">
        <v>150000</v>
      </c>
      <c r="J1251" s="7">
        <v>0</v>
      </c>
      <c r="K1251" s="7">
        <v>10000</v>
      </c>
      <c r="L1251" s="2">
        <v>202303</v>
      </c>
      <c r="M1251" s="8" t="s">
        <v>17</v>
      </c>
      <c r="N1251">
        <f>VLOOKUP(G1251,[1]orders_control!$B:$E,4,0)</f>
        <v>122</v>
      </c>
      <c r="O1251" t="e">
        <f>SUMIF([1]orders_control!$E:$E,N1251,[1]orders_control!$U:$U)</f>
        <v>#VALUE!</v>
      </c>
    </row>
    <row r="1252" spans="1:15">
      <c r="A1252" s="7" t="s">
        <v>1304</v>
      </c>
      <c r="B1252" s="7" t="s">
        <v>1307</v>
      </c>
      <c r="C1252" s="3">
        <v>44964</v>
      </c>
      <c r="D1252" s="3">
        <v>44971</v>
      </c>
      <c r="E1252" s="4" t="s">
        <v>18</v>
      </c>
      <c r="F1252" s="4">
        <v>7</v>
      </c>
      <c r="G1252" s="12" t="s">
        <v>186</v>
      </c>
      <c r="H1252" s="7" t="s">
        <v>187</v>
      </c>
      <c r="I1252" s="7">
        <v>50000</v>
      </c>
      <c r="J1252" s="7">
        <v>0</v>
      </c>
      <c r="K1252" s="7">
        <v>2000</v>
      </c>
      <c r="L1252" s="2">
        <v>202303</v>
      </c>
      <c r="M1252" s="8" t="s">
        <v>17</v>
      </c>
      <c r="N1252">
        <f>VLOOKUP(G1252,[1]orders_control!$B:$E,4,0)</f>
        <v>121</v>
      </c>
      <c r="O1252" t="e">
        <f>SUMIF([1]orders_control!$E:$E,N1252,[1]orders_control!$U:$U)</f>
        <v>#VALUE!</v>
      </c>
    </row>
    <row r="1253" spans="1:15">
      <c r="A1253" s="7" t="s">
        <v>1304</v>
      </c>
      <c r="B1253" s="7" t="s">
        <v>1308</v>
      </c>
      <c r="C1253" s="3">
        <v>44964</v>
      </c>
      <c r="D1253" s="3">
        <v>44971</v>
      </c>
      <c r="E1253" s="4" t="s">
        <v>18</v>
      </c>
      <c r="F1253" s="4">
        <v>7</v>
      </c>
      <c r="G1253" s="12" t="s">
        <v>183</v>
      </c>
      <c r="H1253" s="7" t="s">
        <v>184</v>
      </c>
      <c r="I1253" s="7">
        <v>30000</v>
      </c>
      <c r="J1253" s="7">
        <v>0</v>
      </c>
      <c r="K1253" s="7">
        <v>5000</v>
      </c>
      <c r="L1253" s="2">
        <v>202303</v>
      </c>
      <c r="M1253" s="8" t="s">
        <v>17</v>
      </c>
      <c r="N1253">
        <f>VLOOKUP(G1253,[1]orders_control!$B:$E,4,0)</f>
        <v>120</v>
      </c>
      <c r="O1253" t="e">
        <f>SUMIF([1]orders_control!$E:$E,N1253,[1]orders_control!$U:$U)</f>
        <v>#VALUE!</v>
      </c>
    </row>
    <row r="1254" spans="1:15">
      <c r="A1254" s="7" t="s">
        <v>1304</v>
      </c>
      <c r="B1254" s="7" t="s">
        <v>1310</v>
      </c>
      <c r="C1254" s="3">
        <v>44964</v>
      </c>
      <c r="D1254" s="3">
        <v>44971</v>
      </c>
      <c r="E1254" s="4" t="s">
        <v>18</v>
      </c>
      <c r="F1254" s="4">
        <v>7</v>
      </c>
      <c r="G1254" s="12" t="s">
        <v>204</v>
      </c>
      <c r="H1254" s="7" t="s">
        <v>205</v>
      </c>
      <c r="I1254" s="7">
        <v>49000</v>
      </c>
      <c r="J1254" s="7">
        <v>0</v>
      </c>
      <c r="K1254" s="7">
        <v>1000</v>
      </c>
      <c r="L1254" s="2">
        <v>202303</v>
      </c>
      <c r="M1254" s="8" t="s">
        <v>17</v>
      </c>
      <c r="N1254">
        <f>VLOOKUP(G1254,[1]orders_control!$B:$E,4,0)</f>
        <v>132</v>
      </c>
      <c r="O1254" t="e">
        <f>SUMIF([1]orders_control!$E:$E,N1254,[1]orders_control!$U:$U)</f>
        <v>#VALUE!</v>
      </c>
    </row>
    <row r="1255" spans="1:15">
      <c r="A1255" s="7" t="s">
        <v>1304</v>
      </c>
      <c r="B1255" s="7" t="s">
        <v>1311</v>
      </c>
      <c r="C1255" s="3">
        <v>44964</v>
      </c>
      <c r="D1255" s="3">
        <v>44971</v>
      </c>
      <c r="E1255" s="4" t="s">
        <v>18</v>
      </c>
      <c r="F1255" s="4">
        <v>7</v>
      </c>
      <c r="G1255" s="12" t="s">
        <v>201</v>
      </c>
      <c r="H1255" s="7" t="s">
        <v>202</v>
      </c>
      <c r="I1255" s="7">
        <v>46400</v>
      </c>
      <c r="J1255" s="7">
        <v>0</v>
      </c>
      <c r="K1255" s="7">
        <v>2000</v>
      </c>
      <c r="L1255" s="2">
        <v>202303</v>
      </c>
      <c r="M1255" s="8" t="s">
        <v>17</v>
      </c>
      <c r="N1255">
        <f>VLOOKUP(G1255,[1]orders_control!$B:$E,4,0)</f>
        <v>131</v>
      </c>
      <c r="O1255" t="e">
        <f>SUMIF([1]orders_control!$E:$E,N1255,[1]orders_control!$U:$U)</f>
        <v>#VALUE!</v>
      </c>
    </row>
    <row r="1256" spans="1:15">
      <c r="A1256" s="7" t="s">
        <v>1304</v>
      </c>
      <c r="B1256" s="7" t="s">
        <v>1312</v>
      </c>
      <c r="C1256" s="3">
        <v>44964</v>
      </c>
      <c r="D1256" s="3">
        <v>44971</v>
      </c>
      <c r="E1256" s="4" t="s">
        <v>18</v>
      </c>
      <c r="F1256" s="4">
        <v>7</v>
      </c>
      <c r="G1256" s="12" t="s">
        <v>542</v>
      </c>
      <c r="H1256" s="7" t="s">
        <v>543</v>
      </c>
      <c r="I1256" s="7">
        <v>50000</v>
      </c>
      <c r="J1256" s="7">
        <v>0</v>
      </c>
      <c r="K1256" s="7">
        <v>10000</v>
      </c>
      <c r="L1256" s="2">
        <v>202303</v>
      </c>
      <c r="M1256" s="8" t="s">
        <v>17</v>
      </c>
      <c r="N1256">
        <f>VLOOKUP(G1256,[1]orders_control!$B:$E,4,0)</f>
        <v>130</v>
      </c>
      <c r="O1256" t="e">
        <f>SUMIF([1]orders_control!$E:$E,N1256,[1]orders_control!$U:$U)</f>
        <v>#VALUE!</v>
      </c>
    </row>
    <row r="1257" spans="1:15">
      <c r="A1257" s="7" t="s">
        <v>1304</v>
      </c>
      <c r="B1257" s="7" t="s">
        <v>1313</v>
      </c>
      <c r="C1257" s="3">
        <v>44964</v>
      </c>
      <c r="D1257" s="3">
        <v>44971</v>
      </c>
      <c r="E1257" s="4" t="s">
        <v>18</v>
      </c>
      <c r="F1257" s="4">
        <v>7</v>
      </c>
      <c r="G1257" s="12" t="s">
        <v>198</v>
      </c>
      <c r="H1257" s="7" t="s">
        <v>199</v>
      </c>
      <c r="I1257" s="7">
        <v>90000</v>
      </c>
      <c r="J1257" s="7">
        <v>0</v>
      </c>
      <c r="K1257" s="7">
        <v>10000</v>
      </c>
      <c r="L1257" s="2">
        <v>202303</v>
      </c>
      <c r="M1257" s="8" t="s">
        <v>17</v>
      </c>
      <c r="N1257">
        <f>VLOOKUP(G1257,[1]orders_control!$B:$E,4,0)</f>
        <v>129</v>
      </c>
      <c r="O1257" t="e">
        <f>SUMIF([1]orders_control!$E:$E,N1257,[1]orders_control!$U:$U)</f>
        <v>#VALUE!</v>
      </c>
    </row>
    <row r="1258" spans="1:15">
      <c r="A1258" s="7" t="s">
        <v>1304</v>
      </c>
      <c r="B1258" s="7" t="s">
        <v>1314</v>
      </c>
      <c r="C1258" s="3">
        <v>44964</v>
      </c>
      <c r="D1258" s="3">
        <v>44971</v>
      </c>
      <c r="E1258" s="4" t="s">
        <v>18</v>
      </c>
      <c r="F1258" s="4">
        <v>7</v>
      </c>
      <c r="G1258" s="12" t="s">
        <v>540</v>
      </c>
      <c r="H1258" s="7" t="s">
        <v>541</v>
      </c>
      <c r="I1258" s="7">
        <v>50000</v>
      </c>
      <c r="J1258" s="7">
        <v>0</v>
      </c>
      <c r="K1258" s="7">
        <v>10000</v>
      </c>
      <c r="L1258" s="2">
        <v>202303</v>
      </c>
      <c r="M1258" s="8" t="s">
        <v>17</v>
      </c>
      <c r="N1258">
        <f>VLOOKUP(G1258,[1]orders_control!$B:$E,4,0)</f>
        <v>127</v>
      </c>
      <c r="O1258" t="e">
        <f>SUMIF([1]orders_control!$E:$E,N1258,[1]orders_control!$U:$U)</f>
        <v>#VALUE!</v>
      </c>
    </row>
    <row r="1259" spans="1:15">
      <c r="A1259" s="7" t="s">
        <v>1304</v>
      </c>
      <c r="B1259" s="7" t="s">
        <v>3336</v>
      </c>
      <c r="C1259" s="3">
        <v>44964</v>
      </c>
      <c r="D1259" s="3">
        <v>44971</v>
      </c>
      <c r="E1259" s="4" t="s">
        <v>18</v>
      </c>
      <c r="F1259" s="4">
        <v>7</v>
      </c>
      <c r="G1259" s="12" t="s">
        <v>183</v>
      </c>
      <c r="H1259" s="7" t="s">
        <v>184</v>
      </c>
      <c r="I1259" s="7">
        <v>65000</v>
      </c>
      <c r="J1259" s="7">
        <v>0</v>
      </c>
      <c r="K1259" s="7">
        <v>5000</v>
      </c>
      <c r="L1259" s="2">
        <v>202303</v>
      </c>
      <c r="M1259" s="8" t="s">
        <v>17</v>
      </c>
      <c r="N1259">
        <f>VLOOKUP(G1259,[1]orders_control!$B:$E,4,0)</f>
        <v>120</v>
      </c>
      <c r="O1259" t="e">
        <f>SUMIF([1]orders_control!$E:$E,N1259,[1]orders_control!$U:$U)</f>
        <v>#VALUE!</v>
      </c>
    </row>
    <row r="1260" spans="1:15">
      <c r="A1260" s="7" t="s">
        <v>1304</v>
      </c>
      <c r="B1260" s="7" t="s">
        <v>3337</v>
      </c>
      <c r="C1260" s="3">
        <v>44964</v>
      </c>
      <c r="D1260" s="3">
        <v>44971</v>
      </c>
      <c r="E1260" s="4" t="s">
        <v>18</v>
      </c>
      <c r="F1260" s="4">
        <v>7</v>
      </c>
      <c r="G1260" s="12" t="s">
        <v>201</v>
      </c>
      <c r="H1260" s="7" t="s">
        <v>202</v>
      </c>
      <c r="I1260" s="7">
        <v>1600</v>
      </c>
      <c r="J1260" s="7">
        <v>0</v>
      </c>
      <c r="K1260" s="7">
        <v>2000</v>
      </c>
      <c r="L1260" s="2">
        <v>202303</v>
      </c>
      <c r="M1260" s="8" t="s">
        <v>17</v>
      </c>
      <c r="N1260">
        <f>VLOOKUP(G1260,[1]orders_control!$B:$E,4,0)</f>
        <v>131</v>
      </c>
      <c r="O1260" t="e">
        <f>SUMIF([1]orders_control!$E:$E,N1260,[1]orders_control!$U:$U)</f>
        <v>#VALUE!</v>
      </c>
    </row>
    <row r="1261" spans="1:15">
      <c r="A1261" s="7" t="s">
        <v>1315</v>
      </c>
      <c r="B1261" s="7" t="s">
        <v>1316</v>
      </c>
      <c r="C1261" s="3">
        <v>44983</v>
      </c>
      <c r="D1261" s="3">
        <v>44971</v>
      </c>
      <c r="E1261" s="4" t="s">
        <v>57</v>
      </c>
      <c r="F1261" s="4">
        <v>-12</v>
      </c>
      <c r="G1261" s="12" t="s">
        <v>192</v>
      </c>
      <c r="H1261" s="7" t="s">
        <v>193</v>
      </c>
      <c r="I1261" s="7">
        <v>40000</v>
      </c>
      <c r="J1261" s="7">
        <v>0</v>
      </c>
      <c r="K1261" s="7">
        <v>1000</v>
      </c>
      <c r="L1261" s="2">
        <v>202303</v>
      </c>
      <c r="M1261" s="8" t="s">
        <v>17</v>
      </c>
      <c r="N1261">
        <f>VLOOKUP(G1261,[1]orders_control!$B:$E,4,0)</f>
        <v>124</v>
      </c>
      <c r="O1261" t="e">
        <f>SUMIF([1]orders_control!$E:$E,N1261,[1]orders_control!$U:$U)</f>
        <v>#VALUE!</v>
      </c>
    </row>
    <row r="1262" spans="1:15">
      <c r="A1262" s="7" t="s">
        <v>1315</v>
      </c>
      <c r="B1262" s="7" t="s">
        <v>1317</v>
      </c>
      <c r="C1262" s="3">
        <v>44983</v>
      </c>
      <c r="D1262" s="3">
        <v>44971</v>
      </c>
      <c r="E1262" s="4" t="s">
        <v>57</v>
      </c>
      <c r="F1262" s="4">
        <v>-12</v>
      </c>
      <c r="G1262" s="12" t="s">
        <v>189</v>
      </c>
      <c r="H1262" s="7" t="s">
        <v>190</v>
      </c>
      <c r="I1262" s="7">
        <v>60000</v>
      </c>
      <c r="J1262" s="7">
        <v>0</v>
      </c>
      <c r="K1262" s="7">
        <v>10000</v>
      </c>
      <c r="L1262" s="2">
        <v>202303</v>
      </c>
      <c r="M1262" s="8" t="s">
        <v>17</v>
      </c>
      <c r="N1262">
        <f>VLOOKUP(G1262,[1]orders_control!$B:$E,4,0)</f>
        <v>122</v>
      </c>
      <c r="O1262" t="e">
        <f>SUMIF([1]orders_control!$E:$E,N1262,[1]orders_control!$U:$U)</f>
        <v>#VALUE!</v>
      </c>
    </row>
    <row r="1263" spans="1:15">
      <c r="A1263" s="7" t="s">
        <v>1315</v>
      </c>
      <c r="B1263" s="7" t="s">
        <v>1318</v>
      </c>
      <c r="C1263" s="3">
        <v>44983</v>
      </c>
      <c r="D1263" s="3">
        <v>44971</v>
      </c>
      <c r="E1263" s="4" t="s">
        <v>57</v>
      </c>
      <c r="F1263" s="4">
        <v>-12</v>
      </c>
      <c r="G1263" s="12" t="s">
        <v>186</v>
      </c>
      <c r="H1263" s="7" t="s">
        <v>187</v>
      </c>
      <c r="I1263" s="7">
        <v>20000</v>
      </c>
      <c r="J1263" s="7">
        <v>0</v>
      </c>
      <c r="K1263" s="7">
        <v>2000</v>
      </c>
      <c r="L1263" s="2">
        <v>202303</v>
      </c>
      <c r="M1263" s="8" t="s">
        <v>17</v>
      </c>
      <c r="N1263">
        <f>VLOOKUP(G1263,[1]orders_control!$B:$E,4,0)</f>
        <v>121</v>
      </c>
      <c r="O1263" t="e">
        <f>SUMIF([1]orders_control!$E:$E,N1263,[1]orders_control!$U:$U)</f>
        <v>#VALUE!</v>
      </c>
    </row>
    <row r="1264" spans="1:15">
      <c r="A1264" s="7" t="s">
        <v>1315</v>
      </c>
      <c r="B1264" s="7" t="s">
        <v>1319</v>
      </c>
      <c r="C1264" s="3">
        <v>44983</v>
      </c>
      <c r="D1264" s="3">
        <v>44971</v>
      </c>
      <c r="E1264" s="4" t="s">
        <v>57</v>
      </c>
      <c r="F1264" s="4">
        <v>-12</v>
      </c>
      <c r="G1264" s="12" t="s">
        <v>195</v>
      </c>
      <c r="H1264" s="7" t="s">
        <v>196</v>
      </c>
      <c r="I1264" s="7">
        <v>300000</v>
      </c>
      <c r="J1264" s="7">
        <v>0</v>
      </c>
      <c r="K1264" s="7">
        <v>1000</v>
      </c>
      <c r="L1264" s="2">
        <v>202303</v>
      </c>
      <c r="M1264" s="8" t="s">
        <v>17</v>
      </c>
      <c r="N1264">
        <f>VLOOKUP(G1264,[1]orders_control!$B:$E,4,0)</f>
        <v>126</v>
      </c>
      <c r="O1264" t="e">
        <f>SUMIF([1]orders_control!$E:$E,N1264,[1]orders_control!$U:$U)</f>
        <v>#VALUE!</v>
      </c>
    </row>
    <row r="1265" spans="1:15">
      <c r="A1265" s="7" t="s">
        <v>1315</v>
      </c>
      <c r="B1265" s="7" t="s">
        <v>1320</v>
      </c>
      <c r="C1265" s="3">
        <v>44983</v>
      </c>
      <c r="D1265" s="3">
        <v>44971</v>
      </c>
      <c r="E1265" s="4" t="s">
        <v>57</v>
      </c>
      <c r="F1265" s="4">
        <v>-12</v>
      </c>
      <c r="G1265" s="12" t="s">
        <v>207</v>
      </c>
      <c r="H1265" s="7" t="s">
        <v>208</v>
      </c>
      <c r="I1265" s="7">
        <v>220000</v>
      </c>
      <c r="J1265" s="7">
        <v>0</v>
      </c>
      <c r="K1265" s="7">
        <v>1000</v>
      </c>
      <c r="L1265" s="2">
        <v>202303</v>
      </c>
      <c r="M1265" s="8" t="s">
        <v>17</v>
      </c>
      <c r="N1265">
        <f>VLOOKUP(G1265,[1]orders_control!$B:$E,4,0)</f>
        <v>133</v>
      </c>
      <c r="O1265" t="e">
        <f>SUMIF([1]orders_control!$E:$E,N1265,[1]orders_control!$U:$U)</f>
        <v>#VALUE!</v>
      </c>
    </row>
    <row r="1266" spans="1:15">
      <c r="A1266" s="7" t="s">
        <v>1315</v>
      </c>
      <c r="B1266" s="7" t="s">
        <v>1321</v>
      </c>
      <c r="C1266" s="3">
        <v>44983</v>
      </c>
      <c r="D1266" s="3">
        <v>44971</v>
      </c>
      <c r="E1266" s="4" t="s">
        <v>57</v>
      </c>
      <c r="F1266" s="4">
        <v>-12</v>
      </c>
      <c r="G1266" s="12" t="s">
        <v>204</v>
      </c>
      <c r="H1266" s="7" t="s">
        <v>205</v>
      </c>
      <c r="I1266" s="7">
        <v>20000</v>
      </c>
      <c r="J1266" s="7">
        <v>0</v>
      </c>
      <c r="K1266" s="7">
        <v>1000</v>
      </c>
      <c r="L1266" s="2">
        <v>202303</v>
      </c>
      <c r="M1266" s="8" t="s">
        <v>17</v>
      </c>
      <c r="N1266">
        <f>VLOOKUP(G1266,[1]orders_control!$B:$E,4,0)</f>
        <v>132</v>
      </c>
      <c r="O1266" t="e">
        <f>SUMIF([1]orders_control!$E:$E,N1266,[1]orders_control!$U:$U)</f>
        <v>#VALUE!</v>
      </c>
    </row>
    <row r="1267" spans="1:15">
      <c r="A1267" s="7" t="s">
        <v>1315</v>
      </c>
      <c r="B1267" s="7" t="s">
        <v>1322</v>
      </c>
      <c r="C1267" s="3">
        <v>44983</v>
      </c>
      <c r="D1267" s="3">
        <v>44971</v>
      </c>
      <c r="E1267" s="4" t="s">
        <v>57</v>
      </c>
      <c r="F1267" s="4">
        <v>-12</v>
      </c>
      <c r="G1267" s="12" t="s">
        <v>201</v>
      </c>
      <c r="H1267" s="7" t="s">
        <v>202</v>
      </c>
      <c r="I1267" s="7">
        <v>20000</v>
      </c>
      <c r="J1267" s="7">
        <v>0</v>
      </c>
      <c r="K1267" s="7">
        <v>2000</v>
      </c>
      <c r="L1267" s="2">
        <v>202303</v>
      </c>
      <c r="M1267" s="8" t="s">
        <v>17</v>
      </c>
      <c r="N1267">
        <f>VLOOKUP(G1267,[1]orders_control!$B:$E,4,0)</f>
        <v>131</v>
      </c>
      <c r="O1267" t="e">
        <f>SUMIF([1]orders_control!$E:$E,N1267,[1]orders_control!$U:$U)</f>
        <v>#VALUE!</v>
      </c>
    </row>
    <row r="1268" spans="1:15">
      <c r="A1268" s="7" t="s">
        <v>1315</v>
      </c>
      <c r="B1268" s="7" t="s">
        <v>1323</v>
      </c>
      <c r="C1268" s="3">
        <v>44983</v>
      </c>
      <c r="D1268" s="3">
        <v>44971</v>
      </c>
      <c r="E1268" s="4" t="s">
        <v>57</v>
      </c>
      <c r="F1268" s="4">
        <v>-12</v>
      </c>
      <c r="G1268" s="12" t="s">
        <v>542</v>
      </c>
      <c r="H1268" s="7" t="s">
        <v>543</v>
      </c>
      <c r="I1268" s="7">
        <v>20000</v>
      </c>
      <c r="J1268" s="7">
        <v>0</v>
      </c>
      <c r="K1268" s="7">
        <v>10000</v>
      </c>
      <c r="L1268" s="2">
        <v>202303</v>
      </c>
      <c r="M1268" s="8" t="s">
        <v>17</v>
      </c>
      <c r="N1268">
        <f>VLOOKUP(G1268,[1]orders_control!$B:$E,4,0)</f>
        <v>130</v>
      </c>
      <c r="O1268" t="e">
        <f>SUMIF([1]orders_control!$E:$E,N1268,[1]orders_control!$U:$U)</f>
        <v>#VALUE!</v>
      </c>
    </row>
    <row r="1269" spans="1:15">
      <c r="A1269" s="7" t="s">
        <v>1315</v>
      </c>
      <c r="B1269" s="7" t="s">
        <v>1324</v>
      </c>
      <c r="C1269" s="3">
        <v>44983</v>
      </c>
      <c r="D1269" s="3">
        <v>44971</v>
      </c>
      <c r="E1269" s="4" t="s">
        <v>57</v>
      </c>
      <c r="F1269" s="4">
        <v>-12</v>
      </c>
      <c r="G1269" s="12" t="s">
        <v>198</v>
      </c>
      <c r="H1269" s="7" t="s">
        <v>199</v>
      </c>
      <c r="I1269" s="7">
        <v>40000</v>
      </c>
      <c r="J1269" s="7">
        <v>0</v>
      </c>
      <c r="K1269" s="7">
        <v>10000</v>
      </c>
      <c r="L1269" s="2">
        <v>202303</v>
      </c>
      <c r="M1269" s="8" t="s">
        <v>17</v>
      </c>
      <c r="N1269">
        <f>VLOOKUP(G1269,[1]orders_control!$B:$E,4,0)</f>
        <v>129</v>
      </c>
      <c r="O1269" t="e">
        <f>SUMIF([1]orders_control!$E:$E,N1269,[1]orders_control!$U:$U)</f>
        <v>#VALUE!</v>
      </c>
    </row>
    <row r="1270" spans="1:15">
      <c r="A1270" s="7" t="s">
        <v>1315</v>
      </c>
      <c r="B1270" s="7" t="s">
        <v>1325</v>
      </c>
      <c r="C1270" s="3">
        <v>44983</v>
      </c>
      <c r="D1270" s="3">
        <v>44971</v>
      </c>
      <c r="E1270" s="4" t="s">
        <v>57</v>
      </c>
      <c r="F1270" s="4">
        <v>-12</v>
      </c>
      <c r="G1270" s="12" t="s">
        <v>540</v>
      </c>
      <c r="H1270" s="7" t="s">
        <v>541</v>
      </c>
      <c r="I1270" s="7">
        <v>20000</v>
      </c>
      <c r="J1270" s="7">
        <v>0</v>
      </c>
      <c r="K1270" s="7">
        <v>10000</v>
      </c>
      <c r="L1270" s="2">
        <v>202303</v>
      </c>
      <c r="M1270" s="8" t="s">
        <v>17</v>
      </c>
      <c r="N1270">
        <f>VLOOKUP(G1270,[1]orders_control!$B:$E,4,0)</f>
        <v>127</v>
      </c>
      <c r="O1270" t="e">
        <f>SUMIF([1]orders_control!$E:$E,N1270,[1]orders_control!$U:$U)</f>
        <v>#VALUE!</v>
      </c>
    </row>
    <row r="1271" spans="1:15">
      <c r="A1271" s="7" t="s">
        <v>1326</v>
      </c>
      <c r="B1271" s="7" t="s">
        <v>1328</v>
      </c>
      <c r="C1271" s="3">
        <v>44983</v>
      </c>
      <c r="D1271" s="3">
        <v>44971</v>
      </c>
      <c r="E1271" s="4" t="s">
        <v>57</v>
      </c>
      <c r="F1271" s="4">
        <v>-12</v>
      </c>
      <c r="G1271" s="12" t="s">
        <v>228</v>
      </c>
      <c r="H1271" s="7" t="s">
        <v>229</v>
      </c>
      <c r="I1271" s="7">
        <v>49000</v>
      </c>
      <c r="J1271" s="7">
        <v>0</v>
      </c>
      <c r="K1271" s="7">
        <v>1000</v>
      </c>
      <c r="L1271" s="2">
        <v>202303</v>
      </c>
      <c r="M1271" s="8" t="s">
        <v>17</v>
      </c>
      <c r="N1271">
        <f>VLOOKUP(G1271,[1]orders_control!$B:$E,4,0)</f>
        <v>142</v>
      </c>
      <c r="O1271" t="e">
        <f>SUMIF([1]orders_control!$E:$E,N1271,[1]orders_control!$U:$U)</f>
        <v>#VALUE!</v>
      </c>
    </row>
    <row r="1272" spans="1:15">
      <c r="A1272" s="7" t="s">
        <v>1326</v>
      </c>
      <c r="B1272" s="7" t="s">
        <v>1329</v>
      </c>
      <c r="C1272" s="3">
        <v>44983</v>
      </c>
      <c r="D1272" s="3">
        <v>44971</v>
      </c>
      <c r="E1272" s="4" t="s">
        <v>57</v>
      </c>
      <c r="F1272" s="4">
        <v>-12</v>
      </c>
      <c r="G1272" s="12" t="s">
        <v>222</v>
      </c>
      <c r="H1272" s="7" t="s">
        <v>223</v>
      </c>
      <c r="I1272" s="7">
        <v>48000</v>
      </c>
      <c r="J1272" s="7">
        <v>0</v>
      </c>
      <c r="K1272" s="7">
        <v>2000</v>
      </c>
      <c r="L1272" s="2">
        <v>202303</v>
      </c>
      <c r="M1272" s="8" t="s">
        <v>17</v>
      </c>
      <c r="N1272">
        <f>VLOOKUP(G1272,[1]orders_control!$B:$E,4,0)</f>
        <v>140</v>
      </c>
      <c r="O1272" t="e">
        <f>SUMIF([1]orders_control!$E:$E,N1272,[1]orders_control!$U:$U)</f>
        <v>#VALUE!</v>
      </c>
    </row>
    <row r="1273" spans="1:15">
      <c r="A1273" s="7" t="s">
        <v>1326</v>
      </c>
      <c r="B1273" s="7" t="s">
        <v>1330</v>
      </c>
      <c r="C1273" s="3">
        <v>44983</v>
      </c>
      <c r="D1273" s="3">
        <v>44971</v>
      </c>
      <c r="E1273" s="4" t="s">
        <v>57</v>
      </c>
      <c r="F1273" s="4">
        <v>-12</v>
      </c>
      <c r="G1273" s="12" t="s">
        <v>219</v>
      </c>
      <c r="H1273" s="7" t="s">
        <v>220</v>
      </c>
      <c r="I1273" s="7">
        <v>340000</v>
      </c>
      <c r="J1273" s="7">
        <v>0</v>
      </c>
      <c r="K1273" s="7">
        <v>5000</v>
      </c>
      <c r="L1273" s="2">
        <v>202303</v>
      </c>
      <c r="M1273" s="8" t="s">
        <v>17</v>
      </c>
      <c r="N1273">
        <f>VLOOKUP(G1273,[1]orders_control!$B:$E,4,0)</f>
        <v>139</v>
      </c>
      <c r="O1273" t="e">
        <f>SUMIF([1]orders_control!$E:$E,N1273,[1]orders_control!$U:$U)</f>
        <v>#VALUE!</v>
      </c>
    </row>
    <row r="1274" spans="1:15">
      <c r="A1274" s="7" t="s">
        <v>1326</v>
      </c>
      <c r="B1274" s="7" t="s">
        <v>1331</v>
      </c>
      <c r="C1274" s="3">
        <v>44983</v>
      </c>
      <c r="D1274" s="3">
        <v>44971</v>
      </c>
      <c r="E1274" s="4" t="s">
        <v>57</v>
      </c>
      <c r="F1274" s="4">
        <v>-12</v>
      </c>
      <c r="G1274" s="12" t="s">
        <v>216</v>
      </c>
      <c r="H1274" s="7" t="s">
        <v>217</v>
      </c>
      <c r="I1274" s="7">
        <v>1314000</v>
      </c>
      <c r="J1274" s="7">
        <v>0</v>
      </c>
      <c r="K1274" s="7">
        <v>1000</v>
      </c>
      <c r="L1274" s="2">
        <v>202303</v>
      </c>
      <c r="M1274" s="8" t="s">
        <v>17</v>
      </c>
      <c r="N1274">
        <f>VLOOKUP(G1274,[1]orders_control!$B:$E,4,0)</f>
        <v>138</v>
      </c>
      <c r="O1274" t="e">
        <f>SUMIF([1]orders_control!$E:$E,N1274,[1]orders_control!$U:$U)</f>
        <v>#VALUE!</v>
      </c>
    </row>
    <row r="1275" spans="1:15">
      <c r="A1275" s="7" t="s">
        <v>1326</v>
      </c>
      <c r="B1275" s="7" t="s">
        <v>1332</v>
      </c>
      <c r="C1275" s="3">
        <v>44983</v>
      </c>
      <c r="D1275" s="3">
        <v>44971</v>
      </c>
      <c r="E1275" s="4" t="s">
        <v>57</v>
      </c>
      <c r="F1275" s="4">
        <v>-12</v>
      </c>
      <c r="G1275" s="12" t="s">
        <v>213</v>
      </c>
      <c r="H1275" s="7" t="s">
        <v>214</v>
      </c>
      <c r="I1275" s="7">
        <v>48500</v>
      </c>
      <c r="J1275" s="7">
        <v>0</v>
      </c>
      <c r="K1275" s="7">
        <v>100</v>
      </c>
      <c r="L1275" s="2">
        <v>202303</v>
      </c>
      <c r="M1275" s="8" t="s">
        <v>17</v>
      </c>
      <c r="N1275">
        <f>VLOOKUP(G1275,[1]orders_control!$B:$E,4,0)</f>
        <v>137</v>
      </c>
      <c r="O1275" t="e">
        <f>SUMIF([1]orders_control!$E:$E,N1275,[1]orders_control!$U:$U)</f>
        <v>#VALUE!</v>
      </c>
    </row>
    <row r="1276" spans="1:15">
      <c r="A1276" s="7" t="s">
        <v>1326</v>
      </c>
      <c r="B1276" s="7" t="s">
        <v>1333</v>
      </c>
      <c r="C1276" s="3">
        <v>44983</v>
      </c>
      <c r="D1276" s="3">
        <v>44971</v>
      </c>
      <c r="E1276" s="4" t="s">
        <v>57</v>
      </c>
      <c r="F1276" s="4">
        <v>-12</v>
      </c>
      <c r="G1276" s="12" t="s">
        <v>234</v>
      </c>
      <c r="H1276" s="7" t="s">
        <v>235</v>
      </c>
      <c r="I1276" s="7">
        <v>45000</v>
      </c>
      <c r="J1276" s="7">
        <v>0</v>
      </c>
      <c r="K1276" s="7">
        <v>5000</v>
      </c>
      <c r="L1276" s="2">
        <v>202303</v>
      </c>
      <c r="M1276" s="8" t="s">
        <v>17</v>
      </c>
      <c r="N1276">
        <f>VLOOKUP(G1276,[1]orders_control!$B:$E,4,0)</f>
        <v>145</v>
      </c>
      <c r="O1276" t="e">
        <f>SUMIF([1]orders_control!$E:$E,N1276,[1]orders_control!$U:$U)</f>
        <v>#VALUE!</v>
      </c>
    </row>
    <row r="1277" spans="1:15">
      <c r="A1277" s="7" t="s">
        <v>1337</v>
      </c>
      <c r="B1277" s="7" t="s">
        <v>1338</v>
      </c>
      <c r="C1277" s="3">
        <v>44983</v>
      </c>
      <c r="D1277" s="3">
        <v>44971</v>
      </c>
      <c r="E1277" s="4" t="s">
        <v>57</v>
      </c>
      <c r="F1277" s="4">
        <v>-12</v>
      </c>
      <c r="G1277" s="12" t="s">
        <v>231</v>
      </c>
      <c r="H1277" s="7" t="s">
        <v>232</v>
      </c>
      <c r="I1277" s="7">
        <v>40000</v>
      </c>
      <c r="J1277" s="7">
        <v>0</v>
      </c>
      <c r="K1277" s="7">
        <v>1000</v>
      </c>
      <c r="L1277" s="2">
        <v>202303</v>
      </c>
      <c r="M1277" s="8" t="s">
        <v>17</v>
      </c>
      <c r="N1277">
        <f>VLOOKUP(G1277,[1]orders_control!$B:$E,4,0)</f>
        <v>144</v>
      </c>
      <c r="O1277" t="e">
        <f>SUMIF([1]orders_control!$E:$E,N1277,[1]orders_control!$U:$U)</f>
        <v>#VALUE!</v>
      </c>
    </row>
    <row r="1278" spans="1:15">
      <c r="A1278" s="7" t="s">
        <v>1337</v>
      </c>
      <c r="B1278" s="7" t="s">
        <v>1339</v>
      </c>
      <c r="C1278" s="3">
        <v>44983</v>
      </c>
      <c r="D1278" s="3">
        <v>44971</v>
      </c>
      <c r="E1278" s="4" t="s">
        <v>57</v>
      </c>
      <c r="F1278" s="4">
        <v>-12</v>
      </c>
      <c r="G1278" s="12" t="s">
        <v>228</v>
      </c>
      <c r="H1278" s="7" t="s">
        <v>229</v>
      </c>
      <c r="I1278" s="7">
        <v>20000</v>
      </c>
      <c r="J1278" s="7">
        <v>0</v>
      </c>
      <c r="K1278" s="7">
        <v>1000</v>
      </c>
      <c r="L1278" s="2">
        <v>202303</v>
      </c>
      <c r="M1278" s="8" t="s">
        <v>17</v>
      </c>
      <c r="N1278">
        <f>VLOOKUP(G1278,[1]orders_control!$B:$E,4,0)</f>
        <v>142</v>
      </c>
      <c r="O1278" t="e">
        <f>SUMIF([1]orders_control!$E:$E,N1278,[1]orders_control!$U:$U)</f>
        <v>#VALUE!</v>
      </c>
    </row>
    <row r="1279" spans="1:15">
      <c r="A1279" s="7" t="s">
        <v>1337</v>
      </c>
      <c r="B1279" s="7" t="s">
        <v>1340</v>
      </c>
      <c r="C1279" s="3">
        <v>44983</v>
      </c>
      <c r="D1279" s="3">
        <v>44971</v>
      </c>
      <c r="E1279" s="4" t="s">
        <v>57</v>
      </c>
      <c r="F1279" s="4">
        <v>-12</v>
      </c>
      <c r="G1279" s="12" t="s">
        <v>222</v>
      </c>
      <c r="H1279" s="7" t="s">
        <v>223</v>
      </c>
      <c r="I1279" s="7">
        <v>20000</v>
      </c>
      <c r="J1279" s="7">
        <v>0</v>
      </c>
      <c r="K1279" s="7">
        <v>2000</v>
      </c>
      <c r="L1279" s="2">
        <v>202303</v>
      </c>
      <c r="M1279" s="8" t="s">
        <v>17</v>
      </c>
      <c r="N1279">
        <f>VLOOKUP(G1279,[1]orders_control!$B:$E,4,0)</f>
        <v>140</v>
      </c>
      <c r="O1279" t="e">
        <f>SUMIF([1]orders_control!$E:$E,N1279,[1]orders_control!$U:$U)</f>
        <v>#VALUE!</v>
      </c>
    </row>
    <row r="1280" spans="1:15">
      <c r="A1280" s="7" t="s">
        <v>1337</v>
      </c>
      <c r="B1280" s="7" t="s">
        <v>1341</v>
      </c>
      <c r="C1280" s="3">
        <v>44983</v>
      </c>
      <c r="D1280" s="3">
        <v>44971</v>
      </c>
      <c r="E1280" s="4" t="s">
        <v>57</v>
      </c>
      <c r="F1280" s="4">
        <v>-12</v>
      </c>
      <c r="G1280" s="12" t="s">
        <v>219</v>
      </c>
      <c r="H1280" s="7" t="s">
        <v>220</v>
      </c>
      <c r="I1280" s="7">
        <v>140000</v>
      </c>
      <c r="J1280" s="7">
        <v>0</v>
      </c>
      <c r="K1280" s="7">
        <v>5000</v>
      </c>
      <c r="L1280" s="2">
        <v>202303</v>
      </c>
      <c r="M1280" s="8" t="s">
        <v>17</v>
      </c>
      <c r="N1280">
        <f>VLOOKUP(G1280,[1]orders_control!$B:$E,4,0)</f>
        <v>139</v>
      </c>
      <c r="O1280" t="e">
        <f>SUMIF([1]orders_control!$E:$E,N1280,[1]orders_control!$U:$U)</f>
        <v>#VALUE!</v>
      </c>
    </row>
    <row r="1281" spans="1:15">
      <c r="A1281" s="7" t="s">
        <v>1337</v>
      </c>
      <c r="B1281" s="7" t="s">
        <v>1342</v>
      </c>
      <c r="C1281" s="3">
        <v>44983</v>
      </c>
      <c r="D1281" s="3">
        <v>44971</v>
      </c>
      <c r="E1281" s="4" t="s">
        <v>57</v>
      </c>
      <c r="F1281" s="4">
        <v>-12</v>
      </c>
      <c r="G1281" s="12" t="s">
        <v>216</v>
      </c>
      <c r="H1281" s="7" t="s">
        <v>217</v>
      </c>
      <c r="I1281" s="7">
        <v>540000</v>
      </c>
      <c r="J1281" s="7">
        <v>0</v>
      </c>
      <c r="K1281" s="7">
        <v>1000</v>
      </c>
      <c r="L1281" s="2">
        <v>202303</v>
      </c>
      <c r="M1281" s="8" t="s">
        <v>17</v>
      </c>
      <c r="N1281">
        <f>VLOOKUP(G1281,[1]orders_control!$B:$E,4,0)</f>
        <v>138</v>
      </c>
      <c r="O1281" t="e">
        <f>SUMIF([1]orders_control!$E:$E,N1281,[1]orders_control!$U:$U)</f>
        <v>#VALUE!</v>
      </c>
    </row>
    <row r="1282" spans="1:15">
      <c r="A1282" s="7" t="s">
        <v>1337</v>
      </c>
      <c r="B1282" s="7" t="s">
        <v>1343</v>
      </c>
      <c r="C1282" s="3">
        <v>44983</v>
      </c>
      <c r="D1282" s="3">
        <v>44971</v>
      </c>
      <c r="E1282" s="4" t="s">
        <v>57</v>
      </c>
      <c r="F1282" s="4">
        <v>-12</v>
      </c>
      <c r="G1282" s="12" t="s">
        <v>213</v>
      </c>
      <c r="H1282" s="7" t="s">
        <v>214</v>
      </c>
      <c r="I1282" s="7">
        <v>20000</v>
      </c>
      <c r="J1282" s="7">
        <v>0</v>
      </c>
      <c r="K1282" s="7">
        <v>100</v>
      </c>
      <c r="L1282" s="2">
        <v>202303</v>
      </c>
      <c r="M1282" s="8" t="s">
        <v>17</v>
      </c>
      <c r="N1282">
        <f>VLOOKUP(G1282,[1]orders_control!$B:$E,4,0)</f>
        <v>137</v>
      </c>
      <c r="O1282" t="e">
        <f>SUMIF([1]orders_control!$E:$E,N1282,[1]orders_control!$U:$U)</f>
        <v>#VALUE!</v>
      </c>
    </row>
    <row r="1283" spans="1:15">
      <c r="A1283" s="7" t="s">
        <v>1337</v>
      </c>
      <c r="B1283" s="7" t="s">
        <v>1344</v>
      </c>
      <c r="C1283" s="3">
        <v>44983</v>
      </c>
      <c r="D1283" s="3">
        <v>44971</v>
      </c>
      <c r="E1283" s="4" t="s">
        <v>57</v>
      </c>
      <c r="F1283" s="4">
        <v>-12</v>
      </c>
      <c r="G1283" s="12" t="s">
        <v>234</v>
      </c>
      <c r="H1283" s="7" t="s">
        <v>235</v>
      </c>
      <c r="I1283" s="7">
        <v>20000</v>
      </c>
      <c r="J1283" s="7">
        <v>0</v>
      </c>
      <c r="K1283" s="7">
        <v>5000</v>
      </c>
      <c r="L1283" s="2">
        <v>202303</v>
      </c>
      <c r="M1283" s="8" t="s">
        <v>17</v>
      </c>
      <c r="N1283">
        <f>VLOOKUP(G1283,[1]orders_control!$B:$E,4,0)</f>
        <v>145</v>
      </c>
      <c r="O1283" t="e">
        <f>SUMIF([1]orders_control!$E:$E,N1283,[1]orders_control!$U:$U)</f>
        <v>#VALUE!</v>
      </c>
    </row>
    <row r="1284" spans="1:15">
      <c r="A1284" s="7" t="s">
        <v>1337</v>
      </c>
      <c r="B1284" s="7" t="s">
        <v>1345</v>
      </c>
      <c r="C1284" s="3">
        <v>44983</v>
      </c>
      <c r="D1284" s="3">
        <v>44971</v>
      </c>
      <c r="E1284" s="4" t="s">
        <v>57</v>
      </c>
      <c r="F1284" s="4">
        <v>-12</v>
      </c>
      <c r="G1284" s="12" t="s">
        <v>237</v>
      </c>
      <c r="H1284" s="7" t="s">
        <v>238</v>
      </c>
      <c r="I1284" s="7">
        <v>20000</v>
      </c>
      <c r="J1284" s="7">
        <v>0</v>
      </c>
      <c r="K1284" s="7">
        <v>2000</v>
      </c>
      <c r="L1284" s="2">
        <v>202303</v>
      </c>
      <c r="M1284" s="8" t="s">
        <v>17</v>
      </c>
      <c r="N1284">
        <f>VLOOKUP(G1284,[1]orders_control!$B:$E,4,0)</f>
        <v>146</v>
      </c>
      <c r="O1284" t="e">
        <f>SUMIF([1]orders_control!$E:$E,N1284,[1]orders_control!$U:$U)</f>
        <v>#VALUE!</v>
      </c>
    </row>
    <row r="1285" spans="1:15">
      <c r="A1285" s="7" t="s">
        <v>1337</v>
      </c>
      <c r="B1285" s="7" t="s">
        <v>1346</v>
      </c>
      <c r="C1285" s="3">
        <v>44983</v>
      </c>
      <c r="D1285" s="3">
        <v>44971</v>
      </c>
      <c r="E1285" s="4" t="s">
        <v>57</v>
      </c>
      <c r="F1285" s="4">
        <v>-12</v>
      </c>
      <c r="G1285" s="12" t="s">
        <v>210</v>
      </c>
      <c r="H1285" s="7" t="s">
        <v>211</v>
      </c>
      <c r="I1285" s="7">
        <v>300000</v>
      </c>
      <c r="J1285" s="7">
        <v>0</v>
      </c>
      <c r="K1285" s="7">
        <v>1000</v>
      </c>
      <c r="L1285" s="2">
        <v>202303</v>
      </c>
      <c r="M1285" s="8" t="s">
        <v>17</v>
      </c>
      <c r="N1285">
        <f>VLOOKUP(G1285,[1]orders_control!$B:$E,4,0)</f>
        <v>136</v>
      </c>
      <c r="O1285" t="e">
        <f>SUMIF([1]orders_control!$E:$E,N1285,[1]orders_control!$U:$U)</f>
        <v>#VALUE!</v>
      </c>
    </row>
    <row r="1286" spans="1:15">
      <c r="A1286" s="7" t="s">
        <v>1337</v>
      </c>
      <c r="B1286" s="7" t="s">
        <v>1347</v>
      </c>
      <c r="C1286" s="3">
        <v>44983</v>
      </c>
      <c r="D1286" s="3">
        <v>44971</v>
      </c>
      <c r="E1286" s="4" t="s">
        <v>57</v>
      </c>
      <c r="F1286" s="4">
        <v>-12</v>
      </c>
      <c r="G1286" s="12" t="s">
        <v>225</v>
      </c>
      <c r="H1286" s="7" t="s">
        <v>226</v>
      </c>
      <c r="I1286" s="7">
        <v>40000</v>
      </c>
      <c r="J1286" s="7">
        <v>0</v>
      </c>
      <c r="K1286" s="7">
        <v>1000</v>
      </c>
      <c r="L1286" s="2">
        <v>202303</v>
      </c>
      <c r="M1286" s="8" t="s">
        <v>17</v>
      </c>
      <c r="N1286">
        <f>VLOOKUP(G1286,[1]orders_control!$B:$E,4,0)</f>
        <v>141</v>
      </c>
      <c r="O1286" t="e">
        <f>SUMIF([1]orders_control!$E:$E,N1286,[1]orders_control!$U:$U)</f>
        <v>#VALUE!</v>
      </c>
    </row>
    <row r="1287" spans="1:15">
      <c r="A1287" s="7" t="s">
        <v>1348</v>
      </c>
      <c r="B1287" s="7" t="s">
        <v>1351</v>
      </c>
      <c r="C1287" s="3">
        <v>44964</v>
      </c>
      <c r="D1287" s="3">
        <v>44950</v>
      </c>
      <c r="E1287" s="4" t="s">
        <v>57</v>
      </c>
      <c r="F1287" s="4">
        <v>-14</v>
      </c>
      <c r="G1287" s="12" t="s">
        <v>243</v>
      </c>
      <c r="H1287" s="7" t="s">
        <v>244</v>
      </c>
      <c r="I1287" s="7">
        <v>200000</v>
      </c>
      <c r="J1287" s="7">
        <v>0</v>
      </c>
      <c r="K1287" s="7">
        <v>10000</v>
      </c>
      <c r="L1287" s="2">
        <v>202302</v>
      </c>
      <c r="M1287" s="8" t="s">
        <v>17</v>
      </c>
      <c r="N1287">
        <f>VLOOKUP(G1287,[1]orders_control!$B:$E,4,0)</f>
        <v>157</v>
      </c>
      <c r="O1287" t="e">
        <f>SUMIF([1]orders_control!$E:$E,N1287,[1]orders_control!$U:$U)</f>
        <v>#VALUE!</v>
      </c>
    </row>
    <row r="1288" spans="1:15">
      <c r="A1288" s="7" t="s">
        <v>1348</v>
      </c>
      <c r="B1288" s="7" t="s">
        <v>1352</v>
      </c>
      <c r="C1288" s="3">
        <v>44964</v>
      </c>
      <c r="D1288" s="3">
        <v>44950</v>
      </c>
      <c r="E1288" s="4" t="s">
        <v>57</v>
      </c>
      <c r="F1288" s="4">
        <v>-14</v>
      </c>
      <c r="G1288" s="12" t="s">
        <v>240</v>
      </c>
      <c r="H1288" s="7" t="s">
        <v>241</v>
      </c>
      <c r="I1288" s="7">
        <v>45000</v>
      </c>
      <c r="J1288" s="7">
        <v>0</v>
      </c>
      <c r="K1288" s="7">
        <v>5000</v>
      </c>
      <c r="L1288" s="2">
        <v>202302</v>
      </c>
      <c r="M1288" s="8" t="s">
        <v>17</v>
      </c>
      <c r="N1288">
        <f>VLOOKUP(G1288,[1]orders_control!$B:$E,4,0)</f>
        <v>156</v>
      </c>
      <c r="O1288" t="e">
        <f>SUMIF([1]orders_control!$E:$E,N1288,[1]orders_control!$U:$U)</f>
        <v>#VALUE!</v>
      </c>
    </row>
    <row r="1289" spans="1:15">
      <c r="A1289" s="7" t="s">
        <v>1348</v>
      </c>
      <c r="B1289" s="7" t="s">
        <v>1354</v>
      </c>
      <c r="C1289" s="3">
        <v>44964</v>
      </c>
      <c r="D1289" s="3">
        <v>44971</v>
      </c>
      <c r="E1289" s="4" t="s">
        <v>18</v>
      </c>
      <c r="F1289" s="4">
        <v>7</v>
      </c>
      <c r="G1289" s="12" t="s">
        <v>237</v>
      </c>
      <c r="H1289" s="7" t="s">
        <v>238</v>
      </c>
      <c r="I1289" s="7">
        <v>50000</v>
      </c>
      <c r="J1289" s="7">
        <v>0</v>
      </c>
      <c r="K1289" s="7">
        <v>2000</v>
      </c>
      <c r="L1289" s="2">
        <v>202303</v>
      </c>
      <c r="M1289" s="8" t="s">
        <v>17</v>
      </c>
      <c r="N1289">
        <f>VLOOKUP(G1289,[1]orders_control!$B:$E,4,0)</f>
        <v>146</v>
      </c>
      <c r="O1289" t="e">
        <f>SUMIF([1]orders_control!$E:$E,N1289,[1]orders_control!$U:$U)</f>
        <v>#VALUE!</v>
      </c>
    </row>
    <row r="1290" spans="1:15">
      <c r="A1290" s="7" t="s">
        <v>1348</v>
      </c>
      <c r="B1290" s="7" t="s">
        <v>1355</v>
      </c>
      <c r="C1290" s="3">
        <v>44964</v>
      </c>
      <c r="D1290" s="3">
        <v>44971</v>
      </c>
      <c r="E1290" s="4" t="s">
        <v>18</v>
      </c>
      <c r="F1290" s="4">
        <v>7</v>
      </c>
      <c r="G1290" s="12" t="s">
        <v>252</v>
      </c>
      <c r="H1290" s="7" t="s">
        <v>253</v>
      </c>
      <c r="I1290" s="7">
        <v>90000</v>
      </c>
      <c r="J1290" s="7">
        <v>0</v>
      </c>
      <c r="K1290" s="7">
        <v>10000</v>
      </c>
      <c r="L1290" s="2">
        <v>202303</v>
      </c>
      <c r="M1290" s="8" t="s">
        <v>17</v>
      </c>
      <c r="N1290">
        <f>VLOOKUP(G1290,[1]orders_control!$B:$E,4,0)</f>
        <v>165</v>
      </c>
      <c r="O1290" t="e">
        <f>SUMIF([1]orders_control!$E:$E,N1290,[1]orders_control!$U:$U)</f>
        <v>#VALUE!</v>
      </c>
    </row>
    <row r="1291" spans="1:15">
      <c r="A1291" s="7" t="s">
        <v>1348</v>
      </c>
      <c r="B1291" s="7" t="s">
        <v>1356</v>
      </c>
      <c r="C1291" s="3">
        <v>44964</v>
      </c>
      <c r="D1291" s="3">
        <v>44971</v>
      </c>
      <c r="E1291" s="4" t="s">
        <v>18</v>
      </c>
      <c r="F1291" s="4">
        <v>7</v>
      </c>
      <c r="G1291" s="12" t="s">
        <v>255</v>
      </c>
      <c r="H1291" s="7" t="s">
        <v>256</v>
      </c>
      <c r="I1291" s="7">
        <v>1460000</v>
      </c>
      <c r="J1291" s="7">
        <v>0</v>
      </c>
      <c r="K1291" s="7">
        <v>10000</v>
      </c>
      <c r="L1291" s="2">
        <v>202303</v>
      </c>
      <c r="M1291" s="8" t="s">
        <v>17</v>
      </c>
      <c r="N1291">
        <f>VLOOKUP(G1291,[1]orders_control!$B:$E,4,0)</f>
        <v>168</v>
      </c>
      <c r="O1291" t="e">
        <f>SUMIF([1]orders_control!$E:$E,N1291,[1]orders_control!$U:$U)</f>
        <v>#VALUE!</v>
      </c>
    </row>
    <row r="1292" spans="1:15">
      <c r="A1292" s="7" t="s">
        <v>1348</v>
      </c>
      <c r="B1292" s="7" t="s">
        <v>1357</v>
      </c>
      <c r="C1292" s="3">
        <v>44964</v>
      </c>
      <c r="D1292" s="3">
        <v>44971</v>
      </c>
      <c r="E1292" s="4" t="s">
        <v>18</v>
      </c>
      <c r="F1292" s="4">
        <v>7</v>
      </c>
      <c r="G1292" s="12" t="s">
        <v>578</v>
      </c>
      <c r="H1292" s="7" t="s">
        <v>579</v>
      </c>
      <c r="I1292" s="7">
        <v>50000</v>
      </c>
      <c r="J1292" s="7">
        <v>0</v>
      </c>
      <c r="K1292" s="7">
        <v>10000</v>
      </c>
      <c r="L1292" s="2">
        <v>202303</v>
      </c>
      <c r="M1292" s="8" t="s">
        <v>17</v>
      </c>
      <c r="N1292">
        <f>VLOOKUP(G1292,[1]orders_control!$B:$E,4,0)</f>
        <v>166</v>
      </c>
      <c r="O1292" t="e">
        <f>SUMIF([1]orders_control!$E:$E,N1292,[1]orders_control!$U:$U)</f>
        <v>#VALUE!</v>
      </c>
    </row>
    <row r="1293" spans="1:15">
      <c r="A1293" s="7" t="s">
        <v>1348</v>
      </c>
      <c r="B1293" s="7" t="s">
        <v>1358</v>
      </c>
      <c r="C1293" s="3">
        <v>44964</v>
      </c>
      <c r="D1293" s="3">
        <v>44971</v>
      </c>
      <c r="E1293" s="4" t="s">
        <v>18</v>
      </c>
      <c r="F1293" s="4">
        <v>7</v>
      </c>
      <c r="G1293" s="12" t="s">
        <v>258</v>
      </c>
      <c r="H1293" s="7" t="s">
        <v>259</v>
      </c>
      <c r="I1293" s="7">
        <v>39730</v>
      </c>
      <c r="J1293" s="7">
        <v>0</v>
      </c>
      <c r="K1293" s="7">
        <v>600</v>
      </c>
      <c r="L1293" s="2">
        <v>202303</v>
      </c>
      <c r="M1293" s="8" t="s">
        <v>17</v>
      </c>
      <c r="N1293">
        <f>VLOOKUP(G1293,[1]orders_control!$B:$E,4,0)</f>
        <v>172</v>
      </c>
      <c r="O1293" t="e">
        <f>SUMIF([1]orders_control!$E:$E,N1293,[1]orders_control!$U:$U)</f>
        <v>#VALUE!</v>
      </c>
    </row>
    <row r="1294" spans="1:15">
      <c r="A1294" s="7" t="s">
        <v>1348</v>
      </c>
      <c r="B1294" s="7" t="s">
        <v>3338</v>
      </c>
      <c r="C1294" s="3">
        <v>44964</v>
      </c>
      <c r="D1294" s="3">
        <v>44971</v>
      </c>
      <c r="E1294" s="4" t="s">
        <v>18</v>
      </c>
      <c r="F1294" s="4">
        <v>7</v>
      </c>
      <c r="G1294" s="12" t="s">
        <v>240</v>
      </c>
      <c r="H1294" s="7" t="s">
        <v>241</v>
      </c>
      <c r="I1294" s="7">
        <v>55000</v>
      </c>
      <c r="J1294" s="7">
        <v>0</v>
      </c>
      <c r="K1294" s="7">
        <v>5000</v>
      </c>
      <c r="L1294" s="2">
        <v>202303</v>
      </c>
      <c r="M1294" s="8" t="s">
        <v>17</v>
      </c>
      <c r="N1294">
        <f>VLOOKUP(G1294,[1]orders_control!$B:$E,4,0)</f>
        <v>156</v>
      </c>
      <c r="O1294" t="e">
        <f>SUMIF([1]orders_control!$E:$E,N1294,[1]orders_control!$U:$U)</f>
        <v>#VALUE!</v>
      </c>
    </row>
    <row r="1295" spans="1:15">
      <c r="A1295" s="7" t="s">
        <v>1348</v>
      </c>
      <c r="B1295" s="7" t="s">
        <v>3339</v>
      </c>
      <c r="C1295" s="3">
        <v>44964</v>
      </c>
      <c r="D1295" s="3">
        <v>44971</v>
      </c>
      <c r="E1295" s="4" t="s">
        <v>18</v>
      </c>
      <c r="F1295" s="4">
        <v>7</v>
      </c>
      <c r="G1295" s="12" t="s">
        <v>243</v>
      </c>
      <c r="H1295" s="7" t="s">
        <v>244</v>
      </c>
      <c r="I1295" s="7">
        <v>290000</v>
      </c>
      <c r="J1295" s="7">
        <v>0</v>
      </c>
      <c r="K1295" s="7">
        <v>10000</v>
      </c>
      <c r="L1295" s="2">
        <v>202303</v>
      </c>
      <c r="M1295" s="8" t="s">
        <v>17</v>
      </c>
      <c r="N1295">
        <f>VLOOKUP(G1295,[1]orders_control!$B:$E,4,0)</f>
        <v>157</v>
      </c>
      <c r="O1295" t="e">
        <f>SUMIF([1]orders_control!$E:$E,N1295,[1]orders_control!$U:$U)</f>
        <v>#VALUE!</v>
      </c>
    </row>
    <row r="1296" spans="1:15">
      <c r="A1296" s="7" t="s">
        <v>1348</v>
      </c>
      <c r="B1296" s="7" t="s">
        <v>3340</v>
      </c>
      <c r="C1296" s="3">
        <v>44964</v>
      </c>
      <c r="D1296" s="3">
        <v>44950</v>
      </c>
      <c r="E1296" s="4" t="s">
        <v>57</v>
      </c>
      <c r="F1296" s="4">
        <v>-14</v>
      </c>
      <c r="G1296" s="12" t="s">
        <v>258</v>
      </c>
      <c r="H1296" s="7" t="s">
        <v>259</v>
      </c>
      <c r="I1296" s="7">
        <v>8870</v>
      </c>
      <c r="J1296" s="7">
        <v>0</v>
      </c>
      <c r="K1296" s="7">
        <v>600</v>
      </c>
      <c r="L1296" s="2">
        <v>202302</v>
      </c>
      <c r="M1296" s="8" t="s">
        <v>17</v>
      </c>
      <c r="N1296">
        <f>VLOOKUP(G1296,[1]orders_control!$B:$E,4,0)</f>
        <v>172</v>
      </c>
      <c r="O1296" t="e">
        <f>SUMIF([1]orders_control!$E:$E,N1296,[1]orders_control!$U:$U)</f>
        <v>#VALUE!</v>
      </c>
    </row>
    <row r="1297" spans="1:15">
      <c r="A1297" s="7" t="s">
        <v>1359</v>
      </c>
      <c r="B1297" s="7" t="s">
        <v>1360</v>
      </c>
      <c r="C1297" s="3">
        <v>44983</v>
      </c>
      <c r="D1297" s="3">
        <v>44971</v>
      </c>
      <c r="E1297" s="4" t="s">
        <v>57</v>
      </c>
      <c r="F1297" s="4">
        <v>-12</v>
      </c>
      <c r="G1297" s="12" t="s">
        <v>249</v>
      </c>
      <c r="H1297" s="7" t="s">
        <v>250</v>
      </c>
      <c r="I1297" s="7">
        <v>20000</v>
      </c>
      <c r="J1297" s="7">
        <v>0</v>
      </c>
      <c r="K1297" s="7">
        <v>1000</v>
      </c>
      <c r="L1297" s="2">
        <v>202303</v>
      </c>
      <c r="M1297" s="8" t="s">
        <v>17</v>
      </c>
      <c r="N1297">
        <f>VLOOKUP(G1297,[1]orders_control!$B:$E,4,0)</f>
        <v>160</v>
      </c>
      <c r="O1297" t="e">
        <f>SUMIF([1]orders_control!$E:$E,N1297,[1]orders_control!$U:$U)</f>
        <v>#VALUE!</v>
      </c>
    </row>
    <row r="1298" spans="1:15">
      <c r="A1298" s="7" t="s">
        <v>1359</v>
      </c>
      <c r="B1298" s="7" t="s">
        <v>1363</v>
      </c>
      <c r="C1298" s="3">
        <v>44983</v>
      </c>
      <c r="D1298" s="3">
        <v>44971</v>
      </c>
      <c r="E1298" s="4" t="s">
        <v>57</v>
      </c>
      <c r="F1298" s="4">
        <v>-12</v>
      </c>
      <c r="G1298" s="12" t="s">
        <v>240</v>
      </c>
      <c r="H1298" s="7" t="s">
        <v>241</v>
      </c>
      <c r="I1298" s="7">
        <v>40000</v>
      </c>
      <c r="J1298" s="7">
        <v>0</v>
      </c>
      <c r="K1298" s="7">
        <v>5000</v>
      </c>
      <c r="L1298" s="2">
        <v>202303</v>
      </c>
      <c r="M1298" s="8" t="s">
        <v>17</v>
      </c>
      <c r="N1298">
        <f>VLOOKUP(G1298,[1]orders_control!$B:$E,4,0)</f>
        <v>156</v>
      </c>
      <c r="O1298" t="e">
        <f>SUMIF([1]orders_control!$E:$E,N1298,[1]orders_control!$U:$U)</f>
        <v>#VALUE!</v>
      </c>
    </row>
    <row r="1299" spans="1:15">
      <c r="A1299" s="7" t="s">
        <v>1359</v>
      </c>
      <c r="B1299" s="7" t="s">
        <v>1364</v>
      </c>
      <c r="C1299" s="3">
        <v>44983</v>
      </c>
      <c r="D1299" s="3">
        <v>44971</v>
      </c>
      <c r="E1299" s="4" t="s">
        <v>57</v>
      </c>
      <c r="F1299" s="4">
        <v>-12</v>
      </c>
      <c r="G1299" s="12" t="s">
        <v>576</v>
      </c>
      <c r="H1299" s="7" t="s">
        <v>577</v>
      </c>
      <c r="I1299" s="7">
        <v>20000</v>
      </c>
      <c r="J1299" s="7">
        <v>0</v>
      </c>
      <c r="K1299" s="7">
        <v>5000</v>
      </c>
      <c r="L1299" s="2">
        <v>202303</v>
      </c>
      <c r="M1299" s="8" t="s">
        <v>17</v>
      </c>
      <c r="N1299">
        <f>VLOOKUP(G1299,[1]orders_control!$B:$E,4,0)</f>
        <v>153</v>
      </c>
      <c r="O1299" t="e">
        <f>SUMIF([1]orders_control!$E:$E,N1299,[1]orders_control!$U:$U)</f>
        <v>#VALUE!</v>
      </c>
    </row>
    <row r="1300" spans="1:15">
      <c r="A1300" s="7" t="s">
        <v>1359</v>
      </c>
      <c r="B1300" s="7" t="s">
        <v>1365</v>
      </c>
      <c r="C1300" s="3">
        <v>44983</v>
      </c>
      <c r="D1300" s="3">
        <v>44971</v>
      </c>
      <c r="E1300" s="4" t="s">
        <v>57</v>
      </c>
      <c r="F1300" s="4">
        <v>-12</v>
      </c>
      <c r="G1300" s="12" t="s">
        <v>252</v>
      </c>
      <c r="H1300" s="7" t="s">
        <v>253</v>
      </c>
      <c r="I1300" s="7">
        <v>40000</v>
      </c>
      <c r="J1300" s="7">
        <v>0</v>
      </c>
      <c r="K1300" s="7">
        <v>10000</v>
      </c>
      <c r="L1300" s="2">
        <v>202303</v>
      </c>
      <c r="M1300" s="8" t="s">
        <v>17</v>
      </c>
      <c r="N1300">
        <f>VLOOKUP(G1300,[1]orders_control!$B:$E,4,0)</f>
        <v>165</v>
      </c>
      <c r="O1300" t="e">
        <f>SUMIF([1]orders_control!$E:$E,N1300,[1]orders_control!$U:$U)</f>
        <v>#VALUE!</v>
      </c>
    </row>
    <row r="1301" spans="1:15">
      <c r="A1301" s="7" t="s">
        <v>1359</v>
      </c>
      <c r="B1301" s="7" t="s">
        <v>1366</v>
      </c>
      <c r="C1301" s="3">
        <v>44983</v>
      </c>
      <c r="D1301" s="3">
        <v>44971</v>
      </c>
      <c r="E1301" s="4" t="s">
        <v>57</v>
      </c>
      <c r="F1301" s="4">
        <v>-12</v>
      </c>
      <c r="G1301" s="12" t="s">
        <v>255</v>
      </c>
      <c r="H1301" s="7" t="s">
        <v>256</v>
      </c>
      <c r="I1301" s="7">
        <v>600000</v>
      </c>
      <c r="J1301" s="7">
        <v>0</v>
      </c>
      <c r="K1301" s="7">
        <v>10000</v>
      </c>
      <c r="L1301" s="2">
        <v>202303</v>
      </c>
      <c r="M1301" s="8" t="s">
        <v>17</v>
      </c>
      <c r="N1301">
        <f>VLOOKUP(G1301,[1]orders_control!$B:$E,4,0)</f>
        <v>168</v>
      </c>
      <c r="O1301" t="e">
        <f>SUMIF([1]orders_control!$E:$E,N1301,[1]orders_control!$U:$U)</f>
        <v>#VALUE!</v>
      </c>
    </row>
    <row r="1302" spans="1:15">
      <c r="A1302" s="7" t="s">
        <v>1359</v>
      </c>
      <c r="B1302" s="7" t="s">
        <v>1367</v>
      </c>
      <c r="C1302" s="3">
        <v>44983</v>
      </c>
      <c r="D1302" s="3">
        <v>44971</v>
      </c>
      <c r="E1302" s="4" t="s">
        <v>57</v>
      </c>
      <c r="F1302" s="4">
        <v>-12</v>
      </c>
      <c r="G1302" s="12" t="s">
        <v>578</v>
      </c>
      <c r="H1302" s="7" t="s">
        <v>579</v>
      </c>
      <c r="I1302" s="7">
        <v>20000</v>
      </c>
      <c r="J1302" s="7">
        <v>0</v>
      </c>
      <c r="K1302" s="7">
        <v>10000</v>
      </c>
      <c r="L1302" s="2">
        <v>202303</v>
      </c>
      <c r="M1302" s="8" t="s">
        <v>17</v>
      </c>
      <c r="N1302">
        <f>VLOOKUP(G1302,[1]orders_control!$B:$E,4,0)</f>
        <v>166</v>
      </c>
      <c r="O1302" t="e">
        <f>SUMIF([1]orders_control!$E:$E,N1302,[1]orders_control!$U:$U)</f>
        <v>#VALUE!</v>
      </c>
    </row>
    <row r="1303" spans="1:15">
      <c r="A1303" s="7" t="s">
        <v>1359</v>
      </c>
      <c r="B1303" s="7" t="s">
        <v>1369</v>
      </c>
      <c r="C1303" s="3">
        <v>44983</v>
      </c>
      <c r="D1303" s="3">
        <v>44971</v>
      </c>
      <c r="E1303" s="4" t="s">
        <v>57</v>
      </c>
      <c r="F1303" s="4">
        <v>-12</v>
      </c>
      <c r="G1303" s="12" t="s">
        <v>258</v>
      </c>
      <c r="H1303" s="7" t="s">
        <v>259</v>
      </c>
      <c r="I1303" s="7">
        <v>19800</v>
      </c>
      <c r="J1303" s="7">
        <v>0</v>
      </c>
      <c r="K1303" s="7">
        <v>600</v>
      </c>
      <c r="L1303" s="2">
        <v>202303</v>
      </c>
      <c r="M1303" s="8" t="s">
        <v>17</v>
      </c>
      <c r="N1303">
        <f>VLOOKUP(G1303,[1]orders_control!$B:$E,4,0)</f>
        <v>172</v>
      </c>
      <c r="O1303" t="e">
        <f>SUMIF([1]orders_control!$E:$E,N1303,[1]orders_control!$U:$U)</f>
        <v>#VALUE!</v>
      </c>
    </row>
    <row r="1304" spans="1:15">
      <c r="A1304" s="7" t="s">
        <v>1370</v>
      </c>
      <c r="B1304" s="7" t="s">
        <v>1371</v>
      </c>
      <c r="C1304" s="3">
        <v>44958</v>
      </c>
      <c r="D1304" s="3">
        <v>44950</v>
      </c>
      <c r="E1304" s="4" t="s">
        <v>57</v>
      </c>
      <c r="F1304" s="4">
        <v>-8</v>
      </c>
      <c r="G1304" s="12" t="s">
        <v>269</v>
      </c>
      <c r="H1304" s="7" t="s">
        <v>270</v>
      </c>
      <c r="I1304" s="7">
        <v>250000</v>
      </c>
      <c r="J1304" s="7">
        <v>0</v>
      </c>
      <c r="K1304" s="7">
        <v>10000</v>
      </c>
      <c r="L1304" s="2">
        <v>202302</v>
      </c>
      <c r="M1304" s="8" t="s">
        <v>17</v>
      </c>
      <c r="N1304">
        <f>VLOOKUP(G1304,[1]orders_control!$B:$E,4,0)</f>
        <v>189</v>
      </c>
      <c r="O1304" t="e">
        <f>SUMIF([1]orders_control!$E:$E,N1304,[1]orders_control!$U:$U)</f>
        <v>#VALUE!</v>
      </c>
    </row>
    <row r="1305" spans="1:15">
      <c r="A1305" s="7" t="s">
        <v>1370</v>
      </c>
      <c r="B1305" s="7" t="s">
        <v>1372</v>
      </c>
      <c r="C1305" s="3">
        <v>44958</v>
      </c>
      <c r="D1305" s="3">
        <v>44950</v>
      </c>
      <c r="E1305" s="4" t="s">
        <v>57</v>
      </c>
      <c r="F1305" s="4">
        <v>-8</v>
      </c>
      <c r="G1305" s="12" t="s">
        <v>544</v>
      </c>
      <c r="H1305" s="7" t="s">
        <v>545</v>
      </c>
      <c r="I1305" s="7">
        <v>50000</v>
      </c>
      <c r="J1305" s="7">
        <v>0</v>
      </c>
      <c r="K1305" s="7">
        <v>10000</v>
      </c>
      <c r="L1305" s="2">
        <v>202302</v>
      </c>
      <c r="M1305" s="8" t="s">
        <v>17</v>
      </c>
      <c r="N1305">
        <f>VLOOKUP(G1305,[1]orders_control!$B:$E,4,0)</f>
        <v>187</v>
      </c>
      <c r="O1305" t="e">
        <f>SUMIF([1]orders_control!$E:$E,N1305,[1]orders_control!$U:$U)</f>
        <v>#VALUE!</v>
      </c>
    </row>
    <row r="1306" spans="1:15">
      <c r="A1306" s="7" t="s">
        <v>1370</v>
      </c>
      <c r="B1306" s="7" t="s">
        <v>1373</v>
      </c>
      <c r="C1306" s="3">
        <v>44958</v>
      </c>
      <c r="D1306" s="3">
        <v>44950</v>
      </c>
      <c r="E1306" s="4" t="s">
        <v>57</v>
      </c>
      <c r="F1306" s="4">
        <v>-8</v>
      </c>
      <c r="G1306" s="12" t="s">
        <v>267</v>
      </c>
      <c r="H1306" s="7" t="s">
        <v>265</v>
      </c>
      <c r="I1306" s="7">
        <v>990000</v>
      </c>
      <c r="J1306" s="7">
        <v>0</v>
      </c>
      <c r="K1306" s="7">
        <v>10000</v>
      </c>
      <c r="L1306" s="2">
        <v>202302</v>
      </c>
      <c r="M1306" s="8" t="s">
        <v>17</v>
      </c>
      <c r="N1306">
        <f>VLOOKUP(G1306,[1]orders_control!$B:$E,4,0)</f>
        <v>185</v>
      </c>
      <c r="O1306" t="e">
        <f>SUMIF([1]orders_control!$E:$E,N1306,[1]orders_control!$U:$U)</f>
        <v>#VALUE!</v>
      </c>
    </row>
    <row r="1307" spans="1:15">
      <c r="A1307" s="7" t="s">
        <v>1370</v>
      </c>
      <c r="B1307" s="7" t="s">
        <v>1374</v>
      </c>
      <c r="C1307" s="3">
        <v>44958</v>
      </c>
      <c r="D1307" s="3">
        <v>44950</v>
      </c>
      <c r="E1307" s="4" t="s">
        <v>57</v>
      </c>
      <c r="F1307" s="4">
        <v>-8</v>
      </c>
      <c r="G1307" s="12" t="s">
        <v>264</v>
      </c>
      <c r="H1307" s="7" t="s">
        <v>265</v>
      </c>
      <c r="I1307" s="7">
        <v>221000</v>
      </c>
      <c r="J1307" s="7">
        <v>0</v>
      </c>
      <c r="K1307" s="7">
        <v>1000</v>
      </c>
      <c r="L1307" s="2">
        <v>202302</v>
      </c>
      <c r="M1307" s="8" t="s">
        <v>17</v>
      </c>
      <c r="N1307">
        <f>VLOOKUP(G1307,[1]orders_control!$B:$E,4,0)</f>
        <v>181</v>
      </c>
      <c r="O1307" t="e">
        <f>SUMIF([1]orders_control!$E:$E,N1307,[1]orders_control!$U:$U)</f>
        <v>#VALUE!</v>
      </c>
    </row>
    <row r="1308" spans="1:15">
      <c r="A1308" s="7" t="s">
        <v>1370</v>
      </c>
      <c r="B1308" s="7" t="s">
        <v>1375</v>
      </c>
      <c r="C1308" s="3">
        <v>44958</v>
      </c>
      <c r="D1308" s="3">
        <v>44950</v>
      </c>
      <c r="E1308" s="4" t="s">
        <v>57</v>
      </c>
      <c r="F1308" s="4">
        <v>-8</v>
      </c>
      <c r="G1308" s="12" t="s">
        <v>546</v>
      </c>
      <c r="H1308" s="7" t="s">
        <v>420</v>
      </c>
      <c r="I1308" s="7">
        <v>50000</v>
      </c>
      <c r="J1308" s="7">
        <v>0</v>
      </c>
      <c r="K1308" s="7">
        <v>10000</v>
      </c>
      <c r="L1308" s="2">
        <v>202302</v>
      </c>
      <c r="M1308" s="8" t="s">
        <v>17</v>
      </c>
      <c r="N1308">
        <f>VLOOKUP(G1308,[1]orders_control!$B:$E,4,0)</f>
        <v>191</v>
      </c>
      <c r="O1308" t="e">
        <f>SUMIF([1]orders_control!$E:$E,N1308,[1]orders_control!$U:$U)</f>
        <v>#VALUE!</v>
      </c>
    </row>
    <row r="1309" spans="1:15">
      <c r="A1309" s="7" t="s">
        <v>1370</v>
      </c>
      <c r="B1309" s="7" t="s">
        <v>1376</v>
      </c>
      <c r="C1309" s="3">
        <v>44958</v>
      </c>
      <c r="D1309" s="3">
        <v>44950</v>
      </c>
      <c r="E1309" s="4" t="s">
        <v>57</v>
      </c>
      <c r="F1309" s="4">
        <v>-8</v>
      </c>
      <c r="G1309" s="12" t="s">
        <v>279</v>
      </c>
      <c r="H1309" s="7" t="s">
        <v>280</v>
      </c>
      <c r="I1309" s="7">
        <v>48000</v>
      </c>
      <c r="J1309" s="7">
        <v>0</v>
      </c>
      <c r="K1309" s="7">
        <v>2000</v>
      </c>
      <c r="L1309" s="2">
        <v>202302</v>
      </c>
      <c r="M1309" s="8" t="s">
        <v>17</v>
      </c>
      <c r="N1309">
        <f>VLOOKUP(G1309,[1]orders_control!$B:$E,4,0)</f>
        <v>203</v>
      </c>
      <c r="O1309" t="e">
        <f>SUMIF([1]orders_control!$E:$E,N1309,[1]orders_control!$U:$U)</f>
        <v>#VALUE!</v>
      </c>
    </row>
    <row r="1310" spans="1:15">
      <c r="A1310" s="7" t="s">
        <v>1370</v>
      </c>
      <c r="B1310" s="7" t="s">
        <v>1377</v>
      </c>
      <c r="C1310" s="3">
        <v>44958</v>
      </c>
      <c r="D1310" s="3">
        <v>44950</v>
      </c>
      <c r="E1310" s="4" t="s">
        <v>57</v>
      </c>
      <c r="F1310" s="4">
        <v>-8</v>
      </c>
      <c r="G1310" s="12" t="s">
        <v>277</v>
      </c>
      <c r="H1310" s="7" t="s">
        <v>273</v>
      </c>
      <c r="I1310" s="7">
        <v>190000</v>
      </c>
      <c r="J1310" s="7">
        <v>0</v>
      </c>
      <c r="K1310" s="7">
        <v>10000</v>
      </c>
      <c r="L1310" s="2">
        <v>202302</v>
      </c>
      <c r="M1310" s="8" t="s">
        <v>17</v>
      </c>
      <c r="N1310">
        <f>VLOOKUP(G1310,[1]orders_control!$B:$E,4,0)</f>
        <v>199</v>
      </c>
      <c r="O1310" t="e">
        <f>SUMIF([1]orders_control!$E:$E,N1310,[1]orders_control!$U:$U)</f>
        <v>#VALUE!</v>
      </c>
    </row>
    <row r="1311" spans="1:15">
      <c r="A1311" s="7" t="s">
        <v>1370</v>
      </c>
      <c r="B1311" s="7" t="s">
        <v>1378</v>
      </c>
      <c r="C1311" s="3">
        <v>44958</v>
      </c>
      <c r="D1311" s="3">
        <v>44950</v>
      </c>
      <c r="E1311" s="4" t="s">
        <v>57</v>
      </c>
      <c r="F1311" s="4">
        <v>-8</v>
      </c>
      <c r="G1311" s="12" t="s">
        <v>272</v>
      </c>
      <c r="H1311" s="7" t="s">
        <v>273</v>
      </c>
      <c r="I1311" s="7">
        <v>190000</v>
      </c>
      <c r="J1311" s="7">
        <v>0</v>
      </c>
      <c r="K1311" s="7">
        <v>10000</v>
      </c>
      <c r="L1311" s="2">
        <v>202302</v>
      </c>
      <c r="M1311" s="8" t="s">
        <v>17</v>
      </c>
      <c r="N1311">
        <f>VLOOKUP(G1311,[1]orders_control!$B:$E,4,0)</f>
        <v>193</v>
      </c>
      <c r="O1311" t="e">
        <f>SUMIF([1]orders_control!$E:$E,N1311,[1]orders_control!$U:$U)</f>
        <v>#VALUE!</v>
      </c>
    </row>
    <row r="1312" spans="1:15">
      <c r="A1312" s="7" t="s">
        <v>1370</v>
      </c>
      <c r="B1312" s="7" t="s">
        <v>1379</v>
      </c>
      <c r="C1312" s="3">
        <v>44958</v>
      </c>
      <c r="D1312" s="3">
        <v>44950</v>
      </c>
      <c r="E1312" s="4" t="s">
        <v>57</v>
      </c>
      <c r="F1312" s="4">
        <v>-8</v>
      </c>
      <c r="G1312" s="12" t="s">
        <v>3071</v>
      </c>
      <c r="H1312" s="7" t="s">
        <v>275</v>
      </c>
      <c r="I1312" s="7">
        <v>1024000</v>
      </c>
      <c r="J1312" s="7">
        <v>0</v>
      </c>
      <c r="K1312" s="7">
        <v>4000</v>
      </c>
      <c r="L1312" s="2">
        <v>202302</v>
      </c>
      <c r="M1312" s="8" t="s">
        <v>17</v>
      </c>
      <c r="N1312">
        <f>VLOOKUP(G1312,[1]orders_control!$B:$E,4,0)</f>
        <v>197</v>
      </c>
      <c r="O1312" t="e">
        <f>SUMIF([1]orders_control!$E:$E,N1312,[1]orders_control!$U:$U)</f>
        <v>#VALUE!</v>
      </c>
    </row>
    <row r="1313" spans="1:15">
      <c r="A1313" s="7" t="s">
        <v>1380</v>
      </c>
      <c r="B1313" s="7" t="s">
        <v>1381</v>
      </c>
      <c r="C1313" s="3">
        <v>44983</v>
      </c>
      <c r="D1313" s="3">
        <v>44971</v>
      </c>
      <c r="E1313" s="4" t="s">
        <v>57</v>
      </c>
      <c r="F1313" s="4">
        <v>-12</v>
      </c>
      <c r="G1313" s="12" t="s">
        <v>269</v>
      </c>
      <c r="H1313" s="7" t="s">
        <v>270</v>
      </c>
      <c r="I1313" s="7">
        <v>100000</v>
      </c>
      <c r="J1313" s="7">
        <v>0</v>
      </c>
      <c r="K1313" s="7">
        <v>10000</v>
      </c>
      <c r="L1313" s="2">
        <v>202303</v>
      </c>
      <c r="M1313" s="8" t="s">
        <v>17</v>
      </c>
      <c r="N1313">
        <f>VLOOKUP(G1313,[1]orders_control!$B:$E,4,0)</f>
        <v>189</v>
      </c>
      <c r="O1313" t="e">
        <f>SUMIF([1]orders_control!$E:$E,N1313,[1]orders_control!$U:$U)</f>
        <v>#VALUE!</v>
      </c>
    </row>
    <row r="1314" spans="1:15">
      <c r="A1314" s="7" t="s">
        <v>1380</v>
      </c>
      <c r="B1314" s="7" t="s">
        <v>1382</v>
      </c>
      <c r="C1314" s="3">
        <v>44983</v>
      </c>
      <c r="D1314" s="3">
        <v>44971</v>
      </c>
      <c r="E1314" s="4" t="s">
        <v>57</v>
      </c>
      <c r="F1314" s="4">
        <v>-12</v>
      </c>
      <c r="G1314" s="12" t="s">
        <v>544</v>
      </c>
      <c r="H1314" s="7" t="s">
        <v>545</v>
      </c>
      <c r="I1314" s="7">
        <v>20000</v>
      </c>
      <c r="J1314" s="7">
        <v>0</v>
      </c>
      <c r="K1314" s="7">
        <v>10000</v>
      </c>
      <c r="L1314" s="2">
        <v>202303</v>
      </c>
      <c r="M1314" s="8" t="s">
        <v>17</v>
      </c>
      <c r="N1314">
        <f>VLOOKUP(G1314,[1]orders_control!$B:$E,4,0)</f>
        <v>187</v>
      </c>
      <c r="O1314" t="e">
        <f>SUMIF([1]orders_control!$E:$E,N1314,[1]orders_control!$U:$U)</f>
        <v>#VALUE!</v>
      </c>
    </row>
    <row r="1315" spans="1:15">
      <c r="A1315" s="7" t="s">
        <v>1380</v>
      </c>
      <c r="B1315" s="7" t="s">
        <v>1383</v>
      </c>
      <c r="C1315" s="3">
        <v>44983</v>
      </c>
      <c r="D1315" s="3">
        <v>44971</v>
      </c>
      <c r="E1315" s="4" t="s">
        <v>57</v>
      </c>
      <c r="F1315" s="4">
        <v>-12</v>
      </c>
      <c r="G1315" s="12" t="s">
        <v>267</v>
      </c>
      <c r="H1315" s="7" t="s">
        <v>265</v>
      </c>
      <c r="I1315" s="7">
        <v>420000</v>
      </c>
      <c r="J1315" s="7">
        <v>0</v>
      </c>
      <c r="K1315" s="7">
        <v>10000</v>
      </c>
      <c r="L1315" s="2">
        <v>202303</v>
      </c>
      <c r="M1315" s="8" t="s">
        <v>17</v>
      </c>
      <c r="N1315">
        <f>VLOOKUP(G1315,[1]orders_control!$B:$E,4,0)</f>
        <v>185</v>
      </c>
      <c r="O1315" t="e">
        <f>SUMIF([1]orders_control!$E:$E,N1315,[1]orders_control!$U:$U)</f>
        <v>#VALUE!</v>
      </c>
    </row>
    <row r="1316" spans="1:15">
      <c r="A1316" s="7" t="s">
        <v>1380</v>
      </c>
      <c r="B1316" s="7" t="s">
        <v>1384</v>
      </c>
      <c r="C1316" s="3">
        <v>44983</v>
      </c>
      <c r="D1316" s="3">
        <v>44971</v>
      </c>
      <c r="E1316" s="4" t="s">
        <v>57</v>
      </c>
      <c r="F1316" s="4">
        <v>-12</v>
      </c>
      <c r="G1316" s="12" t="s">
        <v>264</v>
      </c>
      <c r="H1316" s="7" t="s">
        <v>265</v>
      </c>
      <c r="I1316" s="7">
        <v>80000</v>
      </c>
      <c r="J1316" s="7">
        <v>0</v>
      </c>
      <c r="K1316" s="7">
        <v>1000</v>
      </c>
      <c r="L1316" s="2">
        <v>202303</v>
      </c>
      <c r="M1316" s="8" t="s">
        <v>17</v>
      </c>
      <c r="N1316">
        <f>VLOOKUP(G1316,[1]orders_control!$B:$E,4,0)</f>
        <v>181</v>
      </c>
      <c r="O1316" t="e">
        <f>SUMIF([1]orders_control!$E:$E,N1316,[1]orders_control!$U:$U)</f>
        <v>#VALUE!</v>
      </c>
    </row>
    <row r="1317" spans="1:15">
      <c r="A1317" s="7" t="s">
        <v>1380</v>
      </c>
      <c r="B1317" s="7" t="s">
        <v>1385</v>
      </c>
      <c r="C1317" s="3">
        <v>44983</v>
      </c>
      <c r="D1317" s="3">
        <v>44971</v>
      </c>
      <c r="E1317" s="4" t="s">
        <v>57</v>
      </c>
      <c r="F1317" s="4">
        <v>-12</v>
      </c>
      <c r="G1317" s="12" t="s">
        <v>546</v>
      </c>
      <c r="H1317" s="7" t="s">
        <v>420</v>
      </c>
      <c r="I1317" s="7">
        <v>20000</v>
      </c>
      <c r="J1317" s="7">
        <v>0</v>
      </c>
      <c r="K1317" s="7">
        <v>10000</v>
      </c>
      <c r="L1317" s="2">
        <v>202303</v>
      </c>
      <c r="M1317" s="8" t="s">
        <v>17</v>
      </c>
      <c r="N1317">
        <f>VLOOKUP(G1317,[1]orders_control!$B:$E,4,0)</f>
        <v>191</v>
      </c>
      <c r="O1317" t="e">
        <f>SUMIF([1]orders_control!$E:$E,N1317,[1]orders_control!$U:$U)</f>
        <v>#VALUE!</v>
      </c>
    </row>
    <row r="1318" spans="1:15">
      <c r="A1318" s="7" t="s">
        <v>1380</v>
      </c>
      <c r="B1318" s="7" t="s">
        <v>1386</v>
      </c>
      <c r="C1318" s="3">
        <v>44983</v>
      </c>
      <c r="D1318" s="3">
        <v>44971</v>
      </c>
      <c r="E1318" s="4" t="s">
        <v>57</v>
      </c>
      <c r="F1318" s="4">
        <v>-12</v>
      </c>
      <c r="G1318" s="12" t="s">
        <v>279</v>
      </c>
      <c r="H1318" s="7" t="s">
        <v>280</v>
      </c>
      <c r="I1318" s="7">
        <v>20000</v>
      </c>
      <c r="J1318" s="7">
        <v>0</v>
      </c>
      <c r="K1318" s="7">
        <v>2000</v>
      </c>
      <c r="L1318" s="2">
        <v>202303</v>
      </c>
      <c r="M1318" s="8" t="s">
        <v>17</v>
      </c>
      <c r="N1318">
        <f>VLOOKUP(G1318,[1]orders_control!$B:$E,4,0)</f>
        <v>203</v>
      </c>
      <c r="O1318" t="e">
        <f>SUMIF([1]orders_control!$E:$E,N1318,[1]orders_control!$U:$U)</f>
        <v>#VALUE!</v>
      </c>
    </row>
    <row r="1319" spans="1:15">
      <c r="A1319" s="7" t="s">
        <v>1380</v>
      </c>
      <c r="B1319" s="7" t="s">
        <v>1387</v>
      </c>
      <c r="C1319" s="3">
        <v>44983</v>
      </c>
      <c r="D1319" s="3">
        <v>44971</v>
      </c>
      <c r="E1319" s="4" t="s">
        <v>57</v>
      </c>
      <c r="F1319" s="4">
        <v>-12</v>
      </c>
      <c r="G1319" s="12" t="s">
        <v>277</v>
      </c>
      <c r="H1319" s="7" t="s">
        <v>273</v>
      </c>
      <c r="I1319" s="7">
        <v>80000</v>
      </c>
      <c r="J1319" s="7">
        <v>0</v>
      </c>
      <c r="K1319" s="7">
        <v>10000</v>
      </c>
      <c r="L1319" s="2">
        <v>202303</v>
      </c>
      <c r="M1319" s="8" t="s">
        <v>17</v>
      </c>
      <c r="N1319">
        <f>VLOOKUP(G1319,[1]orders_control!$B:$E,4,0)</f>
        <v>199</v>
      </c>
      <c r="O1319" t="e">
        <f>SUMIF([1]orders_control!$E:$E,N1319,[1]orders_control!$U:$U)</f>
        <v>#VALUE!</v>
      </c>
    </row>
    <row r="1320" spans="1:15">
      <c r="A1320" s="7" t="s">
        <v>1380</v>
      </c>
      <c r="B1320" s="7" t="s">
        <v>1388</v>
      </c>
      <c r="C1320" s="3">
        <v>44983</v>
      </c>
      <c r="D1320" s="3">
        <v>44971</v>
      </c>
      <c r="E1320" s="4" t="s">
        <v>57</v>
      </c>
      <c r="F1320" s="4">
        <v>-12</v>
      </c>
      <c r="G1320" s="12" t="s">
        <v>272</v>
      </c>
      <c r="H1320" s="7" t="s">
        <v>273</v>
      </c>
      <c r="I1320" s="7">
        <v>80000</v>
      </c>
      <c r="J1320" s="7">
        <v>0</v>
      </c>
      <c r="K1320" s="7">
        <v>10000</v>
      </c>
      <c r="L1320" s="2">
        <v>202303</v>
      </c>
      <c r="M1320" s="8" t="s">
        <v>17</v>
      </c>
      <c r="N1320">
        <f>VLOOKUP(G1320,[1]orders_control!$B:$E,4,0)</f>
        <v>193</v>
      </c>
      <c r="O1320" t="e">
        <f>SUMIF([1]orders_control!$E:$E,N1320,[1]orders_control!$U:$U)</f>
        <v>#VALUE!</v>
      </c>
    </row>
    <row r="1321" spans="1:15">
      <c r="A1321" s="7" t="s">
        <v>1380</v>
      </c>
      <c r="B1321" s="7" t="s">
        <v>1389</v>
      </c>
      <c r="C1321" s="3">
        <v>44983</v>
      </c>
      <c r="D1321" s="3">
        <v>44971</v>
      </c>
      <c r="E1321" s="4" t="s">
        <v>57</v>
      </c>
      <c r="F1321" s="4">
        <v>-12</v>
      </c>
      <c r="G1321" s="12" t="s">
        <v>3071</v>
      </c>
      <c r="H1321" s="7" t="s">
        <v>275</v>
      </c>
      <c r="I1321" s="7">
        <v>420000</v>
      </c>
      <c r="J1321" s="7">
        <v>0</v>
      </c>
      <c r="K1321" s="7">
        <v>4000</v>
      </c>
      <c r="L1321" s="2">
        <v>202303</v>
      </c>
      <c r="M1321" s="8" t="s">
        <v>17</v>
      </c>
      <c r="N1321">
        <f>VLOOKUP(G1321,[1]orders_control!$B:$E,4,0)</f>
        <v>197</v>
      </c>
      <c r="O1321" t="e">
        <f>SUMIF([1]orders_control!$E:$E,N1321,[1]orders_control!$U:$U)</f>
        <v>#VALUE!</v>
      </c>
    </row>
    <row r="1322" spans="1:15">
      <c r="A1322" s="7" t="s">
        <v>1380</v>
      </c>
      <c r="B1322" s="7" t="s">
        <v>1390</v>
      </c>
      <c r="C1322" s="3">
        <v>44983</v>
      </c>
      <c r="D1322" s="3">
        <v>44971</v>
      </c>
      <c r="E1322" s="4" t="s">
        <v>57</v>
      </c>
      <c r="F1322" s="4">
        <v>-12</v>
      </c>
      <c r="G1322" s="12" t="s">
        <v>548</v>
      </c>
      <c r="H1322" s="7" t="s">
        <v>549</v>
      </c>
      <c r="I1322" s="7">
        <v>700000</v>
      </c>
      <c r="J1322" s="7">
        <v>0</v>
      </c>
      <c r="K1322" s="7">
        <v>5000</v>
      </c>
      <c r="L1322" s="2">
        <v>202303</v>
      </c>
      <c r="M1322" s="8" t="s">
        <v>17</v>
      </c>
      <c r="N1322">
        <f>VLOOKUP(G1322,[1]orders_control!$B:$E,4,0)</f>
        <v>204</v>
      </c>
      <c r="O1322" t="e">
        <f>SUMIF([1]orders_control!$E:$E,N1322,[1]orders_control!$U:$U)</f>
        <v>#VALUE!</v>
      </c>
    </row>
    <row r="1323" spans="1:15">
      <c r="A1323" s="7" t="s">
        <v>1391</v>
      </c>
      <c r="B1323" s="7" t="s">
        <v>1392</v>
      </c>
      <c r="C1323" s="3">
        <v>44958</v>
      </c>
      <c r="D1323" s="3">
        <v>44971</v>
      </c>
      <c r="E1323" s="4" t="s">
        <v>18</v>
      </c>
      <c r="F1323" s="4">
        <v>13</v>
      </c>
      <c r="G1323" s="12" t="s">
        <v>3076</v>
      </c>
      <c r="H1323" s="7" t="s">
        <v>547</v>
      </c>
      <c r="I1323" s="7">
        <v>170000</v>
      </c>
      <c r="J1323" s="7">
        <v>0</v>
      </c>
      <c r="K1323" s="7">
        <v>10000</v>
      </c>
      <c r="L1323" s="2">
        <v>202303</v>
      </c>
      <c r="M1323" s="8" t="s">
        <v>17</v>
      </c>
      <c r="N1323">
        <f>VLOOKUP(G1323,[1]orders_control!$B:$E,4,0)</f>
        <v>204</v>
      </c>
      <c r="O1323" t="e">
        <f>SUMIF([1]orders_control!$E:$E,N1323,[1]orders_control!$U:$U)</f>
        <v>#VALUE!</v>
      </c>
    </row>
    <row r="1324" spans="1:15">
      <c r="A1324" s="7" t="s">
        <v>1391</v>
      </c>
      <c r="B1324" s="7" t="s">
        <v>1393</v>
      </c>
      <c r="C1324" s="3">
        <v>44958</v>
      </c>
      <c r="D1324" s="3">
        <v>44950</v>
      </c>
      <c r="E1324" s="4" t="s">
        <v>57</v>
      </c>
      <c r="F1324" s="4">
        <v>-8</v>
      </c>
      <c r="G1324" s="12" t="s">
        <v>300</v>
      </c>
      <c r="H1324" s="7" t="s">
        <v>301</v>
      </c>
      <c r="I1324" s="7">
        <v>34850</v>
      </c>
      <c r="J1324" s="7">
        <v>0</v>
      </c>
      <c r="K1324" s="7">
        <v>2000</v>
      </c>
      <c r="L1324" s="2">
        <v>202302</v>
      </c>
      <c r="M1324" s="8" t="s">
        <v>17</v>
      </c>
      <c r="N1324">
        <f>VLOOKUP(G1324,[1]orders_control!$B:$E,4,0)</f>
        <v>226</v>
      </c>
      <c r="O1324" t="e">
        <f>SUMIF([1]orders_control!$E:$E,N1324,[1]orders_control!$U:$U)</f>
        <v>#VALUE!</v>
      </c>
    </row>
    <row r="1325" spans="1:15">
      <c r="A1325" s="7" t="s">
        <v>1391</v>
      </c>
      <c r="B1325" s="7" t="s">
        <v>1394</v>
      </c>
      <c r="C1325" s="3">
        <v>44958</v>
      </c>
      <c r="D1325" s="3">
        <v>44950</v>
      </c>
      <c r="E1325" s="4" t="s">
        <v>57</v>
      </c>
      <c r="F1325" s="4">
        <v>-8</v>
      </c>
      <c r="G1325" s="12" t="s">
        <v>297</v>
      </c>
      <c r="H1325" s="7" t="s">
        <v>298</v>
      </c>
      <c r="I1325" s="7">
        <v>195000</v>
      </c>
      <c r="J1325" s="7">
        <v>0</v>
      </c>
      <c r="K1325" s="7">
        <v>15000</v>
      </c>
      <c r="L1325" s="2">
        <v>202302</v>
      </c>
      <c r="M1325" s="8" t="s">
        <v>17</v>
      </c>
      <c r="N1325">
        <f>VLOOKUP(G1325,[1]orders_control!$B:$E,4,0)</f>
        <v>225</v>
      </c>
      <c r="O1325" t="e">
        <f>SUMIF([1]orders_control!$E:$E,N1325,[1]orders_control!$U:$U)</f>
        <v>#VALUE!</v>
      </c>
    </row>
    <row r="1326" spans="1:15">
      <c r="A1326" s="7" t="s">
        <v>1391</v>
      </c>
      <c r="B1326" s="7" t="s">
        <v>1395</v>
      </c>
      <c r="C1326" s="3">
        <v>44958</v>
      </c>
      <c r="D1326" s="3">
        <v>44950</v>
      </c>
      <c r="E1326" s="4" t="s">
        <v>57</v>
      </c>
      <c r="F1326" s="4">
        <v>-8</v>
      </c>
      <c r="G1326" s="12" t="s">
        <v>292</v>
      </c>
      <c r="H1326" s="7" t="s">
        <v>265</v>
      </c>
      <c r="I1326" s="7">
        <v>243000</v>
      </c>
      <c r="J1326" s="7">
        <v>0</v>
      </c>
      <c r="K1326" s="7">
        <v>3000</v>
      </c>
      <c r="L1326" s="2">
        <v>202302</v>
      </c>
      <c r="M1326" s="8" t="s">
        <v>17</v>
      </c>
      <c r="N1326">
        <f>VLOOKUP(G1326,[1]orders_control!$B:$E,4,0)</f>
        <v>218</v>
      </c>
      <c r="O1326" t="e">
        <f>SUMIF([1]orders_control!$E:$E,N1326,[1]orders_control!$U:$U)</f>
        <v>#VALUE!</v>
      </c>
    </row>
    <row r="1327" spans="1:15">
      <c r="A1327" s="7" t="s">
        <v>1391</v>
      </c>
      <c r="B1327" s="7" t="s">
        <v>1396</v>
      </c>
      <c r="C1327" s="3">
        <v>44958</v>
      </c>
      <c r="D1327" s="3">
        <v>44950</v>
      </c>
      <c r="E1327" s="4" t="s">
        <v>57</v>
      </c>
      <c r="F1327" s="4">
        <v>-8</v>
      </c>
      <c r="G1327" s="12" t="s">
        <v>289</v>
      </c>
      <c r="H1327" s="7" t="s">
        <v>290</v>
      </c>
      <c r="I1327" s="7">
        <v>390000</v>
      </c>
      <c r="J1327" s="7">
        <v>0</v>
      </c>
      <c r="K1327" s="7">
        <v>10000</v>
      </c>
      <c r="L1327" s="2">
        <v>202302</v>
      </c>
      <c r="M1327" s="8" t="s">
        <v>17</v>
      </c>
      <c r="N1327">
        <f>VLOOKUP(G1327,[1]orders_control!$B:$E,4,0)</f>
        <v>216</v>
      </c>
      <c r="O1327" t="e">
        <f>SUMIF([1]orders_control!$E:$E,N1327,[1]orders_control!$U:$U)</f>
        <v>#VALUE!</v>
      </c>
    </row>
    <row r="1328" spans="1:15">
      <c r="A1328" s="7" t="s">
        <v>1391</v>
      </c>
      <c r="B1328" s="7" t="s">
        <v>1397</v>
      </c>
      <c r="C1328" s="3">
        <v>44958</v>
      </c>
      <c r="D1328" s="3">
        <v>44950</v>
      </c>
      <c r="E1328" s="4" t="s">
        <v>57</v>
      </c>
      <c r="F1328" s="4">
        <v>-8</v>
      </c>
      <c r="G1328" s="12" t="s">
        <v>287</v>
      </c>
      <c r="H1328" s="7" t="s">
        <v>265</v>
      </c>
      <c r="I1328" s="7">
        <v>48000</v>
      </c>
      <c r="J1328" s="7">
        <v>0</v>
      </c>
      <c r="K1328" s="7">
        <v>4000</v>
      </c>
      <c r="L1328" s="2">
        <v>202302</v>
      </c>
      <c r="M1328" s="8" t="s">
        <v>17</v>
      </c>
      <c r="N1328">
        <f>VLOOKUP(G1328,[1]orders_control!$B:$E,4,0)</f>
        <v>210</v>
      </c>
      <c r="O1328" t="e">
        <f>SUMIF([1]orders_control!$E:$E,N1328,[1]orders_control!$U:$U)</f>
        <v>#VALUE!</v>
      </c>
    </row>
    <row r="1329" spans="1:15">
      <c r="A1329" s="7" t="s">
        <v>1391</v>
      </c>
      <c r="B1329" s="7" t="s">
        <v>1398</v>
      </c>
      <c r="C1329" s="3">
        <v>44958</v>
      </c>
      <c r="D1329" s="3">
        <v>44950</v>
      </c>
      <c r="E1329" s="4" t="s">
        <v>57</v>
      </c>
      <c r="F1329" s="4">
        <v>-8</v>
      </c>
      <c r="G1329" s="12" t="s">
        <v>284</v>
      </c>
      <c r="H1329" s="7" t="s">
        <v>285</v>
      </c>
      <c r="I1329" s="7">
        <v>45000</v>
      </c>
      <c r="J1329" s="7">
        <v>0</v>
      </c>
      <c r="K1329" s="7">
        <v>5000</v>
      </c>
      <c r="L1329" s="2">
        <v>202302</v>
      </c>
      <c r="M1329" s="8" t="s">
        <v>17</v>
      </c>
      <c r="N1329">
        <f>VLOOKUP(G1329,[1]orders_control!$B:$E,4,0)</f>
        <v>208</v>
      </c>
      <c r="O1329" t="e">
        <f>SUMIF([1]orders_control!$E:$E,N1329,[1]orders_control!$U:$U)</f>
        <v>#VALUE!</v>
      </c>
    </row>
    <row r="1330" spans="1:15">
      <c r="A1330" s="7" t="s">
        <v>1391</v>
      </c>
      <c r="B1330" s="7" t="s">
        <v>1399</v>
      </c>
      <c r="C1330" s="3">
        <v>44958</v>
      </c>
      <c r="D1330" s="3">
        <v>44950</v>
      </c>
      <c r="E1330" s="4" t="s">
        <v>57</v>
      </c>
      <c r="F1330" s="4">
        <v>-8</v>
      </c>
      <c r="G1330" s="12" t="s">
        <v>282</v>
      </c>
      <c r="H1330" s="7" t="s">
        <v>265</v>
      </c>
      <c r="I1330" s="7">
        <v>5440000</v>
      </c>
      <c r="J1330" s="7">
        <v>0</v>
      </c>
      <c r="K1330" s="7">
        <v>10000</v>
      </c>
      <c r="L1330" s="2">
        <v>202302</v>
      </c>
      <c r="M1330" s="8" t="s">
        <v>17</v>
      </c>
      <c r="N1330">
        <f>VLOOKUP(G1330,[1]orders_control!$B:$E,4,0)</f>
        <v>207</v>
      </c>
      <c r="O1330" t="e">
        <f>SUMIF([1]orders_control!$E:$E,N1330,[1]orders_control!$U:$U)</f>
        <v>#VALUE!</v>
      </c>
    </row>
    <row r="1331" spans="1:15">
      <c r="A1331" s="7" t="s">
        <v>1391</v>
      </c>
      <c r="B1331" s="7" t="s">
        <v>1400</v>
      </c>
      <c r="C1331" s="3">
        <v>44958</v>
      </c>
      <c r="D1331" s="3">
        <v>44971</v>
      </c>
      <c r="E1331" s="4" t="s">
        <v>18</v>
      </c>
      <c r="F1331" s="4">
        <v>13</v>
      </c>
      <c r="G1331" s="12" t="s">
        <v>548</v>
      </c>
      <c r="H1331" s="7" t="s">
        <v>549</v>
      </c>
      <c r="I1331" s="7">
        <v>1140000</v>
      </c>
      <c r="J1331" s="7">
        <v>0</v>
      </c>
      <c r="K1331" s="7">
        <v>5000</v>
      </c>
      <c r="L1331" s="2">
        <v>202303</v>
      </c>
      <c r="M1331" s="8" t="s">
        <v>17</v>
      </c>
      <c r="N1331">
        <f>VLOOKUP(G1331,[1]orders_control!$B:$E,4,0)</f>
        <v>204</v>
      </c>
      <c r="O1331" t="e">
        <f>SUMIF([1]orders_control!$E:$E,N1331,[1]orders_control!$U:$U)</f>
        <v>#VALUE!</v>
      </c>
    </row>
    <row r="1332" spans="1:15">
      <c r="A1332" s="7" t="s">
        <v>1391</v>
      </c>
      <c r="B1332" s="7" t="s">
        <v>3341</v>
      </c>
      <c r="C1332" s="3">
        <v>44958</v>
      </c>
      <c r="D1332" s="3">
        <v>44950</v>
      </c>
      <c r="E1332" s="4" t="s">
        <v>57</v>
      </c>
      <c r="F1332" s="4">
        <v>-8</v>
      </c>
      <c r="G1332" s="12" t="s">
        <v>300</v>
      </c>
      <c r="H1332" s="7" t="s">
        <v>301</v>
      </c>
      <c r="I1332" s="7">
        <v>161150</v>
      </c>
      <c r="J1332" s="7">
        <v>0</v>
      </c>
      <c r="K1332" s="7">
        <v>2000</v>
      </c>
      <c r="L1332" s="2">
        <v>202302</v>
      </c>
      <c r="M1332" s="8" t="s">
        <v>17</v>
      </c>
      <c r="N1332">
        <f>VLOOKUP(G1332,[1]orders_control!$B:$E,4,0)</f>
        <v>226</v>
      </c>
      <c r="O1332" t="e">
        <f>SUMIF([1]orders_control!$E:$E,N1332,[1]orders_control!$U:$U)</f>
        <v>#VALUE!</v>
      </c>
    </row>
    <row r="1333" spans="1:15">
      <c r="A1333" s="7" t="s">
        <v>1402</v>
      </c>
      <c r="B1333" s="7" t="s">
        <v>1403</v>
      </c>
      <c r="C1333" s="3">
        <v>44983</v>
      </c>
      <c r="D1333" s="3">
        <v>44971</v>
      </c>
      <c r="E1333" s="4" t="s">
        <v>57</v>
      </c>
      <c r="F1333" s="4">
        <v>-12</v>
      </c>
      <c r="G1333" s="12" t="s">
        <v>303</v>
      </c>
      <c r="H1333" s="7" t="s">
        <v>304</v>
      </c>
      <c r="I1333" s="7">
        <v>30000</v>
      </c>
      <c r="J1333" s="7">
        <v>0</v>
      </c>
      <c r="K1333" s="7">
        <v>15000</v>
      </c>
      <c r="L1333" s="2">
        <v>202303</v>
      </c>
      <c r="M1333" s="8" t="s">
        <v>17</v>
      </c>
      <c r="N1333">
        <f>VLOOKUP(G1333,[1]orders_control!$B:$E,4,0)</f>
        <v>232</v>
      </c>
      <c r="O1333" t="e">
        <f>SUMIF([1]orders_control!$E:$E,N1333,[1]orders_control!$U:$U)</f>
        <v>#VALUE!</v>
      </c>
    </row>
    <row r="1334" spans="1:15">
      <c r="A1334" s="7" t="s">
        <v>1402</v>
      </c>
      <c r="B1334" s="7" t="s">
        <v>1404</v>
      </c>
      <c r="C1334" s="3">
        <v>44983</v>
      </c>
      <c r="D1334" s="3">
        <v>44971</v>
      </c>
      <c r="E1334" s="4" t="s">
        <v>57</v>
      </c>
      <c r="F1334" s="4">
        <v>-12</v>
      </c>
      <c r="G1334" s="12" t="s">
        <v>300</v>
      </c>
      <c r="H1334" s="7" t="s">
        <v>301</v>
      </c>
      <c r="I1334" s="7">
        <v>80000</v>
      </c>
      <c r="J1334" s="7">
        <v>0</v>
      </c>
      <c r="K1334" s="7">
        <v>2000</v>
      </c>
      <c r="L1334" s="2">
        <v>202303</v>
      </c>
      <c r="M1334" s="8" t="s">
        <v>17</v>
      </c>
      <c r="N1334">
        <f>VLOOKUP(G1334,[1]orders_control!$B:$E,4,0)</f>
        <v>226</v>
      </c>
      <c r="O1334" t="e">
        <f>SUMIF([1]orders_control!$E:$E,N1334,[1]orders_control!$U:$U)</f>
        <v>#VALUE!</v>
      </c>
    </row>
    <row r="1335" spans="1:15">
      <c r="A1335" s="7" t="s">
        <v>1402</v>
      </c>
      <c r="B1335" s="7" t="s">
        <v>1405</v>
      </c>
      <c r="C1335" s="3">
        <v>44983</v>
      </c>
      <c r="D1335" s="3">
        <v>44971</v>
      </c>
      <c r="E1335" s="4" t="s">
        <v>57</v>
      </c>
      <c r="F1335" s="4">
        <v>-12</v>
      </c>
      <c r="G1335" s="12" t="s">
        <v>297</v>
      </c>
      <c r="H1335" s="7" t="s">
        <v>298</v>
      </c>
      <c r="I1335" s="7">
        <v>75000</v>
      </c>
      <c r="J1335" s="7">
        <v>0</v>
      </c>
      <c r="K1335" s="7">
        <v>15000</v>
      </c>
      <c r="L1335" s="2">
        <v>202303</v>
      </c>
      <c r="M1335" s="8" t="s">
        <v>17</v>
      </c>
      <c r="N1335">
        <f>VLOOKUP(G1335,[1]orders_control!$B:$E,4,0)</f>
        <v>225</v>
      </c>
      <c r="O1335" t="e">
        <f>SUMIF([1]orders_control!$E:$E,N1335,[1]orders_control!$U:$U)</f>
        <v>#VALUE!</v>
      </c>
    </row>
    <row r="1336" spans="1:15">
      <c r="A1336" s="7" t="s">
        <v>1402</v>
      </c>
      <c r="B1336" s="7" t="s">
        <v>1406</v>
      </c>
      <c r="C1336" s="3">
        <v>44983</v>
      </c>
      <c r="D1336" s="3">
        <v>44971</v>
      </c>
      <c r="E1336" s="4" t="s">
        <v>57</v>
      </c>
      <c r="F1336" s="4">
        <v>-12</v>
      </c>
      <c r="G1336" s="12" t="s">
        <v>292</v>
      </c>
      <c r="H1336" s="7" t="s">
        <v>265</v>
      </c>
      <c r="I1336" s="7">
        <v>102000</v>
      </c>
      <c r="J1336" s="7">
        <v>0</v>
      </c>
      <c r="K1336" s="7">
        <v>3000</v>
      </c>
      <c r="L1336" s="2">
        <v>202303</v>
      </c>
      <c r="M1336" s="8" t="s">
        <v>17</v>
      </c>
      <c r="N1336">
        <f>VLOOKUP(G1336,[1]orders_control!$B:$E,4,0)</f>
        <v>218</v>
      </c>
      <c r="O1336" t="e">
        <f>SUMIF([1]orders_control!$E:$E,N1336,[1]orders_control!$U:$U)</f>
        <v>#VALUE!</v>
      </c>
    </row>
    <row r="1337" spans="1:15">
      <c r="A1337" s="7" t="s">
        <v>1402</v>
      </c>
      <c r="B1337" s="7" t="s">
        <v>1407</v>
      </c>
      <c r="C1337" s="3">
        <v>44983</v>
      </c>
      <c r="D1337" s="3">
        <v>44971</v>
      </c>
      <c r="E1337" s="4" t="s">
        <v>57</v>
      </c>
      <c r="F1337" s="4">
        <v>-12</v>
      </c>
      <c r="G1337" s="12" t="s">
        <v>289</v>
      </c>
      <c r="H1337" s="7" t="s">
        <v>290</v>
      </c>
      <c r="I1337" s="7">
        <v>160000</v>
      </c>
      <c r="J1337" s="7">
        <v>0</v>
      </c>
      <c r="K1337" s="7">
        <v>10000</v>
      </c>
      <c r="L1337" s="2">
        <v>202303</v>
      </c>
      <c r="M1337" s="8" t="s">
        <v>17</v>
      </c>
      <c r="N1337">
        <f>VLOOKUP(G1337,[1]orders_control!$B:$E,4,0)</f>
        <v>216</v>
      </c>
      <c r="O1337" t="e">
        <f>SUMIF([1]orders_control!$E:$E,N1337,[1]orders_control!$U:$U)</f>
        <v>#VALUE!</v>
      </c>
    </row>
    <row r="1338" spans="1:15">
      <c r="A1338" s="7" t="s">
        <v>1402</v>
      </c>
      <c r="B1338" s="7" t="s">
        <v>1408</v>
      </c>
      <c r="C1338" s="3">
        <v>44983</v>
      </c>
      <c r="D1338" s="3">
        <v>44971</v>
      </c>
      <c r="E1338" s="4" t="s">
        <v>57</v>
      </c>
      <c r="F1338" s="4">
        <v>-12</v>
      </c>
      <c r="G1338" s="12" t="s">
        <v>287</v>
      </c>
      <c r="H1338" s="7" t="s">
        <v>265</v>
      </c>
      <c r="I1338" s="7">
        <v>20000</v>
      </c>
      <c r="J1338" s="7">
        <v>0</v>
      </c>
      <c r="K1338" s="7">
        <v>4000</v>
      </c>
      <c r="L1338" s="2">
        <v>202303</v>
      </c>
      <c r="M1338" s="8" t="s">
        <v>17</v>
      </c>
      <c r="N1338">
        <f>VLOOKUP(G1338,[1]orders_control!$B:$E,4,0)</f>
        <v>210</v>
      </c>
      <c r="O1338" t="e">
        <f>SUMIF([1]orders_control!$E:$E,N1338,[1]orders_control!$U:$U)</f>
        <v>#VALUE!</v>
      </c>
    </row>
    <row r="1339" spans="1:15">
      <c r="A1339" s="7" t="s">
        <v>1402</v>
      </c>
      <c r="B1339" s="7" t="s">
        <v>1409</v>
      </c>
      <c r="C1339" s="3">
        <v>44983</v>
      </c>
      <c r="D1339" s="3">
        <v>44971</v>
      </c>
      <c r="E1339" s="4" t="s">
        <v>57</v>
      </c>
      <c r="F1339" s="4">
        <v>-12</v>
      </c>
      <c r="G1339" s="12" t="s">
        <v>284</v>
      </c>
      <c r="H1339" s="7" t="s">
        <v>285</v>
      </c>
      <c r="I1339" s="7">
        <v>20000</v>
      </c>
      <c r="J1339" s="7">
        <v>0</v>
      </c>
      <c r="K1339" s="7">
        <v>5000</v>
      </c>
      <c r="L1339" s="2">
        <v>202303</v>
      </c>
      <c r="M1339" s="8" t="s">
        <v>17</v>
      </c>
      <c r="N1339">
        <f>VLOOKUP(G1339,[1]orders_control!$B:$E,4,0)</f>
        <v>208</v>
      </c>
      <c r="O1339" t="e">
        <f>SUMIF([1]orders_control!$E:$E,N1339,[1]orders_control!$U:$U)</f>
        <v>#VALUE!</v>
      </c>
    </row>
    <row r="1340" spans="1:15">
      <c r="A1340" s="7" t="s">
        <v>1402</v>
      </c>
      <c r="B1340" s="7" t="s">
        <v>1410</v>
      </c>
      <c r="C1340" s="3">
        <v>44983</v>
      </c>
      <c r="D1340" s="3">
        <v>44971</v>
      </c>
      <c r="E1340" s="4" t="s">
        <v>57</v>
      </c>
      <c r="F1340" s="4">
        <v>-12</v>
      </c>
      <c r="G1340" s="12" t="s">
        <v>282</v>
      </c>
      <c r="H1340" s="7" t="s">
        <v>265</v>
      </c>
      <c r="I1340" s="7">
        <v>2240000</v>
      </c>
      <c r="J1340" s="7">
        <v>0</v>
      </c>
      <c r="K1340" s="7">
        <v>10000</v>
      </c>
      <c r="L1340" s="2">
        <v>202303</v>
      </c>
      <c r="M1340" s="8" t="s">
        <v>17</v>
      </c>
      <c r="N1340">
        <f>VLOOKUP(G1340,[1]orders_control!$B:$E,4,0)</f>
        <v>207</v>
      </c>
      <c r="O1340" t="e">
        <f>SUMIF([1]orders_control!$E:$E,N1340,[1]orders_control!$U:$U)</f>
        <v>#VALUE!</v>
      </c>
    </row>
    <row r="1341" spans="1:15">
      <c r="A1341" s="7" t="s">
        <v>1402</v>
      </c>
      <c r="B1341" s="7" t="s">
        <v>1411</v>
      </c>
      <c r="C1341" s="3">
        <v>44983</v>
      </c>
      <c r="D1341" s="3">
        <v>44971</v>
      </c>
      <c r="E1341" s="4" t="s">
        <v>57</v>
      </c>
      <c r="F1341" s="4">
        <v>-12</v>
      </c>
      <c r="G1341" s="12" t="s">
        <v>654</v>
      </c>
      <c r="H1341" s="7" t="s">
        <v>655</v>
      </c>
      <c r="I1341" s="7">
        <v>30000</v>
      </c>
      <c r="J1341" s="7">
        <v>0</v>
      </c>
      <c r="K1341" s="7">
        <v>15000</v>
      </c>
      <c r="L1341" s="2">
        <v>202303</v>
      </c>
      <c r="M1341" s="8" t="s">
        <v>17</v>
      </c>
      <c r="N1341">
        <f>VLOOKUP(G1341,[1]orders_control!$B:$E,4,0)</f>
        <v>228</v>
      </c>
      <c r="O1341" t="e">
        <f>SUMIF([1]orders_control!$E:$E,N1341,[1]orders_control!$U:$U)</f>
        <v>#VALUE!</v>
      </c>
    </row>
    <row r="1342" spans="1:15">
      <c r="A1342" s="7" t="s">
        <v>1413</v>
      </c>
      <c r="B1342" s="7" t="s">
        <v>1414</v>
      </c>
      <c r="C1342" s="3">
        <v>44958</v>
      </c>
      <c r="D1342" s="3">
        <v>44950</v>
      </c>
      <c r="E1342" s="4" t="s">
        <v>57</v>
      </c>
      <c r="F1342" s="4">
        <v>-8</v>
      </c>
      <c r="G1342" s="12" t="s">
        <v>3074</v>
      </c>
      <c r="H1342" s="7" t="s">
        <v>312</v>
      </c>
      <c r="I1342" s="7">
        <v>240000</v>
      </c>
      <c r="J1342" s="7">
        <v>0</v>
      </c>
      <c r="K1342" s="7">
        <v>4000</v>
      </c>
      <c r="L1342" s="2">
        <v>202302</v>
      </c>
      <c r="M1342" s="8" t="s">
        <v>17</v>
      </c>
      <c r="N1342">
        <f>VLOOKUP(G1342,[1]orders_control!$B:$E,4,0)</f>
        <v>250</v>
      </c>
      <c r="O1342" t="e">
        <f>SUMIF([1]orders_control!$E:$E,N1342,[1]orders_control!$U:$U)</f>
        <v>#VALUE!</v>
      </c>
    </row>
    <row r="1343" spans="1:15">
      <c r="A1343" s="7" t="s">
        <v>1413</v>
      </c>
      <c r="B1343" s="7" t="s">
        <v>1415</v>
      </c>
      <c r="C1343" s="3">
        <v>44958</v>
      </c>
      <c r="D1343" s="3">
        <v>44950</v>
      </c>
      <c r="E1343" s="4" t="s">
        <v>57</v>
      </c>
      <c r="F1343" s="4">
        <v>-8</v>
      </c>
      <c r="G1343" s="12" t="s">
        <v>3073</v>
      </c>
      <c r="H1343" s="7" t="s">
        <v>310</v>
      </c>
      <c r="I1343" s="7">
        <v>1410000</v>
      </c>
      <c r="J1343" s="7">
        <v>0</v>
      </c>
      <c r="K1343" s="7">
        <v>10000</v>
      </c>
      <c r="L1343" s="2">
        <v>202302</v>
      </c>
      <c r="M1343" s="8" t="s">
        <v>17</v>
      </c>
      <c r="N1343">
        <f>VLOOKUP(G1343,[1]orders_control!$B:$E,4,0)</f>
        <v>246</v>
      </c>
      <c r="O1343" t="e">
        <f>SUMIF([1]orders_control!$E:$E,N1343,[1]orders_control!$U:$U)</f>
        <v>#VALUE!</v>
      </c>
    </row>
    <row r="1344" spans="1:15">
      <c r="A1344" s="7" t="s">
        <v>1413</v>
      </c>
      <c r="B1344" s="7" t="s">
        <v>1416</v>
      </c>
      <c r="C1344" s="3">
        <v>44958</v>
      </c>
      <c r="D1344" s="3">
        <v>44950</v>
      </c>
      <c r="E1344" s="4" t="s">
        <v>57</v>
      </c>
      <c r="F1344" s="4">
        <v>-8</v>
      </c>
      <c r="G1344" s="12" t="s">
        <v>3072</v>
      </c>
      <c r="H1344" s="7" t="s">
        <v>308</v>
      </c>
      <c r="I1344" s="7">
        <v>195000</v>
      </c>
      <c r="J1344" s="7">
        <v>0</v>
      </c>
      <c r="K1344" s="7">
        <v>15000</v>
      </c>
      <c r="L1344" s="2">
        <v>202302</v>
      </c>
      <c r="M1344" s="8" t="s">
        <v>17</v>
      </c>
      <c r="N1344">
        <f>VLOOKUP(G1344,[1]orders_control!$B:$E,4,0)</f>
        <v>237</v>
      </c>
      <c r="O1344" t="e">
        <f>SUMIF([1]orders_control!$E:$E,N1344,[1]orders_control!$U:$U)</f>
        <v>#VALUE!</v>
      </c>
    </row>
    <row r="1345" spans="1:15">
      <c r="A1345" s="7" t="s">
        <v>1413</v>
      </c>
      <c r="B1345" s="7" t="s">
        <v>1417</v>
      </c>
      <c r="C1345" s="3">
        <v>44958</v>
      </c>
      <c r="D1345" s="3">
        <v>44950</v>
      </c>
      <c r="E1345" s="4" t="s">
        <v>57</v>
      </c>
      <c r="F1345" s="4">
        <v>-8</v>
      </c>
      <c r="G1345" s="12" t="s">
        <v>303</v>
      </c>
      <c r="H1345" s="7" t="s">
        <v>304</v>
      </c>
      <c r="I1345" s="7">
        <v>105000</v>
      </c>
      <c r="J1345" s="7">
        <v>0</v>
      </c>
      <c r="K1345" s="7">
        <v>15000</v>
      </c>
      <c r="L1345" s="2">
        <v>202302</v>
      </c>
      <c r="M1345" s="8" t="s">
        <v>17</v>
      </c>
      <c r="N1345">
        <f>VLOOKUP(G1345,[1]orders_control!$B:$E,4,0)</f>
        <v>232</v>
      </c>
      <c r="O1345" t="e">
        <f>SUMIF([1]orders_control!$E:$E,N1345,[1]orders_control!$U:$U)</f>
        <v>#VALUE!</v>
      </c>
    </row>
    <row r="1346" spans="1:15">
      <c r="A1346" s="7" t="s">
        <v>1413</v>
      </c>
      <c r="B1346" s="7" t="s">
        <v>1418</v>
      </c>
      <c r="C1346" s="3">
        <v>44958</v>
      </c>
      <c r="D1346" s="3">
        <v>44950</v>
      </c>
      <c r="E1346" s="4" t="s">
        <v>57</v>
      </c>
      <c r="F1346" s="4">
        <v>-8</v>
      </c>
      <c r="G1346" s="12" t="s">
        <v>306</v>
      </c>
      <c r="H1346" s="7" t="s">
        <v>298</v>
      </c>
      <c r="I1346" s="7">
        <v>105000</v>
      </c>
      <c r="J1346" s="7">
        <v>0</v>
      </c>
      <c r="K1346" s="7">
        <v>15000</v>
      </c>
      <c r="L1346" s="2">
        <v>202302</v>
      </c>
      <c r="M1346" s="8" t="s">
        <v>17</v>
      </c>
      <c r="N1346">
        <f>VLOOKUP(G1346,[1]orders_control!$B:$E,4,0)</f>
        <v>235</v>
      </c>
      <c r="O1346" t="e">
        <f>SUMIF([1]orders_control!$E:$E,N1346,[1]orders_control!$U:$U)</f>
        <v>#VALUE!</v>
      </c>
    </row>
    <row r="1347" spans="1:15">
      <c r="A1347" s="7" t="s">
        <v>1413</v>
      </c>
      <c r="B1347" s="7" t="s">
        <v>1419</v>
      </c>
      <c r="C1347" s="3">
        <v>44958</v>
      </c>
      <c r="D1347" s="3">
        <v>44950</v>
      </c>
      <c r="E1347" s="4" t="s">
        <v>57</v>
      </c>
      <c r="F1347" s="4">
        <v>-8</v>
      </c>
      <c r="G1347" s="12" t="s">
        <v>317</v>
      </c>
      <c r="H1347" s="7" t="s">
        <v>318</v>
      </c>
      <c r="I1347" s="7">
        <v>49000</v>
      </c>
      <c r="J1347" s="7">
        <v>0</v>
      </c>
      <c r="K1347" s="7">
        <v>1000</v>
      </c>
      <c r="L1347" s="2">
        <v>202302</v>
      </c>
      <c r="M1347" s="8" t="s">
        <v>17</v>
      </c>
      <c r="N1347">
        <f>VLOOKUP(G1347,[1]orders_control!$B:$E,4,0)</f>
        <v>256</v>
      </c>
      <c r="O1347" t="e">
        <f>SUMIF([1]orders_control!$E:$E,N1347,[1]orders_control!$U:$U)</f>
        <v>#VALUE!</v>
      </c>
    </row>
    <row r="1348" spans="1:15">
      <c r="A1348" s="7" t="s">
        <v>1413</v>
      </c>
      <c r="B1348" s="7" t="s">
        <v>1420</v>
      </c>
      <c r="C1348" s="3">
        <v>44958</v>
      </c>
      <c r="D1348" s="3">
        <v>44950</v>
      </c>
      <c r="E1348" s="4" t="s">
        <v>57</v>
      </c>
      <c r="F1348" s="4">
        <v>-8</v>
      </c>
      <c r="G1348" s="12" t="s">
        <v>314</v>
      </c>
      <c r="H1348" s="7" t="s">
        <v>315</v>
      </c>
      <c r="I1348" s="7">
        <v>10610</v>
      </c>
      <c r="J1348" s="7">
        <v>0</v>
      </c>
      <c r="K1348" s="7">
        <v>15000</v>
      </c>
      <c r="L1348" s="2">
        <v>202302</v>
      </c>
      <c r="M1348" s="8" t="s">
        <v>17</v>
      </c>
      <c r="N1348">
        <f>VLOOKUP(G1348,[1]orders_control!$B:$E,4,0)</f>
        <v>254</v>
      </c>
      <c r="O1348" t="e">
        <f>SUMIF([1]orders_control!$E:$E,N1348,[1]orders_control!$U:$U)</f>
        <v>#VALUE!</v>
      </c>
    </row>
    <row r="1349" spans="1:15">
      <c r="A1349" s="7" t="s">
        <v>1413</v>
      </c>
      <c r="B1349" s="7" t="s">
        <v>1421</v>
      </c>
      <c r="C1349" s="3">
        <v>44958</v>
      </c>
      <c r="D1349" s="3">
        <v>44950</v>
      </c>
      <c r="E1349" s="4" t="s">
        <v>57</v>
      </c>
      <c r="F1349" s="4">
        <v>-8</v>
      </c>
      <c r="G1349" s="12" t="s">
        <v>419</v>
      </c>
      <c r="H1349" s="7" t="s">
        <v>420</v>
      </c>
      <c r="I1349" s="7">
        <v>60000</v>
      </c>
      <c r="J1349" s="7">
        <v>0</v>
      </c>
      <c r="K1349" s="7">
        <v>10000</v>
      </c>
      <c r="L1349" s="2">
        <v>202302</v>
      </c>
      <c r="M1349" s="8" t="s">
        <v>17</v>
      </c>
      <c r="N1349">
        <f>VLOOKUP(G1349,[1]orders_control!$B:$E,4,0)</f>
        <v>251</v>
      </c>
      <c r="O1349" t="e">
        <f>SUMIF([1]orders_control!$E:$E,N1349,[1]orders_control!$U:$U)</f>
        <v>#VALUE!</v>
      </c>
    </row>
    <row r="1350" spans="1:15">
      <c r="A1350" s="7" t="s">
        <v>1413</v>
      </c>
      <c r="B1350" s="7" t="s">
        <v>1422</v>
      </c>
      <c r="C1350" s="3">
        <v>44958</v>
      </c>
      <c r="D1350" s="3">
        <v>44950</v>
      </c>
      <c r="E1350" s="4" t="s">
        <v>57</v>
      </c>
      <c r="F1350" s="4">
        <v>-8</v>
      </c>
      <c r="G1350" s="12" t="s">
        <v>580</v>
      </c>
      <c r="H1350" s="7" t="s">
        <v>280</v>
      </c>
      <c r="I1350" s="7">
        <v>50000</v>
      </c>
      <c r="J1350" s="7">
        <v>0</v>
      </c>
      <c r="K1350" s="7">
        <v>10000</v>
      </c>
      <c r="L1350" s="2">
        <v>202302</v>
      </c>
      <c r="M1350" s="8" t="s">
        <v>17</v>
      </c>
      <c r="N1350">
        <f>VLOOKUP(G1350,[1]orders_control!$B:$E,4,0)</f>
        <v>243</v>
      </c>
      <c r="O1350" t="e">
        <f>SUMIF([1]orders_control!$E:$E,N1350,[1]orders_control!$U:$U)</f>
        <v>#VALUE!</v>
      </c>
    </row>
    <row r="1351" spans="1:15">
      <c r="A1351" s="7" t="s">
        <v>1413</v>
      </c>
      <c r="B1351" s="7" t="s">
        <v>1423</v>
      </c>
      <c r="C1351" s="3">
        <v>44958</v>
      </c>
      <c r="D1351" s="3">
        <v>44950</v>
      </c>
      <c r="E1351" s="4" t="s">
        <v>57</v>
      </c>
      <c r="F1351" s="4">
        <v>-8</v>
      </c>
      <c r="G1351" s="12" t="s">
        <v>654</v>
      </c>
      <c r="H1351" s="7" t="s">
        <v>655</v>
      </c>
      <c r="I1351" s="7">
        <v>45000</v>
      </c>
      <c r="J1351" s="7">
        <v>0</v>
      </c>
      <c r="K1351" s="7">
        <v>15000</v>
      </c>
      <c r="L1351" s="2">
        <v>202302</v>
      </c>
      <c r="M1351" s="8" t="s">
        <v>17</v>
      </c>
      <c r="N1351">
        <f>VLOOKUP(G1351,[1]orders_control!$B:$E,4,0)</f>
        <v>228</v>
      </c>
      <c r="O1351" t="e">
        <f>SUMIF([1]orders_control!$E:$E,N1351,[1]orders_control!$U:$U)</f>
        <v>#VALUE!</v>
      </c>
    </row>
    <row r="1352" spans="1:15">
      <c r="A1352" s="7" t="s">
        <v>1413</v>
      </c>
      <c r="B1352" s="7" t="s">
        <v>3342</v>
      </c>
      <c r="C1352" s="3">
        <v>44958</v>
      </c>
      <c r="D1352" s="3">
        <v>44950</v>
      </c>
      <c r="E1352" s="4" t="s">
        <v>57</v>
      </c>
      <c r="F1352" s="4">
        <v>-8</v>
      </c>
      <c r="G1352" s="12" t="s">
        <v>419</v>
      </c>
      <c r="H1352" s="7" t="s">
        <v>420</v>
      </c>
      <c r="I1352" s="7">
        <v>360000</v>
      </c>
      <c r="J1352" s="7">
        <v>0</v>
      </c>
      <c r="K1352" s="7">
        <v>10000</v>
      </c>
      <c r="L1352" s="2">
        <v>202302</v>
      </c>
      <c r="M1352" s="8" t="s">
        <v>17</v>
      </c>
      <c r="N1352">
        <f>VLOOKUP(G1352,[1]orders_control!$B:$E,4,0)</f>
        <v>251</v>
      </c>
      <c r="O1352" t="e">
        <f>SUMIF([1]orders_control!$E:$E,N1352,[1]orders_control!$U:$U)</f>
        <v>#VALUE!</v>
      </c>
    </row>
    <row r="1353" spans="1:15">
      <c r="A1353" s="7" t="s">
        <v>1413</v>
      </c>
      <c r="B1353" s="7" t="s">
        <v>3343</v>
      </c>
      <c r="C1353" s="3">
        <v>44958</v>
      </c>
      <c r="D1353" s="3">
        <v>44950</v>
      </c>
      <c r="E1353" s="4" t="s">
        <v>57</v>
      </c>
      <c r="F1353" s="4">
        <v>-8</v>
      </c>
      <c r="G1353" s="12" t="s">
        <v>314</v>
      </c>
      <c r="H1353" s="7" t="s">
        <v>315</v>
      </c>
      <c r="I1353" s="7">
        <v>274390</v>
      </c>
      <c r="J1353" s="7">
        <v>0</v>
      </c>
      <c r="K1353" s="7">
        <v>15000</v>
      </c>
      <c r="L1353" s="2">
        <v>202302</v>
      </c>
      <c r="M1353" s="8" t="s">
        <v>17</v>
      </c>
      <c r="N1353">
        <f>VLOOKUP(G1353,[1]orders_control!$B:$E,4,0)</f>
        <v>254</v>
      </c>
      <c r="O1353" t="e">
        <f>SUMIF([1]orders_control!$E:$E,N1353,[1]orders_control!$U:$U)</f>
        <v>#VALUE!</v>
      </c>
    </row>
    <row r="1354" spans="1:15">
      <c r="A1354" s="7" t="s">
        <v>1424</v>
      </c>
      <c r="B1354" s="7" t="s">
        <v>1425</v>
      </c>
      <c r="C1354" s="3">
        <v>44959</v>
      </c>
      <c r="D1354" s="3">
        <v>44971</v>
      </c>
      <c r="E1354" s="4" t="s">
        <v>18</v>
      </c>
      <c r="F1354" s="4">
        <v>12</v>
      </c>
      <c r="G1354" s="12" t="s">
        <v>3074</v>
      </c>
      <c r="H1354" s="7" t="s">
        <v>312</v>
      </c>
      <c r="I1354" s="7">
        <v>100000</v>
      </c>
      <c r="J1354" s="7">
        <v>0</v>
      </c>
      <c r="K1354" s="7">
        <v>4000</v>
      </c>
      <c r="L1354" s="2">
        <v>202303</v>
      </c>
      <c r="M1354" s="8" t="s">
        <v>17</v>
      </c>
      <c r="N1354">
        <f>VLOOKUP(G1354,[1]orders_control!$B:$E,4,0)</f>
        <v>250</v>
      </c>
      <c r="O1354" t="e">
        <f>SUMIF([1]orders_control!$E:$E,N1354,[1]orders_control!$U:$U)</f>
        <v>#VALUE!</v>
      </c>
    </row>
    <row r="1355" spans="1:15">
      <c r="A1355" s="7" t="s">
        <v>1424</v>
      </c>
      <c r="B1355" s="7" t="s">
        <v>1426</v>
      </c>
      <c r="C1355" s="3">
        <v>44959</v>
      </c>
      <c r="D1355" s="3">
        <v>44971</v>
      </c>
      <c r="E1355" s="4" t="s">
        <v>18</v>
      </c>
      <c r="F1355" s="4">
        <v>12</v>
      </c>
      <c r="G1355" s="12" t="s">
        <v>3073</v>
      </c>
      <c r="H1355" s="7" t="s">
        <v>310</v>
      </c>
      <c r="I1355" s="7">
        <v>580000</v>
      </c>
      <c r="J1355" s="7">
        <v>0</v>
      </c>
      <c r="K1355" s="7">
        <v>10000</v>
      </c>
      <c r="L1355" s="2">
        <v>202303</v>
      </c>
      <c r="M1355" s="8" t="s">
        <v>17</v>
      </c>
      <c r="N1355">
        <f>VLOOKUP(G1355,[1]orders_control!$B:$E,4,0)</f>
        <v>246</v>
      </c>
      <c r="O1355" t="e">
        <f>SUMIF([1]orders_control!$E:$E,N1355,[1]orders_control!$U:$U)</f>
        <v>#VALUE!</v>
      </c>
    </row>
    <row r="1356" spans="1:15">
      <c r="A1356" s="7" t="s">
        <v>1424</v>
      </c>
      <c r="B1356" s="7" t="s">
        <v>1427</v>
      </c>
      <c r="C1356" s="3">
        <v>44959</v>
      </c>
      <c r="D1356" s="3">
        <v>44971</v>
      </c>
      <c r="E1356" s="4" t="s">
        <v>18</v>
      </c>
      <c r="F1356" s="4">
        <v>12</v>
      </c>
      <c r="G1356" s="12" t="s">
        <v>3072</v>
      </c>
      <c r="H1356" s="7" t="s">
        <v>308</v>
      </c>
      <c r="I1356" s="7">
        <v>90000</v>
      </c>
      <c r="J1356" s="7">
        <v>0</v>
      </c>
      <c r="K1356" s="7">
        <v>15000</v>
      </c>
      <c r="L1356" s="2">
        <v>202303</v>
      </c>
      <c r="M1356" s="8" t="s">
        <v>17</v>
      </c>
      <c r="N1356">
        <f>VLOOKUP(G1356,[1]orders_control!$B:$E,4,0)</f>
        <v>237</v>
      </c>
      <c r="O1356" t="e">
        <f>SUMIF([1]orders_control!$E:$E,N1356,[1]orders_control!$U:$U)</f>
        <v>#VALUE!</v>
      </c>
    </row>
    <row r="1357" spans="1:15">
      <c r="A1357" s="7" t="s">
        <v>1424</v>
      </c>
      <c r="B1357" s="7" t="s">
        <v>1428</v>
      </c>
      <c r="C1357" s="3">
        <v>44959</v>
      </c>
      <c r="D1357" s="3">
        <v>44971</v>
      </c>
      <c r="E1357" s="4" t="s">
        <v>18</v>
      </c>
      <c r="F1357" s="4">
        <v>12</v>
      </c>
      <c r="G1357" s="12" t="s">
        <v>306</v>
      </c>
      <c r="H1357" s="7" t="s">
        <v>298</v>
      </c>
      <c r="I1357" s="7">
        <v>30000</v>
      </c>
      <c r="J1357" s="7">
        <v>0</v>
      </c>
      <c r="K1357" s="7">
        <v>15000</v>
      </c>
      <c r="L1357" s="2">
        <v>202303</v>
      </c>
      <c r="M1357" s="8" t="s">
        <v>17</v>
      </c>
      <c r="N1357">
        <f>VLOOKUP(G1357,[1]orders_control!$B:$E,4,0)</f>
        <v>235</v>
      </c>
      <c r="O1357" t="e">
        <f>SUMIF([1]orders_control!$E:$E,N1357,[1]orders_control!$U:$U)</f>
        <v>#VALUE!</v>
      </c>
    </row>
    <row r="1358" spans="1:15">
      <c r="A1358" s="7" t="s">
        <v>1424</v>
      </c>
      <c r="B1358" s="7" t="s">
        <v>1429</v>
      </c>
      <c r="C1358" s="3">
        <v>44959</v>
      </c>
      <c r="D1358" s="3">
        <v>44971</v>
      </c>
      <c r="E1358" s="4" t="s">
        <v>18</v>
      </c>
      <c r="F1358" s="4">
        <v>12</v>
      </c>
      <c r="G1358" s="12" t="s">
        <v>317</v>
      </c>
      <c r="H1358" s="7" t="s">
        <v>318</v>
      </c>
      <c r="I1358" s="7">
        <v>20000</v>
      </c>
      <c r="J1358" s="7">
        <v>0</v>
      </c>
      <c r="K1358" s="7">
        <v>1000</v>
      </c>
      <c r="L1358" s="2">
        <v>202303</v>
      </c>
      <c r="M1358" s="8" t="s">
        <v>17</v>
      </c>
      <c r="N1358">
        <f>VLOOKUP(G1358,[1]orders_control!$B:$E,4,0)</f>
        <v>256</v>
      </c>
      <c r="O1358" t="e">
        <f>SUMIF([1]orders_control!$E:$E,N1358,[1]orders_control!$U:$U)</f>
        <v>#VALUE!</v>
      </c>
    </row>
    <row r="1359" spans="1:15">
      <c r="A1359" s="7" t="s">
        <v>1424</v>
      </c>
      <c r="B1359" s="7" t="s">
        <v>1430</v>
      </c>
      <c r="C1359" s="3">
        <v>44959</v>
      </c>
      <c r="D1359" s="3">
        <v>44971</v>
      </c>
      <c r="E1359" s="4" t="s">
        <v>18</v>
      </c>
      <c r="F1359" s="4">
        <v>12</v>
      </c>
      <c r="G1359" s="12" t="s">
        <v>314</v>
      </c>
      <c r="H1359" s="7" t="s">
        <v>315</v>
      </c>
      <c r="I1359" s="7">
        <v>120000</v>
      </c>
      <c r="J1359" s="7">
        <v>0</v>
      </c>
      <c r="K1359" s="7">
        <v>15000</v>
      </c>
      <c r="L1359" s="2">
        <v>202303</v>
      </c>
      <c r="M1359" s="8" t="s">
        <v>17</v>
      </c>
      <c r="N1359">
        <f>VLOOKUP(G1359,[1]orders_control!$B:$E,4,0)</f>
        <v>254</v>
      </c>
      <c r="O1359" t="e">
        <f>SUMIF([1]orders_control!$E:$E,N1359,[1]orders_control!$U:$U)</f>
        <v>#VALUE!</v>
      </c>
    </row>
    <row r="1360" spans="1:15">
      <c r="A1360" s="7" t="s">
        <v>1424</v>
      </c>
      <c r="B1360" s="7" t="s">
        <v>1431</v>
      </c>
      <c r="C1360" s="3">
        <v>44959</v>
      </c>
      <c r="D1360" s="3">
        <v>44971</v>
      </c>
      <c r="E1360" s="4" t="s">
        <v>18</v>
      </c>
      <c r="F1360" s="4">
        <v>12</v>
      </c>
      <c r="G1360" s="12" t="s">
        <v>419</v>
      </c>
      <c r="H1360" s="7" t="s">
        <v>420</v>
      </c>
      <c r="I1360" s="7">
        <v>140000</v>
      </c>
      <c r="J1360" s="7">
        <v>0</v>
      </c>
      <c r="K1360" s="7">
        <v>10000</v>
      </c>
      <c r="L1360" s="2">
        <v>202303</v>
      </c>
      <c r="M1360" s="8" t="s">
        <v>17</v>
      </c>
      <c r="N1360">
        <f>VLOOKUP(G1360,[1]orders_control!$B:$E,4,0)</f>
        <v>251</v>
      </c>
      <c r="O1360" t="e">
        <f>SUMIF([1]orders_control!$E:$E,N1360,[1]orders_control!$U:$U)</f>
        <v>#VALUE!</v>
      </c>
    </row>
    <row r="1361" spans="1:15">
      <c r="A1361" s="7" t="s">
        <v>1424</v>
      </c>
      <c r="B1361" s="7" t="s">
        <v>1432</v>
      </c>
      <c r="C1361" s="3">
        <v>44959</v>
      </c>
      <c r="D1361" s="3">
        <v>44971</v>
      </c>
      <c r="E1361" s="4" t="s">
        <v>18</v>
      </c>
      <c r="F1361" s="4">
        <v>12</v>
      </c>
      <c r="G1361" s="12" t="s">
        <v>580</v>
      </c>
      <c r="H1361" s="7" t="s">
        <v>280</v>
      </c>
      <c r="I1361" s="7">
        <v>20000</v>
      </c>
      <c r="J1361" s="7">
        <v>0</v>
      </c>
      <c r="K1361" s="7">
        <v>10000</v>
      </c>
      <c r="L1361" s="2">
        <v>202303</v>
      </c>
      <c r="M1361" s="8" t="s">
        <v>17</v>
      </c>
      <c r="N1361">
        <f>VLOOKUP(G1361,[1]orders_control!$B:$E,4,0)</f>
        <v>243</v>
      </c>
      <c r="O1361" t="e">
        <f>SUMIF([1]orders_control!$E:$E,N1361,[1]orders_control!$U:$U)</f>
        <v>#VALUE!</v>
      </c>
    </row>
    <row r="1362" spans="1:15">
      <c r="A1362" s="7" t="s">
        <v>1433</v>
      </c>
      <c r="B1362" s="7" t="s">
        <v>1434</v>
      </c>
      <c r="C1362" s="3">
        <v>44958</v>
      </c>
      <c r="D1362" s="3">
        <v>44971</v>
      </c>
      <c r="E1362" s="4" t="s">
        <v>18</v>
      </c>
      <c r="F1362" s="4">
        <v>13</v>
      </c>
      <c r="G1362" s="12" t="s">
        <v>581</v>
      </c>
      <c r="H1362" s="7" t="s">
        <v>582</v>
      </c>
      <c r="I1362" s="7">
        <v>25300</v>
      </c>
      <c r="J1362" s="7">
        <v>0</v>
      </c>
      <c r="K1362" s="7">
        <v>100</v>
      </c>
      <c r="L1362" s="2">
        <v>202303</v>
      </c>
      <c r="M1362" s="8" t="s">
        <v>17</v>
      </c>
      <c r="N1362">
        <f>VLOOKUP(G1362,[1]orders_control!$B:$E,4,0)</f>
        <v>306</v>
      </c>
      <c r="O1362" t="e">
        <f>SUMIF([1]orders_control!$E:$E,N1362,[1]orders_control!$U:$U)</f>
        <v>#VALUE!</v>
      </c>
    </row>
    <row r="1363" spans="1:15">
      <c r="A1363" s="7" t="s">
        <v>1433</v>
      </c>
      <c r="B1363" s="7" t="s">
        <v>1435</v>
      </c>
      <c r="C1363" s="3">
        <v>44958</v>
      </c>
      <c r="D1363" s="3">
        <v>44971</v>
      </c>
      <c r="E1363" s="4" t="s">
        <v>18</v>
      </c>
      <c r="F1363" s="4">
        <v>13</v>
      </c>
      <c r="G1363" s="12" t="s">
        <v>339</v>
      </c>
      <c r="H1363" s="7" t="s">
        <v>340</v>
      </c>
      <c r="I1363" s="7">
        <v>97000</v>
      </c>
      <c r="J1363" s="7">
        <v>0</v>
      </c>
      <c r="K1363" s="7">
        <v>500</v>
      </c>
      <c r="L1363" s="2">
        <v>202303</v>
      </c>
      <c r="M1363" s="8" t="s">
        <v>17</v>
      </c>
      <c r="N1363">
        <f>VLOOKUP(G1363,[1]orders_control!$B:$E,4,0)</f>
        <v>309</v>
      </c>
      <c r="O1363" t="e">
        <f>SUMIF([1]orders_control!$E:$E,N1363,[1]orders_control!$U:$U)</f>
        <v>#VALUE!</v>
      </c>
    </row>
    <row r="1364" spans="1:15">
      <c r="A1364" s="7" t="s">
        <v>1433</v>
      </c>
      <c r="B1364" s="7" t="s">
        <v>1436</v>
      </c>
      <c r="C1364" s="3">
        <v>44958</v>
      </c>
      <c r="D1364" s="3">
        <v>44971</v>
      </c>
      <c r="E1364" s="4" t="s">
        <v>18</v>
      </c>
      <c r="F1364" s="4">
        <v>13</v>
      </c>
      <c r="G1364" s="12" t="s">
        <v>333</v>
      </c>
      <c r="H1364" s="7" t="s">
        <v>334</v>
      </c>
      <c r="I1364" s="7">
        <v>97000</v>
      </c>
      <c r="J1364" s="7">
        <v>0</v>
      </c>
      <c r="K1364" s="7">
        <v>1000</v>
      </c>
      <c r="L1364" s="2">
        <v>202303</v>
      </c>
      <c r="M1364" s="8" t="s">
        <v>17</v>
      </c>
      <c r="N1364">
        <f>VLOOKUP(G1364,[1]orders_control!$B:$E,4,0)</f>
        <v>302</v>
      </c>
      <c r="O1364" t="e">
        <f>SUMIF([1]orders_control!$E:$E,N1364,[1]orders_control!$U:$U)</f>
        <v>#VALUE!</v>
      </c>
    </row>
    <row r="1365" spans="1:15">
      <c r="A1365" s="7" t="s">
        <v>1433</v>
      </c>
      <c r="B1365" s="7" t="s">
        <v>1437</v>
      </c>
      <c r="C1365" s="3">
        <v>44958</v>
      </c>
      <c r="D1365" s="3">
        <v>44971</v>
      </c>
      <c r="E1365" s="4" t="s">
        <v>18</v>
      </c>
      <c r="F1365" s="4">
        <v>13</v>
      </c>
      <c r="G1365" s="12" t="s">
        <v>330</v>
      </c>
      <c r="H1365" s="7" t="s">
        <v>331</v>
      </c>
      <c r="I1365" s="7">
        <v>90000</v>
      </c>
      <c r="J1365" s="7">
        <v>0</v>
      </c>
      <c r="K1365" s="7">
        <v>10000</v>
      </c>
      <c r="L1365" s="2">
        <v>202303</v>
      </c>
      <c r="M1365" s="8" t="s">
        <v>17</v>
      </c>
      <c r="N1365">
        <f>VLOOKUP(G1365,[1]orders_control!$B:$E,4,0)</f>
        <v>297</v>
      </c>
      <c r="O1365" t="e">
        <f>SUMIF([1]orders_control!$E:$E,N1365,[1]orders_control!$U:$U)</f>
        <v>#VALUE!</v>
      </c>
    </row>
    <row r="1366" spans="1:15">
      <c r="A1366" s="7" t="s">
        <v>1433</v>
      </c>
      <c r="B1366" s="7" t="s">
        <v>1438</v>
      </c>
      <c r="C1366" s="3">
        <v>44958</v>
      </c>
      <c r="D1366" s="3">
        <v>44950</v>
      </c>
      <c r="E1366" s="4" t="s">
        <v>57</v>
      </c>
      <c r="F1366" s="4">
        <v>-8</v>
      </c>
      <c r="G1366" s="12" t="s">
        <v>327</v>
      </c>
      <c r="H1366" s="7" t="s">
        <v>328</v>
      </c>
      <c r="I1366" s="7">
        <v>80000</v>
      </c>
      <c r="J1366" s="7">
        <v>0</v>
      </c>
      <c r="K1366" s="7">
        <v>4000</v>
      </c>
      <c r="L1366" s="2">
        <v>202302</v>
      </c>
      <c r="M1366" s="8" t="s">
        <v>17</v>
      </c>
      <c r="N1366">
        <f>VLOOKUP(G1366,[1]orders_control!$B:$E,4,0)</f>
        <v>282</v>
      </c>
      <c r="O1366" t="e">
        <f>SUMIF([1]orders_control!$E:$E,N1366,[1]orders_control!$U:$U)</f>
        <v>#VALUE!</v>
      </c>
    </row>
    <row r="1367" spans="1:15">
      <c r="A1367" s="7" t="s">
        <v>1433</v>
      </c>
      <c r="B1367" s="7" t="s">
        <v>1439</v>
      </c>
      <c r="C1367" s="3">
        <v>44958</v>
      </c>
      <c r="D1367" s="3">
        <v>44971</v>
      </c>
      <c r="E1367" s="4" t="s">
        <v>18</v>
      </c>
      <c r="F1367" s="4">
        <v>13</v>
      </c>
      <c r="G1367" s="12" t="s">
        <v>325</v>
      </c>
      <c r="H1367" s="7" t="s">
        <v>280</v>
      </c>
      <c r="I1367" s="7">
        <v>1125000</v>
      </c>
      <c r="J1367" s="7">
        <v>0</v>
      </c>
      <c r="K1367" s="7">
        <v>15000</v>
      </c>
      <c r="L1367" s="2">
        <v>202303</v>
      </c>
      <c r="M1367" s="8" t="s">
        <v>17</v>
      </c>
      <c r="N1367">
        <f>VLOOKUP(G1367,[1]orders_control!$B:$E,4,0)</f>
        <v>277</v>
      </c>
      <c r="O1367" t="e">
        <f>SUMIF([1]orders_control!$E:$E,N1367,[1]orders_control!$U:$U)</f>
        <v>#VALUE!</v>
      </c>
    </row>
    <row r="1368" spans="1:15">
      <c r="A1368" s="7" t="s">
        <v>1433</v>
      </c>
      <c r="B1368" s="7" t="s">
        <v>1440</v>
      </c>
      <c r="C1368" s="3">
        <v>44958</v>
      </c>
      <c r="D1368" s="3">
        <v>44971</v>
      </c>
      <c r="E1368" s="4" t="s">
        <v>18</v>
      </c>
      <c r="F1368" s="4">
        <v>13</v>
      </c>
      <c r="G1368" s="12" t="s">
        <v>336</v>
      </c>
      <c r="H1368" s="7" t="s">
        <v>337</v>
      </c>
      <c r="I1368" s="7">
        <v>76000</v>
      </c>
      <c r="J1368" s="7">
        <v>0</v>
      </c>
      <c r="K1368" s="7">
        <v>1000</v>
      </c>
      <c r="L1368" s="2">
        <v>202303</v>
      </c>
      <c r="M1368" s="8" t="s">
        <v>17</v>
      </c>
      <c r="N1368">
        <f>VLOOKUP(G1368,[1]orders_control!$B:$E,4,0)</f>
        <v>307</v>
      </c>
      <c r="O1368" t="e">
        <f>SUMIF([1]orders_control!$E:$E,N1368,[1]orders_control!$U:$U)</f>
        <v>#VALUE!</v>
      </c>
    </row>
    <row r="1369" spans="1:15">
      <c r="A1369" s="7" t="s">
        <v>1433</v>
      </c>
      <c r="B1369" s="7" t="s">
        <v>3344</v>
      </c>
      <c r="C1369" s="3">
        <v>44958</v>
      </c>
      <c r="D1369" s="3">
        <v>44950</v>
      </c>
      <c r="E1369" s="4" t="s">
        <v>57</v>
      </c>
      <c r="F1369" s="4">
        <v>-8</v>
      </c>
      <c r="G1369" s="12" t="s">
        <v>327</v>
      </c>
      <c r="H1369" s="7" t="s">
        <v>328</v>
      </c>
      <c r="I1369" s="7">
        <v>16000</v>
      </c>
      <c r="J1369" s="7">
        <v>0</v>
      </c>
      <c r="K1369" s="7">
        <v>4000</v>
      </c>
      <c r="L1369" s="2">
        <v>202302</v>
      </c>
      <c r="M1369" s="8" t="s">
        <v>17</v>
      </c>
      <c r="N1369">
        <f>VLOOKUP(G1369,[1]orders_control!$B:$E,4,0)</f>
        <v>282</v>
      </c>
      <c r="O1369" t="e">
        <f>SUMIF([1]orders_control!$E:$E,N1369,[1]orders_control!$U:$U)</f>
        <v>#VALUE!</v>
      </c>
    </row>
    <row r="1370" spans="1:15">
      <c r="A1370" s="7" t="s">
        <v>1442</v>
      </c>
      <c r="B1370" s="7" t="s">
        <v>1443</v>
      </c>
      <c r="C1370" s="3">
        <v>44983</v>
      </c>
      <c r="D1370" s="3">
        <v>44971</v>
      </c>
      <c r="E1370" s="4" t="s">
        <v>57</v>
      </c>
      <c r="F1370" s="4">
        <v>-12</v>
      </c>
      <c r="G1370" s="12" t="s">
        <v>581</v>
      </c>
      <c r="H1370" s="7" t="s">
        <v>582</v>
      </c>
      <c r="I1370" s="7">
        <v>20000</v>
      </c>
      <c r="J1370" s="7">
        <v>0</v>
      </c>
      <c r="K1370" s="7">
        <v>100</v>
      </c>
      <c r="L1370" s="2">
        <v>202303</v>
      </c>
      <c r="M1370" s="8" t="s">
        <v>17</v>
      </c>
      <c r="N1370">
        <f>VLOOKUP(G1370,[1]orders_control!$B:$E,4,0)</f>
        <v>306</v>
      </c>
      <c r="O1370" t="e">
        <f>SUMIF([1]orders_control!$E:$E,N1370,[1]orders_control!$U:$U)</f>
        <v>#VALUE!</v>
      </c>
    </row>
    <row r="1371" spans="1:15">
      <c r="A1371" s="7" t="s">
        <v>1442</v>
      </c>
      <c r="B1371" s="7" t="s">
        <v>1444</v>
      </c>
      <c r="C1371" s="3">
        <v>44983</v>
      </c>
      <c r="D1371" s="3">
        <v>44971</v>
      </c>
      <c r="E1371" s="4" t="s">
        <v>57</v>
      </c>
      <c r="F1371" s="4">
        <v>-12</v>
      </c>
      <c r="G1371" s="12" t="s">
        <v>339</v>
      </c>
      <c r="H1371" s="7" t="s">
        <v>340</v>
      </c>
      <c r="I1371" s="7">
        <v>40000</v>
      </c>
      <c r="J1371" s="7">
        <v>0</v>
      </c>
      <c r="K1371" s="7">
        <v>500</v>
      </c>
      <c r="L1371" s="2">
        <v>202303</v>
      </c>
      <c r="M1371" s="8" t="s">
        <v>17</v>
      </c>
      <c r="N1371">
        <f>VLOOKUP(G1371,[1]orders_control!$B:$E,4,0)</f>
        <v>309</v>
      </c>
      <c r="O1371" t="e">
        <f>SUMIF([1]orders_control!$E:$E,N1371,[1]orders_control!$U:$U)</f>
        <v>#VALUE!</v>
      </c>
    </row>
    <row r="1372" spans="1:15">
      <c r="A1372" s="7" t="s">
        <v>1442</v>
      </c>
      <c r="B1372" s="7" t="s">
        <v>1445</v>
      </c>
      <c r="C1372" s="3">
        <v>44983</v>
      </c>
      <c r="D1372" s="3">
        <v>44971</v>
      </c>
      <c r="E1372" s="4" t="s">
        <v>57</v>
      </c>
      <c r="F1372" s="4">
        <v>-12</v>
      </c>
      <c r="G1372" s="12" t="s">
        <v>345</v>
      </c>
      <c r="H1372" s="7" t="s">
        <v>346</v>
      </c>
      <c r="I1372" s="7">
        <v>340000</v>
      </c>
      <c r="J1372" s="7">
        <v>0</v>
      </c>
      <c r="K1372" s="7">
        <v>10000</v>
      </c>
      <c r="L1372" s="2">
        <v>202303</v>
      </c>
      <c r="M1372" s="8" t="s">
        <v>17</v>
      </c>
      <c r="N1372">
        <f>VLOOKUP(G1372,[1]orders_control!$B:$E,4,0)</f>
        <v>311</v>
      </c>
      <c r="O1372" t="e">
        <f>SUMIF([1]orders_control!$E:$E,N1372,[1]orders_control!$U:$U)</f>
        <v>#VALUE!</v>
      </c>
    </row>
    <row r="1373" spans="1:15">
      <c r="A1373" s="7" t="s">
        <v>1442</v>
      </c>
      <c r="B1373" s="7" t="s">
        <v>1446</v>
      </c>
      <c r="C1373" s="3">
        <v>44983</v>
      </c>
      <c r="D1373" s="3">
        <v>44971</v>
      </c>
      <c r="E1373" s="4" t="s">
        <v>57</v>
      </c>
      <c r="F1373" s="4">
        <v>-12</v>
      </c>
      <c r="G1373" s="12" t="s">
        <v>333</v>
      </c>
      <c r="H1373" s="7" t="s">
        <v>334</v>
      </c>
      <c r="I1373" s="7">
        <v>40000</v>
      </c>
      <c r="J1373" s="7">
        <v>0</v>
      </c>
      <c r="K1373" s="7">
        <v>1000</v>
      </c>
      <c r="L1373" s="2">
        <v>202303</v>
      </c>
      <c r="M1373" s="8" t="s">
        <v>17</v>
      </c>
      <c r="N1373">
        <f>VLOOKUP(G1373,[1]orders_control!$B:$E,4,0)</f>
        <v>302</v>
      </c>
      <c r="O1373" t="e">
        <f>SUMIF([1]orders_control!$E:$E,N1373,[1]orders_control!$U:$U)</f>
        <v>#VALUE!</v>
      </c>
    </row>
    <row r="1374" spans="1:15">
      <c r="A1374" s="7" t="s">
        <v>1442</v>
      </c>
      <c r="B1374" s="7" t="s">
        <v>1447</v>
      </c>
      <c r="C1374" s="3">
        <v>44983</v>
      </c>
      <c r="D1374" s="3">
        <v>44971</v>
      </c>
      <c r="E1374" s="4" t="s">
        <v>57</v>
      </c>
      <c r="F1374" s="4">
        <v>-12</v>
      </c>
      <c r="G1374" s="12" t="s">
        <v>330</v>
      </c>
      <c r="H1374" s="7" t="s">
        <v>331</v>
      </c>
      <c r="I1374" s="7">
        <v>40000</v>
      </c>
      <c r="J1374" s="7">
        <v>0</v>
      </c>
      <c r="K1374" s="7">
        <v>10000</v>
      </c>
      <c r="L1374" s="2">
        <v>202303</v>
      </c>
      <c r="M1374" s="8" t="s">
        <v>17</v>
      </c>
      <c r="N1374">
        <f>VLOOKUP(G1374,[1]orders_control!$B:$E,4,0)</f>
        <v>297</v>
      </c>
      <c r="O1374" t="e">
        <f>SUMIF([1]orders_control!$E:$E,N1374,[1]orders_control!$U:$U)</f>
        <v>#VALUE!</v>
      </c>
    </row>
    <row r="1375" spans="1:15">
      <c r="A1375" s="7" t="s">
        <v>1442</v>
      </c>
      <c r="B1375" s="7" t="s">
        <v>1448</v>
      </c>
      <c r="C1375" s="3">
        <v>44983</v>
      </c>
      <c r="D1375" s="3">
        <v>45002</v>
      </c>
      <c r="E1375" s="4" t="s">
        <v>18</v>
      </c>
      <c r="F1375" s="4">
        <v>19</v>
      </c>
      <c r="G1375" s="12" t="s">
        <v>327</v>
      </c>
      <c r="H1375" s="7" t="s">
        <v>328</v>
      </c>
      <c r="I1375" s="7">
        <v>40000</v>
      </c>
      <c r="J1375" s="7">
        <v>0</v>
      </c>
      <c r="K1375" s="7">
        <v>4000</v>
      </c>
      <c r="L1375" s="2">
        <v>202304</v>
      </c>
      <c r="M1375" s="8" t="s">
        <v>17</v>
      </c>
      <c r="N1375">
        <f>VLOOKUP(G1375,[1]orders_control!$B:$E,4,0)</f>
        <v>282</v>
      </c>
      <c r="O1375" t="e">
        <f>SUMIF([1]orders_control!$E:$E,N1375,[1]orders_control!$U:$U)</f>
        <v>#VALUE!</v>
      </c>
    </row>
    <row r="1376" spans="1:15">
      <c r="A1376" s="7" t="s">
        <v>1442</v>
      </c>
      <c r="B1376" s="7" t="s">
        <v>1449</v>
      </c>
      <c r="C1376" s="3">
        <v>44983</v>
      </c>
      <c r="D1376" s="3">
        <v>44971</v>
      </c>
      <c r="E1376" s="4" t="s">
        <v>57</v>
      </c>
      <c r="F1376" s="4">
        <v>-12</v>
      </c>
      <c r="G1376" s="12" t="s">
        <v>325</v>
      </c>
      <c r="H1376" s="7" t="s">
        <v>280</v>
      </c>
      <c r="I1376" s="7">
        <v>465000</v>
      </c>
      <c r="J1376" s="7">
        <v>0</v>
      </c>
      <c r="K1376" s="7">
        <v>15000</v>
      </c>
      <c r="L1376" s="2">
        <v>202303</v>
      </c>
      <c r="M1376" s="8" t="s">
        <v>17</v>
      </c>
      <c r="N1376">
        <f>VLOOKUP(G1376,[1]orders_control!$B:$E,4,0)</f>
        <v>277</v>
      </c>
      <c r="O1376" t="e">
        <f>SUMIF([1]orders_control!$E:$E,N1376,[1]orders_control!$U:$U)</f>
        <v>#VALUE!</v>
      </c>
    </row>
    <row r="1377" spans="1:15">
      <c r="A1377" s="7" t="s">
        <v>1442</v>
      </c>
      <c r="B1377" s="7" t="s">
        <v>1451</v>
      </c>
      <c r="C1377" s="3">
        <v>44983</v>
      </c>
      <c r="D1377" s="3">
        <v>44971</v>
      </c>
      <c r="E1377" s="4" t="s">
        <v>57</v>
      </c>
      <c r="F1377" s="4">
        <v>-12</v>
      </c>
      <c r="G1377" s="12" t="s">
        <v>336</v>
      </c>
      <c r="H1377" s="7" t="s">
        <v>337</v>
      </c>
      <c r="I1377" s="7">
        <v>40000</v>
      </c>
      <c r="J1377" s="7">
        <v>0</v>
      </c>
      <c r="K1377" s="7">
        <v>1000</v>
      </c>
      <c r="L1377" s="2">
        <v>202303</v>
      </c>
      <c r="M1377" s="8" t="s">
        <v>17</v>
      </c>
      <c r="N1377">
        <f>VLOOKUP(G1377,[1]orders_control!$B:$E,4,0)</f>
        <v>307</v>
      </c>
      <c r="O1377" t="e">
        <f>SUMIF([1]orders_control!$E:$E,N1377,[1]orders_control!$U:$U)</f>
        <v>#VALUE!</v>
      </c>
    </row>
    <row r="1378" spans="1:15">
      <c r="A1378" s="7" t="s">
        <v>1442</v>
      </c>
      <c r="B1378" s="7" t="s">
        <v>1452</v>
      </c>
      <c r="C1378" s="3">
        <v>44983</v>
      </c>
      <c r="D1378" s="3">
        <v>44971</v>
      </c>
      <c r="E1378" s="4" t="s">
        <v>57</v>
      </c>
      <c r="F1378" s="4">
        <v>-12</v>
      </c>
      <c r="G1378" s="12" t="s">
        <v>496</v>
      </c>
      <c r="H1378" s="7" t="s">
        <v>497</v>
      </c>
      <c r="I1378" s="7">
        <v>20000</v>
      </c>
      <c r="J1378" s="7">
        <v>0</v>
      </c>
      <c r="K1378" s="7">
        <v>10000</v>
      </c>
      <c r="L1378" s="2">
        <v>202303</v>
      </c>
      <c r="M1378" s="8" t="s">
        <v>17</v>
      </c>
      <c r="N1378">
        <f>VLOOKUP(G1378,[1]orders_control!$B:$E,4,0)</f>
        <v>303</v>
      </c>
      <c r="O1378" t="e">
        <f>SUMIF([1]orders_control!$E:$E,N1378,[1]orders_control!$U:$U)</f>
        <v>#VALUE!</v>
      </c>
    </row>
    <row r="1379" spans="1:15">
      <c r="A1379" s="7" t="s">
        <v>1453</v>
      </c>
      <c r="B1379" s="7" t="s">
        <v>1454</v>
      </c>
      <c r="C1379" s="3">
        <v>44946</v>
      </c>
      <c r="D1379" s="3">
        <v>44950</v>
      </c>
      <c r="E1379" s="4" t="s">
        <v>18</v>
      </c>
      <c r="F1379" s="4">
        <v>4</v>
      </c>
      <c r="G1379" s="12" t="s">
        <v>496</v>
      </c>
      <c r="H1379" s="7" t="s">
        <v>497</v>
      </c>
      <c r="I1379" s="7">
        <v>10000</v>
      </c>
      <c r="J1379" s="7">
        <v>0</v>
      </c>
      <c r="K1379" s="7">
        <v>10000</v>
      </c>
      <c r="L1379" s="2">
        <v>202302</v>
      </c>
      <c r="M1379" s="8" t="s">
        <v>17</v>
      </c>
      <c r="N1379">
        <f>VLOOKUP(G1379,[1]orders_control!$B:$E,4,0)</f>
        <v>303</v>
      </c>
      <c r="O1379" t="e">
        <f>SUMIF([1]orders_control!$E:$E,N1379,[1]orders_control!$U:$U)</f>
        <v>#VALUE!</v>
      </c>
    </row>
    <row r="1380" spans="1:15">
      <c r="A1380" s="7" t="s">
        <v>1453</v>
      </c>
      <c r="B1380" s="7" t="s">
        <v>1455</v>
      </c>
      <c r="C1380" s="3">
        <v>44946</v>
      </c>
      <c r="D1380" s="3">
        <v>44950</v>
      </c>
      <c r="E1380" s="4" t="s">
        <v>18</v>
      </c>
      <c r="F1380" s="4">
        <v>4</v>
      </c>
      <c r="G1380" s="12" t="s">
        <v>426</v>
      </c>
      <c r="H1380" s="7" t="s">
        <v>427</v>
      </c>
      <c r="I1380" s="7">
        <v>8000</v>
      </c>
      <c r="J1380" s="7">
        <v>0</v>
      </c>
      <c r="K1380" s="7">
        <v>4000</v>
      </c>
      <c r="L1380" s="2">
        <v>202302</v>
      </c>
      <c r="M1380" s="8" t="s">
        <v>17</v>
      </c>
      <c r="N1380">
        <f>VLOOKUP(G1380,[1]orders_control!$B:$E,4,0)</f>
        <v>350</v>
      </c>
      <c r="O1380" t="e">
        <f>SUMIF([1]orders_control!$E:$E,N1380,[1]orders_control!$U:$U)</f>
        <v>#VALUE!</v>
      </c>
    </row>
    <row r="1381" spans="1:15">
      <c r="A1381" s="7" t="s">
        <v>1453</v>
      </c>
      <c r="B1381" s="7" t="s">
        <v>1456</v>
      </c>
      <c r="C1381" s="3">
        <v>44946</v>
      </c>
      <c r="D1381" s="3">
        <v>44950</v>
      </c>
      <c r="E1381" s="4" t="s">
        <v>18</v>
      </c>
      <c r="F1381" s="4">
        <v>4</v>
      </c>
      <c r="G1381" s="12" t="s">
        <v>593</v>
      </c>
      <c r="H1381" s="7" t="s">
        <v>594</v>
      </c>
      <c r="I1381" s="7">
        <v>7240</v>
      </c>
      <c r="J1381" s="7">
        <v>0</v>
      </c>
      <c r="K1381" s="7">
        <v>10</v>
      </c>
      <c r="L1381" s="2">
        <v>202302</v>
      </c>
      <c r="M1381" s="8" t="s">
        <v>17</v>
      </c>
      <c r="N1381">
        <f>VLOOKUP(G1381,[1]orders_control!$B:$E,4,0)</f>
        <v>519</v>
      </c>
      <c r="O1381" t="e">
        <f>SUMIF([1]orders_control!$E:$E,N1381,[1]orders_control!$U:$U)</f>
        <v>#VALUE!</v>
      </c>
    </row>
    <row r="1382" spans="1:15">
      <c r="A1382" s="7" t="s">
        <v>1457</v>
      </c>
      <c r="B1382" s="7" t="s">
        <v>1458</v>
      </c>
      <c r="C1382" s="3">
        <v>44964</v>
      </c>
      <c r="D1382" s="3">
        <v>44971</v>
      </c>
      <c r="E1382" s="4" t="s">
        <v>18</v>
      </c>
      <c r="F1382" s="4">
        <v>7</v>
      </c>
      <c r="G1382" s="12" t="s">
        <v>348</v>
      </c>
      <c r="H1382" s="7" t="s">
        <v>349</v>
      </c>
      <c r="I1382" s="7">
        <v>268000</v>
      </c>
      <c r="J1382" s="7">
        <v>0</v>
      </c>
      <c r="K1382" s="7">
        <v>4000</v>
      </c>
      <c r="L1382" s="2">
        <v>202303</v>
      </c>
      <c r="M1382" s="8" t="s">
        <v>17</v>
      </c>
      <c r="N1382">
        <f>VLOOKUP(G1382,[1]orders_control!$B:$E,4,0)</f>
        <v>312</v>
      </c>
      <c r="O1382" t="e">
        <f>SUMIF([1]orders_control!$E:$E,N1382,[1]orders_control!$U:$U)</f>
        <v>#VALUE!</v>
      </c>
    </row>
    <row r="1383" spans="1:15">
      <c r="A1383" s="7" t="s">
        <v>1457</v>
      </c>
      <c r="B1383" s="7" t="s">
        <v>1459</v>
      </c>
      <c r="C1383" s="3">
        <v>44964</v>
      </c>
      <c r="D1383" s="3">
        <v>44971</v>
      </c>
      <c r="E1383" s="4" t="s">
        <v>18</v>
      </c>
      <c r="F1383" s="4">
        <v>7</v>
      </c>
      <c r="G1383" s="12" t="s">
        <v>355</v>
      </c>
      <c r="H1383" s="7" t="s">
        <v>356</v>
      </c>
      <c r="I1383" s="7">
        <v>100000</v>
      </c>
      <c r="J1383" s="7">
        <v>0</v>
      </c>
      <c r="K1383" s="7">
        <v>10000</v>
      </c>
      <c r="L1383" s="2">
        <v>202303</v>
      </c>
      <c r="M1383" s="8" t="s">
        <v>17</v>
      </c>
      <c r="N1383">
        <f>VLOOKUP(G1383,[1]orders_control!$B:$E,4,0)</f>
        <v>317</v>
      </c>
      <c r="O1383" t="e">
        <f>SUMIF([1]orders_control!$E:$E,N1383,[1]orders_control!$U:$U)</f>
        <v>#VALUE!</v>
      </c>
    </row>
    <row r="1384" spans="1:15">
      <c r="A1384" s="7" t="s">
        <v>1457</v>
      </c>
      <c r="B1384" s="7" t="s">
        <v>1460</v>
      </c>
      <c r="C1384" s="3">
        <v>44964</v>
      </c>
      <c r="D1384" s="3">
        <v>44971</v>
      </c>
      <c r="E1384" s="4" t="s">
        <v>18</v>
      </c>
      <c r="F1384" s="4">
        <v>7</v>
      </c>
      <c r="G1384" s="12" t="s">
        <v>358</v>
      </c>
      <c r="H1384" s="7" t="s">
        <v>359</v>
      </c>
      <c r="I1384" s="7">
        <v>63050</v>
      </c>
      <c r="J1384" s="7">
        <v>0</v>
      </c>
      <c r="K1384" s="7">
        <v>4000</v>
      </c>
      <c r="L1384" s="2">
        <v>202303</v>
      </c>
      <c r="M1384" s="8" t="s">
        <v>17</v>
      </c>
      <c r="N1384">
        <f>VLOOKUP(G1384,[1]orders_control!$B:$E,4,0)</f>
        <v>318</v>
      </c>
      <c r="O1384" t="e">
        <f>SUMIF([1]orders_control!$E:$E,N1384,[1]orders_control!$U:$U)</f>
        <v>#VALUE!</v>
      </c>
    </row>
    <row r="1385" spans="1:15">
      <c r="A1385" s="7" t="s">
        <v>1457</v>
      </c>
      <c r="B1385" s="7" t="s">
        <v>1461</v>
      </c>
      <c r="C1385" s="3">
        <v>44964</v>
      </c>
      <c r="D1385" s="3">
        <v>44950</v>
      </c>
      <c r="E1385" s="4" t="s">
        <v>57</v>
      </c>
      <c r="F1385" s="4">
        <v>-14</v>
      </c>
      <c r="G1385" s="12" t="s">
        <v>345</v>
      </c>
      <c r="H1385" s="7" t="s">
        <v>346</v>
      </c>
      <c r="I1385" s="7">
        <v>290000</v>
      </c>
      <c r="J1385" s="7">
        <v>0</v>
      </c>
      <c r="K1385" s="7">
        <v>10000</v>
      </c>
      <c r="L1385" s="2">
        <v>202302</v>
      </c>
      <c r="M1385" s="8" t="s">
        <v>17</v>
      </c>
      <c r="N1385">
        <f>VLOOKUP(G1385,[1]orders_control!$B:$E,4,0)</f>
        <v>311</v>
      </c>
      <c r="O1385" t="e">
        <f>SUMIF([1]orders_control!$E:$E,N1385,[1]orders_control!$U:$U)</f>
        <v>#VALUE!</v>
      </c>
    </row>
    <row r="1386" spans="1:15">
      <c r="A1386" s="7" t="s">
        <v>1457</v>
      </c>
      <c r="B1386" s="7" t="s">
        <v>1462</v>
      </c>
      <c r="C1386" s="3">
        <v>44964</v>
      </c>
      <c r="D1386" s="3">
        <v>44971</v>
      </c>
      <c r="E1386" s="4" t="s">
        <v>18</v>
      </c>
      <c r="F1386" s="4">
        <v>7</v>
      </c>
      <c r="G1386" s="12" t="s">
        <v>367</v>
      </c>
      <c r="H1386" s="7" t="s">
        <v>368</v>
      </c>
      <c r="I1386" s="7">
        <v>200000</v>
      </c>
      <c r="J1386" s="7">
        <v>0</v>
      </c>
      <c r="K1386" s="7">
        <v>10000</v>
      </c>
      <c r="L1386" s="2">
        <v>202303</v>
      </c>
      <c r="M1386" s="8" t="s">
        <v>17</v>
      </c>
      <c r="N1386">
        <f>VLOOKUP(G1386,[1]orders_control!$B:$E,4,0)</f>
        <v>328</v>
      </c>
      <c r="O1386" t="e">
        <f>SUMIF([1]orders_control!$E:$E,N1386,[1]orders_control!$U:$U)</f>
        <v>#VALUE!</v>
      </c>
    </row>
    <row r="1387" spans="1:15">
      <c r="A1387" s="7" t="s">
        <v>1457</v>
      </c>
      <c r="B1387" s="7" t="s">
        <v>1465</v>
      </c>
      <c r="C1387" s="3">
        <v>44964</v>
      </c>
      <c r="D1387" s="3">
        <v>44971</v>
      </c>
      <c r="E1387" s="4" t="s">
        <v>18</v>
      </c>
      <c r="F1387" s="4">
        <v>7</v>
      </c>
      <c r="G1387" s="12" t="s">
        <v>361</v>
      </c>
      <c r="H1387" s="7" t="s">
        <v>362</v>
      </c>
      <c r="I1387" s="7">
        <v>150000</v>
      </c>
      <c r="J1387" s="7">
        <v>0</v>
      </c>
      <c r="K1387" s="7">
        <v>10000</v>
      </c>
      <c r="L1387" s="2">
        <v>202303</v>
      </c>
      <c r="M1387" s="8" t="s">
        <v>17</v>
      </c>
      <c r="N1387">
        <f>VLOOKUP(G1387,[1]orders_control!$B:$E,4,0)</f>
        <v>319</v>
      </c>
      <c r="O1387" t="e">
        <f>SUMIF([1]orders_control!$E:$E,N1387,[1]orders_control!$U:$U)</f>
        <v>#VALUE!</v>
      </c>
    </row>
    <row r="1388" spans="1:15">
      <c r="A1388" s="7" t="s">
        <v>1457</v>
      </c>
      <c r="B1388" s="7" t="s">
        <v>1467</v>
      </c>
      <c r="C1388" s="3">
        <v>44964</v>
      </c>
      <c r="D1388" s="3">
        <v>44971</v>
      </c>
      <c r="E1388" s="4" t="s">
        <v>18</v>
      </c>
      <c r="F1388" s="4">
        <v>7</v>
      </c>
      <c r="G1388" s="12" t="s">
        <v>352</v>
      </c>
      <c r="H1388" s="7" t="s">
        <v>353</v>
      </c>
      <c r="I1388" s="7">
        <v>388000</v>
      </c>
      <c r="J1388" s="7">
        <v>0</v>
      </c>
      <c r="K1388" s="7">
        <v>4000</v>
      </c>
      <c r="L1388" s="2">
        <v>202303</v>
      </c>
      <c r="M1388" s="8" t="s">
        <v>17</v>
      </c>
      <c r="N1388">
        <f>VLOOKUP(G1388,[1]orders_control!$B:$E,4,0)</f>
        <v>316</v>
      </c>
      <c r="O1388" t="e">
        <f>SUMIF([1]orders_control!$E:$E,N1388,[1]orders_control!$U:$U)</f>
        <v>#VALUE!</v>
      </c>
    </row>
    <row r="1389" spans="1:15">
      <c r="A1389" s="7" t="s">
        <v>1457</v>
      </c>
      <c r="B1389" s="7" t="s">
        <v>3345</v>
      </c>
      <c r="C1389" s="3">
        <v>44964</v>
      </c>
      <c r="D1389" s="3">
        <v>44971</v>
      </c>
      <c r="E1389" s="4" t="s">
        <v>18</v>
      </c>
      <c r="F1389" s="4">
        <v>7</v>
      </c>
      <c r="G1389" s="12" t="s">
        <v>345</v>
      </c>
      <c r="H1389" s="7" t="s">
        <v>346</v>
      </c>
      <c r="I1389" s="7">
        <v>530000</v>
      </c>
      <c r="J1389" s="7">
        <v>0</v>
      </c>
      <c r="K1389" s="7">
        <v>10000</v>
      </c>
      <c r="L1389" s="2">
        <v>202303</v>
      </c>
      <c r="M1389" s="8" t="s">
        <v>17</v>
      </c>
      <c r="N1389">
        <f>VLOOKUP(G1389,[1]orders_control!$B:$E,4,0)</f>
        <v>311</v>
      </c>
      <c r="O1389" t="e">
        <f>SUMIF([1]orders_control!$E:$E,N1389,[1]orders_control!$U:$U)</f>
        <v>#VALUE!</v>
      </c>
    </row>
    <row r="1390" spans="1:15">
      <c r="A1390" s="7" t="s">
        <v>1457</v>
      </c>
      <c r="B1390" s="7" t="s">
        <v>3346</v>
      </c>
      <c r="C1390" s="3">
        <v>44964</v>
      </c>
      <c r="D1390" s="3">
        <v>44950</v>
      </c>
      <c r="E1390" s="4" t="s">
        <v>57</v>
      </c>
      <c r="F1390" s="4">
        <v>-14</v>
      </c>
      <c r="G1390" s="12" t="s">
        <v>358</v>
      </c>
      <c r="H1390" s="7" t="s">
        <v>359</v>
      </c>
      <c r="I1390" s="7">
        <v>32950</v>
      </c>
      <c r="J1390" s="7">
        <v>0</v>
      </c>
      <c r="K1390" s="7">
        <v>4000</v>
      </c>
      <c r="L1390" s="2">
        <v>202302</v>
      </c>
      <c r="M1390" s="8" t="s">
        <v>17</v>
      </c>
      <c r="N1390">
        <f>VLOOKUP(G1390,[1]orders_control!$B:$E,4,0)</f>
        <v>318</v>
      </c>
      <c r="O1390" t="e">
        <f>SUMIF([1]orders_control!$E:$E,N1390,[1]orders_control!$U:$U)</f>
        <v>#VALUE!</v>
      </c>
    </row>
    <row r="1391" spans="1:15">
      <c r="A1391" s="7" t="s">
        <v>1468</v>
      </c>
      <c r="B1391" s="7" t="s">
        <v>1469</v>
      </c>
      <c r="C1391" s="3">
        <v>44983</v>
      </c>
      <c r="D1391" s="3">
        <v>44971</v>
      </c>
      <c r="E1391" s="4" t="s">
        <v>57</v>
      </c>
      <c r="F1391" s="4">
        <v>-12</v>
      </c>
      <c r="G1391" s="12" t="s">
        <v>550</v>
      </c>
      <c r="H1391" s="7" t="s">
        <v>551</v>
      </c>
      <c r="I1391" s="7">
        <v>30000</v>
      </c>
      <c r="J1391" s="7">
        <v>0</v>
      </c>
      <c r="K1391" s="7">
        <v>15000</v>
      </c>
      <c r="L1391" s="2">
        <v>202303</v>
      </c>
      <c r="M1391" s="8" t="s">
        <v>17</v>
      </c>
      <c r="N1391">
        <f>VLOOKUP(G1391,[1]orders_control!$B:$E,4,0)</f>
        <v>335</v>
      </c>
      <c r="O1391" t="e">
        <f>SUMIF([1]orders_control!$E:$E,N1391,[1]orders_control!$U:$U)</f>
        <v>#VALUE!</v>
      </c>
    </row>
    <row r="1392" spans="1:15">
      <c r="A1392" s="7" t="s">
        <v>1468</v>
      </c>
      <c r="B1392" s="7" t="s">
        <v>1470</v>
      </c>
      <c r="C1392" s="3">
        <v>44983</v>
      </c>
      <c r="D1392" s="3">
        <v>44971</v>
      </c>
      <c r="E1392" s="4" t="s">
        <v>57</v>
      </c>
      <c r="F1392" s="4">
        <v>-12</v>
      </c>
      <c r="G1392" s="12" t="s">
        <v>348</v>
      </c>
      <c r="H1392" s="7" t="s">
        <v>349</v>
      </c>
      <c r="I1392" s="7">
        <v>120000</v>
      </c>
      <c r="J1392" s="7">
        <v>0</v>
      </c>
      <c r="K1392" s="7">
        <v>4000</v>
      </c>
      <c r="L1392" s="2">
        <v>202303</v>
      </c>
      <c r="M1392" s="8" t="s">
        <v>17</v>
      </c>
      <c r="N1392">
        <f>VLOOKUP(G1392,[1]orders_control!$B:$E,4,0)</f>
        <v>312</v>
      </c>
      <c r="O1392" t="e">
        <f>SUMIF([1]orders_control!$E:$E,N1392,[1]orders_control!$U:$U)</f>
        <v>#VALUE!</v>
      </c>
    </row>
    <row r="1393" spans="1:15">
      <c r="A1393" s="7" t="s">
        <v>1468</v>
      </c>
      <c r="B1393" s="7" t="s">
        <v>1471</v>
      </c>
      <c r="C1393" s="3">
        <v>44983</v>
      </c>
      <c r="D1393" s="3">
        <v>44971</v>
      </c>
      <c r="E1393" s="4" t="s">
        <v>57</v>
      </c>
      <c r="F1393" s="4">
        <v>-12</v>
      </c>
      <c r="G1393" s="12" t="s">
        <v>585</v>
      </c>
      <c r="H1393" s="7" t="s">
        <v>586</v>
      </c>
      <c r="I1393" s="7">
        <v>40000</v>
      </c>
      <c r="J1393" s="7">
        <v>0</v>
      </c>
      <c r="K1393" s="7">
        <v>2000</v>
      </c>
      <c r="L1393" s="2">
        <v>202303</v>
      </c>
      <c r="M1393" s="8" t="s">
        <v>17</v>
      </c>
      <c r="N1393">
        <f>VLOOKUP(G1393,[1]orders_control!$B:$E,4,0)</f>
        <v>339</v>
      </c>
      <c r="O1393" t="e">
        <f>SUMIF([1]orders_control!$E:$E,N1393,[1]orders_control!$U:$U)</f>
        <v>#VALUE!</v>
      </c>
    </row>
    <row r="1394" spans="1:15">
      <c r="A1394" s="7" t="s">
        <v>1468</v>
      </c>
      <c r="B1394" s="7" t="s">
        <v>1472</v>
      </c>
      <c r="C1394" s="3">
        <v>44983</v>
      </c>
      <c r="D1394" s="3">
        <v>44971</v>
      </c>
      <c r="E1394" s="4" t="s">
        <v>57</v>
      </c>
      <c r="F1394" s="4">
        <v>-12</v>
      </c>
      <c r="G1394" s="12" t="s">
        <v>355</v>
      </c>
      <c r="H1394" s="7" t="s">
        <v>356</v>
      </c>
      <c r="I1394" s="7">
        <v>40000</v>
      </c>
      <c r="J1394" s="7">
        <v>0</v>
      </c>
      <c r="K1394" s="7">
        <v>10000</v>
      </c>
      <c r="L1394" s="2">
        <v>202303</v>
      </c>
      <c r="M1394" s="8" t="s">
        <v>17</v>
      </c>
      <c r="N1394">
        <f>VLOOKUP(G1394,[1]orders_control!$B:$E,4,0)</f>
        <v>317</v>
      </c>
      <c r="O1394" t="e">
        <f>SUMIF([1]orders_control!$E:$E,N1394,[1]orders_control!$U:$U)</f>
        <v>#VALUE!</v>
      </c>
    </row>
    <row r="1395" spans="1:15">
      <c r="A1395" s="7" t="s">
        <v>1468</v>
      </c>
      <c r="B1395" s="7" t="s">
        <v>1473</v>
      </c>
      <c r="C1395" s="3">
        <v>44983</v>
      </c>
      <c r="D1395" s="3">
        <v>44971</v>
      </c>
      <c r="E1395" s="4" t="s">
        <v>57</v>
      </c>
      <c r="F1395" s="4">
        <v>-12</v>
      </c>
      <c r="G1395" s="12" t="s">
        <v>358</v>
      </c>
      <c r="H1395" s="7" t="s">
        <v>359</v>
      </c>
      <c r="I1395" s="7">
        <v>40000</v>
      </c>
      <c r="J1395" s="7">
        <v>0</v>
      </c>
      <c r="K1395" s="7">
        <v>4000</v>
      </c>
      <c r="L1395" s="2">
        <v>202303</v>
      </c>
      <c r="M1395" s="8" t="s">
        <v>17</v>
      </c>
      <c r="N1395">
        <f>VLOOKUP(G1395,[1]orders_control!$B:$E,4,0)</f>
        <v>318</v>
      </c>
      <c r="O1395" t="e">
        <f>SUMIF([1]orders_control!$E:$E,N1395,[1]orders_control!$U:$U)</f>
        <v>#VALUE!</v>
      </c>
    </row>
    <row r="1396" spans="1:15">
      <c r="A1396" s="7" t="s">
        <v>1468</v>
      </c>
      <c r="B1396" s="7" t="s">
        <v>1474</v>
      </c>
      <c r="C1396" s="3">
        <v>44983</v>
      </c>
      <c r="D1396" s="3">
        <v>44971</v>
      </c>
      <c r="E1396" s="4" t="s">
        <v>57</v>
      </c>
      <c r="F1396" s="4">
        <v>-12</v>
      </c>
      <c r="G1396" s="12" t="s">
        <v>367</v>
      </c>
      <c r="H1396" s="7" t="s">
        <v>368</v>
      </c>
      <c r="I1396" s="7">
        <v>80000</v>
      </c>
      <c r="J1396" s="7">
        <v>0</v>
      </c>
      <c r="K1396" s="7">
        <v>10000</v>
      </c>
      <c r="L1396" s="2">
        <v>202303</v>
      </c>
      <c r="M1396" s="8" t="s">
        <v>17</v>
      </c>
      <c r="N1396">
        <f>VLOOKUP(G1396,[1]orders_control!$B:$E,4,0)</f>
        <v>328</v>
      </c>
      <c r="O1396" t="e">
        <f>SUMIF([1]orders_control!$E:$E,N1396,[1]orders_control!$U:$U)</f>
        <v>#VALUE!</v>
      </c>
    </row>
    <row r="1397" spans="1:15">
      <c r="A1397" s="7" t="s">
        <v>1468</v>
      </c>
      <c r="B1397" s="7" t="s">
        <v>1476</v>
      </c>
      <c r="C1397" s="3">
        <v>44983</v>
      </c>
      <c r="D1397" s="3">
        <v>44971</v>
      </c>
      <c r="E1397" s="4" t="s">
        <v>57</v>
      </c>
      <c r="F1397" s="4">
        <v>-12</v>
      </c>
      <c r="G1397" s="12" t="s">
        <v>613</v>
      </c>
      <c r="H1397" s="7" t="s">
        <v>614</v>
      </c>
      <c r="I1397" s="7">
        <v>20000</v>
      </c>
      <c r="J1397" s="7">
        <v>0</v>
      </c>
      <c r="K1397" s="7">
        <v>10000</v>
      </c>
      <c r="L1397" s="2">
        <v>202303</v>
      </c>
      <c r="M1397" s="8" t="s">
        <v>17</v>
      </c>
      <c r="N1397">
        <f>VLOOKUP(G1397,[1]orders_control!$B:$E,4,0)</f>
        <v>320</v>
      </c>
      <c r="O1397" t="e">
        <f>SUMIF([1]orders_control!$E:$E,N1397,[1]orders_control!$U:$U)</f>
        <v>#VALUE!</v>
      </c>
    </row>
    <row r="1398" spans="1:15">
      <c r="A1398" s="7" t="s">
        <v>1468</v>
      </c>
      <c r="B1398" s="7" t="s">
        <v>1477</v>
      </c>
      <c r="C1398" s="3">
        <v>44983</v>
      </c>
      <c r="D1398" s="3">
        <v>44971</v>
      </c>
      <c r="E1398" s="4" t="s">
        <v>57</v>
      </c>
      <c r="F1398" s="4">
        <v>-12</v>
      </c>
      <c r="G1398" s="12" t="s">
        <v>361</v>
      </c>
      <c r="H1398" s="7" t="s">
        <v>362</v>
      </c>
      <c r="I1398" s="7">
        <v>60000</v>
      </c>
      <c r="J1398" s="7">
        <v>0</v>
      </c>
      <c r="K1398" s="7">
        <v>10000</v>
      </c>
      <c r="L1398" s="2">
        <v>202303</v>
      </c>
      <c r="M1398" s="8" t="s">
        <v>17</v>
      </c>
      <c r="N1398">
        <f>VLOOKUP(G1398,[1]orders_control!$B:$E,4,0)</f>
        <v>319</v>
      </c>
      <c r="O1398" t="e">
        <f>SUMIF([1]orders_control!$E:$E,N1398,[1]orders_control!$U:$U)</f>
        <v>#VALUE!</v>
      </c>
    </row>
    <row r="1399" spans="1:15">
      <c r="A1399" s="7" t="s">
        <v>1479</v>
      </c>
      <c r="B1399" s="7" t="s">
        <v>1480</v>
      </c>
      <c r="C1399" s="3">
        <v>44959</v>
      </c>
      <c r="D1399" s="3">
        <v>44971</v>
      </c>
      <c r="E1399" s="4" t="s">
        <v>18</v>
      </c>
      <c r="F1399" s="4">
        <v>12</v>
      </c>
      <c r="G1399" s="12" t="s">
        <v>550</v>
      </c>
      <c r="H1399" s="7" t="s">
        <v>551</v>
      </c>
      <c r="I1399" s="7">
        <v>75000</v>
      </c>
      <c r="J1399" s="7">
        <v>0</v>
      </c>
      <c r="K1399" s="7">
        <v>15000</v>
      </c>
      <c r="L1399" s="2">
        <v>202303</v>
      </c>
      <c r="M1399" s="8" t="s">
        <v>17</v>
      </c>
      <c r="N1399">
        <f>VLOOKUP(G1399,[1]orders_control!$B:$E,4,0)</f>
        <v>335</v>
      </c>
      <c r="O1399" t="e">
        <f>SUMIF([1]orders_control!$E:$E,N1399,[1]orders_control!$U:$U)</f>
        <v>#VALUE!</v>
      </c>
    </row>
    <row r="1400" spans="1:15">
      <c r="A1400" s="7" t="s">
        <v>1479</v>
      </c>
      <c r="B1400" s="7" t="s">
        <v>1481</v>
      </c>
      <c r="C1400" s="3">
        <v>44959</v>
      </c>
      <c r="D1400" s="3">
        <v>44971</v>
      </c>
      <c r="E1400" s="4" t="s">
        <v>18</v>
      </c>
      <c r="F1400" s="4">
        <v>12</v>
      </c>
      <c r="G1400" s="12" t="s">
        <v>585</v>
      </c>
      <c r="H1400" s="7" t="s">
        <v>586</v>
      </c>
      <c r="I1400" s="7">
        <v>74000</v>
      </c>
      <c r="J1400" s="7">
        <v>0</v>
      </c>
      <c r="K1400" s="7">
        <v>2000</v>
      </c>
      <c r="L1400" s="2">
        <v>202303</v>
      </c>
      <c r="M1400" s="8" t="s">
        <v>17</v>
      </c>
      <c r="N1400">
        <f>VLOOKUP(G1400,[1]orders_control!$B:$E,4,0)</f>
        <v>339</v>
      </c>
      <c r="O1400" t="e">
        <f>SUMIF([1]orders_control!$E:$E,N1400,[1]orders_control!$U:$U)</f>
        <v>#VALUE!</v>
      </c>
    </row>
    <row r="1401" spans="1:15">
      <c r="A1401" s="7" t="s">
        <v>1479</v>
      </c>
      <c r="B1401" s="7" t="s">
        <v>1482</v>
      </c>
      <c r="C1401" s="3">
        <v>44959</v>
      </c>
      <c r="D1401" s="3">
        <v>44971</v>
      </c>
      <c r="E1401" s="4" t="s">
        <v>18</v>
      </c>
      <c r="F1401" s="4">
        <v>12</v>
      </c>
      <c r="G1401" s="12" t="s">
        <v>385</v>
      </c>
      <c r="H1401" s="7" t="s">
        <v>386</v>
      </c>
      <c r="I1401" s="7">
        <v>45000</v>
      </c>
      <c r="J1401" s="7">
        <v>0</v>
      </c>
      <c r="K1401" s="7">
        <v>1000</v>
      </c>
      <c r="L1401" s="2">
        <v>202303</v>
      </c>
      <c r="M1401" s="8" t="s">
        <v>17</v>
      </c>
      <c r="N1401">
        <f>VLOOKUP(G1401,[1]orders_control!$B:$E,4,0)</f>
        <v>394</v>
      </c>
      <c r="O1401" t="e">
        <f>SUMIF([1]orders_control!$E:$E,N1401,[1]orders_control!$U:$U)</f>
        <v>#VALUE!</v>
      </c>
    </row>
    <row r="1402" spans="1:15">
      <c r="A1402" s="7" t="s">
        <v>1479</v>
      </c>
      <c r="B1402" s="7" t="s">
        <v>1483</v>
      </c>
      <c r="C1402" s="3">
        <v>44959</v>
      </c>
      <c r="D1402" s="3">
        <v>44971</v>
      </c>
      <c r="E1402" s="4" t="s">
        <v>18</v>
      </c>
      <c r="F1402" s="4">
        <v>12</v>
      </c>
      <c r="G1402" s="12" t="s">
        <v>382</v>
      </c>
      <c r="H1402" s="7" t="s">
        <v>383</v>
      </c>
      <c r="I1402" s="7">
        <v>453000</v>
      </c>
      <c r="J1402" s="7">
        <v>0</v>
      </c>
      <c r="K1402" s="7">
        <v>200</v>
      </c>
      <c r="L1402" s="2">
        <v>202303</v>
      </c>
      <c r="M1402" s="8" t="s">
        <v>17</v>
      </c>
      <c r="N1402">
        <f>VLOOKUP(G1402,[1]orders_control!$B:$E,4,0)</f>
        <v>392</v>
      </c>
      <c r="O1402" t="e">
        <f>SUMIF([1]orders_control!$E:$E,N1402,[1]orders_control!$U:$U)</f>
        <v>#VALUE!</v>
      </c>
    </row>
    <row r="1403" spans="1:15">
      <c r="A1403" s="7" t="s">
        <v>1479</v>
      </c>
      <c r="B1403" s="7" t="s">
        <v>1484</v>
      </c>
      <c r="C1403" s="3">
        <v>44959</v>
      </c>
      <c r="D1403" s="3">
        <v>44971</v>
      </c>
      <c r="E1403" s="4" t="s">
        <v>18</v>
      </c>
      <c r="F1403" s="4">
        <v>12</v>
      </c>
      <c r="G1403" s="12" t="s">
        <v>379</v>
      </c>
      <c r="H1403" s="7" t="s">
        <v>380</v>
      </c>
      <c r="I1403" s="7">
        <v>17497</v>
      </c>
      <c r="J1403" s="7">
        <v>0</v>
      </c>
      <c r="K1403" s="7">
        <v>200</v>
      </c>
      <c r="L1403" s="2">
        <v>202303</v>
      </c>
      <c r="M1403" s="8" t="s">
        <v>17</v>
      </c>
      <c r="N1403">
        <f>VLOOKUP(G1403,[1]orders_control!$B:$E,4,0)</f>
        <v>386</v>
      </c>
      <c r="O1403" t="e">
        <f>SUMIF([1]orders_control!$E:$E,N1403,[1]orders_control!$U:$U)</f>
        <v>#VALUE!</v>
      </c>
    </row>
    <row r="1404" spans="1:15">
      <c r="A1404" s="7" t="s">
        <v>1479</v>
      </c>
      <c r="B1404" s="7" t="s">
        <v>1485</v>
      </c>
      <c r="C1404" s="3">
        <v>44959</v>
      </c>
      <c r="D1404" s="3">
        <v>44971</v>
      </c>
      <c r="E1404" s="4" t="s">
        <v>18</v>
      </c>
      <c r="F1404" s="4">
        <v>12</v>
      </c>
      <c r="G1404" s="12" t="s">
        <v>376</v>
      </c>
      <c r="H1404" s="7" t="s">
        <v>377</v>
      </c>
      <c r="I1404" s="7">
        <v>48600</v>
      </c>
      <c r="J1404" s="7">
        <v>0</v>
      </c>
      <c r="K1404" s="7">
        <v>200</v>
      </c>
      <c r="L1404" s="2">
        <v>202303</v>
      </c>
      <c r="M1404" s="8" t="s">
        <v>17</v>
      </c>
      <c r="N1404">
        <f>VLOOKUP(G1404,[1]orders_control!$B:$E,4,0)</f>
        <v>385</v>
      </c>
      <c r="O1404" t="e">
        <f>SUMIF([1]orders_control!$E:$E,N1404,[1]orders_control!$U:$U)</f>
        <v>#VALUE!</v>
      </c>
    </row>
    <row r="1405" spans="1:15">
      <c r="A1405" s="7" t="s">
        <v>1479</v>
      </c>
      <c r="B1405" s="7" t="s">
        <v>1486</v>
      </c>
      <c r="C1405" s="3">
        <v>44959</v>
      </c>
      <c r="D1405" s="3">
        <v>44971</v>
      </c>
      <c r="E1405" s="4" t="s">
        <v>18</v>
      </c>
      <c r="F1405" s="4">
        <v>12</v>
      </c>
      <c r="G1405" s="12" t="s">
        <v>370</v>
      </c>
      <c r="H1405" s="7" t="s">
        <v>371</v>
      </c>
      <c r="I1405" s="7">
        <v>49000</v>
      </c>
      <c r="J1405" s="7">
        <v>0</v>
      </c>
      <c r="K1405" s="7">
        <v>100</v>
      </c>
      <c r="L1405" s="2">
        <v>202303</v>
      </c>
      <c r="M1405" s="8" t="s">
        <v>17</v>
      </c>
      <c r="N1405">
        <f>VLOOKUP(G1405,[1]orders_control!$B:$E,4,0)</f>
        <v>345</v>
      </c>
      <c r="O1405" t="e">
        <f>SUMIF([1]orders_control!$E:$E,N1405,[1]orders_control!$U:$U)</f>
        <v>#VALUE!</v>
      </c>
    </row>
    <row r="1406" spans="1:15">
      <c r="A1406" s="7" t="s">
        <v>1479</v>
      </c>
      <c r="B1406" s="7" t="s">
        <v>1487</v>
      </c>
      <c r="C1406" s="3">
        <v>44959</v>
      </c>
      <c r="D1406" s="3">
        <v>44971</v>
      </c>
      <c r="E1406" s="4" t="s">
        <v>18</v>
      </c>
      <c r="F1406" s="4">
        <v>12</v>
      </c>
      <c r="G1406" s="12" t="s">
        <v>373</v>
      </c>
      <c r="H1406" s="7" t="s">
        <v>374</v>
      </c>
      <c r="I1406" s="7">
        <v>60000</v>
      </c>
      <c r="J1406" s="7">
        <v>0</v>
      </c>
      <c r="K1406" s="7">
        <v>3000</v>
      </c>
      <c r="L1406" s="2">
        <v>202303</v>
      </c>
      <c r="M1406" s="8" t="s">
        <v>17</v>
      </c>
      <c r="N1406">
        <f>VLOOKUP(G1406,[1]orders_control!$B:$E,4,0)</f>
        <v>347</v>
      </c>
      <c r="O1406" t="e">
        <f>SUMIF([1]orders_control!$E:$E,N1406,[1]orders_control!$U:$U)</f>
        <v>#VALUE!</v>
      </c>
    </row>
    <row r="1407" spans="1:15">
      <c r="A1407" s="7" t="s">
        <v>1479</v>
      </c>
      <c r="B1407" s="7" t="s">
        <v>1488</v>
      </c>
      <c r="C1407" s="3">
        <v>44959</v>
      </c>
      <c r="D1407" s="3">
        <v>44971</v>
      </c>
      <c r="E1407" s="4" t="s">
        <v>18</v>
      </c>
      <c r="F1407" s="4">
        <v>12</v>
      </c>
      <c r="G1407" s="12" t="s">
        <v>426</v>
      </c>
      <c r="H1407" s="7" t="s">
        <v>427</v>
      </c>
      <c r="I1407" s="7">
        <v>120000</v>
      </c>
      <c r="J1407" s="7">
        <v>0</v>
      </c>
      <c r="K1407" s="7">
        <v>4000</v>
      </c>
      <c r="L1407" s="2">
        <v>202303</v>
      </c>
      <c r="M1407" s="8" t="s">
        <v>17</v>
      </c>
      <c r="N1407">
        <f>VLOOKUP(G1407,[1]orders_control!$B:$E,4,0)</f>
        <v>350</v>
      </c>
      <c r="O1407" t="e">
        <f>SUMIF([1]orders_control!$E:$E,N1407,[1]orders_control!$U:$U)</f>
        <v>#VALUE!</v>
      </c>
    </row>
    <row r="1408" spans="1:15">
      <c r="A1408" s="7" t="s">
        <v>1479</v>
      </c>
      <c r="B1408" s="7" t="s">
        <v>1489</v>
      </c>
      <c r="C1408" s="3">
        <v>44959</v>
      </c>
      <c r="D1408" s="3">
        <v>44971</v>
      </c>
      <c r="E1408" s="4" t="s">
        <v>18</v>
      </c>
      <c r="F1408" s="4">
        <v>12</v>
      </c>
      <c r="G1408" s="12" t="s">
        <v>429</v>
      </c>
      <c r="H1408" s="7" t="s">
        <v>430</v>
      </c>
      <c r="I1408" s="7">
        <v>113000</v>
      </c>
      <c r="J1408" s="7">
        <v>0</v>
      </c>
      <c r="K1408" s="7">
        <v>0</v>
      </c>
      <c r="L1408" s="2">
        <v>202303</v>
      </c>
      <c r="M1408" s="8" t="s">
        <v>17</v>
      </c>
      <c r="N1408">
        <f>VLOOKUP(G1408,[1]orders_control!$B:$E,4,0)</f>
        <v>395</v>
      </c>
      <c r="O1408" t="e">
        <f>SUMIF([1]orders_control!$E:$E,N1408,[1]orders_control!$U:$U)</f>
        <v>#VALUE!</v>
      </c>
    </row>
    <row r="1409" spans="1:15">
      <c r="A1409" s="7" t="s">
        <v>1479</v>
      </c>
      <c r="B1409" s="7" t="s">
        <v>3275</v>
      </c>
      <c r="C1409" s="3">
        <v>44959</v>
      </c>
      <c r="D1409" s="3">
        <v>44971</v>
      </c>
      <c r="E1409" s="4" t="s">
        <v>18</v>
      </c>
      <c r="F1409" s="4">
        <v>12</v>
      </c>
      <c r="G1409" s="12" t="s">
        <v>373</v>
      </c>
      <c r="H1409" s="7" t="s">
        <v>374</v>
      </c>
      <c r="I1409" s="7">
        <v>36000</v>
      </c>
      <c r="J1409" s="7">
        <v>0</v>
      </c>
      <c r="K1409" s="7">
        <v>3000</v>
      </c>
      <c r="L1409" s="2">
        <v>202303</v>
      </c>
      <c r="M1409" s="8" t="s">
        <v>17</v>
      </c>
      <c r="N1409">
        <f>VLOOKUP(G1409,[1]orders_control!$B:$E,4,0)</f>
        <v>347</v>
      </c>
      <c r="O1409" t="e">
        <f>SUMIF([1]orders_control!$E:$E,N1409,[1]orders_control!$U:$U)</f>
        <v>#VALUE!</v>
      </c>
    </row>
    <row r="1410" spans="1:15">
      <c r="A1410" s="7" t="s">
        <v>1479</v>
      </c>
      <c r="B1410" s="7" t="s">
        <v>3276</v>
      </c>
      <c r="C1410" s="3">
        <v>44959</v>
      </c>
      <c r="D1410" s="3">
        <v>44971</v>
      </c>
      <c r="E1410" s="4" t="s">
        <v>18</v>
      </c>
      <c r="F1410" s="4">
        <v>12</v>
      </c>
      <c r="G1410" s="12" t="s">
        <v>379</v>
      </c>
      <c r="H1410" s="7" t="s">
        <v>380</v>
      </c>
      <c r="I1410" s="7">
        <v>31103</v>
      </c>
      <c r="J1410" s="7">
        <v>0</v>
      </c>
      <c r="K1410" s="7">
        <v>200</v>
      </c>
      <c r="L1410" s="2">
        <v>202303</v>
      </c>
      <c r="M1410" s="8" t="s">
        <v>17</v>
      </c>
      <c r="N1410">
        <f>VLOOKUP(G1410,[1]orders_control!$B:$E,4,0)</f>
        <v>386</v>
      </c>
      <c r="O1410" t="e">
        <f>SUMIF([1]orders_control!$E:$E,N1410,[1]orders_control!$U:$U)</f>
        <v>#VALUE!</v>
      </c>
    </row>
    <row r="1411" spans="1:15">
      <c r="A1411" s="7" t="s">
        <v>1490</v>
      </c>
      <c r="B1411" s="7" t="s">
        <v>1491</v>
      </c>
      <c r="C1411" s="3">
        <v>44983</v>
      </c>
      <c r="D1411" s="3">
        <v>44971</v>
      </c>
      <c r="E1411" s="4" t="s">
        <v>57</v>
      </c>
      <c r="F1411" s="4">
        <v>-12</v>
      </c>
      <c r="G1411" s="12" t="s">
        <v>385</v>
      </c>
      <c r="H1411" s="7" t="s">
        <v>386</v>
      </c>
      <c r="I1411" s="7">
        <v>20000</v>
      </c>
      <c r="J1411" s="7">
        <v>0</v>
      </c>
      <c r="K1411" s="7">
        <v>1000</v>
      </c>
      <c r="L1411" s="2">
        <v>202303</v>
      </c>
      <c r="M1411" s="8" t="s">
        <v>17</v>
      </c>
      <c r="N1411">
        <f>VLOOKUP(G1411,[1]orders_control!$B:$E,4,0)</f>
        <v>394</v>
      </c>
      <c r="O1411" t="e">
        <f>SUMIF([1]orders_control!$E:$E,N1411,[1]orders_control!$U:$U)</f>
        <v>#VALUE!</v>
      </c>
    </row>
    <row r="1412" spans="1:15">
      <c r="A1412" s="7" t="s">
        <v>1490</v>
      </c>
      <c r="B1412" s="7" t="s">
        <v>1492</v>
      </c>
      <c r="C1412" s="3">
        <v>44983</v>
      </c>
      <c r="D1412" s="3">
        <v>44971</v>
      </c>
      <c r="E1412" s="4" t="s">
        <v>57</v>
      </c>
      <c r="F1412" s="4">
        <v>-12</v>
      </c>
      <c r="G1412" s="12" t="s">
        <v>382</v>
      </c>
      <c r="H1412" s="7" t="s">
        <v>383</v>
      </c>
      <c r="I1412" s="7">
        <v>200000</v>
      </c>
      <c r="J1412" s="7">
        <v>0</v>
      </c>
      <c r="K1412" s="7">
        <v>200</v>
      </c>
      <c r="L1412" s="2">
        <v>202303</v>
      </c>
      <c r="M1412" s="8" t="s">
        <v>17</v>
      </c>
      <c r="N1412">
        <f>VLOOKUP(G1412,[1]orders_control!$B:$E,4,0)</f>
        <v>392</v>
      </c>
      <c r="O1412" t="e">
        <f>SUMIF([1]orders_control!$E:$E,N1412,[1]orders_control!$U:$U)</f>
        <v>#VALUE!</v>
      </c>
    </row>
    <row r="1413" spans="1:15">
      <c r="A1413" s="7" t="s">
        <v>1490</v>
      </c>
      <c r="B1413" s="7" t="s">
        <v>1493</v>
      </c>
      <c r="C1413" s="3">
        <v>44983</v>
      </c>
      <c r="D1413" s="3">
        <v>44971</v>
      </c>
      <c r="E1413" s="4" t="s">
        <v>57</v>
      </c>
      <c r="F1413" s="4">
        <v>-12</v>
      </c>
      <c r="G1413" s="12" t="s">
        <v>379</v>
      </c>
      <c r="H1413" s="7" t="s">
        <v>380</v>
      </c>
      <c r="I1413" s="7">
        <v>20000</v>
      </c>
      <c r="J1413" s="7">
        <v>0</v>
      </c>
      <c r="K1413" s="7">
        <v>200</v>
      </c>
      <c r="L1413" s="2">
        <v>202303</v>
      </c>
      <c r="M1413" s="8" t="s">
        <v>17</v>
      </c>
      <c r="N1413">
        <f>VLOOKUP(G1413,[1]orders_control!$B:$E,4,0)</f>
        <v>386</v>
      </c>
      <c r="O1413" t="e">
        <f>SUMIF([1]orders_control!$E:$E,N1413,[1]orders_control!$U:$U)</f>
        <v>#VALUE!</v>
      </c>
    </row>
    <row r="1414" spans="1:15">
      <c r="A1414" s="7" t="s">
        <v>1490</v>
      </c>
      <c r="B1414" s="7" t="s">
        <v>1494</v>
      </c>
      <c r="C1414" s="3">
        <v>44983</v>
      </c>
      <c r="D1414" s="3">
        <v>44971</v>
      </c>
      <c r="E1414" s="4" t="s">
        <v>57</v>
      </c>
      <c r="F1414" s="4">
        <v>-12</v>
      </c>
      <c r="G1414" s="12" t="s">
        <v>376</v>
      </c>
      <c r="H1414" s="7" t="s">
        <v>377</v>
      </c>
      <c r="I1414" s="7">
        <v>20000</v>
      </c>
      <c r="J1414" s="7">
        <v>0</v>
      </c>
      <c r="K1414" s="7">
        <v>200</v>
      </c>
      <c r="L1414" s="2">
        <v>202303</v>
      </c>
      <c r="M1414" s="8" t="s">
        <v>17</v>
      </c>
      <c r="N1414">
        <f>VLOOKUP(G1414,[1]orders_control!$B:$E,4,0)</f>
        <v>385</v>
      </c>
      <c r="O1414" t="e">
        <f>SUMIF([1]orders_control!$E:$E,N1414,[1]orders_control!$U:$U)</f>
        <v>#VALUE!</v>
      </c>
    </row>
    <row r="1415" spans="1:15">
      <c r="A1415" s="7" t="s">
        <v>1490</v>
      </c>
      <c r="B1415" s="7" t="s">
        <v>1495</v>
      </c>
      <c r="C1415" s="3">
        <v>44983</v>
      </c>
      <c r="D1415" s="3">
        <v>44971</v>
      </c>
      <c r="E1415" s="4" t="s">
        <v>57</v>
      </c>
      <c r="F1415" s="4">
        <v>-12</v>
      </c>
      <c r="G1415" s="12" t="s">
        <v>391</v>
      </c>
      <c r="H1415" s="7" t="s">
        <v>392</v>
      </c>
      <c r="I1415" s="7">
        <v>20000</v>
      </c>
      <c r="J1415" s="7">
        <v>0</v>
      </c>
      <c r="K1415" s="7">
        <v>200</v>
      </c>
      <c r="L1415" s="2">
        <v>202303</v>
      </c>
      <c r="M1415" s="8" t="s">
        <v>17</v>
      </c>
      <c r="N1415">
        <f>VLOOKUP(G1415,[1]orders_control!$B:$E,4,0)</f>
        <v>402</v>
      </c>
      <c r="O1415" t="e">
        <f>SUMIF([1]orders_control!$E:$E,N1415,[1]orders_control!$U:$U)</f>
        <v>#VALUE!</v>
      </c>
    </row>
    <row r="1416" spans="1:15">
      <c r="A1416" s="7" t="s">
        <v>1490</v>
      </c>
      <c r="B1416" s="7" t="s">
        <v>1496</v>
      </c>
      <c r="C1416" s="3">
        <v>44983</v>
      </c>
      <c r="D1416" s="3">
        <v>44971</v>
      </c>
      <c r="E1416" s="4" t="s">
        <v>57</v>
      </c>
      <c r="F1416" s="4">
        <v>-12</v>
      </c>
      <c r="G1416" s="12" t="s">
        <v>388</v>
      </c>
      <c r="H1416" s="7" t="s">
        <v>389</v>
      </c>
      <c r="I1416" s="7">
        <v>20000</v>
      </c>
      <c r="J1416" s="7">
        <v>0</v>
      </c>
      <c r="K1416" s="7">
        <v>1000</v>
      </c>
      <c r="L1416" s="2">
        <v>202303</v>
      </c>
      <c r="M1416" s="8" t="s">
        <v>17</v>
      </c>
      <c r="N1416">
        <f>VLOOKUP(G1416,[1]orders_control!$B:$E,4,0)</f>
        <v>398</v>
      </c>
      <c r="O1416" t="e">
        <f>SUMIF([1]orders_control!$E:$E,N1416,[1]orders_control!$U:$U)</f>
        <v>#VALUE!</v>
      </c>
    </row>
    <row r="1417" spans="1:15">
      <c r="A1417" s="7" t="s">
        <v>1490</v>
      </c>
      <c r="B1417" s="7" t="s">
        <v>1497</v>
      </c>
      <c r="C1417" s="3">
        <v>44983</v>
      </c>
      <c r="D1417" s="3">
        <v>44971</v>
      </c>
      <c r="E1417" s="4" t="s">
        <v>57</v>
      </c>
      <c r="F1417" s="4">
        <v>-12</v>
      </c>
      <c r="G1417" s="12" t="s">
        <v>370</v>
      </c>
      <c r="H1417" s="7" t="s">
        <v>371</v>
      </c>
      <c r="I1417" s="7">
        <v>20000</v>
      </c>
      <c r="J1417" s="7">
        <v>0</v>
      </c>
      <c r="K1417" s="7">
        <v>100</v>
      </c>
      <c r="L1417" s="2">
        <v>202303</v>
      </c>
      <c r="M1417" s="8" t="s">
        <v>17</v>
      </c>
      <c r="N1417">
        <f>VLOOKUP(G1417,[1]orders_control!$B:$E,4,0)</f>
        <v>345</v>
      </c>
      <c r="O1417" t="e">
        <f>SUMIF([1]orders_control!$E:$E,N1417,[1]orders_control!$U:$U)</f>
        <v>#VALUE!</v>
      </c>
    </row>
    <row r="1418" spans="1:15">
      <c r="A1418" s="7" t="s">
        <v>1490</v>
      </c>
      <c r="B1418" s="7" t="s">
        <v>1498</v>
      </c>
      <c r="C1418" s="3">
        <v>44983</v>
      </c>
      <c r="D1418" s="3">
        <v>44971</v>
      </c>
      <c r="E1418" s="4" t="s">
        <v>57</v>
      </c>
      <c r="F1418" s="4">
        <v>-12</v>
      </c>
      <c r="G1418" s="12" t="s">
        <v>373</v>
      </c>
      <c r="H1418" s="7" t="s">
        <v>374</v>
      </c>
      <c r="I1418" s="7">
        <v>42000</v>
      </c>
      <c r="J1418" s="7">
        <v>0</v>
      </c>
      <c r="K1418" s="7">
        <v>3000</v>
      </c>
      <c r="L1418" s="2">
        <v>202303</v>
      </c>
      <c r="M1418" s="8" t="s">
        <v>17</v>
      </c>
      <c r="N1418">
        <f>VLOOKUP(G1418,[1]orders_control!$B:$E,4,0)</f>
        <v>347</v>
      </c>
      <c r="O1418" t="e">
        <f>SUMIF([1]orders_control!$E:$E,N1418,[1]orders_control!$U:$U)</f>
        <v>#VALUE!</v>
      </c>
    </row>
    <row r="1419" spans="1:15">
      <c r="A1419" s="7" t="s">
        <v>1490</v>
      </c>
      <c r="B1419" s="7" t="s">
        <v>1499</v>
      </c>
      <c r="C1419" s="3">
        <v>44983</v>
      </c>
      <c r="D1419" s="3">
        <v>44971</v>
      </c>
      <c r="E1419" s="4" t="s">
        <v>57</v>
      </c>
      <c r="F1419" s="4">
        <v>-12</v>
      </c>
      <c r="G1419" s="12" t="s">
        <v>426</v>
      </c>
      <c r="H1419" s="7" t="s">
        <v>427</v>
      </c>
      <c r="I1419" s="7">
        <v>40000</v>
      </c>
      <c r="J1419" s="7">
        <v>0</v>
      </c>
      <c r="K1419" s="7">
        <v>4000</v>
      </c>
      <c r="L1419" s="2">
        <v>202303</v>
      </c>
      <c r="M1419" s="8" t="s">
        <v>17</v>
      </c>
      <c r="N1419">
        <f>VLOOKUP(G1419,[1]orders_control!$B:$E,4,0)</f>
        <v>350</v>
      </c>
      <c r="O1419" t="e">
        <f>SUMIF([1]orders_control!$E:$E,N1419,[1]orders_control!$U:$U)</f>
        <v>#VALUE!</v>
      </c>
    </row>
    <row r="1420" spans="1:15">
      <c r="A1420" s="7" t="s">
        <v>1490</v>
      </c>
      <c r="B1420" s="7" t="s">
        <v>1500</v>
      </c>
      <c r="C1420" s="3">
        <v>44983</v>
      </c>
      <c r="D1420" s="3">
        <v>44971</v>
      </c>
      <c r="E1420" s="4" t="s">
        <v>57</v>
      </c>
      <c r="F1420" s="4">
        <v>-12</v>
      </c>
      <c r="G1420" s="12" t="s">
        <v>429</v>
      </c>
      <c r="H1420" s="7" t="s">
        <v>430</v>
      </c>
      <c r="I1420" s="7">
        <v>80000</v>
      </c>
      <c r="J1420" s="7">
        <v>0</v>
      </c>
      <c r="K1420" s="7">
        <v>0</v>
      </c>
      <c r="L1420" s="2">
        <v>202303</v>
      </c>
      <c r="M1420" s="8" t="s">
        <v>17</v>
      </c>
      <c r="N1420">
        <f>VLOOKUP(G1420,[1]orders_control!$B:$E,4,0)</f>
        <v>395</v>
      </c>
      <c r="O1420" t="e">
        <f>SUMIF([1]orders_control!$E:$E,N1420,[1]orders_control!$U:$U)</f>
        <v>#VALUE!</v>
      </c>
    </row>
    <row r="1421" spans="1:15">
      <c r="A1421" s="7" t="s">
        <v>1501</v>
      </c>
      <c r="B1421" s="7" t="s">
        <v>1502</v>
      </c>
      <c r="C1421" s="3">
        <v>44967</v>
      </c>
      <c r="D1421" s="3">
        <v>44971</v>
      </c>
      <c r="E1421" s="4" t="s">
        <v>18</v>
      </c>
      <c r="F1421" s="4">
        <v>4</v>
      </c>
      <c r="G1421" s="12" t="s">
        <v>513</v>
      </c>
      <c r="H1421" s="7" t="s">
        <v>514</v>
      </c>
      <c r="I1421" s="7">
        <v>2240</v>
      </c>
      <c r="J1421" s="7">
        <v>0</v>
      </c>
      <c r="K1421" s="7">
        <v>1</v>
      </c>
      <c r="L1421" s="2">
        <v>202303</v>
      </c>
      <c r="M1421" s="8" t="s">
        <v>17</v>
      </c>
      <c r="N1421">
        <f>VLOOKUP(G1421,[1]orders_control!$B:$E,4,0)</f>
        <v>368</v>
      </c>
      <c r="O1421" t="e">
        <f>SUMIF([1]orders_control!$E:$E,N1421,[1]orders_control!$U:$U)</f>
        <v>#VALUE!</v>
      </c>
    </row>
    <row r="1422" spans="1:15">
      <c r="A1422" s="7" t="s">
        <v>1501</v>
      </c>
      <c r="B1422" s="7" t="s">
        <v>1503</v>
      </c>
      <c r="C1422" s="3">
        <v>44967</v>
      </c>
      <c r="D1422" s="3">
        <v>44971</v>
      </c>
      <c r="E1422" s="4" t="s">
        <v>18</v>
      </c>
      <c r="F1422" s="4">
        <v>4</v>
      </c>
      <c r="G1422" s="12" t="s">
        <v>513</v>
      </c>
      <c r="H1422" s="7" t="s">
        <v>514</v>
      </c>
      <c r="I1422" s="7">
        <v>16318</v>
      </c>
      <c r="J1422" s="7">
        <v>0</v>
      </c>
      <c r="K1422" s="7">
        <v>1</v>
      </c>
      <c r="L1422" s="2">
        <v>202303</v>
      </c>
      <c r="M1422" s="8" t="s">
        <v>17</v>
      </c>
      <c r="N1422">
        <f>VLOOKUP(G1422,[1]orders_control!$B:$E,4,0)</f>
        <v>368</v>
      </c>
      <c r="O1422" t="e">
        <f>SUMIF([1]orders_control!$E:$E,N1422,[1]orders_control!$U:$U)</f>
        <v>#VALUE!</v>
      </c>
    </row>
    <row r="1423" spans="1:15">
      <c r="A1423" s="7" t="s">
        <v>1504</v>
      </c>
      <c r="B1423" s="7" t="s">
        <v>1505</v>
      </c>
      <c r="C1423" s="3">
        <v>45024</v>
      </c>
      <c r="D1423" s="3">
        <v>45002</v>
      </c>
      <c r="E1423" s="4" t="s">
        <v>57</v>
      </c>
      <c r="F1423" s="4">
        <v>-22</v>
      </c>
      <c r="G1423" s="12" t="s">
        <v>513</v>
      </c>
      <c r="H1423" s="7" t="s">
        <v>514</v>
      </c>
      <c r="I1423" s="7">
        <v>51989</v>
      </c>
      <c r="J1423" s="7">
        <v>0</v>
      </c>
      <c r="K1423" s="7">
        <v>1</v>
      </c>
      <c r="L1423" s="2">
        <v>202304</v>
      </c>
      <c r="M1423" s="8" t="s">
        <v>17</v>
      </c>
      <c r="N1423">
        <f>VLOOKUP(G1423,[1]orders_control!$B:$E,4,0)</f>
        <v>368</v>
      </c>
      <c r="O1423" t="e">
        <f>SUMIF([1]orders_control!$E:$E,N1423,[1]orders_control!$U:$U)</f>
        <v>#VALUE!</v>
      </c>
    </row>
    <row r="1424" spans="1:15">
      <c r="A1424" s="7" t="s">
        <v>1506</v>
      </c>
      <c r="B1424" s="7" t="s">
        <v>1507</v>
      </c>
      <c r="C1424" s="3">
        <v>44960</v>
      </c>
      <c r="D1424" s="3">
        <v>44950</v>
      </c>
      <c r="E1424" s="4" t="s">
        <v>57</v>
      </c>
      <c r="F1424" s="4">
        <v>-10</v>
      </c>
      <c r="G1424" s="12" t="s">
        <v>515</v>
      </c>
      <c r="H1424" s="7" t="s">
        <v>516</v>
      </c>
      <c r="I1424" s="7">
        <v>2134</v>
      </c>
      <c r="J1424" s="7">
        <v>0</v>
      </c>
      <c r="K1424" s="7">
        <v>1</v>
      </c>
      <c r="L1424" s="2">
        <v>202302</v>
      </c>
      <c r="M1424" s="8" t="s">
        <v>17</v>
      </c>
      <c r="N1424">
        <f>VLOOKUP(G1424,[1]orders_control!$B:$E,4,0)</f>
        <v>379</v>
      </c>
      <c r="O1424" t="e">
        <f>SUMIF([1]orders_control!$E:$E,N1424,[1]orders_control!$U:$U)</f>
        <v>#VALUE!</v>
      </c>
    </row>
    <row r="1425" spans="1:15">
      <c r="A1425" s="7" t="s">
        <v>1508</v>
      </c>
      <c r="B1425" s="7" t="s">
        <v>1509</v>
      </c>
      <c r="C1425" s="3">
        <v>44960</v>
      </c>
      <c r="D1425" s="3">
        <v>44971</v>
      </c>
      <c r="E1425" s="4" t="s">
        <v>18</v>
      </c>
      <c r="F1425" s="4">
        <v>11</v>
      </c>
      <c r="G1425" s="12" t="s">
        <v>519</v>
      </c>
      <c r="H1425" s="7" t="s">
        <v>520</v>
      </c>
      <c r="I1425" s="7">
        <v>20000</v>
      </c>
      <c r="J1425" s="7">
        <v>0</v>
      </c>
      <c r="K1425" s="7">
        <v>5</v>
      </c>
      <c r="L1425" s="2">
        <v>202303</v>
      </c>
      <c r="M1425" s="8" t="s">
        <v>17</v>
      </c>
      <c r="N1425">
        <f>VLOOKUP(G1425,[1]orders_control!$B:$E,4,0)</f>
        <v>415</v>
      </c>
      <c r="O1425" t="e">
        <f>SUMIF([1]orders_control!$E:$E,N1425,[1]orders_control!$U:$U)</f>
        <v>#VALUE!</v>
      </c>
    </row>
    <row r="1426" spans="1:15">
      <c r="A1426" s="7" t="s">
        <v>1508</v>
      </c>
      <c r="B1426" s="7" t="s">
        <v>1510</v>
      </c>
      <c r="C1426" s="3">
        <v>44960</v>
      </c>
      <c r="D1426" s="3">
        <v>44971</v>
      </c>
      <c r="E1426" s="4" t="s">
        <v>18</v>
      </c>
      <c r="F1426" s="4">
        <v>11</v>
      </c>
      <c r="G1426" s="12" t="s">
        <v>503</v>
      </c>
      <c r="H1426" s="7" t="s">
        <v>504</v>
      </c>
      <c r="I1426" s="7">
        <v>20000</v>
      </c>
      <c r="J1426" s="7">
        <v>0</v>
      </c>
      <c r="K1426" s="7">
        <v>1000</v>
      </c>
      <c r="L1426" s="2">
        <v>202303</v>
      </c>
      <c r="M1426" s="8" t="s">
        <v>17</v>
      </c>
      <c r="N1426">
        <f>VLOOKUP(G1426,[1]orders_control!$B:$E,4,0)</f>
        <v>412</v>
      </c>
      <c r="O1426" t="e">
        <f>SUMIF([1]orders_control!$E:$E,N1426,[1]orders_control!$U:$U)</f>
        <v>#VALUE!</v>
      </c>
    </row>
    <row r="1427" spans="1:15">
      <c r="A1427" s="7" t="s">
        <v>1508</v>
      </c>
      <c r="B1427" s="7" t="s">
        <v>1511</v>
      </c>
      <c r="C1427" s="3">
        <v>44960</v>
      </c>
      <c r="D1427" s="3">
        <v>44971</v>
      </c>
      <c r="E1427" s="4" t="s">
        <v>18</v>
      </c>
      <c r="F1427" s="4">
        <v>11</v>
      </c>
      <c r="G1427" s="12" t="s">
        <v>587</v>
      </c>
      <c r="H1427" s="7" t="s">
        <v>588</v>
      </c>
      <c r="I1427" s="7">
        <v>20000</v>
      </c>
      <c r="J1427" s="7">
        <v>0</v>
      </c>
      <c r="K1427" s="7">
        <v>20000</v>
      </c>
      <c r="L1427" s="2">
        <v>202303</v>
      </c>
      <c r="M1427" s="8" t="s">
        <v>17</v>
      </c>
      <c r="N1427">
        <f>VLOOKUP(G1427,[1]orders_control!$B:$E,4,0)</f>
        <v>421</v>
      </c>
      <c r="O1427" t="e">
        <f>SUMIF([1]orders_control!$E:$E,N1427,[1]orders_control!$U:$U)</f>
        <v>#VALUE!</v>
      </c>
    </row>
    <row r="1428" spans="1:15">
      <c r="A1428" s="7" t="s">
        <v>1508</v>
      </c>
      <c r="B1428" s="7" t="s">
        <v>1512</v>
      </c>
      <c r="C1428" s="3">
        <v>44960</v>
      </c>
      <c r="D1428" s="3">
        <v>44971</v>
      </c>
      <c r="E1428" s="4" t="s">
        <v>18</v>
      </c>
      <c r="F1428" s="4">
        <v>11</v>
      </c>
      <c r="G1428" s="12" t="s">
        <v>517</v>
      </c>
      <c r="H1428" s="7" t="s">
        <v>518</v>
      </c>
      <c r="I1428" s="7">
        <v>60000</v>
      </c>
      <c r="J1428" s="7">
        <v>0</v>
      </c>
      <c r="K1428" s="7">
        <v>500</v>
      </c>
      <c r="L1428" s="2">
        <v>202303</v>
      </c>
      <c r="M1428" s="8" t="s">
        <v>17</v>
      </c>
      <c r="N1428">
        <f>VLOOKUP(G1428,[1]orders_control!$B:$E,4,0)</f>
        <v>414</v>
      </c>
      <c r="O1428" t="e">
        <f>SUMIF([1]orders_control!$E:$E,N1428,[1]orders_control!$U:$U)</f>
        <v>#VALUE!</v>
      </c>
    </row>
    <row r="1429" spans="1:15">
      <c r="A1429" s="7" t="s">
        <v>1508</v>
      </c>
      <c r="B1429" s="7" t="s">
        <v>1513</v>
      </c>
      <c r="C1429" s="3">
        <v>44960</v>
      </c>
      <c r="D1429" s="3">
        <v>44950</v>
      </c>
      <c r="E1429" s="4" t="s">
        <v>57</v>
      </c>
      <c r="F1429" s="4">
        <v>-10</v>
      </c>
      <c r="G1429" s="12" t="s">
        <v>515</v>
      </c>
      <c r="H1429" s="7" t="s">
        <v>516</v>
      </c>
      <c r="I1429" s="7">
        <v>20000</v>
      </c>
      <c r="J1429" s="7">
        <v>0</v>
      </c>
      <c r="K1429" s="7">
        <v>1</v>
      </c>
      <c r="L1429" s="2">
        <v>202302</v>
      </c>
      <c r="M1429" s="8" t="s">
        <v>17</v>
      </c>
      <c r="N1429">
        <f>VLOOKUP(G1429,[1]orders_control!$B:$E,4,0)</f>
        <v>379</v>
      </c>
      <c r="O1429" t="e">
        <f>SUMIF([1]orders_control!$E:$E,N1429,[1]orders_control!$U:$U)</f>
        <v>#VALUE!</v>
      </c>
    </row>
    <row r="1430" spans="1:15">
      <c r="A1430" s="7" t="s">
        <v>1514</v>
      </c>
      <c r="B1430" s="7" t="s">
        <v>1515</v>
      </c>
      <c r="C1430" s="3">
        <v>44958</v>
      </c>
      <c r="D1430" s="3">
        <v>44971</v>
      </c>
      <c r="E1430" s="4" t="s">
        <v>18</v>
      </c>
      <c r="F1430" s="4">
        <v>13</v>
      </c>
      <c r="G1430" s="12" t="s">
        <v>397</v>
      </c>
      <c r="H1430" s="7" t="s">
        <v>398</v>
      </c>
      <c r="I1430" s="7">
        <v>16000</v>
      </c>
      <c r="J1430" s="7">
        <v>0</v>
      </c>
      <c r="K1430" s="7">
        <v>10</v>
      </c>
      <c r="L1430" s="2">
        <v>202303</v>
      </c>
      <c r="M1430" s="8" t="s">
        <v>17</v>
      </c>
      <c r="N1430">
        <f>VLOOKUP(G1430,[1]orders_control!$B:$E,4,0)</f>
        <v>501</v>
      </c>
      <c r="O1430" t="e">
        <f>SUMIF([1]orders_control!$E:$E,N1430,[1]orders_control!$U:$U)</f>
        <v>#VALUE!</v>
      </c>
    </row>
    <row r="1431" spans="1:15">
      <c r="A1431" s="7" t="s">
        <v>1514</v>
      </c>
      <c r="B1431" s="7" t="s">
        <v>1518</v>
      </c>
      <c r="C1431" s="3">
        <v>44958</v>
      </c>
      <c r="D1431" s="3">
        <v>44971</v>
      </c>
      <c r="E1431" s="4" t="s">
        <v>18</v>
      </c>
      <c r="F1431" s="4">
        <v>13</v>
      </c>
      <c r="G1431" s="12" t="s">
        <v>534</v>
      </c>
      <c r="H1431" s="7" t="s">
        <v>535</v>
      </c>
      <c r="I1431" s="7">
        <v>26000</v>
      </c>
      <c r="J1431" s="7">
        <v>0</v>
      </c>
      <c r="K1431" s="7">
        <v>1000</v>
      </c>
      <c r="L1431" s="2">
        <v>202303</v>
      </c>
      <c r="M1431" s="8" t="s">
        <v>17</v>
      </c>
      <c r="N1431">
        <f>VLOOKUP(G1431,[1]orders_control!$B:$E,4,0)</f>
        <v>408</v>
      </c>
      <c r="O1431" t="e">
        <f>SUMIF([1]orders_control!$E:$E,N1431,[1]orders_control!$U:$U)</f>
        <v>#VALUE!</v>
      </c>
    </row>
    <row r="1432" spans="1:15">
      <c r="A1432" s="7" t="s">
        <v>1514</v>
      </c>
      <c r="B1432" s="7" t="s">
        <v>1519</v>
      </c>
      <c r="C1432" s="3">
        <v>44958</v>
      </c>
      <c r="D1432" s="3">
        <v>44971</v>
      </c>
      <c r="E1432" s="4" t="s">
        <v>18</v>
      </c>
      <c r="F1432" s="4">
        <v>13</v>
      </c>
      <c r="G1432" s="12" t="s">
        <v>556</v>
      </c>
      <c r="H1432" s="7" t="s">
        <v>557</v>
      </c>
      <c r="I1432" s="7">
        <v>25500</v>
      </c>
      <c r="J1432" s="7">
        <v>0</v>
      </c>
      <c r="K1432" s="7">
        <v>100</v>
      </c>
      <c r="L1432" s="2">
        <v>202303</v>
      </c>
      <c r="M1432" s="8" t="s">
        <v>17</v>
      </c>
      <c r="N1432">
        <f>VLOOKUP(G1432,[1]orders_control!$B:$E,4,0)</f>
        <v>403</v>
      </c>
      <c r="O1432" t="e">
        <f>SUMIF([1]orders_control!$E:$E,N1432,[1]orders_control!$U:$U)</f>
        <v>#VALUE!</v>
      </c>
    </row>
    <row r="1433" spans="1:15">
      <c r="A1433" s="7" t="s">
        <v>1514</v>
      </c>
      <c r="B1433" s="7" t="s">
        <v>1520</v>
      </c>
      <c r="C1433" s="3">
        <v>44958</v>
      </c>
      <c r="D1433" s="3">
        <v>44950</v>
      </c>
      <c r="E1433" s="4" t="s">
        <v>57</v>
      </c>
      <c r="F1433" s="4">
        <v>-8</v>
      </c>
      <c r="G1433" s="12" t="s">
        <v>391</v>
      </c>
      <c r="H1433" s="7" t="s">
        <v>392</v>
      </c>
      <c r="I1433" s="7">
        <v>45400</v>
      </c>
      <c r="J1433" s="7">
        <v>0</v>
      </c>
      <c r="K1433" s="7">
        <v>200</v>
      </c>
      <c r="L1433" s="2">
        <v>202302</v>
      </c>
      <c r="M1433" s="8" t="s">
        <v>17</v>
      </c>
      <c r="N1433">
        <f>VLOOKUP(G1433,[1]orders_control!$B:$E,4,0)</f>
        <v>402</v>
      </c>
      <c r="O1433" t="e">
        <f>SUMIF([1]orders_control!$E:$E,N1433,[1]orders_control!$U:$U)</f>
        <v>#VALUE!</v>
      </c>
    </row>
    <row r="1434" spans="1:15">
      <c r="A1434" s="7" t="s">
        <v>1514</v>
      </c>
      <c r="B1434" s="7" t="s">
        <v>1521</v>
      </c>
      <c r="C1434" s="3">
        <v>44958</v>
      </c>
      <c r="D1434" s="3">
        <v>44971</v>
      </c>
      <c r="E1434" s="4" t="s">
        <v>18</v>
      </c>
      <c r="F1434" s="4">
        <v>13</v>
      </c>
      <c r="G1434" s="12" t="s">
        <v>388</v>
      </c>
      <c r="H1434" s="7" t="s">
        <v>389</v>
      </c>
      <c r="I1434" s="7">
        <v>45000</v>
      </c>
      <c r="J1434" s="7">
        <v>0</v>
      </c>
      <c r="K1434" s="7">
        <v>1000</v>
      </c>
      <c r="L1434" s="2">
        <v>202303</v>
      </c>
      <c r="M1434" s="8" t="s">
        <v>17</v>
      </c>
      <c r="N1434">
        <f>VLOOKUP(G1434,[1]orders_control!$B:$E,4,0)</f>
        <v>398</v>
      </c>
      <c r="O1434" t="e">
        <f>SUMIF([1]orders_control!$E:$E,N1434,[1]orders_control!$U:$U)</f>
        <v>#VALUE!</v>
      </c>
    </row>
    <row r="1435" spans="1:15">
      <c r="A1435" s="7" t="s">
        <v>1514</v>
      </c>
      <c r="B1435" s="7" t="s">
        <v>1522</v>
      </c>
      <c r="C1435" s="3">
        <v>44958</v>
      </c>
      <c r="D1435" s="3">
        <v>44950</v>
      </c>
      <c r="E1435" s="4" t="s">
        <v>57</v>
      </c>
      <c r="F1435" s="4">
        <v>-8</v>
      </c>
      <c r="G1435" s="12" t="s">
        <v>400</v>
      </c>
      <c r="H1435" s="7" t="s">
        <v>401</v>
      </c>
      <c r="I1435" s="7">
        <v>8220</v>
      </c>
      <c r="J1435" s="7">
        <v>0</v>
      </c>
      <c r="K1435" s="7">
        <v>10</v>
      </c>
      <c r="L1435" s="2">
        <v>202302</v>
      </c>
      <c r="M1435" s="8" t="s">
        <v>17</v>
      </c>
      <c r="N1435">
        <f>VLOOKUP(G1435,[1]orders_control!$B:$E,4,0)</f>
        <v>514</v>
      </c>
      <c r="O1435" t="e">
        <f>SUMIF([1]orders_control!$E:$E,N1435,[1]orders_control!$U:$U)</f>
        <v>#VALUE!</v>
      </c>
    </row>
    <row r="1436" spans="1:15">
      <c r="A1436" s="7" t="s">
        <v>1514</v>
      </c>
      <c r="B1436" s="7" t="s">
        <v>1524</v>
      </c>
      <c r="C1436" s="3">
        <v>44958</v>
      </c>
      <c r="D1436" s="3">
        <v>44971</v>
      </c>
      <c r="E1436" s="4" t="s">
        <v>18</v>
      </c>
      <c r="F1436" s="4">
        <v>13</v>
      </c>
      <c r="G1436" s="12" t="s">
        <v>568</v>
      </c>
      <c r="H1436" s="7" t="s">
        <v>569</v>
      </c>
      <c r="I1436" s="7">
        <v>48680</v>
      </c>
      <c r="J1436" s="7">
        <v>0</v>
      </c>
      <c r="K1436" s="7">
        <v>10</v>
      </c>
      <c r="L1436" s="2">
        <v>202303</v>
      </c>
      <c r="M1436" s="8" t="s">
        <v>17</v>
      </c>
      <c r="N1436">
        <f>VLOOKUP(G1436,[1]orders_control!$B:$E,4,0)</f>
        <v>522</v>
      </c>
      <c r="O1436" t="e">
        <f>SUMIF([1]orders_control!$E:$E,N1436,[1]orders_control!$U:$U)</f>
        <v>#VALUE!</v>
      </c>
    </row>
    <row r="1437" spans="1:15">
      <c r="A1437" s="7" t="s">
        <v>1514</v>
      </c>
      <c r="B1437" s="7" t="s">
        <v>3347</v>
      </c>
      <c r="C1437" s="3">
        <v>44958</v>
      </c>
      <c r="D1437" s="3">
        <v>44971</v>
      </c>
      <c r="E1437" s="4" t="s">
        <v>18</v>
      </c>
      <c r="F1437" s="4">
        <v>13</v>
      </c>
      <c r="G1437" s="12" t="s">
        <v>397</v>
      </c>
      <c r="H1437" s="7" t="s">
        <v>398</v>
      </c>
      <c r="I1437" s="7">
        <v>80</v>
      </c>
      <c r="J1437" s="7">
        <v>0</v>
      </c>
      <c r="K1437" s="7">
        <v>10</v>
      </c>
      <c r="L1437" s="2">
        <v>202303</v>
      </c>
      <c r="M1437" s="8" t="s">
        <v>17</v>
      </c>
      <c r="N1437">
        <f>VLOOKUP(G1437,[1]orders_control!$B:$E,4,0)</f>
        <v>501</v>
      </c>
      <c r="O1437" t="e">
        <f>SUMIF([1]orders_control!$E:$E,N1437,[1]orders_control!$U:$U)</f>
        <v>#VALUE!</v>
      </c>
    </row>
    <row r="1438" spans="1:15">
      <c r="A1438" s="7" t="s">
        <v>1514</v>
      </c>
      <c r="B1438" s="7" t="s">
        <v>3348</v>
      </c>
      <c r="C1438" s="3">
        <v>44958</v>
      </c>
      <c r="D1438" s="3">
        <v>44971</v>
      </c>
      <c r="E1438" s="4" t="s">
        <v>18</v>
      </c>
      <c r="F1438" s="4">
        <v>13</v>
      </c>
      <c r="G1438" s="12" t="s">
        <v>397</v>
      </c>
      <c r="H1438" s="7" t="s">
        <v>398</v>
      </c>
      <c r="I1438" s="7">
        <v>700</v>
      </c>
      <c r="J1438" s="7">
        <v>0</v>
      </c>
      <c r="K1438" s="7">
        <v>10</v>
      </c>
      <c r="L1438" s="2">
        <v>202303</v>
      </c>
      <c r="M1438" s="8" t="s">
        <v>17</v>
      </c>
      <c r="N1438">
        <f>VLOOKUP(G1438,[1]orders_control!$B:$E,4,0)</f>
        <v>501</v>
      </c>
      <c r="O1438" t="e">
        <f>SUMIF([1]orders_control!$E:$E,N1438,[1]orders_control!$U:$U)</f>
        <v>#VALUE!</v>
      </c>
    </row>
    <row r="1439" spans="1:15">
      <c r="A1439" s="7" t="s">
        <v>1514</v>
      </c>
      <c r="B1439" s="7" t="s">
        <v>3349</v>
      </c>
      <c r="C1439" s="3">
        <v>44958</v>
      </c>
      <c r="D1439" s="3">
        <v>44971</v>
      </c>
      <c r="E1439" s="4" t="s">
        <v>18</v>
      </c>
      <c r="F1439" s="4">
        <v>13</v>
      </c>
      <c r="G1439" s="12" t="s">
        <v>397</v>
      </c>
      <c r="H1439" s="7" t="s">
        <v>398</v>
      </c>
      <c r="I1439" s="7">
        <v>9600</v>
      </c>
      <c r="J1439" s="7">
        <v>0</v>
      </c>
      <c r="K1439" s="7">
        <v>10</v>
      </c>
      <c r="L1439" s="2">
        <v>202303</v>
      </c>
      <c r="M1439" s="8" t="s">
        <v>17</v>
      </c>
      <c r="N1439">
        <f>VLOOKUP(G1439,[1]orders_control!$B:$E,4,0)</f>
        <v>501</v>
      </c>
      <c r="O1439" t="e">
        <f>SUMIF([1]orders_control!$E:$E,N1439,[1]orders_control!$U:$U)</f>
        <v>#VALUE!</v>
      </c>
    </row>
    <row r="1440" spans="1:15">
      <c r="A1440" s="7" t="s">
        <v>1514</v>
      </c>
      <c r="B1440" s="7" t="s">
        <v>3350</v>
      </c>
      <c r="C1440" s="3">
        <v>44958</v>
      </c>
      <c r="D1440" s="3">
        <v>44950</v>
      </c>
      <c r="E1440" s="4" t="s">
        <v>57</v>
      </c>
      <c r="F1440" s="4">
        <v>-8</v>
      </c>
      <c r="G1440" s="12" t="s">
        <v>400</v>
      </c>
      <c r="H1440" s="7" t="s">
        <v>401</v>
      </c>
      <c r="I1440" s="7">
        <v>40300</v>
      </c>
      <c r="J1440" s="7">
        <v>0</v>
      </c>
      <c r="K1440" s="7">
        <v>10</v>
      </c>
      <c r="L1440" s="2">
        <v>202302</v>
      </c>
      <c r="M1440" s="8" t="s">
        <v>17</v>
      </c>
      <c r="N1440">
        <f>VLOOKUP(G1440,[1]orders_control!$B:$E,4,0)</f>
        <v>514</v>
      </c>
      <c r="O1440" t="e">
        <f>SUMIF([1]orders_control!$E:$E,N1440,[1]orders_control!$U:$U)</f>
        <v>#VALUE!</v>
      </c>
    </row>
    <row r="1441" spans="1:15">
      <c r="A1441" s="7" t="s">
        <v>1525</v>
      </c>
      <c r="B1441" s="7" t="s">
        <v>1526</v>
      </c>
      <c r="C1441" s="3">
        <v>44983</v>
      </c>
      <c r="D1441" s="3">
        <v>44971</v>
      </c>
      <c r="E1441" s="4" t="s">
        <v>57</v>
      </c>
      <c r="F1441" s="4">
        <v>-12</v>
      </c>
      <c r="G1441" s="12" t="s">
        <v>397</v>
      </c>
      <c r="H1441" s="7" t="s">
        <v>398</v>
      </c>
      <c r="I1441" s="7">
        <v>20000</v>
      </c>
      <c r="J1441" s="7">
        <v>0</v>
      </c>
      <c r="K1441" s="7">
        <v>10</v>
      </c>
      <c r="L1441" s="2">
        <v>202303</v>
      </c>
      <c r="M1441" s="8" t="s">
        <v>17</v>
      </c>
      <c r="N1441">
        <f>VLOOKUP(G1441,[1]orders_control!$B:$E,4,0)</f>
        <v>501</v>
      </c>
      <c r="O1441" t="e">
        <f>SUMIF([1]orders_control!$E:$E,N1441,[1]orders_control!$U:$U)</f>
        <v>#VALUE!</v>
      </c>
    </row>
    <row r="1442" spans="1:15">
      <c r="A1442" s="7" t="s">
        <v>1525</v>
      </c>
      <c r="B1442" s="7" t="s">
        <v>1529</v>
      </c>
      <c r="C1442" s="3">
        <v>44983</v>
      </c>
      <c r="D1442" s="3">
        <v>44971</v>
      </c>
      <c r="E1442" s="4" t="s">
        <v>57</v>
      </c>
      <c r="F1442" s="4">
        <v>-12</v>
      </c>
      <c r="G1442" s="12" t="s">
        <v>534</v>
      </c>
      <c r="H1442" s="7" t="s">
        <v>535</v>
      </c>
      <c r="I1442" s="7">
        <v>20000</v>
      </c>
      <c r="J1442" s="7">
        <v>0</v>
      </c>
      <c r="K1442" s="7">
        <v>1000</v>
      </c>
      <c r="L1442" s="2">
        <v>202303</v>
      </c>
      <c r="M1442" s="8" t="s">
        <v>17</v>
      </c>
      <c r="N1442">
        <f>VLOOKUP(G1442,[1]orders_control!$B:$E,4,0)</f>
        <v>408</v>
      </c>
      <c r="O1442" t="e">
        <f>SUMIF([1]orders_control!$E:$E,N1442,[1]orders_control!$U:$U)</f>
        <v>#VALUE!</v>
      </c>
    </row>
    <row r="1443" spans="1:15">
      <c r="A1443" s="7" t="s">
        <v>1525</v>
      </c>
      <c r="B1443" s="7" t="s">
        <v>1530</v>
      </c>
      <c r="C1443" s="3">
        <v>44983</v>
      </c>
      <c r="D1443" s="3">
        <v>44971</v>
      </c>
      <c r="E1443" s="4" t="s">
        <v>57</v>
      </c>
      <c r="F1443" s="4">
        <v>-12</v>
      </c>
      <c r="G1443" s="12" t="s">
        <v>556</v>
      </c>
      <c r="H1443" s="7" t="s">
        <v>557</v>
      </c>
      <c r="I1443" s="7">
        <v>20000</v>
      </c>
      <c r="J1443" s="7">
        <v>0</v>
      </c>
      <c r="K1443" s="7">
        <v>100</v>
      </c>
      <c r="L1443" s="2">
        <v>202303</v>
      </c>
      <c r="M1443" s="8" t="s">
        <v>17</v>
      </c>
      <c r="N1443">
        <f>VLOOKUP(G1443,[1]orders_control!$B:$E,4,0)</f>
        <v>403</v>
      </c>
      <c r="O1443" t="e">
        <f>SUMIF([1]orders_control!$E:$E,N1443,[1]orders_control!$U:$U)</f>
        <v>#VALUE!</v>
      </c>
    </row>
    <row r="1444" spans="1:15">
      <c r="A1444" s="7" t="s">
        <v>1525</v>
      </c>
      <c r="B1444" s="7" t="s">
        <v>1531</v>
      </c>
      <c r="C1444" s="3">
        <v>44983</v>
      </c>
      <c r="D1444" s="3">
        <v>44971</v>
      </c>
      <c r="E1444" s="4" t="s">
        <v>57</v>
      </c>
      <c r="F1444" s="4">
        <v>-12</v>
      </c>
      <c r="G1444" s="12" t="s">
        <v>400</v>
      </c>
      <c r="H1444" s="7" t="s">
        <v>401</v>
      </c>
      <c r="I1444" s="7">
        <v>20000</v>
      </c>
      <c r="J1444" s="7">
        <v>0</v>
      </c>
      <c r="K1444" s="7">
        <v>10</v>
      </c>
      <c r="L1444" s="2">
        <v>202303</v>
      </c>
      <c r="M1444" s="8" t="s">
        <v>17</v>
      </c>
      <c r="N1444">
        <f>VLOOKUP(G1444,[1]orders_control!$B:$E,4,0)</f>
        <v>514</v>
      </c>
      <c r="O1444" t="e">
        <f>SUMIF([1]orders_control!$E:$E,N1444,[1]orders_control!$U:$U)</f>
        <v>#VALUE!</v>
      </c>
    </row>
    <row r="1445" spans="1:15">
      <c r="A1445" s="7" t="s">
        <v>1525</v>
      </c>
      <c r="B1445" s="7" t="s">
        <v>1533</v>
      </c>
      <c r="C1445" s="3">
        <v>44983</v>
      </c>
      <c r="D1445" s="3">
        <v>45002</v>
      </c>
      <c r="E1445" s="4" t="s">
        <v>18</v>
      </c>
      <c r="F1445" s="4">
        <v>19</v>
      </c>
      <c r="G1445" s="12" t="s">
        <v>568</v>
      </c>
      <c r="H1445" s="7" t="s">
        <v>569</v>
      </c>
      <c r="I1445" s="7">
        <v>20000</v>
      </c>
      <c r="J1445" s="7">
        <v>0</v>
      </c>
      <c r="K1445" s="7">
        <v>10</v>
      </c>
      <c r="L1445" s="2">
        <v>202304</v>
      </c>
      <c r="M1445" s="8" t="s">
        <v>17</v>
      </c>
      <c r="N1445">
        <f>VLOOKUP(G1445,[1]orders_control!$B:$E,4,0)</f>
        <v>522</v>
      </c>
      <c r="O1445" t="e">
        <f>SUMIF([1]orders_control!$E:$E,N1445,[1]orders_control!$U:$U)</f>
        <v>#VALUE!</v>
      </c>
    </row>
    <row r="1446" spans="1:15">
      <c r="A1446" s="7" t="s">
        <v>1525</v>
      </c>
      <c r="B1446" s="7" t="s">
        <v>1534</v>
      </c>
      <c r="C1446" s="3">
        <v>44983</v>
      </c>
      <c r="D1446" s="3">
        <v>45002</v>
      </c>
      <c r="E1446" s="4" t="s">
        <v>18</v>
      </c>
      <c r="F1446" s="4">
        <v>19</v>
      </c>
      <c r="G1446" s="12" t="s">
        <v>593</v>
      </c>
      <c r="H1446" s="7" t="s">
        <v>594</v>
      </c>
      <c r="I1446" s="7">
        <v>20000</v>
      </c>
      <c r="J1446" s="7">
        <v>0</v>
      </c>
      <c r="K1446" s="7">
        <v>10</v>
      </c>
      <c r="L1446" s="2">
        <v>202304</v>
      </c>
      <c r="M1446" s="8" t="s">
        <v>17</v>
      </c>
      <c r="N1446">
        <f>VLOOKUP(G1446,[1]orders_control!$B:$E,4,0)</f>
        <v>519</v>
      </c>
      <c r="O1446" t="e">
        <f>SUMIF([1]orders_control!$E:$E,N1446,[1]orders_control!$U:$U)</f>
        <v>#VALUE!</v>
      </c>
    </row>
    <row r="1447" spans="1:15">
      <c r="A1447" s="7" t="s">
        <v>1535</v>
      </c>
      <c r="B1447" s="7" t="s">
        <v>1536</v>
      </c>
      <c r="C1447" s="3">
        <v>44979</v>
      </c>
      <c r="D1447" s="3">
        <v>44971</v>
      </c>
      <c r="E1447" s="4" t="s">
        <v>57</v>
      </c>
      <c r="F1447" s="4">
        <v>-8</v>
      </c>
      <c r="G1447" s="12" t="s">
        <v>521</v>
      </c>
      <c r="H1447" s="7" t="s">
        <v>522</v>
      </c>
      <c r="I1447" s="7">
        <v>10000</v>
      </c>
      <c r="J1447" s="7">
        <v>0</v>
      </c>
      <c r="K1447" s="7">
        <v>10000</v>
      </c>
      <c r="L1447" s="2">
        <v>202303</v>
      </c>
      <c r="M1447" s="8" t="s">
        <v>17</v>
      </c>
      <c r="N1447">
        <f>VLOOKUP(G1447,[1]orders_control!$B:$E,4,0)</f>
        <v>433</v>
      </c>
      <c r="O1447" t="e">
        <f>SUMIF([1]orders_control!$E:$E,N1447,[1]orders_control!$U:$U)</f>
        <v>#VALUE!</v>
      </c>
    </row>
    <row r="1448" spans="1:15">
      <c r="A1448" s="7" t="s">
        <v>1535</v>
      </c>
      <c r="B1448" s="7" t="s">
        <v>1537</v>
      </c>
      <c r="C1448" s="3">
        <v>44979</v>
      </c>
      <c r="D1448" s="3">
        <v>45002</v>
      </c>
      <c r="E1448" s="4" t="s">
        <v>18</v>
      </c>
      <c r="F1448" s="4">
        <v>23</v>
      </c>
      <c r="G1448" s="12" t="s">
        <v>526</v>
      </c>
      <c r="H1448" s="7" t="s">
        <v>527</v>
      </c>
      <c r="I1448" s="7">
        <v>9000</v>
      </c>
      <c r="J1448" s="7">
        <v>0</v>
      </c>
      <c r="K1448" s="7">
        <v>9000</v>
      </c>
      <c r="L1448" s="2">
        <v>202304</v>
      </c>
      <c r="M1448" s="8" t="s">
        <v>17</v>
      </c>
      <c r="N1448">
        <f>VLOOKUP(G1448,[1]orders_control!$B:$E,4,0)</f>
        <v>649</v>
      </c>
      <c r="O1448" t="e">
        <f>SUMIF([1]orders_control!$E:$E,N1448,[1]orders_control!$U:$U)</f>
        <v>#VALUE!</v>
      </c>
    </row>
    <row r="1449" spans="1:15">
      <c r="A1449" s="7" t="s">
        <v>1535</v>
      </c>
      <c r="B1449" s="7" t="s">
        <v>1538</v>
      </c>
      <c r="C1449" s="3">
        <v>44979</v>
      </c>
      <c r="D1449" s="3">
        <v>44971</v>
      </c>
      <c r="E1449" s="4" t="s">
        <v>57</v>
      </c>
      <c r="F1449" s="4">
        <v>-8</v>
      </c>
      <c r="G1449" s="12" t="s">
        <v>519</v>
      </c>
      <c r="H1449" s="7" t="s">
        <v>520</v>
      </c>
      <c r="I1449" s="7">
        <v>2620</v>
      </c>
      <c r="J1449" s="7">
        <v>0</v>
      </c>
      <c r="K1449" s="7">
        <v>5</v>
      </c>
      <c r="L1449" s="2">
        <v>202303</v>
      </c>
      <c r="M1449" s="8" t="s">
        <v>17</v>
      </c>
      <c r="N1449">
        <f>VLOOKUP(G1449,[1]orders_control!$B:$E,4,0)</f>
        <v>415</v>
      </c>
      <c r="O1449" t="e">
        <f>SUMIF([1]orders_control!$E:$E,N1449,[1]orders_control!$U:$U)</f>
        <v>#VALUE!</v>
      </c>
    </row>
    <row r="1450" spans="1:15">
      <c r="A1450" s="7" t="s">
        <v>1535</v>
      </c>
      <c r="B1450" s="7" t="s">
        <v>1539</v>
      </c>
      <c r="C1450" s="3">
        <v>44979</v>
      </c>
      <c r="D1450" s="3">
        <v>44971</v>
      </c>
      <c r="E1450" s="4" t="s">
        <v>57</v>
      </c>
      <c r="F1450" s="4">
        <v>-8</v>
      </c>
      <c r="G1450" s="12" t="s">
        <v>587</v>
      </c>
      <c r="H1450" s="7" t="s">
        <v>588</v>
      </c>
      <c r="I1450" s="7">
        <v>20000</v>
      </c>
      <c r="J1450" s="7">
        <v>0</v>
      </c>
      <c r="K1450" s="7">
        <v>20000</v>
      </c>
      <c r="L1450" s="2">
        <v>202303</v>
      </c>
      <c r="M1450" s="8" t="s">
        <v>17</v>
      </c>
      <c r="N1450">
        <f>VLOOKUP(G1450,[1]orders_control!$B:$E,4,0)</f>
        <v>421</v>
      </c>
      <c r="O1450" t="e">
        <f>SUMIF([1]orders_control!$E:$E,N1450,[1]orders_control!$U:$U)</f>
        <v>#VALUE!</v>
      </c>
    </row>
    <row r="1451" spans="1:15">
      <c r="A1451" s="7" t="s">
        <v>1535</v>
      </c>
      <c r="B1451" s="7" t="s">
        <v>1540</v>
      </c>
      <c r="C1451" s="3">
        <v>44979</v>
      </c>
      <c r="D1451" s="3">
        <v>44971</v>
      </c>
      <c r="E1451" s="4" t="s">
        <v>57</v>
      </c>
      <c r="F1451" s="4">
        <v>-8</v>
      </c>
      <c r="G1451" s="12" t="s">
        <v>523</v>
      </c>
      <c r="H1451" s="7" t="s">
        <v>524</v>
      </c>
      <c r="I1451" s="7">
        <v>3000</v>
      </c>
      <c r="J1451" s="7">
        <v>0</v>
      </c>
      <c r="K1451" s="7">
        <v>5</v>
      </c>
      <c r="L1451" s="2">
        <v>202303</v>
      </c>
      <c r="M1451" s="8" t="s">
        <v>17</v>
      </c>
      <c r="N1451">
        <f>VLOOKUP(G1451,[1]orders_control!$B:$E,4,0)</f>
        <v>451</v>
      </c>
      <c r="O1451" t="e">
        <f>SUMIF([1]orders_control!$E:$E,N1451,[1]orders_control!$U:$U)</f>
        <v>#VALUE!</v>
      </c>
    </row>
    <row r="1452" spans="1:15">
      <c r="A1452" s="7" t="s">
        <v>1535</v>
      </c>
      <c r="B1452" s="7" t="s">
        <v>1541</v>
      </c>
      <c r="C1452" s="3">
        <v>44979</v>
      </c>
      <c r="D1452" s="3">
        <v>44971</v>
      </c>
      <c r="E1452" s="4" t="s">
        <v>57</v>
      </c>
      <c r="F1452" s="4">
        <v>-8</v>
      </c>
      <c r="G1452" s="12" t="s">
        <v>525</v>
      </c>
      <c r="H1452" s="7" t="s">
        <v>524</v>
      </c>
      <c r="I1452" s="7">
        <v>3000</v>
      </c>
      <c r="J1452" s="7">
        <v>0</v>
      </c>
      <c r="K1452" s="7">
        <v>5</v>
      </c>
      <c r="L1452" s="2">
        <v>202303</v>
      </c>
      <c r="M1452" s="8" t="s">
        <v>17</v>
      </c>
      <c r="N1452">
        <f>VLOOKUP(G1452,[1]orders_control!$B:$E,4,0)</f>
        <v>452</v>
      </c>
      <c r="O1452" t="e">
        <f>SUMIF([1]orders_control!$E:$E,N1452,[1]orders_control!$U:$U)</f>
        <v>#VALUE!</v>
      </c>
    </row>
    <row r="1453" spans="1:15">
      <c r="A1453" s="7" t="s">
        <v>1535</v>
      </c>
      <c r="B1453" s="7" t="s">
        <v>1542</v>
      </c>
      <c r="C1453" s="3">
        <v>44979</v>
      </c>
      <c r="D1453" s="3">
        <v>44971</v>
      </c>
      <c r="E1453" s="4" t="s">
        <v>57</v>
      </c>
      <c r="F1453" s="4">
        <v>-8</v>
      </c>
      <c r="G1453" s="12" t="s">
        <v>517</v>
      </c>
      <c r="H1453" s="7" t="s">
        <v>518</v>
      </c>
      <c r="I1453" s="7">
        <v>8000</v>
      </c>
      <c r="J1453" s="7">
        <v>0</v>
      </c>
      <c r="K1453" s="7">
        <v>500</v>
      </c>
      <c r="L1453" s="2">
        <v>202303</v>
      </c>
      <c r="M1453" s="8" t="s">
        <v>17</v>
      </c>
      <c r="N1453">
        <f>VLOOKUP(G1453,[1]orders_control!$B:$E,4,0)</f>
        <v>414</v>
      </c>
      <c r="O1453" t="e">
        <f>SUMIF([1]orders_control!$E:$E,N1453,[1]orders_control!$U:$U)</f>
        <v>#VALUE!</v>
      </c>
    </row>
    <row r="1454" spans="1:15">
      <c r="A1454" s="7" t="s">
        <v>1535</v>
      </c>
      <c r="B1454" s="7" t="s">
        <v>1543</v>
      </c>
      <c r="C1454" s="3">
        <v>44979</v>
      </c>
      <c r="D1454" s="3">
        <v>44971</v>
      </c>
      <c r="E1454" s="4" t="s">
        <v>57</v>
      </c>
      <c r="F1454" s="4">
        <v>-8</v>
      </c>
      <c r="G1454" s="12" t="s">
        <v>639</v>
      </c>
      <c r="H1454" s="7" t="s">
        <v>640</v>
      </c>
      <c r="I1454" s="7">
        <v>3000</v>
      </c>
      <c r="J1454" s="7">
        <v>0</v>
      </c>
      <c r="K1454" s="7">
        <v>10</v>
      </c>
      <c r="L1454" s="2">
        <v>202303</v>
      </c>
      <c r="M1454" s="8" t="s">
        <v>17</v>
      </c>
      <c r="N1454">
        <f>VLOOKUP(G1454,[1]orders_control!$B:$E,4,0)</f>
        <v>544</v>
      </c>
      <c r="O1454" t="e">
        <f>SUMIF([1]orders_control!$E:$E,N1454,[1]orders_control!$U:$U)</f>
        <v>#VALUE!</v>
      </c>
    </row>
    <row r="1455" spans="1:15">
      <c r="A1455" s="7" t="s">
        <v>1544</v>
      </c>
      <c r="B1455" s="7" t="s">
        <v>1545</v>
      </c>
      <c r="C1455" s="3">
        <v>44952</v>
      </c>
      <c r="D1455" s="3" t="s">
        <v>19</v>
      </c>
      <c r="E1455" s="4" t="s">
        <v>19</v>
      </c>
      <c r="F1455" s="4" t="s">
        <v>19</v>
      </c>
      <c r="G1455" s="12" t="s">
        <v>530</v>
      </c>
      <c r="H1455" s="7" t="s">
        <v>531</v>
      </c>
      <c r="I1455" s="7">
        <v>4000</v>
      </c>
      <c r="J1455" s="7">
        <v>4000</v>
      </c>
      <c r="K1455" s="7">
        <v>5</v>
      </c>
      <c r="L1455" s="2" t="s">
        <v>20</v>
      </c>
      <c r="M1455" s="8" t="s">
        <v>17</v>
      </c>
      <c r="N1455">
        <f>VLOOKUP(G1455,[1]orders_control!$B:$E,4,0)</f>
        <v>424</v>
      </c>
      <c r="O1455" t="e">
        <f>SUMIF([1]orders_control!$E:$E,N1455,[1]orders_control!$U:$U)</f>
        <v>#VALUE!</v>
      </c>
    </row>
    <row r="1456" spans="1:15">
      <c r="A1456" s="7" t="s">
        <v>1546</v>
      </c>
      <c r="B1456" s="7" t="s">
        <v>1547</v>
      </c>
      <c r="C1456" s="3">
        <v>44967</v>
      </c>
      <c r="D1456" s="3">
        <v>44950</v>
      </c>
      <c r="E1456" s="4" t="s">
        <v>57</v>
      </c>
      <c r="F1456" s="4">
        <v>-17</v>
      </c>
      <c r="G1456" s="12" t="s">
        <v>394</v>
      </c>
      <c r="H1456" s="7" t="s">
        <v>395</v>
      </c>
      <c r="I1456" s="7">
        <v>30</v>
      </c>
      <c r="J1456" s="7">
        <v>0</v>
      </c>
      <c r="K1456" s="7">
        <v>5</v>
      </c>
      <c r="L1456" s="2">
        <v>202302</v>
      </c>
      <c r="M1456" s="8" t="s">
        <v>17</v>
      </c>
      <c r="N1456">
        <f>VLOOKUP(G1456,[1]orders_control!$B:$E,4,0)</f>
        <v>427</v>
      </c>
      <c r="O1456" t="e">
        <f>SUMIF([1]orders_control!$E:$E,N1456,[1]orders_control!$U:$U)</f>
        <v>#VALUE!</v>
      </c>
    </row>
    <row r="1457" spans="1:15">
      <c r="A1457" s="7" t="s">
        <v>1548</v>
      </c>
      <c r="B1457" s="7" t="s">
        <v>1549</v>
      </c>
      <c r="C1457" s="3">
        <v>44993</v>
      </c>
      <c r="D1457" s="3">
        <v>44971</v>
      </c>
      <c r="E1457" s="4" t="s">
        <v>57</v>
      </c>
      <c r="F1457" s="4">
        <v>-22</v>
      </c>
      <c r="G1457" s="12" t="s">
        <v>394</v>
      </c>
      <c r="H1457" s="7" t="s">
        <v>395</v>
      </c>
      <c r="I1457" s="7">
        <v>2400</v>
      </c>
      <c r="J1457" s="7">
        <v>0</v>
      </c>
      <c r="K1457" s="7">
        <v>5</v>
      </c>
      <c r="L1457" s="2">
        <v>202303</v>
      </c>
      <c r="M1457" s="8" t="s">
        <v>17</v>
      </c>
      <c r="N1457">
        <f>VLOOKUP(G1457,[1]orders_control!$B:$E,4,0)</f>
        <v>427</v>
      </c>
      <c r="O1457" t="e">
        <f>SUMIF([1]orders_control!$E:$E,N1457,[1]orders_control!$U:$U)</f>
        <v>#VALUE!</v>
      </c>
    </row>
    <row r="1458" spans="1:15">
      <c r="A1458" s="7" t="s">
        <v>1550</v>
      </c>
      <c r="B1458" s="7" t="s">
        <v>1551</v>
      </c>
      <c r="C1458" s="3">
        <v>44979</v>
      </c>
      <c r="D1458" s="3">
        <v>44971</v>
      </c>
      <c r="E1458" s="4" t="s">
        <v>57</v>
      </c>
      <c r="F1458" s="4">
        <v>-8</v>
      </c>
      <c r="G1458" s="12" t="s">
        <v>394</v>
      </c>
      <c r="H1458" s="7" t="s">
        <v>395</v>
      </c>
      <c r="I1458" s="7">
        <v>2400</v>
      </c>
      <c r="J1458" s="7">
        <v>0</v>
      </c>
      <c r="K1458" s="7">
        <v>5</v>
      </c>
      <c r="L1458" s="2">
        <v>202303</v>
      </c>
      <c r="M1458" s="8" t="s">
        <v>17</v>
      </c>
      <c r="N1458">
        <f>VLOOKUP(G1458,[1]orders_control!$B:$E,4,0)</f>
        <v>427</v>
      </c>
      <c r="O1458" t="e">
        <f>SUMIF([1]orders_control!$E:$E,N1458,[1]orders_control!$U:$U)</f>
        <v>#VALUE!</v>
      </c>
    </row>
    <row r="1459" spans="1:15">
      <c r="A1459" s="7" t="s">
        <v>1553</v>
      </c>
      <c r="B1459" s="7" t="s">
        <v>1554</v>
      </c>
      <c r="C1459" s="3">
        <v>44967</v>
      </c>
      <c r="D1459" s="3">
        <v>44971</v>
      </c>
      <c r="E1459" s="4" t="s">
        <v>18</v>
      </c>
      <c r="F1459" s="4">
        <v>4</v>
      </c>
      <c r="G1459" s="12" t="s">
        <v>440</v>
      </c>
      <c r="H1459" s="7" t="s">
        <v>441</v>
      </c>
      <c r="I1459" s="7">
        <v>20000</v>
      </c>
      <c r="J1459" s="7">
        <v>0</v>
      </c>
      <c r="K1459" s="7">
        <v>2000</v>
      </c>
      <c r="L1459" s="2">
        <v>202303</v>
      </c>
      <c r="M1459" s="8" t="s">
        <v>17</v>
      </c>
      <c r="N1459">
        <f>VLOOKUP(G1459,[1]orders_control!$B:$E,4,0)</f>
        <v>454</v>
      </c>
      <c r="O1459" t="e">
        <f>SUMIF([1]orders_control!$E:$E,N1459,[1]orders_control!$U:$U)</f>
        <v>#VALUE!</v>
      </c>
    </row>
    <row r="1460" spans="1:15">
      <c r="A1460" s="7" t="s">
        <v>1553</v>
      </c>
      <c r="B1460" s="7" t="s">
        <v>1555</v>
      </c>
      <c r="C1460" s="3">
        <v>44967</v>
      </c>
      <c r="D1460" s="3">
        <v>44971</v>
      </c>
      <c r="E1460" s="4" t="s">
        <v>18</v>
      </c>
      <c r="F1460" s="4">
        <v>4</v>
      </c>
      <c r="G1460" s="12" t="s">
        <v>521</v>
      </c>
      <c r="H1460" s="7" t="s">
        <v>522</v>
      </c>
      <c r="I1460" s="7">
        <v>20000</v>
      </c>
      <c r="J1460" s="7">
        <v>0</v>
      </c>
      <c r="K1460" s="7">
        <v>10000</v>
      </c>
      <c r="L1460" s="2">
        <v>202303</v>
      </c>
      <c r="M1460" s="8" t="s">
        <v>17</v>
      </c>
      <c r="N1460">
        <f>VLOOKUP(G1460,[1]orders_control!$B:$E,4,0)</f>
        <v>433</v>
      </c>
      <c r="O1460" t="e">
        <f>SUMIF([1]orders_control!$E:$E,N1460,[1]orders_control!$U:$U)</f>
        <v>#VALUE!</v>
      </c>
    </row>
    <row r="1461" spans="1:15">
      <c r="A1461" s="7" t="s">
        <v>1553</v>
      </c>
      <c r="B1461" s="7" t="s">
        <v>1556</v>
      </c>
      <c r="C1461" s="3">
        <v>44967</v>
      </c>
      <c r="D1461" s="3">
        <v>44971</v>
      </c>
      <c r="E1461" s="4" t="s">
        <v>18</v>
      </c>
      <c r="F1461" s="4">
        <v>4</v>
      </c>
      <c r="G1461" s="12" t="s">
        <v>526</v>
      </c>
      <c r="H1461" s="7" t="s">
        <v>527</v>
      </c>
      <c r="I1461" s="7">
        <v>81000</v>
      </c>
      <c r="J1461" s="7">
        <v>0</v>
      </c>
      <c r="K1461" s="7">
        <v>9000</v>
      </c>
      <c r="L1461" s="2">
        <v>202303</v>
      </c>
      <c r="M1461" s="8" t="s">
        <v>17</v>
      </c>
      <c r="N1461">
        <f>VLOOKUP(G1461,[1]orders_control!$B:$E,4,0)</f>
        <v>649</v>
      </c>
      <c r="O1461" t="e">
        <f>SUMIF([1]orders_control!$E:$E,N1461,[1]orders_control!$U:$U)</f>
        <v>#VALUE!</v>
      </c>
    </row>
    <row r="1462" spans="1:15">
      <c r="A1462" s="7" t="s">
        <v>1553</v>
      </c>
      <c r="B1462" s="7" t="s">
        <v>1557</v>
      </c>
      <c r="C1462" s="3">
        <v>44967</v>
      </c>
      <c r="D1462" s="3">
        <v>44971</v>
      </c>
      <c r="E1462" s="4" t="s">
        <v>18</v>
      </c>
      <c r="F1462" s="4">
        <v>4</v>
      </c>
      <c r="G1462" s="12" t="s">
        <v>523</v>
      </c>
      <c r="H1462" s="7" t="s">
        <v>524</v>
      </c>
      <c r="I1462" s="7">
        <v>20000</v>
      </c>
      <c r="J1462" s="7">
        <v>0</v>
      </c>
      <c r="K1462" s="7">
        <v>5</v>
      </c>
      <c r="L1462" s="2">
        <v>202303</v>
      </c>
      <c r="M1462" s="8" t="s">
        <v>17</v>
      </c>
      <c r="N1462">
        <f>VLOOKUP(G1462,[1]orders_control!$B:$E,4,0)</f>
        <v>451</v>
      </c>
      <c r="O1462" t="e">
        <f>SUMIF([1]orders_control!$E:$E,N1462,[1]orders_control!$U:$U)</f>
        <v>#VALUE!</v>
      </c>
    </row>
    <row r="1463" spans="1:15">
      <c r="A1463" s="7" t="s">
        <v>1553</v>
      </c>
      <c r="B1463" s="7" t="s">
        <v>1558</v>
      </c>
      <c r="C1463" s="3">
        <v>44967</v>
      </c>
      <c r="D1463" s="3">
        <v>44971</v>
      </c>
      <c r="E1463" s="4" t="s">
        <v>18</v>
      </c>
      <c r="F1463" s="4">
        <v>4</v>
      </c>
      <c r="G1463" s="12" t="s">
        <v>525</v>
      </c>
      <c r="H1463" s="7" t="s">
        <v>524</v>
      </c>
      <c r="I1463" s="7">
        <v>20000</v>
      </c>
      <c r="J1463" s="7">
        <v>0</v>
      </c>
      <c r="K1463" s="7">
        <v>5</v>
      </c>
      <c r="L1463" s="2">
        <v>202303</v>
      </c>
      <c r="M1463" s="8" t="s">
        <v>17</v>
      </c>
      <c r="N1463">
        <f>VLOOKUP(G1463,[1]orders_control!$B:$E,4,0)</f>
        <v>452</v>
      </c>
      <c r="O1463" t="e">
        <f>SUMIF([1]orders_control!$E:$E,N1463,[1]orders_control!$U:$U)</f>
        <v>#VALUE!</v>
      </c>
    </row>
    <row r="1464" spans="1:15">
      <c r="A1464" s="7" t="s">
        <v>1553</v>
      </c>
      <c r="B1464" s="7" t="s">
        <v>1559</v>
      </c>
      <c r="C1464" s="3">
        <v>44967</v>
      </c>
      <c r="D1464" s="3">
        <v>44950</v>
      </c>
      <c r="E1464" s="4" t="s">
        <v>57</v>
      </c>
      <c r="F1464" s="4">
        <v>-17</v>
      </c>
      <c r="G1464" s="12" t="s">
        <v>589</v>
      </c>
      <c r="H1464" s="7" t="s">
        <v>590</v>
      </c>
      <c r="I1464" s="7">
        <v>20000</v>
      </c>
      <c r="J1464" s="7">
        <v>0</v>
      </c>
      <c r="K1464" s="7">
        <v>2000</v>
      </c>
      <c r="L1464" s="2">
        <v>202302</v>
      </c>
      <c r="M1464" s="8" t="s">
        <v>17</v>
      </c>
      <c r="N1464">
        <f>VLOOKUP(G1464,[1]orders_control!$B:$E,4,0)</f>
        <v>453</v>
      </c>
      <c r="O1464" t="e">
        <f>SUMIF([1]orders_control!$E:$E,N1464,[1]orders_control!$U:$U)</f>
        <v>#VALUE!</v>
      </c>
    </row>
    <row r="1465" spans="1:15">
      <c r="A1465" s="7" t="s">
        <v>1553</v>
      </c>
      <c r="B1465" s="7" t="s">
        <v>1560</v>
      </c>
      <c r="C1465" s="3">
        <v>44967</v>
      </c>
      <c r="D1465" s="3">
        <v>44971</v>
      </c>
      <c r="E1465" s="4" t="s">
        <v>18</v>
      </c>
      <c r="F1465" s="4">
        <v>4</v>
      </c>
      <c r="G1465" s="12" t="s">
        <v>658</v>
      </c>
      <c r="H1465" s="7" t="s">
        <v>659</v>
      </c>
      <c r="I1465" s="7">
        <v>20000</v>
      </c>
      <c r="J1465" s="7">
        <v>0</v>
      </c>
      <c r="K1465" s="7">
        <v>10000</v>
      </c>
      <c r="L1465" s="2">
        <v>202303</v>
      </c>
      <c r="M1465" s="8" t="s">
        <v>17</v>
      </c>
      <c r="N1465">
        <f>VLOOKUP(G1465,[1]orders_control!$B:$E,4,0)</f>
        <v>652</v>
      </c>
      <c r="O1465" t="e">
        <f>SUMIF([1]orders_control!$E:$E,N1465,[1]orders_control!$U:$U)</f>
        <v>#VALUE!</v>
      </c>
    </row>
    <row r="1466" spans="1:15">
      <c r="A1466" s="7" t="s">
        <v>1553</v>
      </c>
      <c r="B1466" s="7" t="s">
        <v>1561</v>
      </c>
      <c r="C1466" s="3">
        <v>44967</v>
      </c>
      <c r="D1466" s="3">
        <v>44971</v>
      </c>
      <c r="E1466" s="4" t="s">
        <v>18</v>
      </c>
      <c r="F1466" s="4">
        <v>4</v>
      </c>
      <c r="G1466" s="12" t="s">
        <v>639</v>
      </c>
      <c r="H1466" s="7" t="s">
        <v>640</v>
      </c>
      <c r="I1466" s="7">
        <v>20000</v>
      </c>
      <c r="J1466" s="7">
        <v>0</v>
      </c>
      <c r="K1466" s="7">
        <v>10</v>
      </c>
      <c r="L1466" s="2">
        <v>202303</v>
      </c>
      <c r="M1466" s="8" t="s">
        <v>17</v>
      </c>
      <c r="N1466">
        <f>VLOOKUP(G1466,[1]orders_control!$B:$E,4,0)</f>
        <v>544</v>
      </c>
      <c r="O1466" t="e">
        <f>SUMIF([1]orders_control!$E:$E,N1466,[1]orders_control!$U:$U)</f>
        <v>#VALUE!</v>
      </c>
    </row>
    <row r="1467" spans="1:15">
      <c r="A1467" s="7" t="s">
        <v>1562</v>
      </c>
      <c r="B1467" s="7" t="s">
        <v>1563</v>
      </c>
      <c r="C1467" s="3">
        <v>44995</v>
      </c>
      <c r="D1467" s="3">
        <v>44971</v>
      </c>
      <c r="E1467" s="4" t="s">
        <v>57</v>
      </c>
      <c r="F1467" s="4">
        <v>-24</v>
      </c>
      <c r="G1467" s="12" t="s">
        <v>440</v>
      </c>
      <c r="H1467" s="7" t="s">
        <v>441</v>
      </c>
      <c r="I1467" s="7">
        <v>33977</v>
      </c>
      <c r="J1467" s="7">
        <v>0</v>
      </c>
      <c r="K1467" s="7">
        <v>2000</v>
      </c>
      <c r="L1467" s="2">
        <v>202303</v>
      </c>
      <c r="M1467" s="8" t="s">
        <v>17</v>
      </c>
      <c r="N1467">
        <f>VLOOKUP(G1467,[1]orders_control!$B:$E,4,0)</f>
        <v>454</v>
      </c>
      <c r="O1467" t="e">
        <f>SUMIF([1]orders_control!$E:$E,N1467,[1]orders_control!$U:$U)</f>
        <v>#VALUE!</v>
      </c>
    </row>
    <row r="1468" spans="1:15">
      <c r="A1468" s="7" t="s">
        <v>1562</v>
      </c>
      <c r="B1468" s="7" t="s">
        <v>1564</v>
      </c>
      <c r="C1468" s="3">
        <v>44995</v>
      </c>
      <c r="D1468" s="3">
        <v>45002</v>
      </c>
      <c r="E1468" s="4" t="s">
        <v>18</v>
      </c>
      <c r="F1468" s="4">
        <v>7</v>
      </c>
      <c r="G1468" s="12" t="s">
        <v>521</v>
      </c>
      <c r="H1468" s="7" t="s">
        <v>522</v>
      </c>
      <c r="I1468" s="7">
        <v>40000</v>
      </c>
      <c r="J1468" s="7">
        <v>0</v>
      </c>
      <c r="K1468" s="7">
        <v>10000</v>
      </c>
      <c r="L1468" s="2">
        <v>202304</v>
      </c>
      <c r="M1468" s="8" t="s">
        <v>17</v>
      </c>
      <c r="N1468">
        <f>VLOOKUP(G1468,[1]orders_control!$B:$E,4,0)</f>
        <v>433</v>
      </c>
      <c r="O1468" t="e">
        <f>SUMIF([1]orders_control!$E:$E,N1468,[1]orders_control!$U:$U)</f>
        <v>#VALUE!</v>
      </c>
    </row>
    <row r="1469" spans="1:15">
      <c r="A1469" s="7" t="s">
        <v>1562</v>
      </c>
      <c r="B1469" s="7" t="s">
        <v>1565</v>
      </c>
      <c r="C1469" s="3">
        <v>44995</v>
      </c>
      <c r="D1469" s="3">
        <v>45032</v>
      </c>
      <c r="E1469" s="4" t="s">
        <v>18</v>
      </c>
      <c r="F1469" s="4">
        <v>37</v>
      </c>
      <c r="G1469" s="12" t="s">
        <v>526</v>
      </c>
      <c r="H1469" s="7" t="s">
        <v>527</v>
      </c>
      <c r="I1469" s="7">
        <v>18000</v>
      </c>
      <c r="J1469" s="7">
        <v>0</v>
      </c>
      <c r="K1469" s="7">
        <v>9000</v>
      </c>
      <c r="L1469" s="2">
        <v>202305</v>
      </c>
      <c r="M1469" s="8" t="s">
        <v>17</v>
      </c>
      <c r="N1469">
        <f>VLOOKUP(G1469,[1]orders_control!$B:$E,4,0)</f>
        <v>649</v>
      </c>
      <c r="O1469" t="e">
        <f>SUMIF([1]orders_control!$E:$E,N1469,[1]orders_control!$U:$U)</f>
        <v>#VALUE!</v>
      </c>
    </row>
    <row r="1470" spans="1:15">
      <c r="A1470" s="7" t="s">
        <v>1562</v>
      </c>
      <c r="B1470" s="7" t="s">
        <v>1566</v>
      </c>
      <c r="C1470" s="3">
        <v>44995</v>
      </c>
      <c r="D1470" s="3">
        <v>45002</v>
      </c>
      <c r="E1470" s="4" t="s">
        <v>18</v>
      </c>
      <c r="F1470" s="4">
        <v>7</v>
      </c>
      <c r="G1470" s="12" t="s">
        <v>523</v>
      </c>
      <c r="H1470" s="7" t="s">
        <v>524</v>
      </c>
      <c r="I1470" s="7">
        <v>60000</v>
      </c>
      <c r="J1470" s="7">
        <v>0</v>
      </c>
      <c r="K1470" s="7">
        <v>5</v>
      </c>
      <c r="L1470" s="2">
        <v>202304</v>
      </c>
      <c r="M1470" s="8" t="s">
        <v>17</v>
      </c>
      <c r="N1470">
        <f>VLOOKUP(G1470,[1]orders_control!$B:$E,4,0)</f>
        <v>451</v>
      </c>
      <c r="O1470" t="e">
        <f>SUMIF([1]orders_control!$E:$E,N1470,[1]orders_control!$U:$U)</f>
        <v>#VALUE!</v>
      </c>
    </row>
    <row r="1471" spans="1:15">
      <c r="A1471" s="7" t="s">
        <v>1562</v>
      </c>
      <c r="B1471" s="7" t="s">
        <v>1567</v>
      </c>
      <c r="C1471" s="3">
        <v>44995</v>
      </c>
      <c r="D1471" s="3">
        <v>45002</v>
      </c>
      <c r="E1471" s="4" t="s">
        <v>18</v>
      </c>
      <c r="F1471" s="4">
        <v>7</v>
      </c>
      <c r="G1471" s="12" t="s">
        <v>525</v>
      </c>
      <c r="H1471" s="7" t="s">
        <v>524</v>
      </c>
      <c r="I1471" s="7">
        <v>60000</v>
      </c>
      <c r="J1471" s="7">
        <v>0</v>
      </c>
      <c r="K1471" s="7">
        <v>5</v>
      </c>
      <c r="L1471" s="2">
        <v>202304</v>
      </c>
      <c r="M1471" s="8" t="s">
        <v>17</v>
      </c>
      <c r="N1471">
        <f>VLOOKUP(G1471,[1]orders_control!$B:$E,4,0)</f>
        <v>452</v>
      </c>
      <c r="O1471" t="e">
        <f>SUMIF([1]orders_control!$E:$E,N1471,[1]orders_control!$U:$U)</f>
        <v>#VALUE!</v>
      </c>
    </row>
    <row r="1472" spans="1:15">
      <c r="A1472" s="7" t="s">
        <v>1562</v>
      </c>
      <c r="B1472" s="7" t="s">
        <v>1568</v>
      </c>
      <c r="C1472" s="3">
        <v>44995</v>
      </c>
      <c r="D1472" s="3">
        <v>45002</v>
      </c>
      <c r="E1472" s="4" t="s">
        <v>18</v>
      </c>
      <c r="F1472" s="4">
        <v>7</v>
      </c>
      <c r="G1472" s="12" t="s">
        <v>589</v>
      </c>
      <c r="H1472" s="7" t="s">
        <v>590</v>
      </c>
      <c r="I1472" s="7">
        <v>52000</v>
      </c>
      <c r="J1472" s="7">
        <v>0</v>
      </c>
      <c r="K1472" s="7">
        <v>2000</v>
      </c>
      <c r="L1472" s="2">
        <v>202304</v>
      </c>
      <c r="M1472" s="8" t="s">
        <v>17</v>
      </c>
      <c r="N1472">
        <f>VLOOKUP(G1472,[1]orders_control!$B:$E,4,0)</f>
        <v>453</v>
      </c>
      <c r="O1472" t="e">
        <f>SUMIF([1]orders_control!$E:$E,N1472,[1]orders_control!$U:$U)</f>
        <v>#VALUE!</v>
      </c>
    </row>
    <row r="1473" spans="1:15">
      <c r="A1473" s="7" t="s">
        <v>1562</v>
      </c>
      <c r="B1473" s="7" t="s">
        <v>1569</v>
      </c>
      <c r="C1473" s="3">
        <v>44995</v>
      </c>
      <c r="D1473" s="3">
        <v>45002</v>
      </c>
      <c r="E1473" s="4" t="s">
        <v>18</v>
      </c>
      <c r="F1473" s="4">
        <v>7</v>
      </c>
      <c r="G1473" s="12" t="s">
        <v>658</v>
      </c>
      <c r="H1473" s="7" t="s">
        <v>659</v>
      </c>
      <c r="I1473" s="7">
        <v>10000</v>
      </c>
      <c r="J1473" s="7">
        <v>0</v>
      </c>
      <c r="K1473" s="7">
        <v>10000</v>
      </c>
      <c r="L1473" s="2">
        <v>202304</v>
      </c>
      <c r="M1473" s="8" t="s">
        <v>17</v>
      </c>
      <c r="N1473">
        <f>VLOOKUP(G1473,[1]orders_control!$B:$E,4,0)</f>
        <v>652</v>
      </c>
      <c r="O1473" t="e">
        <f>SUMIF([1]orders_control!$E:$E,N1473,[1]orders_control!$U:$U)</f>
        <v>#VALUE!</v>
      </c>
    </row>
    <row r="1474" spans="1:15">
      <c r="A1474" s="7" t="s">
        <v>1570</v>
      </c>
      <c r="B1474" s="7" t="s">
        <v>1571</v>
      </c>
      <c r="C1474" s="3">
        <v>44960</v>
      </c>
      <c r="D1474" s="3">
        <v>44950</v>
      </c>
      <c r="E1474" s="4" t="s">
        <v>57</v>
      </c>
      <c r="F1474" s="4">
        <v>-10</v>
      </c>
      <c r="G1474" s="12" t="s">
        <v>440</v>
      </c>
      <c r="H1474" s="7" t="s">
        <v>441</v>
      </c>
      <c r="I1474" s="7">
        <v>10000</v>
      </c>
      <c r="J1474" s="7">
        <v>0</v>
      </c>
      <c r="K1474" s="7">
        <v>2000</v>
      </c>
      <c r="L1474" s="2">
        <v>202302</v>
      </c>
      <c r="M1474" s="8" t="s">
        <v>17</v>
      </c>
      <c r="N1474">
        <f>VLOOKUP(G1474,[1]orders_control!$B:$E,4,0)</f>
        <v>454</v>
      </c>
      <c r="O1474" t="e">
        <f>SUMIF([1]orders_control!$E:$E,N1474,[1]orders_control!$U:$U)</f>
        <v>#VALUE!</v>
      </c>
    </row>
    <row r="1475" spans="1:15">
      <c r="A1475" s="7" t="s">
        <v>1572</v>
      </c>
      <c r="B1475" s="7" t="s">
        <v>1573</v>
      </c>
      <c r="C1475" s="3">
        <v>44960</v>
      </c>
      <c r="D1475" s="3">
        <v>44950</v>
      </c>
      <c r="E1475" s="4" t="s">
        <v>57</v>
      </c>
      <c r="F1475" s="4">
        <v>-10</v>
      </c>
      <c r="G1475" s="12" t="s">
        <v>440</v>
      </c>
      <c r="H1475" s="7" t="s">
        <v>441</v>
      </c>
      <c r="I1475" s="7">
        <v>84000</v>
      </c>
      <c r="J1475" s="7">
        <v>0</v>
      </c>
      <c r="K1475" s="7">
        <v>2000</v>
      </c>
      <c r="L1475" s="2">
        <v>202302</v>
      </c>
      <c r="M1475" s="8" t="s">
        <v>17</v>
      </c>
      <c r="N1475">
        <f>VLOOKUP(G1475,[1]orders_control!$B:$E,4,0)</f>
        <v>454</v>
      </c>
      <c r="O1475" t="e">
        <f>SUMIF([1]orders_control!$E:$E,N1475,[1]orders_control!$U:$U)</f>
        <v>#VALUE!</v>
      </c>
    </row>
    <row r="1476" spans="1:15">
      <c r="A1476" s="7" t="s">
        <v>1574</v>
      </c>
      <c r="B1476" s="7" t="s">
        <v>1575</v>
      </c>
      <c r="C1476" s="3">
        <v>44952</v>
      </c>
      <c r="D1476" s="3">
        <v>44971</v>
      </c>
      <c r="E1476" s="4" t="s">
        <v>18</v>
      </c>
      <c r="F1476" s="4">
        <v>19</v>
      </c>
      <c r="G1476" s="12" t="s">
        <v>528</v>
      </c>
      <c r="H1476" s="7" t="s">
        <v>529</v>
      </c>
      <c r="I1476" s="7">
        <v>2000</v>
      </c>
      <c r="J1476" s="7">
        <v>0</v>
      </c>
      <c r="K1476" s="7">
        <v>2000</v>
      </c>
      <c r="L1476" s="2">
        <v>202303</v>
      </c>
      <c r="M1476" s="8" t="s">
        <v>17</v>
      </c>
      <c r="N1476">
        <f>VLOOKUP(G1476,[1]orders_control!$B:$E,4,0)</f>
        <v>486</v>
      </c>
      <c r="O1476" t="e">
        <f>SUMIF([1]orders_control!$E:$E,N1476,[1]orders_control!$U:$U)</f>
        <v>#VALUE!</v>
      </c>
    </row>
    <row r="1477" spans="1:15">
      <c r="A1477" s="7" t="s">
        <v>1576</v>
      </c>
      <c r="B1477" s="7" t="s">
        <v>1577</v>
      </c>
      <c r="C1477" s="3">
        <v>44946</v>
      </c>
      <c r="D1477" s="3">
        <v>44950</v>
      </c>
      <c r="E1477" s="4" t="s">
        <v>18</v>
      </c>
      <c r="F1477" s="4">
        <v>4</v>
      </c>
      <c r="G1477" s="12" t="s">
        <v>593</v>
      </c>
      <c r="H1477" s="7" t="s">
        <v>594</v>
      </c>
      <c r="I1477" s="7">
        <v>2790</v>
      </c>
      <c r="J1477" s="7">
        <v>0</v>
      </c>
      <c r="K1477" s="7">
        <v>10</v>
      </c>
      <c r="L1477" s="2">
        <v>202302</v>
      </c>
      <c r="M1477" s="8" t="s">
        <v>17</v>
      </c>
      <c r="N1477">
        <f>VLOOKUP(G1477,[1]orders_control!$B:$E,4,0)</f>
        <v>519</v>
      </c>
      <c r="O1477" t="e">
        <f>SUMIF([1]orders_control!$E:$E,N1477,[1]orders_control!$U:$U)</f>
        <v>#VALUE!</v>
      </c>
    </row>
    <row r="1478" spans="1:15">
      <c r="A1478" s="7" t="s">
        <v>1578</v>
      </c>
      <c r="B1478" s="7" t="s">
        <v>1579</v>
      </c>
      <c r="C1478" s="3">
        <v>44958</v>
      </c>
      <c r="D1478" s="3">
        <v>44971</v>
      </c>
      <c r="E1478" s="4" t="s">
        <v>18</v>
      </c>
      <c r="F1478" s="4">
        <v>13</v>
      </c>
      <c r="G1478" s="12" t="s">
        <v>574</v>
      </c>
      <c r="H1478" s="7" t="s">
        <v>575</v>
      </c>
      <c r="I1478" s="7">
        <v>4430</v>
      </c>
      <c r="J1478" s="7">
        <v>0</v>
      </c>
      <c r="K1478" s="7">
        <v>10</v>
      </c>
      <c r="L1478" s="2">
        <v>202303</v>
      </c>
      <c r="M1478" s="8" t="s">
        <v>17</v>
      </c>
      <c r="N1478">
        <f>VLOOKUP(G1478,[1]orders_control!$B:$E,4,0)</f>
        <v>542</v>
      </c>
      <c r="O1478" t="e">
        <f>SUMIF([1]orders_control!$E:$E,N1478,[1]orders_control!$U:$U)</f>
        <v>#VALUE!</v>
      </c>
    </row>
    <row r="1479" spans="1:15">
      <c r="A1479" s="7" t="s">
        <v>1578</v>
      </c>
      <c r="B1479" s="7" t="s">
        <v>1580</v>
      </c>
      <c r="C1479" s="3">
        <v>44958</v>
      </c>
      <c r="D1479" s="3">
        <v>44950</v>
      </c>
      <c r="E1479" s="4" t="s">
        <v>57</v>
      </c>
      <c r="F1479" s="4">
        <v>-8</v>
      </c>
      <c r="G1479" s="12" t="s">
        <v>570</v>
      </c>
      <c r="H1479" s="7" t="s">
        <v>571</v>
      </c>
      <c r="I1479" s="7">
        <v>28860</v>
      </c>
      <c r="J1479" s="7">
        <v>0</v>
      </c>
      <c r="K1479" s="7">
        <v>10</v>
      </c>
      <c r="L1479" s="2">
        <v>202302</v>
      </c>
      <c r="M1479" s="8" t="s">
        <v>17</v>
      </c>
      <c r="N1479">
        <f>VLOOKUP(G1479,[1]orders_control!$B:$E,4,0)</f>
        <v>536</v>
      </c>
      <c r="O1479" t="e">
        <f>SUMIF([1]orders_control!$E:$E,N1479,[1]orders_control!$U:$U)</f>
        <v>#VALUE!</v>
      </c>
    </row>
    <row r="1480" spans="1:15">
      <c r="A1480" s="7" t="s">
        <v>1578</v>
      </c>
      <c r="B1480" s="7" t="s">
        <v>1581</v>
      </c>
      <c r="C1480" s="3">
        <v>44958</v>
      </c>
      <c r="D1480" s="3">
        <v>44971</v>
      </c>
      <c r="E1480" s="4" t="s">
        <v>18</v>
      </c>
      <c r="F1480" s="4">
        <v>13</v>
      </c>
      <c r="G1480" s="12" t="s">
        <v>593</v>
      </c>
      <c r="H1480" s="7" t="s">
        <v>594</v>
      </c>
      <c r="I1480" s="7">
        <v>60000</v>
      </c>
      <c r="J1480" s="7">
        <v>0</v>
      </c>
      <c r="K1480" s="7">
        <v>10</v>
      </c>
      <c r="L1480" s="2">
        <v>202303</v>
      </c>
      <c r="M1480" s="8" t="s">
        <v>17</v>
      </c>
      <c r="N1480">
        <f>VLOOKUP(G1480,[1]orders_control!$B:$E,4,0)</f>
        <v>519</v>
      </c>
      <c r="O1480" t="e">
        <f>SUMIF([1]orders_control!$E:$E,N1480,[1]orders_control!$U:$U)</f>
        <v>#VALUE!</v>
      </c>
    </row>
    <row r="1481" spans="1:15">
      <c r="A1481" s="7" t="s">
        <v>1582</v>
      </c>
      <c r="B1481" s="7" t="s">
        <v>1583</v>
      </c>
      <c r="C1481" s="3">
        <v>44983</v>
      </c>
      <c r="D1481" s="3">
        <v>44971</v>
      </c>
      <c r="E1481" s="4" t="s">
        <v>57</v>
      </c>
      <c r="F1481" s="4">
        <v>-12</v>
      </c>
      <c r="G1481" s="12" t="s">
        <v>574</v>
      </c>
      <c r="H1481" s="7" t="s">
        <v>575</v>
      </c>
      <c r="I1481" s="7">
        <v>40000</v>
      </c>
      <c r="J1481" s="7">
        <v>0</v>
      </c>
      <c r="K1481" s="7">
        <v>10</v>
      </c>
      <c r="L1481" s="2">
        <v>202303</v>
      </c>
      <c r="M1481" s="8" t="s">
        <v>17</v>
      </c>
      <c r="N1481">
        <f>VLOOKUP(G1481,[1]orders_control!$B:$E,4,0)</f>
        <v>542</v>
      </c>
      <c r="O1481" t="e">
        <f>SUMIF([1]orders_control!$E:$E,N1481,[1]orders_control!$U:$U)</f>
        <v>#VALUE!</v>
      </c>
    </row>
    <row r="1482" spans="1:15">
      <c r="A1482" s="7" t="s">
        <v>1582</v>
      </c>
      <c r="B1482" s="7" t="s">
        <v>1584</v>
      </c>
      <c r="C1482" s="3">
        <v>44983</v>
      </c>
      <c r="D1482" s="3">
        <v>44971</v>
      </c>
      <c r="E1482" s="4" t="s">
        <v>57</v>
      </c>
      <c r="F1482" s="4">
        <v>-12</v>
      </c>
      <c r="G1482" s="12" t="s">
        <v>570</v>
      </c>
      <c r="H1482" s="7" t="s">
        <v>571</v>
      </c>
      <c r="I1482" s="7">
        <v>20000</v>
      </c>
      <c r="J1482" s="7">
        <v>0</v>
      </c>
      <c r="K1482" s="7">
        <v>10</v>
      </c>
      <c r="L1482" s="2">
        <v>202303</v>
      </c>
      <c r="M1482" s="8" t="s">
        <v>17</v>
      </c>
      <c r="N1482">
        <f>VLOOKUP(G1482,[1]orders_control!$B:$E,4,0)</f>
        <v>536</v>
      </c>
      <c r="O1482" t="e">
        <f>SUMIF([1]orders_control!$E:$E,N1482,[1]orders_control!$U:$U)</f>
        <v>#VALUE!</v>
      </c>
    </row>
    <row r="1483" spans="1:15">
      <c r="A1483" s="7" t="s">
        <v>1585</v>
      </c>
      <c r="B1483" s="7" t="s">
        <v>1586</v>
      </c>
      <c r="C1483" s="3">
        <v>44946</v>
      </c>
      <c r="D1483" s="3">
        <v>44950</v>
      </c>
      <c r="E1483" s="4" t="s">
        <v>18</v>
      </c>
      <c r="F1483" s="4">
        <v>4</v>
      </c>
      <c r="G1483" s="12" t="s">
        <v>403</v>
      </c>
      <c r="H1483" s="7" t="s">
        <v>404</v>
      </c>
      <c r="I1483" s="7">
        <v>4600</v>
      </c>
      <c r="J1483" s="7">
        <v>0</v>
      </c>
      <c r="K1483" s="7">
        <v>10</v>
      </c>
      <c r="L1483" s="2">
        <v>202301</v>
      </c>
      <c r="M1483" s="8" t="s">
        <v>17</v>
      </c>
      <c r="N1483">
        <f>VLOOKUP(G1483,[1]orders_control!$B:$E,4,0)</f>
        <v>527</v>
      </c>
      <c r="O1483" t="e">
        <f>SUMIF([1]orders_control!$E:$E,N1483,[1]orders_control!$U:$U)</f>
        <v>#VALUE!</v>
      </c>
    </row>
    <row r="1484" spans="1:15">
      <c r="A1484" s="7" t="s">
        <v>1587</v>
      </c>
      <c r="B1484" s="7" t="s">
        <v>1588</v>
      </c>
      <c r="C1484" s="3">
        <v>44979</v>
      </c>
      <c r="D1484" s="3">
        <v>44950</v>
      </c>
      <c r="E1484" s="4" t="s">
        <v>57</v>
      </c>
      <c r="F1484" s="4">
        <v>-29</v>
      </c>
      <c r="G1484" s="12" t="s">
        <v>3079</v>
      </c>
      <c r="H1484" s="7" t="s">
        <v>406</v>
      </c>
      <c r="I1484" s="7">
        <v>99</v>
      </c>
      <c r="J1484" s="7">
        <v>0</v>
      </c>
      <c r="K1484" s="7">
        <v>1</v>
      </c>
      <c r="L1484" s="2">
        <v>202302</v>
      </c>
      <c r="M1484" s="8" t="s">
        <v>17</v>
      </c>
      <c r="N1484">
        <f>VLOOKUP(G1484,[1]orders_control!$B:$E,4,0)</f>
        <v>2</v>
      </c>
      <c r="O1484" t="e">
        <f>SUMIF([1]orders_control!$E:$E,N1484,[1]orders_control!$U:$U)</f>
        <v>#VALUE!</v>
      </c>
    </row>
    <row r="1485" spans="1:15">
      <c r="A1485" s="7" t="s">
        <v>1587</v>
      </c>
      <c r="B1485" s="7" t="s">
        <v>1589</v>
      </c>
      <c r="C1485" s="3">
        <v>44979</v>
      </c>
      <c r="D1485" s="3">
        <v>45002</v>
      </c>
      <c r="E1485" s="4" t="s">
        <v>18</v>
      </c>
      <c r="F1485" s="4">
        <v>23</v>
      </c>
      <c r="G1485" s="12" t="s">
        <v>508</v>
      </c>
      <c r="H1485" s="7" t="s">
        <v>509</v>
      </c>
      <c r="I1485" s="7">
        <v>52000</v>
      </c>
      <c r="J1485" s="7">
        <v>0</v>
      </c>
      <c r="K1485" s="7">
        <v>100</v>
      </c>
      <c r="L1485" s="2">
        <v>202304</v>
      </c>
      <c r="M1485" s="8" t="s">
        <v>17</v>
      </c>
      <c r="N1485">
        <f>VLOOKUP(G1485,[1]orders_control!$B:$E,4,0)</f>
        <v>355</v>
      </c>
      <c r="O1485" t="e">
        <f>SUMIF([1]orders_control!$E:$E,N1485,[1]orders_control!$U:$U)</f>
        <v>#VALUE!</v>
      </c>
    </row>
    <row r="1486" spans="1:15">
      <c r="A1486" s="7" t="s">
        <v>1587</v>
      </c>
      <c r="B1486" s="7" t="s">
        <v>1590</v>
      </c>
      <c r="C1486" s="3">
        <v>44979</v>
      </c>
      <c r="D1486" s="3">
        <v>45002</v>
      </c>
      <c r="E1486" s="4" t="s">
        <v>18</v>
      </c>
      <c r="F1486" s="4">
        <v>23</v>
      </c>
      <c r="G1486" s="12" t="s">
        <v>510</v>
      </c>
      <c r="H1486" s="7" t="s">
        <v>511</v>
      </c>
      <c r="I1486" s="7">
        <v>52000</v>
      </c>
      <c r="J1486" s="7">
        <v>0</v>
      </c>
      <c r="K1486" s="7">
        <v>1000</v>
      </c>
      <c r="L1486" s="2">
        <v>202304</v>
      </c>
      <c r="M1486" s="8" t="s">
        <v>17</v>
      </c>
      <c r="N1486">
        <f>VLOOKUP(G1486,[1]orders_control!$B:$E,4,0)</f>
        <v>356</v>
      </c>
      <c r="O1486" t="e">
        <f>SUMIF([1]orders_control!$E:$E,N1486,[1]orders_control!$U:$U)</f>
        <v>#VALUE!</v>
      </c>
    </row>
    <row r="1487" spans="1:15">
      <c r="A1487" s="7" t="s">
        <v>1587</v>
      </c>
      <c r="B1487" s="7" t="s">
        <v>1591</v>
      </c>
      <c r="C1487" s="3">
        <v>44979</v>
      </c>
      <c r="D1487" s="3">
        <v>45002</v>
      </c>
      <c r="E1487" s="4" t="s">
        <v>18</v>
      </c>
      <c r="F1487" s="4">
        <v>23</v>
      </c>
      <c r="G1487" s="12" t="s">
        <v>512</v>
      </c>
      <c r="H1487" s="7" t="s">
        <v>511</v>
      </c>
      <c r="I1487" s="7">
        <v>44000</v>
      </c>
      <c r="J1487" s="7">
        <v>0</v>
      </c>
      <c r="K1487" s="7">
        <v>350</v>
      </c>
      <c r="L1487" s="2">
        <v>202304</v>
      </c>
      <c r="M1487" s="8" t="s">
        <v>17</v>
      </c>
      <c r="N1487">
        <f>VLOOKUP(G1487,[1]orders_control!$B:$E,4,0)</f>
        <v>357</v>
      </c>
      <c r="O1487" t="e">
        <f>SUMIF([1]orders_control!$E:$E,N1487,[1]orders_control!$U:$U)</f>
        <v>#VALUE!</v>
      </c>
    </row>
    <row r="1488" spans="1:15">
      <c r="A1488" s="7" t="s">
        <v>1587</v>
      </c>
      <c r="B1488" s="7" t="s">
        <v>1592</v>
      </c>
      <c r="C1488" s="3">
        <v>44979</v>
      </c>
      <c r="D1488" s="3">
        <v>44971</v>
      </c>
      <c r="E1488" s="4" t="s">
        <v>57</v>
      </c>
      <c r="F1488" s="4">
        <v>-8</v>
      </c>
      <c r="G1488" s="12" t="s">
        <v>501</v>
      </c>
      <c r="H1488" s="7" t="s">
        <v>502</v>
      </c>
      <c r="I1488" s="7">
        <v>2800</v>
      </c>
      <c r="J1488" s="7">
        <v>0</v>
      </c>
      <c r="K1488" s="7">
        <v>1000</v>
      </c>
      <c r="L1488" s="2">
        <v>202303</v>
      </c>
      <c r="M1488" s="8" t="s">
        <v>17</v>
      </c>
      <c r="N1488">
        <f>VLOOKUP(G1488,[1]orders_control!$B:$E,4,0)</f>
        <v>371</v>
      </c>
      <c r="O1488" t="e">
        <f>SUMIF([1]orders_control!$E:$E,N1488,[1]orders_control!$U:$U)</f>
        <v>#VALUE!</v>
      </c>
    </row>
    <row r="1489" spans="1:15">
      <c r="A1489" s="7" t="s">
        <v>1587</v>
      </c>
      <c r="B1489" s="7" t="s">
        <v>1593</v>
      </c>
      <c r="C1489" s="3">
        <v>44979</v>
      </c>
      <c r="D1489" s="3">
        <v>44971</v>
      </c>
      <c r="E1489" s="4" t="s">
        <v>57</v>
      </c>
      <c r="F1489" s="4">
        <v>-8</v>
      </c>
      <c r="G1489" s="12" t="s">
        <v>515</v>
      </c>
      <c r="H1489" s="7" t="s">
        <v>516</v>
      </c>
      <c r="I1489" s="7">
        <v>45132</v>
      </c>
      <c r="J1489" s="7">
        <v>0</v>
      </c>
      <c r="K1489" s="7">
        <v>1</v>
      </c>
      <c r="L1489" s="2">
        <v>202303</v>
      </c>
      <c r="M1489" s="8" t="s">
        <v>17</v>
      </c>
      <c r="N1489">
        <f>VLOOKUP(G1489,[1]orders_control!$B:$E,4,0)</f>
        <v>379</v>
      </c>
      <c r="O1489" t="e">
        <f>SUMIF([1]orders_control!$E:$E,N1489,[1]orders_control!$U:$U)</f>
        <v>#VALUE!</v>
      </c>
    </row>
    <row r="1490" spans="1:15">
      <c r="A1490" s="7" t="s">
        <v>1587</v>
      </c>
      <c r="B1490" s="7" t="s">
        <v>1594</v>
      </c>
      <c r="C1490" s="3">
        <v>44979</v>
      </c>
      <c r="D1490" s="3">
        <v>44971</v>
      </c>
      <c r="E1490" s="4" t="s">
        <v>57</v>
      </c>
      <c r="F1490" s="4">
        <v>-8</v>
      </c>
      <c r="G1490" s="12" t="s">
        <v>512</v>
      </c>
      <c r="H1490" s="7" t="s">
        <v>511</v>
      </c>
      <c r="I1490" s="7">
        <v>8150</v>
      </c>
      <c r="J1490" s="7">
        <v>0</v>
      </c>
      <c r="K1490" s="7">
        <v>350</v>
      </c>
      <c r="L1490" s="2">
        <v>202303</v>
      </c>
      <c r="M1490" s="8" t="s">
        <v>17</v>
      </c>
      <c r="N1490">
        <f>VLOOKUP(G1490,[1]orders_control!$B:$E,4,0)</f>
        <v>357</v>
      </c>
      <c r="O1490" t="e">
        <f>SUMIF([1]orders_control!$E:$E,N1490,[1]orders_control!$U:$U)</f>
        <v>#VALUE!</v>
      </c>
    </row>
    <row r="1491" spans="1:15">
      <c r="A1491" s="7" t="s">
        <v>1587</v>
      </c>
      <c r="B1491" s="7" t="s">
        <v>1595</v>
      </c>
      <c r="C1491" s="3">
        <v>44979</v>
      </c>
      <c r="D1491" s="3">
        <v>45002</v>
      </c>
      <c r="E1491" s="4" t="s">
        <v>18</v>
      </c>
      <c r="F1491" s="4">
        <v>23</v>
      </c>
      <c r="G1491" s="12" t="s">
        <v>501</v>
      </c>
      <c r="H1491" s="7" t="s">
        <v>502</v>
      </c>
      <c r="I1491" s="7">
        <v>53200</v>
      </c>
      <c r="J1491" s="7">
        <v>0</v>
      </c>
      <c r="K1491" s="7">
        <v>1000</v>
      </c>
      <c r="L1491" s="2">
        <v>202304</v>
      </c>
      <c r="M1491" s="8" t="s">
        <v>17</v>
      </c>
      <c r="N1491">
        <f>VLOOKUP(G1491,[1]orders_control!$B:$E,4,0)</f>
        <v>371</v>
      </c>
      <c r="O1491" t="e">
        <f>SUMIF([1]orders_control!$E:$E,N1491,[1]orders_control!$U:$U)</f>
        <v>#VALUE!</v>
      </c>
    </row>
    <row r="1492" spans="1:15">
      <c r="A1492" s="7" t="s">
        <v>1587</v>
      </c>
      <c r="B1492" s="7" t="s">
        <v>1596</v>
      </c>
      <c r="C1492" s="3">
        <v>44979</v>
      </c>
      <c r="D1492" s="3">
        <v>44971</v>
      </c>
      <c r="E1492" s="4" t="s">
        <v>57</v>
      </c>
      <c r="F1492" s="4">
        <v>-8</v>
      </c>
      <c r="G1492" s="12" t="s">
        <v>515</v>
      </c>
      <c r="H1492" s="7" t="s">
        <v>516</v>
      </c>
      <c r="I1492" s="7">
        <v>5000</v>
      </c>
      <c r="J1492" s="7">
        <v>0</v>
      </c>
      <c r="K1492" s="7">
        <v>1</v>
      </c>
      <c r="L1492" s="2">
        <v>202303</v>
      </c>
      <c r="M1492" s="8" t="s">
        <v>17</v>
      </c>
      <c r="N1492">
        <f>VLOOKUP(G1492,[1]orders_control!$B:$E,4,0)</f>
        <v>379</v>
      </c>
      <c r="O1492" t="e">
        <f>SUMIF([1]orders_control!$E:$E,N1492,[1]orders_control!$U:$U)</f>
        <v>#VALUE!</v>
      </c>
    </row>
    <row r="1493" spans="1:15">
      <c r="A1493" s="7" t="s">
        <v>1597</v>
      </c>
      <c r="B1493" s="7" t="s">
        <v>1598</v>
      </c>
      <c r="C1493" s="3">
        <v>44995</v>
      </c>
      <c r="D1493" s="3">
        <v>45002</v>
      </c>
      <c r="E1493" s="4" t="s">
        <v>18</v>
      </c>
      <c r="F1493" s="4">
        <v>7</v>
      </c>
      <c r="G1493" s="12" t="s">
        <v>508</v>
      </c>
      <c r="H1493" s="7" t="s">
        <v>509</v>
      </c>
      <c r="I1493" s="7">
        <v>5000</v>
      </c>
      <c r="J1493" s="7">
        <v>0</v>
      </c>
      <c r="K1493" s="7">
        <v>100</v>
      </c>
      <c r="L1493" s="2">
        <v>202304</v>
      </c>
      <c r="M1493" s="8" t="s">
        <v>17</v>
      </c>
      <c r="N1493">
        <f>VLOOKUP(G1493,[1]orders_control!$B:$E,4,0)</f>
        <v>355</v>
      </c>
      <c r="O1493" t="e">
        <f>SUMIF([1]orders_control!$E:$E,N1493,[1]orders_control!$U:$U)</f>
        <v>#VALUE!</v>
      </c>
    </row>
    <row r="1494" spans="1:15">
      <c r="A1494" s="7" t="s">
        <v>1597</v>
      </c>
      <c r="B1494" s="7" t="s">
        <v>1599</v>
      </c>
      <c r="C1494" s="3">
        <v>44995</v>
      </c>
      <c r="D1494" s="3">
        <v>45002</v>
      </c>
      <c r="E1494" s="4" t="s">
        <v>18</v>
      </c>
      <c r="F1494" s="4">
        <v>7</v>
      </c>
      <c r="G1494" s="12" t="s">
        <v>510</v>
      </c>
      <c r="H1494" s="7" t="s">
        <v>511</v>
      </c>
      <c r="I1494" s="7">
        <v>5000</v>
      </c>
      <c r="J1494" s="7">
        <v>0</v>
      </c>
      <c r="K1494" s="7">
        <v>1000</v>
      </c>
      <c r="L1494" s="2">
        <v>202304</v>
      </c>
      <c r="M1494" s="8" t="s">
        <v>17</v>
      </c>
      <c r="N1494">
        <f>VLOOKUP(G1494,[1]orders_control!$B:$E,4,0)</f>
        <v>356</v>
      </c>
      <c r="O1494" t="e">
        <f>SUMIF([1]orders_control!$E:$E,N1494,[1]orders_control!$U:$U)</f>
        <v>#VALUE!</v>
      </c>
    </row>
    <row r="1495" spans="1:15">
      <c r="A1495" s="7" t="s">
        <v>1597</v>
      </c>
      <c r="B1495" s="7" t="s">
        <v>1600</v>
      </c>
      <c r="C1495" s="3">
        <v>44995</v>
      </c>
      <c r="D1495" s="3">
        <v>45002</v>
      </c>
      <c r="E1495" s="4" t="s">
        <v>18</v>
      </c>
      <c r="F1495" s="4">
        <v>7</v>
      </c>
      <c r="G1495" s="12" t="s">
        <v>512</v>
      </c>
      <c r="H1495" s="7" t="s">
        <v>511</v>
      </c>
      <c r="I1495" s="7">
        <v>4900</v>
      </c>
      <c r="J1495" s="7">
        <v>0</v>
      </c>
      <c r="K1495" s="7">
        <v>350</v>
      </c>
      <c r="L1495" s="2">
        <v>202304</v>
      </c>
      <c r="M1495" s="8" t="s">
        <v>17</v>
      </c>
      <c r="N1495">
        <f>VLOOKUP(G1495,[1]orders_control!$B:$E,4,0)</f>
        <v>357</v>
      </c>
      <c r="O1495" t="e">
        <f>SUMIF([1]orders_control!$E:$E,N1495,[1]orders_control!$U:$U)</f>
        <v>#VALUE!</v>
      </c>
    </row>
    <row r="1496" spans="1:15">
      <c r="A1496" s="7" t="s">
        <v>1597</v>
      </c>
      <c r="B1496" s="7" t="s">
        <v>1601</v>
      </c>
      <c r="C1496" s="3">
        <v>44995</v>
      </c>
      <c r="D1496" s="3">
        <v>44971</v>
      </c>
      <c r="E1496" s="4" t="s">
        <v>57</v>
      </c>
      <c r="F1496" s="4">
        <v>-24</v>
      </c>
      <c r="G1496" s="12" t="s">
        <v>513</v>
      </c>
      <c r="H1496" s="7" t="s">
        <v>514</v>
      </c>
      <c r="I1496" s="7">
        <v>1160</v>
      </c>
      <c r="J1496" s="7">
        <v>0</v>
      </c>
      <c r="K1496" s="7">
        <v>1</v>
      </c>
      <c r="L1496" s="2">
        <v>202303</v>
      </c>
      <c r="M1496" s="8" t="s">
        <v>17</v>
      </c>
      <c r="N1496">
        <f>VLOOKUP(G1496,[1]orders_control!$B:$E,4,0)</f>
        <v>368</v>
      </c>
      <c r="O1496" t="e">
        <f>SUMIF([1]orders_control!$E:$E,N1496,[1]orders_control!$U:$U)</f>
        <v>#VALUE!</v>
      </c>
    </row>
    <row r="1497" spans="1:15">
      <c r="A1497" s="7" t="s">
        <v>1597</v>
      </c>
      <c r="B1497" s="7" t="s">
        <v>1602</v>
      </c>
      <c r="C1497" s="3">
        <v>44995</v>
      </c>
      <c r="D1497" s="3">
        <v>45032</v>
      </c>
      <c r="E1497" s="4" t="s">
        <v>18</v>
      </c>
      <c r="F1497" s="4">
        <v>37</v>
      </c>
      <c r="G1497" s="12" t="s">
        <v>501</v>
      </c>
      <c r="H1497" s="7" t="s">
        <v>502</v>
      </c>
      <c r="I1497" s="7">
        <v>5000</v>
      </c>
      <c r="J1497" s="7">
        <v>0</v>
      </c>
      <c r="K1497" s="7">
        <v>1000</v>
      </c>
      <c r="L1497" s="2">
        <v>202305</v>
      </c>
      <c r="M1497" s="8" t="s">
        <v>17</v>
      </c>
      <c r="N1497">
        <f>VLOOKUP(G1497,[1]orders_control!$B:$E,4,0)</f>
        <v>371</v>
      </c>
      <c r="O1497" t="e">
        <f>SUMIF([1]orders_control!$E:$E,N1497,[1]orders_control!$U:$U)</f>
        <v>#VALUE!</v>
      </c>
    </row>
    <row r="1498" spans="1:15">
      <c r="A1498" s="7" t="s">
        <v>1597</v>
      </c>
      <c r="B1498" s="7" t="s">
        <v>1603</v>
      </c>
      <c r="C1498" s="3">
        <v>44995</v>
      </c>
      <c r="D1498" s="3">
        <v>45032</v>
      </c>
      <c r="E1498" s="4" t="s">
        <v>18</v>
      </c>
      <c r="F1498" s="4">
        <v>37</v>
      </c>
      <c r="G1498" s="12" t="s">
        <v>560</v>
      </c>
      <c r="H1498" s="7" t="s">
        <v>561</v>
      </c>
      <c r="I1498" s="7">
        <v>10000</v>
      </c>
      <c r="J1498" s="7">
        <v>0</v>
      </c>
      <c r="K1498" s="7">
        <v>5000</v>
      </c>
      <c r="L1498" s="2">
        <v>202305</v>
      </c>
      <c r="M1498" s="8" t="s">
        <v>17</v>
      </c>
      <c r="N1498">
        <f>VLOOKUP(G1498,[1]orders_control!$B:$E,4,0)</f>
        <v>373</v>
      </c>
      <c r="O1498" t="e">
        <f>SUMIF([1]orders_control!$E:$E,N1498,[1]orders_control!$U:$U)</f>
        <v>#VALUE!</v>
      </c>
    </row>
    <row r="1499" spans="1:15">
      <c r="A1499" s="7" t="s">
        <v>1597</v>
      </c>
      <c r="B1499" s="7" t="s">
        <v>1604</v>
      </c>
      <c r="C1499" s="3">
        <v>44995</v>
      </c>
      <c r="D1499" s="3">
        <v>44971</v>
      </c>
      <c r="E1499" s="4" t="s">
        <v>57</v>
      </c>
      <c r="F1499" s="4">
        <v>-24</v>
      </c>
      <c r="G1499" s="12" t="s">
        <v>515</v>
      </c>
      <c r="H1499" s="7" t="s">
        <v>516</v>
      </c>
      <c r="I1499" s="7">
        <v>5000</v>
      </c>
      <c r="J1499" s="7">
        <v>0</v>
      </c>
      <c r="K1499" s="7">
        <v>1</v>
      </c>
      <c r="L1499" s="2">
        <v>202303</v>
      </c>
      <c r="M1499" s="8" t="s">
        <v>17</v>
      </c>
      <c r="N1499">
        <f>VLOOKUP(G1499,[1]orders_control!$B:$E,4,0)</f>
        <v>379</v>
      </c>
      <c r="O1499" t="e">
        <f>SUMIF([1]orders_control!$E:$E,N1499,[1]orders_control!$U:$U)</f>
        <v>#VALUE!</v>
      </c>
    </row>
    <row r="1500" spans="1:15">
      <c r="A1500" s="7" t="s">
        <v>1597</v>
      </c>
      <c r="B1500" s="7" t="s">
        <v>2455</v>
      </c>
      <c r="C1500" s="3">
        <v>44995</v>
      </c>
      <c r="D1500" s="3">
        <v>44971</v>
      </c>
      <c r="E1500" s="4" t="s">
        <v>57</v>
      </c>
      <c r="F1500" s="4">
        <v>-24</v>
      </c>
      <c r="G1500" s="12" t="s">
        <v>513</v>
      </c>
      <c r="H1500" s="7" t="s">
        <v>514</v>
      </c>
      <c r="I1500" s="7">
        <v>3840</v>
      </c>
      <c r="J1500" s="7">
        <v>0</v>
      </c>
      <c r="K1500" s="7">
        <v>1</v>
      </c>
      <c r="L1500" s="2">
        <v>202303</v>
      </c>
      <c r="M1500" s="8" t="s">
        <v>17</v>
      </c>
      <c r="N1500">
        <f>VLOOKUP(G1500,[1]orders_control!$B:$E,4,0)</f>
        <v>368</v>
      </c>
      <c r="O1500" t="e">
        <f>SUMIF([1]orders_control!$E:$E,N1500,[1]orders_control!$U:$U)</f>
        <v>#VALUE!</v>
      </c>
    </row>
    <row r="1501" spans="1:15">
      <c r="A1501" s="7" t="s">
        <v>1605</v>
      </c>
      <c r="B1501" s="7" t="s">
        <v>1606</v>
      </c>
      <c r="C1501" s="3">
        <v>44993</v>
      </c>
      <c r="D1501" s="3">
        <v>45032</v>
      </c>
      <c r="E1501" s="4" t="s">
        <v>18</v>
      </c>
      <c r="F1501" s="4">
        <v>39</v>
      </c>
      <c r="G1501" s="12" t="s">
        <v>501</v>
      </c>
      <c r="H1501" s="7" t="s">
        <v>502</v>
      </c>
      <c r="I1501" s="7">
        <v>7000</v>
      </c>
      <c r="J1501" s="7">
        <v>0</v>
      </c>
      <c r="K1501" s="7">
        <v>1000</v>
      </c>
      <c r="L1501" s="2">
        <v>202305</v>
      </c>
      <c r="M1501" s="8" t="s">
        <v>17</v>
      </c>
      <c r="N1501">
        <f>VLOOKUP(G1501,[1]orders_control!$B:$E,4,0)</f>
        <v>371</v>
      </c>
      <c r="O1501" t="e">
        <f>SUMIF([1]orders_control!$E:$E,N1501,[1]orders_control!$U:$U)</f>
        <v>#VALUE!</v>
      </c>
    </row>
    <row r="1502" spans="1:15">
      <c r="A1502" s="7" t="s">
        <v>1605</v>
      </c>
      <c r="B1502" s="7" t="s">
        <v>1607</v>
      </c>
      <c r="C1502" s="3">
        <v>44993</v>
      </c>
      <c r="D1502" s="3">
        <v>45002</v>
      </c>
      <c r="E1502" s="4" t="s">
        <v>18</v>
      </c>
      <c r="F1502" s="4">
        <v>9</v>
      </c>
      <c r="G1502" s="12" t="s">
        <v>560</v>
      </c>
      <c r="H1502" s="7" t="s">
        <v>561</v>
      </c>
      <c r="I1502" s="7">
        <v>30000</v>
      </c>
      <c r="J1502" s="7">
        <v>0</v>
      </c>
      <c r="K1502" s="7">
        <v>5000</v>
      </c>
      <c r="L1502" s="2">
        <v>202304</v>
      </c>
      <c r="M1502" s="8" t="s">
        <v>17</v>
      </c>
      <c r="N1502">
        <f>VLOOKUP(G1502,[1]orders_control!$B:$E,4,0)</f>
        <v>373</v>
      </c>
      <c r="O1502" t="e">
        <f>SUMIF([1]orders_control!$E:$E,N1502,[1]orders_control!$U:$U)</f>
        <v>#VALUE!</v>
      </c>
    </row>
    <row r="1503" spans="1:15">
      <c r="A1503" s="7" t="s">
        <v>1605</v>
      </c>
      <c r="B1503" s="7" t="s">
        <v>1608</v>
      </c>
      <c r="C1503" s="3">
        <v>44993</v>
      </c>
      <c r="D1503" s="3">
        <v>45002</v>
      </c>
      <c r="E1503" s="4" t="s">
        <v>18</v>
      </c>
      <c r="F1503" s="4">
        <v>9</v>
      </c>
      <c r="G1503" s="12" t="s">
        <v>503</v>
      </c>
      <c r="H1503" s="7" t="s">
        <v>504</v>
      </c>
      <c r="I1503" s="7">
        <v>7000</v>
      </c>
      <c r="J1503" s="7">
        <v>0</v>
      </c>
      <c r="K1503" s="7">
        <v>1000</v>
      </c>
      <c r="L1503" s="2">
        <v>202304</v>
      </c>
      <c r="M1503" s="8" t="s">
        <v>17</v>
      </c>
      <c r="N1503">
        <f>VLOOKUP(G1503,[1]orders_control!$B:$E,4,0)</f>
        <v>412</v>
      </c>
      <c r="O1503" t="e">
        <f>SUMIF([1]orders_control!$E:$E,N1503,[1]orders_control!$U:$U)</f>
        <v>#VALUE!</v>
      </c>
    </row>
    <row r="1504" spans="1:15">
      <c r="A1504" s="7" t="s">
        <v>1605</v>
      </c>
      <c r="B1504" s="7" t="s">
        <v>1609</v>
      </c>
      <c r="C1504" s="3">
        <v>44993</v>
      </c>
      <c r="D1504" s="3">
        <v>45002</v>
      </c>
      <c r="E1504" s="4" t="s">
        <v>18</v>
      </c>
      <c r="F1504" s="4">
        <v>9</v>
      </c>
      <c r="G1504" s="12" t="s">
        <v>526</v>
      </c>
      <c r="H1504" s="7" t="s">
        <v>527</v>
      </c>
      <c r="I1504" s="7">
        <v>63000</v>
      </c>
      <c r="J1504" s="7">
        <v>0</v>
      </c>
      <c r="K1504" s="7">
        <v>9000</v>
      </c>
      <c r="L1504" s="2">
        <v>202304</v>
      </c>
      <c r="M1504" s="8" t="s">
        <v>17</v>
      </c>
      <c r="N1504">
        <f>VLOOKUP(G1504,[1]orders_control!$B:$E,4,0)</f>
        <v>649</v>
      </c>
      <c r="O1504" t="e">
        <f>SUMIF([1]orders_control!$E:$E,N1504,[1]orders_control!$U:$U)</f>
        <v>#VALUE!</v>
      </c>
    </row>
    <row r="1505" spans="1:15">
      <c r="A1505" s="7" t="s">
        <v>1610</v>
      </c>
      <c r="B1505" s="7" t="s">
        <v>1611</v>
      </c>
      <c r="C1505" s="3">
        <v>44979</v>
      </c>
      <c r="D1505" s="3">
        <v>44971</v>
      </c>
      <c r="E1505" s="4" t="s">
        <v>57</v>
      </c>
      <c r="F1505" s="4">
        <v>-8</v>
      </c>
      <c r="G1505" s="12" t="s">
        <v>508</v>
      </c>
      <c r="H1505" s="7" t="s">
        <v>509</v>
      </c>
      <c r="I1505" s="7">
        <v>7000</v>
      </c>
      <c r="J1505" s="7">
        <v>0</v>
      </c>
      <c r="K1505" s="7">
        <v>100</v>
      </c>
      <c r="L1505" s="2">
        <v>202303</v>
      </c>
      <c r="M1505" s="8" t="s">
        <v>17</v>
      </c>
      <c r="N1505">
        <f>VLOOKUP(G1505,[1]orders_control!$B:$E,4,0)</f>
        <v>355</v>
      </c>
      <c r="O1505" t="e">
        <f>SUMIF([1]orders_control!$E:$E,N1505,[1]orders_control!$U:$U)</f>
        <v>#VALUE!</v>
      </c>
    </row>
    <row r="1506" spans="1:15">
      <c r="A1506" s="7" t="s">
        <v>1610</v>
      </c>
      <c r="B1506" s="7" t="s">
        <v>1612</v>
      </c>
      <c r="C1506" s="3">
        <v>44979</v>
      </c>
      <c r="D1506" s="3">
        <v>44971</v>
      </c>
      <c r="E1506" s="4" t="s">
        <v>57</v>
      </c>
      <c r="F1506" s="4">
        <v>-8</v>
      </c>
      <c r="G1506" s="12" t="s">
        <v>510</v>
      </c>
      <c r="H1506" s="7" t="s">
        <v>511</v>
      </c>
      <c r="I1506" s="7">
        <v>7000</v>
      </c>
      <c r="J1506" s="7">
        <v>0</v>
      </c>
      <c r="K1506" s="7">
        <v>1000</v>
      </c>
      <c r="L1506" s="2">
        <v>202303</v>
      </c>
      <c r="M1506" s="8" t="s">
        <v>17</v>
      </c>
      <c r="N1506">
        <f>VLOOKUP(G1506,[1]orders_control!$B:$E,4,0)</f>
        <v>356</v>
      </c>
      <c r="O1506" t="e">
        <f>SUMIF([1]orders_control!$E:$E,N1506,[1]orders_control!$U:$U)</f>
        <v>#VALUE!</v>
      </c>
    </row>
    <row r="1507" spans="1:15">
      <c r="A1507" s="7" t="s">
        <v>1610</v>
      </c>
      <c r="B1507" s="7" t="s">
        <v>1613</v>
      </c>
      <c r="C1507" s="3">
        <v>44979</v>
      </c>
      <c r="D1507" s="3">
        <v>44971</v>
      </c>
      <c r="E1507" s="4" t="s">
        <v>57</v>
      </c>
      <c r="F1507" s="4">
        <v>-8</v>
      </c>
      <c r="G1507" s="12" t="s">
        <v>512</v>
      </c>
      <c r="H1507" s="7" t="s">
        <v>511</v>
      </c>
      <c r="I1507" s="7">
        <v>7000</v>
      </c>
      <c r="J1507" s="7">
        <v>0</v>
      </c>
      <c r="K1507" s="7">
        <v>350</v>
      </c>
      <c r="L1507" s="2">
        <v>202303</v>
      </c>
      <c r="M1507" s="8" t="s">
        <v>17</v>
      </c>
      <c r="N1507">
        <f>VLOOKUP(G1507,[1]orders_control!$B:$E,4,0)</f>
        <v>357</v>
      </c>
      <c r="O1507" t="e">
        <f>SUMIF([1]orders_control!$E:$E,N1507,[1]orders_control!$U:$U)</f>
        <v>#VALUE!</v>
      </c>
    </row>
    <row r="1508" spans="1:15">
      <c r="A1508" s="7" t="s">
        <v>1610</v>
      </c>
      <c r="B1508" s="7" t="s">
        <v>1614</v>
      </c>
      <c r="C1508" s="3">
        <v>44979</v>
      </c>
      <c r="D1508" s="3">
        <v>44971</v>
      </c>
      <c r="E1508" s="4" t="s">
        <v>57</v>
      </c>
      <c r="F1508" s="4">
        <v>-8</v>
      </c>
      <c r="G1508" s="12" t="s">
        <v>501</v>
      </c>
      <c r="H1508" s="7" t="s">
        <v>502</v>
      </c>
      <c r="I1508" s="7">
        <v>7000</v>
      </c>
      <c r="J1508" s="7">
        <v>0</v>
      </c>
      <c r="K1508" s="7">
        <v>1000</v>
      </c>
      <c r="L1508" s="2">
        <v>202303</v>
      </c>
      <c r="M1508" s="8" t="s">
        <v>17</v>
      </c>
      <c r="N1508">
        <f>VLOOKUP(G1508,[1]orders_control!$B:$E,4,0)</f>
        <v>371</v>
      </c>
      <c r="O1508" t="e">
        <f>SUMIF([1]orders_control!$E:$E,N1508,[1]orders_control!$U:$U)</f>
        <v>#VALUE!</v>
      </c>
    </row>
    <row r="1509" spans="1:15">
      <c r="A1509" s="7" t="s">
        <v>1610</v>
      </c>
      <c r="B1509" s="7" t="s">
        <v>1615</v>
      </c>
      <c r="C1509" s="3">
        <v>44979</v>
      </c>
      <c r="D1509" s="3">
        <v>45002</v>
      </c>
      <c r="E1509" s="4" t="s">
        <v>18</v>
      </c>
      <c r="F1509" s="4">
        <v>23</v>
      </c>
      <c r="G1509" s="12" t="s">
        <v>560</v>
      </c>
      <c r="H1509" s="7" t="s">
        <v>561</v>
      </c>
      <c r="I1509" s="7">
        <v>10000</v>
      </c>
      <c r="J1509" s="7">
        <v>0</v>
      </c>
      <c r="K1509" s="7">
        <v>5000</v>
      </c>
      <c r="L1509" s="2">
        <v>202304</v>
      </c>
      <c r="M1509" s="8" t="s">
        <v>17</v>
      </c>
      <c r="N1509">
        <f>VLOOKUP(G1509,[1]orders_control!$B:$E,4,0)</f>
        <v>373</v>
      </c>
      <c r="O1509" t="e">
        <f>SUMIF([1]orders_control!$E:$E,N1509,[1]orders_control!$U:$U)</f>
        <v>#VALUE!</v>
      </c>
    </row>
    <row r="1510" spans="1:15">
      <c r="A1510" s="7" t="s">
        <v>1610</v>
      </c>
      <c r="B1510" s="7" t="s">
        <v>1616</v>
      </c>
      <c r="C1510" s="3">
        <v>44979</v>
      </c>
      <c r="D1510" s="3">
        <v>44971</v>
      </c>
      <c r="E1510" s="4" t="s">
        <v>57</v>
      </c>
      <c r="F1510" s="4">
        <v>-8</v>
      </c>
      <c r="G1510" s="12" t="s">
        <v>503</v>
      </c>
      <c r="H1510" s="7" t="s">
        <v>504</v>
      </c>
      <c r="I1510" s="7">
        <v>7000</v>
      </c>
      <c r="J1510" s="7">
        <v>0</v>
      </c>
      <c r="K1510" s="7">
        <v>1000</v>
      </c>
      <c r="L1510" s="2">
        <v>202303</v>
      </c>
      <c r="M1510" s="8" t="s">
        <v>17</v>
      </c>
      <c r="N1510">
        <f>VLOOKUP(G1510,[1]orders_control!$B:$E,4,0)</f>
        <v>412</v>
      </c>
      <c r="O1510" t="e">
        <f>SUMIF([1]orders_control!$E:$E,N1510,[1]orders_control!$U:$U)</f>
        <v>#VALUE!</v>
      </c>
    </row>
    <row r="1511" spans="1:15">
      <c r="A1511" s="7" t="s">
        <v>1617</v>
      </c>
      <c r="B1511" s="7" t="s">
        <v>1618</v>
      </c>
      <c r="C1511" s="3">
        <v>44983</v>
      </c>
      <c r="D1511" s="3">
        <v>44971</v>
      </c>
      <c r="E1511" s="4" t="s">
        <v>57</v>
      </c>
      <c r="F1511" s="4">
        <v>-12</v>
      </c>
      <c r="G1511" s="12" t="s">
        <v>133</v>
      </c>
      <c r="H1511" s="7" t="s">
        <v>134</v>
      </c>
      <c r="I1511" s="7">
        <v>5200</v>
      </c>
      <c r="J1511" s="7">
        <v>0</v>
      </c>
      <c r="K1511" s="7">
        <v>100</v>
      </c>
      <c r="L1511" s="2">
        <v>202303</v>
      </c>
      <c r="M1511" s="8" t="s">
        <v>17</v>
      </c>
      <c r="N1511">
        <f>VLOOKUP(G1511,[1]orders_control!$B:$E,4,0)</f>
        <v>44</v>
      </c>
      <c r="O1511" t="e">
        <f>SUMIF([1]orders_control!$E:$E,N1511,[1]orders_control!$U:$U)</f>
        <v>#VALUE!</v>
      </c>
    </row>
    <row r="1512" spans="1:15">
      <c r="A1512" s="7" t="s">
        <v>1617</v>
      </c>
      <c r="B1512" s="7" t="s">
        <v>1619</v>
      </c>
      <c r="C1512" s="3">
        <v>44983</v>
      </c>
      <c r="D1512" s="3">
        <v>44971</v>
      </c>
      <c r="E1512" s="4" t="s">
        <v>57</v>
      </c>
      <c r="F1512" s="4">
        <v>-12</v>
      </c>
      <c r="G1512" s="12" t="s">
        <v>136</v>
      </c>
      <c r="H1512" s="7" t="s">
        <v>137</v>
      </c>
      <c r="I1512" s="7">
        <v>20000</v>
      </c>
      <c r="J1512" s="7">
        <v>0</v>
      </c>
      <c r="K1512" s="7">
        <v>10000</v>
      </c>
      <c r="L1512" s="2">
        <v>202303</v>
      </c>
      <c r="M1512" s="8" t="s">
        <v>17</v>
      </c>
      <c r="N1512">
        <f>VLOOKUP(G1512,[1]orders_control!$B:$E,4,0)</f>
        <v>62</v>
      </c>
      <c r="O1512" t="e">
        <f>SUMIF([1]orders_control!$E:$E,N1512,[1]orders_control!$U:$U)</f>
        <v>#VALUE!</v>
      </c>
    </row>
    <row r="1513" spans="1:15">
      <c r="A1513" s="7" t="s">
        <v>1617</v>
      </c>
      <c r="B1513" s="7" t="s">
        <v>1620</v>
      </c>
      <c r="C1513" s="3">
        <v>44983</v>
      </c>
      <c r="D1513" s="3">
        <v>44971</v>
      </c>
      <c r="E1513" s="4" t="s">
        <v>57</v>
      </c>
      <c r="F1513" s="4">
        <v>-12</v>
      </c>
      <c r="G1513" s="12" t="s">
        <v>139</v>
      </c>
      <c r="H1513" s="7" t="s">
        <v>140</v>
      </c>
      <c r="I1513" s="7">
        <v>10000</v>
      </c>
      <c r="J1513" s="7">
        <v>0</v>
      </c>
      <c r="K1513" s="7">
        <v>5000</v>
      </c>
      <c r="L1513" s="2">
        <v>202303</v>
      </c>
      <c r="M1513" s="8" t="s">
        <v>17</v>
      </c>
      <c r="N1513">
        <f>VLOOKUP(G1513,[1]orders_control!$B:$E,4,0)</f>
        <v>66</v>
      </c>
      <c r="O1513" t="e">
        <f>SUMIF([1]orders_control!$E:$E,N1513,[1]orders_control!$U:$U)</f>
        <v>#VALUE!</v>
      </c>
    </row>
    <row r="1514" spans="1:15">
      <c r="A1514" s="7" t="s">
        <v>1617</v>
      </c>
      <c r="B1514" s="7" t="s">
        <v>1621</v>
      </c>
      <c r="C1514" s="3">
        <v>44983</v>
      </c>
      <c r="D1514" s="3">
        <v>44971</v>
      </c>
      <c r="E1514" s="4" t="s">
        <v>57</v>
      </c>
      <c r="F1514" s="4">
        <v>-12</v>
      </c>
      <c r="G1514" s="12" t="s">
        <v>142</v>
      </c>
      <c r="H1514" s="7" t="s">
        <v>143</v>
      </c>
      <c r="I1514" s="7">
        <v>5000</v>
      </c>
      <c r="J1514" s="7">
        <v>0</v>
      </c>
      <c r="K1514" s="7">
        <v>5000</v>
      </c>
      <c r="L1514" s="2">
        <v>202303</v>
      </c>
      <c r="M1514" s="8" t="s">
        <v>17</v>
      </c>
      <c r="N1514">
        <f>VLOOKUP(G1514,[1]orders_control!$B:$E,4,0)</f>
        <v>95</v>
      </c>
      <c r="O1514" t="e">
        <f>SUMIF([1]orders_control!$E:$E,N1514,[1]orders_control!$U:$U)</f>
        <v>#VALUE!</v>
      </c>
    </row>
    <row r="1515" spans="1:15">
      <c r="A1515" s="7" t="s">
        <v>1617</v>
      </c>
      <c r="B1515" s="7" t="s">
        <v>1622</v>
      </c>
      <c r="C1515" s="3">
        <v>44983</v>
      </c>
      <c r="D1515" s="3">
        <v>44971</v>
      </c>
      <c r="E1515" s="4" t="s">
        <v>57</v>
      </c>
      <c r="F1515" s="4">
        <v>-12</v>
      </c>
      <c r="G1515" s="12" t="s">
        <v>3070</v>
      </c>
      <c r="H1515" s="7" t="s">
        <v>145</v>
      </c>
      <c r="I1515" s="7">
        <v>5000</v>
      </c>
      <c r="J1515" s="7">
        <v>0</v>
      </c>
      <c r="K1515" s="7">
        <v>5000</v>
      </c>
      <c r="L1515" s="2">
        <v>202303</v>
      </c>
      <c r="M1515" s="8" t="s">
        <v>17</v>
      </c>
      <c r="N1515">
        <f>VLOOKUP(G1515,[1]orders_control!$B:$E,4,0)</f>
        <v>99</v>
      </c>
      <c r="O1515" t="e">
        <f>SUMIF([1]orders_control!$E:$E,N1515,[1]orders_control!$U:$U)</f>
        <v>#VALUE!</v>
      </c>
    </row>
    <row r="1516" spans="1:15">
      <c r="A1516" s="7" t="s">
        <v>1617</v>
      </c>
      <c r="B1516" s="7" t="s">
        <v>1623</v>
      </c>
      <c r="C1516" s="3">
        <v>44983</v>
      </c>
      <c r="D1516" s="3">
        <v>44971</v>
      </c>
      <c r="E1516" s="4" t="s">
        <v>57</v>
      </c>
      <c r="F1516" s="4">
        <v>-12</v>
      </c>
      <c r="G1516" s="12" t="s">
        <v>147</v>
      </c>
      <c r="H1516" s="7" t="s">
        <v>148</v>
      </c>
      <c r="I1516" s="7">
        <v>10000</v>
      </c>
      <c r="J1516" s="7">
        <v>0</v>
      </c>
      <c r="K1516" s="7">
        <v>10000</v>
      </c>
      <c r="L1516" s="2">
        <v>202303</v>
      </c>
      <c r="M1516" s="8" t="s">
        <v>17</v>
      </c>
      <c r="N1516">
        <f>VLOOKUP(G1516,[1]orders_control!$B:$E,4,0)</f>
        <v>102</v>
      </c>
      <c r="O1516" t="e">
        <f>SUMIF([1]orders_control!$E:$E,N1516,[1]orders_control!$U:$U)</f>
        <v>#VALUE!</v>
      </c>
    </row>
    <row r="1517" spans="1:15">
      <c r="A1517" s="7" t="s">
        <v>1617</v>
      </c>
      <c r="B1517" s="7" t="s">
        <v>1624</v>
      </c>
      <c r="C1517" s="3">
        <v>44983</v>
      </c>
      <c r="D1517" s="3">
        <v>44971</v>
      </c>
      <c r="E1517" s="4" t="s">
        <v>57</v>
      </c>
      <c r="F1517" s="4">
        <v>-12</v>
      </c>
      <c r="G1517" s="12" t="s">
        <v>150</v>
      </c>
      <c r="H1517" s="7" t="s">
        <v>151</v>
      </c>
      <c r="I1517" s="7">
        <v>47000</v>
      </c>
      <c r="J1517" s="7">
        <v>0</v>
      </c>
      <c r="K1517" s="7">
        <v>1000</v>
      </c>
      <c r="L1517" s="2">
        <v>202303</v>
      </c>
      <c r="M1517" s="8" t="s">
        <v>17</v>
      </c>
      <c r="N1517">
        <f>VLOOKUP(G1517,[1]orders_control!$B:$E,4,0)</f>
        <v>106</v>
      </c>
      <c r="O1517" t="e">
        <f>SUMIF([1]orders_control!$E:$E,N1517,[1]orders_control!$U:$U)</f>
        <v>#VALUE!</v>
      </c>
    </row>
    <row r="1518" spans="1:15">
      <c r="A1518" s="7" t="s">
        <v>1617</v>
      </c>
      <c r="B1518" s="7" t="s">
        <v>1625</v>
      </c>
      <c r="C1518" s="3">
        <v>44983</v>
      </c>
      <c r="D1518" s="3">
        <v>44971</v>
      </c>
      <c r="E1518" s="4" t="s">
        <v>57</v>
      </c>
      <c r="F1518" s="4">
        <v>-12</v>
      </c>
      <c r="G1518" s="12" t="s">
        <v>153</v>
      </c>
      <c r="H1518" s="7" t="s">
        <v>154</v>
      </c>
      <c r="I1518" s="7">
        <v>5000</v>
      </c>
      <c r="J1518" s="7">
        <v>0</v>
      </c>
      <c r="K1518" s="7">
        <v>1000</v>
      </c>
      <c r="L1518" s="2">
        <v>202303</v>
      </c>
      <c r="M1518" s="8" t="s">
        <v>17</v>
      </c>
      <c r="N1518">
        <f>VLOOKUP(G1518,[1]orders_control!$B:$E,4,0)</f>
        <v>107</v>
      </c>
      <c r="O1518" t="e">
        <f>SUMIF([1]orders_control!$E:$E,N1518,[1]orders_control!$U:$U)</f>
        <v>#VALUE!</v>
      </c>
    </row>
    <row r="1519" spans="1:15">
      <c r="A1519" s="7" t="s">
        <v>1617</v>
      </c>
      <c r="B1519" s="7" t="s">
        <v>1626</v>
      </c>
      <c r="C1519" s="3">
        <v>44983</v>
      </c>
      <c r="D1519" s="3">
        <v>44971</v>
      </c>
      <c r="E1519" s="4" t="s">
        <v>57</v>
      </c>
      <c r="F1519" s="4">
        <v>-12</v>
      </c>
      <c r="G1519" s="12" t="s">
        <v>156</v>
      </c>
      <c r="H1519" s="7" t="s">
        <v>157</v>
      </c>
      <c r="I1519" s="7">
        <v>15000</v>
      </c>
      <c r="J1519" s="7">
        <v>0</v>
      </c>
      <c r="K1519" s="7">
        <v>5000</v>
      </c>
      <c r="L1519" s="2">
        <v>202303</v>
      </c>
      <c r="M1519" s="8" t="s">
        <v>17</v>
      </c>
      <c r="N1519">
        <f>VLOOKUP(G1519,[1]orders_control!$B:$E,4,0)</f>
        <v>110</v>
      </c>
      <c r="O1519" t="e">
        <f>SUMIF([1]orders_control!$E:$E,N1519,[1]orders_control!$U:$U)</f>
        <v>#VALUE!</v>
      </c>
    </row>
    <row r="1520" spans="1:15">
      <c r="A1520" s="7" t="s">
        <v>1617</v>
      </c>
      <c r="B1520" s="7" t="s">
        <v>1627</v>
      </c>
      <c r="C1520" s="3">
        <v>44983</v>
      </c>
      <c r="D1520" s="3">
        <v>44971</v>
      </c>
      <c r="E1520" s="4" t="s">
        <v>57</v>
      </c>
      <c r="F1520" s="4">
        <v>-12</v>
      </c>
      <c r="G1520" s="12" t="s">
        <v>159</v>
      </c>
      <c r="H1520" s="7" t="s">
        <v>160</v>
      </c>
      <c r="I1520" s="7">
        <v>40000</v>
      </c>
      <c r="J1520" s="7">
        <v>0</v>
      </c>
      <c r="K1520" s="7">
        <v>5000</v>
      </c>
      <c r="L1520" s="2">
        <v>202303</v>
      </c>
      <c r="M1520" s="8" t="s">
        <v>17</v>
      </c>
      <c r="N1520">
        <f>VLOOKUP(G1520,[1]orders_control!$B:$E,4,0)</f>
        <v>111</v>
      </c>
      <c r="O1520" t="e">
        <f>SUMIF([1]orders_control!$E:$E,N1520,[1]orders_control!$U:$U)</f>
        <v>#VALUE!</v>
      </c>
    </row>
    <row r="1521" spans="1:15">
      <c r="A1521" s="7" t="s">
        <v>1628</v>
      </c>
      <c r="B1521" s="7" t="s">
        <v>1629</v>
      </c>
      <c r="C1521" s="3">
        <v>44983</v>
      </c>
      <c r="D1521" s="3">
        <v>44971</v>
      </c>
      <c r="E1521" s="4" t="s">
        <v>57</v>
      </c>
      <c r="F1521" s="4">
        <v>-12</v>
      </c>
      <c r="G1521" s="12" t="s">
        <v>162</v>
      </c>
      <c r="H1521" s="7" t="s">
        <v>163</v>
      </c>
      <c r="I1521" s="7">
        <v>5000</v>
      </c>
      <c r="J1521" s="7">
        <v>0</v>
      </c>
      <c r="K1521" s="7">
        <v>5000</v>
      </c>
      <c r="L1521" s="2">
        <v>202303</v>
      </c>
      <c r="M1521" s="8" t="s">
        <v>17</v>
      </c>
      <c r="N1521">
        <f>VLOOKUP(G1521,[1]orders_control!$B:$E,4,0)</f>
        <v>112</v>
      </c>
      <c r="O1521" t="e">
        <f>SUMIF([1]orders_control!$E:$E,N1521,[1]orders_control!$U:$U)</f>
        <v>#VALUE!</v>
      </c>
    </row>
    <row r="1522" spans="1:15">
      <c r="A1522" s="7" t="s">
        <v>1628</v>
      </c>
      <c r="B1522" s="7" t="s">
        <v>1630</v>
      </c>
      <c r="C1522" s="3">
        <v>44983</v>
      </c>
      <c r="D1522" s="3">
        <v>44971</v>
      </c>
      <c r="E1522" s="4" t="s">
        <v>57</v>
      </c>
      <c r="F1522" s="4">
        <v>-12</v>
      </c>
      <c r="G1522" s="12" t="s">
        <v>165</v>
      </c>
      <c r="H1522" s="7" t="s">
        <v>166</v>
      </c>
      <c r="I1522" s="7">
        <v>16000</v>
      </c>
      <c r="J1522" s="7">
        <v>0</v>
      </c>
      <c r="K1522" s="7">
        <v>1000</v>
      </c>
      <c r="L1522" s="2">
        <v>202303</v>
      </c>
      <c r="M1522" s="8" t="s">
        <v>17</v>
      </c>
      <c r="N1522">
        <f>VLOOKUP(G1522,[1]orders_control!$B:$E,4,0)</f>
        <v>113</v>
      </c>
      <c r="O1522" t="e">
        <f>SUMIF([1]orders_control!$E:$E,N1522,[1]orders_control!$U:$U)</f>
        <v>#VALUE!</v>
      </c>
    </row>
    <row r="1523" spans="1:15">
      <c r="A1523" s="7" t="s">
        <v>1628</v>
      </c>
      <c r="B1523" s="7" t="s">
        <v>1631</v>
      </c>
      <c r="C1523" s="3">
        <v>44983</v>
      </c>
      <c r="D1523" s="3">
        <v>44971</v>
      </c>
      <c r="E1523" s="4" t="s">
        <v>57</v>
      </c>
      <c r="F1523" s="4">
        <v>-12</v>
      </c>
      <c r="G1523" s="12" t="s">
        <v>168</v>
      </c>
      <c r="H1523" s="7" t="s">
        <v>169</v>
      </c>
      <c r="I1523" s="7">
        <v>3000</v>
      </c>
      <c r="J1523" s="7">
        <v>0</v>
      </c>
      <c r="K1523" s="7">
        <v>1000</v>
      </c>
      <c r="L1523" s="2">
        <v>202303</v>
      </c>
      <c r="M1523" s="8" t="s">
        <v>17</v>
      </c>
      <c r="N1523">
        <f>VLOOKUP(G1523,[1]orders_control!$B:$E,4,0)</f>
        <v>114</v>
      </c>
      <c r="O1523" t="e">
        <f>SUMIF([1]orders_control!$E:$E,N1523,[1]orders_control!$U:$U)</f>
        <v>#VALUE!</v>
      </c>
    </row>
    <row r="1524" spans="1:15">
      <c r="A1524" s="7" t="s">
        <v>1628</v>
      </c>
      <c r="B1524" s="7" t="s">
        <v>1632</v>
      </c>
      <c r="C1524" s="3">
        <v>44983</v>
      </c>
      <c r="D1524" s="3">
        <v>44971</v>
      </c>
      <c r="E1524" s="4" t="s">
        <v>57</v>
      </c>
      <c r="F1524" s="4">
        <v>-12</v>
      </c>
      <c r="G1524" s="12" t="s">
        <v>171</v>
      </c>
      <c r="H1524" s="7" t="s">
        <v>172</v>
      </c>
      <c r="I1524" s="7">
        <v>10000</v>
      </c>
      <c r="J1524" s="7">
        <v>0</v>
      </c>
      <c r="K1524" s="7">
        <v>10000</v>
      </c>
      <c r="L1524" s="2">
        <v>202303</v>
      </c>
      <c r="M1524" s="8" t="s">
        <v>17</v>
      </c>
      <c r="N1524">
        <f>VLOOKUP(G1524,[1]orders_control!$B:$E,4,0)</f>
        <v>116</v>
      </c>
      <c r="O1524" t="e">
        <f>SUMIF([1]orders_control!$E:$E,N1524,[1]orders_control!$U:$U)</f>
        <v>#VALUE!</v>
      </c>
    </row>
    <row r="1525" spans="1:15">
      <c r="A1525" s="7" t="s">
        <v>1628</v>
      </c>
      <c r="B1525" s="7" t="s">
        <v>1633</v>
      </c>
      <c r="C1525" s="3">
        <v>44983</v>
      </c>
      <c r="D1525" s="3">
        <v>44971</v>
      </c>
      <c r="E1525" s="4" t="s">
        <v>57</v>
      </c>
      <c r="F1525" s="4">
        <v>-12</v>
      </c>
      <c r="G1525" s="12" t="s">
        <v>174</v>
      </c>
      <c r="H1525" s="7" t="s">
        <v>175</v>
      </c>
      <c r="I1525" s="7">
        <v>5000</v>
      </c>
      <c r="J1525" s="7">
        <v>0</v>
      </c>
      <c r="K1525" s="7">
        <v>5000</v>
      </c>
      <c r="L1525" s="2">
        <v>202303</v>
      </c>
      <c r="M1525" s="8" t="s">
        <v>17</v>
      </c>
      <c r="N1525">
        <f>VLOOKUP(G1525,[1]orders_control!$B:$E,4,0)</f>
        <v>117</v>
      </c>
      <c r="O1525" t="e">
        <f>SUMIF([1]orders_control!$E:$E,N1525,[1]orders_control!$U:$U)</f>
        <v>#VALUE!</v>
      </c>
    </row>
    <row r="1526" spans="1:15">
      <c r="A1526" s="7" t="s">
        <v>1628</v>
      </c>
      <c r="B1526" s="7" t="s">
        <v>1634</v>
      </c>
      <c r="C1526" s="3">
        <v>44983</v>
      </c>
      <c r="D1526" s="3">
        <v>44971</v>
      </c>
      <c r="E1526" s="4" t="s">
        <v>57</v>
      </c>
      <c r="F1526" s="4">
        <v>-12</v>
      </c>
      <c r="G1526" s="12" t="s">
        <v>177</v>
      </c>
      <c r="H1526" s="7" t="s">
        <v>178</v>
      </c>
      <c r="I1526" s="7">
        <v>10000</v>
      </c>
      <c r="J1526" s="7">
        <v>0</v>
      </c>
      <c r="K1526" s="7">
        <v>10000</v>
      </c>
      <c r="L1526" s="2">
        <v>202303</v>
      </c>
      <c r="M1526" s="8" t="s">
        <v>17</v>
      </c>
      <c r="N1526">
        <f>VLOOKUP(G1526,[1]orders_control!$B:$E,4,0)</f>
        <v>118</v>
      </c>
      <c r="O1526" t="e">
        <f>SUMIF([1]orders_control!$E:$E,N1526,[1]orders_control!$U:$U)</f>
        <v>#VALUE!</v>
      </c>
    </row>
    <row r="1527" spans="1:15">
      <c r="A1527" s="7" t="s">
        <v>1628</v>
      </c>
      <c r="B1527" s="7" t="s">
        <v>1635</v>
      </c>
      <c r="C1527" s="3">
        <v>44983</v>
      </c>
      <c r="D1527" s="3">
        <v>44971</v>
      </c>
      <c r="E1527" s="4" t="s">
        <v>57</v>
      </c>
      <c r="F1527" s="4">
        <v>-12</v>
      </c>
      <c r="G1527" s="12" t="s">
        <v>180</v>
      </c>
      <c r="H1527" s="7" t="s">
        <v>181</v>
      </c>
      <c r="I1527" s="7">
        <v>21000</v>
      </c>
      <c r="J1527" s="7">
        <v>0</v>
      </c>
      <c r="K1527" s="7">
        <v>1000</v>
      </c>
      <c r="L1527" s="2">
        <v>202303</v>
      </c>
      <c r="M1527" s="8" t="s">
        <v>17</v>
      </c>
      <c r="N1527">
        <f>VLOOKUP(G1527,[1]orders_control!$B:$E,4,0)</f>
        <v>119</v>
      </c>
      <c r="O1527" t="e">
        <f>SUMIF([1]orders_control!$E:$E,N1527,[1]orders_control!$U:$U)</f>
        <v>#VALUE!</v>
      </c>
    </row>
    <row r="1528" spans="1:15">
      <c r="A1528" s="7" t="s">
        <v>1628</v>
      </c>
      <c r="B1528" s="7" t="s">
        <v>1636</v>
      </c>
      <c r="C1528" s="3">
        <v>44983</v>
      </c>
      <c r="D1528" s="3">
        <v>44971</v>
      </c>
      <c r="E1528" s="4" t="s">
        <v>57</v>
      </c>
      <c r="F1528" s="4">
        <v>-12</v>
      </c>
      <c r="G1528" s="12" t="s">
        <v>183</v>
      </c>
      <c r="H1528" s="7" t="s">
        <v>184</v>
      </c>
      <c r="I1528" s="7">
        <v>5000</v>
      </c>
      <c r="J1528" s="7">
        <v>0</v>
      </c>
      <c r="K1528" s="7">
        <v>5000</v>
      </c>
      <c r="L1528" s="2">
        <v>202303</v>
      </c>
      <c r="M1528" s="8" t="s">
        <v>17</v>
      </c>
      <c r="N1528">
        <f>VLOOKUP(G1528,[1]orders_control!$B:$E,4,0)</f>
        <v>120</v>
      </c>
      <c r="O1528" t="e">
        <f>SUMIF([1]orders_control!$E:$E,N1528,[1]orders_control!$U:$U)</f>
        <v>#VALUE!</v>
      </c>
    </row>
    <row r="1529" spans="1:15">
      <c r="A1529" s="7" t="s">
        <v>1628</v>
      </c>
      <c r="B1529" s="7" t="s">
        <v>1637</v>
      </c>
      <c r="C1529" s="3">
        <v>44983</v>
      </c>
      <c r="D1529" s="3">
        <v>44971</v>
      </c>
      <c r="E1529" s="4" t="s">
        <v>57</v>
      </c>
      <c r="F1529" s="4">
        <v>-12</v>
      </c>
      <c r="G1529" s="12" t="s">
        <v>186</v>
      </c>
      <c r="H1529" s="7" t="s">
        <v>187</v>
      </c>
      <c r="I1529" s="7">
        <v>2000</v>
      </c>
      <c r="J1529" s="7">
        <v>0</v>
      </c>
      <c r="K1529" s="7">
        <v>2000</v>
      </c>
      <c r="L1529" s="2">
        <v>202303</v>
      </c>
      <c r="M1529" s="8" t="s">
        <v>17</v>
      </c>
      <c r="N1529">
        <f>VLOOKUP(G1529,[1]orders_control!$B:$E,4,0)</f>
        <v>121</v>
      </c>
      <c r="O1529" t="e">
        <f>SUMIF([1]orders_control!$E:$E,N1529,[1]orders_control!$U:$U)</f>
        <v>#VALUE!</v>
      </c>
    </row>
    <row r="1530" spans="1:15">
      <c r="A1530" s="7" t="s">
        <v>1628</v>
      </c>
      <c r="B1530" s="7" t="s">
        <v>1638</v>
      </c>
      <c r="C1530" s="3">
        <v>44983</v>
      </c>
      <c r="D1530" s="3">
        <v>44971</v>
      </c>
      <c r="E1530" s="4" t="s">
        <v>57</v>
      </c>
      <c r="F1530" s="4">
        <v>-12</v>
      </c>
      <c r="G1530" s="12" t="s">
        <v>189</v>
      </c>
      <c r="H1530" s="7" t="s">
        <v>190</v>
      </c>
      <c r="I1530" s="7">
        <v>10000</v>
      </c>
      <c r="J1530" s="7">
        <v>0</v>
      </c>
      <c r="K1530" s="7">
        <v>10000</v>
      </c>
      <c r="L1530" s="2">
        <v>202303</v>
      </c>
      <c r="M1530" s="8" t="s">
        <v>17</v>
      </c>
      <c r="N1530">
        <f>VLOOKUP(G1530,[1]orders_control!$B:$E,4,0)</f>
        <v>122</v>
      </c>
      <c r="O1530" t="e">
        <f>SUMIF([1]orders_control!$E:$E,N1530,[1]orders_control!$U:$U)</f>
        <v>#VALUE!</v>
      </c>
    </row>
    <row r="1531" spans="1:15">
      <c r="A1531" s="7" t="s">
        <v>1639</v>
      </c>
      <c r="B1531" s="7" t="s">
        <v>1640</v>
      </c>
      <c r="C1531" s="3">
        <v>44983</v>
      </c>
      <c r="D1531" s="3">
        <v>44971</v>
      </c>
      <c r="E1531" s="4" t="s">
        <v>57</v>
      </c>
      <c r="F1531" s="4">
        <v>-12</v>
      </c>
      <c r="G1531" s="12" t="s">
        <v>192</v>
      </c>
      <c r="H1531" s="7" t="s">
        <v>193</v>
      </c>
      <c r="I1531" s="7">
        <v>5000</v>
      </c>
      <c r="J1531" s="7">
        <v>0</v>
      </c>
      <c r="K1531" s="7">
        <v>1000</v>
      </c>
      <c r="L1531" s="2">
        <v>202303</v>
      </c>
      <c r="M1531" s="8" t="s">
        <v>17</v>
      </c>
      <c r="N1531">
        <f>VLOOKUP(G1531,[1]orders_control!$B:$E,4,0)</f>
        <v>124</v>
      </c>
      <c r="O1531" t="e">
        <f>SUMIF([1]orders_control!$E:$E,N1531,[1]orders_control!$U:$U)</f>
        <v>#VALUE!</v>
      </c>
    </row>
    <row r="1532" spans="1:15">
      <c r="A1532" s="7" t="s">
        <v>1639</v>
      </c>
      <c r="B1532" s="7" t="s">
        <v>1641</v>
      </c>
      <c r="C1532" s="3">
        <v>44983</v>
      </c>
      <c r="D1532" s="3">
        <v>44971</v>
      </c>
      <c r="E1532" s="4" t="s">
        <v>57</v>
      </c>
      <c r="F1532" s="4">
        <v>-12</v>
      </c>
      <c r="G1532" s="12" t="s">
        <v>195</v>
      </c>
      <c r="H1532" s="7" t="s">
        <v>196</v>
      </c>
      <c r="I1532" s="7">
        <v>40000</v>
      </c>
      <c r="J1532" s="7">
        <v>0</v>
      </c>
      <c r="K1532" s="7">
        <v>1000</v>
      </c>
      <c r="L1532" s="2">
        <v>202303</v>
      </c>
      <c r="M1532" s="8" t="s">
        <v>17</v>
      </c>
      <c r="N1532">
        <f>VLOOKUP(G1532,[1]orders_control!$B:$E,4,0)</f>
        <v>126</v>
      </c>
      <c r="O1532" t="e">
        <f>SUMIF([1]orders_control!$E:$E,N1532,[1]orders_control!$U:$U)</f>
        <v>#VALUE!</v>
      </c>
    </row>
    <row r="1533" spans="1:15">
      <c r="A1533" s="7" t="s">
        <v>1639</v>
      </c>
      <c r="B1533" s="7" t="s">
        <v>1642</v>
      </c>
      <c r="C1533" s="3">
        <v>44983</v>
      </c>
      <c r="D1533" s="3">
        <v>44971</v>
      </c>
      <c r="E1533" s="4" t="s">
        <v>57</v>
      </c>
      <c r="F1533" s="4">
        <v>-12</v>
      </c>
      <c r="G1533" s="12" t="s">
        <v>198</v>
      </c>
      <c r="H1533" s="7" t="s">
        <v>199</v>
      </c>
      <c r="I1533" s="7">
        <v>10000</v>
      </c>
      <c r="J1533" s="7">
        <v>0</v>
      </c>
      <c r="K1533" s="7">
        <v>10000</v>
      </c>
      <c r="L1533" s="2">
        <v>202303</v>
      </c>
      <c r="M1533" s="8" t="s">
        <v>17</v>
      </c>
      <c r="N1533">
        <f>VLOOKUP(G1533,[1]orders_control!$B:$E,4,0)</f>
        <v>129</v>
      </c>
      <c r="O1533" t="e">
        <f>SUMIF([1]orders_control!$E:$E,N1533,[1]orders_control!$U:$U)</f>
        <v>#VALUE!</v>
      </c>
    </row>
    <row r="1534" spans="1:15">
      <c r="A1534" s="7" t="s">
        <v>1639</v>
      </c>
      <c r="B1534" s="7" t="s">
        <v>1643</v>
      </c>
      <c r="C1534" s="3">
        <v>44983</v>
      </c>
      <c r="D1534" s="3">
        <v>44971</v>
      </c>
      <c r="E1534" s="4" t="s">
        <v>57</v>
      </c>
      <c r="F1534" s="4">
        <v>-12</v>
      </c>
      <c r="G1534" s="12" t="s">
        <v>201</v>
      </c>
      <c r="H1534" s="7" t="s">
        <v>202</v>
      </c>
      <c r="I1534" s="7">
        <v>2000</v>
      </c>
      <c r="J1534" s="7">
        <v>0</v>
      </c>
      <c r="K1534" s="7">
        <v>2000</v>
      </c>
      <c r="L1534" s="2">
        <v>202303</v>
      </c>
      <c r="M1534" s="8" t="s">
        <v>17</v>
      </c>
      <c r="N1534">
        <f>VLOOKUP(G1534,[1]orders_control!$B:$E,4,0)</f>
        <v>131</v>
      </c>
      <c r="O1534" t="e">
        <f>SUMIF([1]orders_control!$E:$E,N1534,[1]orders_control!$U:$U)</f>
        <v>#VALUE!</v>
      </c>
    </row>
    <row r="1535" spans="1:15">
      <c r="A1535" s="7" t="s">
        <v>1639</v>
      </c>
      <c r="B1535" s="7" t="s">
        <v>1644</v>
      </c>
      <c r="C1535" s="3">
        <v>44983</v>
      </c>
      <c r="D1535" s="3">
        <v>44971</v>
      </c>
      <c r="E1535" s="4" t="s">
        <v>57</v>
      </c>
      <c r="F1535" s="4">
        <v>-12</v>
      </c>
      <c r="G1535" s="12" t="s">
        <v>204</v>
      </c>
      <c r="H1535" s="7" t="s">
        <v>205</v>
      </c>
      <c r="I1535" s="7">
        <v>3000</v>
      </c>
      <c r="J1535" s="7">
        <v>0</v>
      </c>
      <c r="K1535" s="7">
        <v>1000</v>
      </c>
      <c r="L1535" s="2">
        <v>202303</v>
      </c>
      <c r="M1535" s="8" t="s">
        <v>17</v>
      </c>
      <c r="N1535">
        <f>VLOOKUP(G1535,[1]orders_control!$B:$E,4,0)</f>
        <v>132</v>
      </c>
      <c r="O1535" t="e">
        <f>SUMIF([1]orders_control!$E:$E,N1535,[1]orders_control!$U:$U)</f>
        <v>#VALUE!</v>
      </c>
    </row>
    <row r="1536" spans="1:15">
      <c r="A1536" s="7" t="s">
        <v>1639</v>
      </c>
      <c r="B1536" s="7" t="s">
        <v>1645</v>
      </c>
      <c r="C1536" s="3">
        <v>44983</v>
      </c>
      <c r="D1536" s="3">
        <v>44971</v>
      </c>
      <c r="E1536" s="4" t="s">
        <v>57</v>
      </c>
      <c r="F1536" s="4">
        <v>-12</v>
      </c>
      <c r="G1536" s="12" t="s">
        <v>207</v>
      </c>
      <c r="H1536" s="7" t="s">
        <v>208</v>
      </c>
      <c r="I1536" s="7">
        <v>29000</v>
      </c>
      <c r="J1536" s="7">
        <v>0</v>
      </c>
      <c r="K1536" s="7">
        <v>1000</v>
      </c>
      <c r="L1536" s="2">
        <v>202303</v>
      </c>
      <c r="M1536" s="8" t="s">
        <v>17</v>
      </c>
      <c r="N1536">
        <f>VLOOKUP(G1536,[1]orders_control!$B:$E,4,0)</f>
        <v>133</v>
      </c>
      <c r="O1536" t="e">
        <f>SUMIF([1]orders_control!$E:$E,N1536,[1]orders_control!$U:$U)</f>
        <v>#VALUE!</v>
      </c>
    </row>
    <row r="1537" spans="1:15">
      <c r="A1537" s="7" t="s">
        <v>1639</v>
      </c>
      <c r="B1537" s="7" t="s">
        <v>1647</v>
      </c>
      <c r="C1537" s="3">
        <v>44983</v>
      </c>
      <c r="D1537" s="3">
        <v>44971</v>
      </c>
      <c r="E1537" s="4" t="s">
        <v>57</v>
      </c>
      <c r="F1537" s="4">
        <v>-12</v>
      </c>
      <c r="G1537" s="12" t="s">
        <v>213</v>
      </c>
      <c r="H1537" s="7" t="s">
        <v>214</v>
      </c>
      <c r="I1537" s="7">
        <v>2600</v>
      </c>
      <c r="J1537" s="7">
        <v>0</v>
      </c>
      <c r="K1537" s="7">
        <v>100</v>
      </c>
      <c r="L1537" s="2">
        <v>202303</v>
      </c>
      <c r="M1537" s="8" t="s">
        <v>17</v>
      </c>
      <c r="N1537">
        <f>VLOOKUP(G1537,[1]orders_control!$B:$E,4,0)</f>
        <v>137</v>
      </c>
      <c r="O1537" t="e">
        <f>SUMIF([1]orders_control!$E:$E,N1537,[1]orders_control!$U:$U)</f>
        <v>#VALUE!</v>
      </c>
    </row>
    <row r="1538" spans="1:15">
      <c r="A1538" s="7" t="s">
        <v>1639</v>
      </c>
      <c r="B1538" s="7" t="s">
        <v>1649</v>
      </c>
      <c r="C1538" s="3">
        <v>44983</v>
      </c>
      <c r="D1538" s="3">
        <v>44971</v>
      </c>
      <c r="E1538" s="4" t="s">
        <v>57</v>
      </c>
      <c r="F1538" s="4">
        <v>-12</v>
      </c>
      <c r="G1538" s="12" t="s">
        <v>219</v>
      </c>
      <c r="H1538" s="7" t="s">
        <v>220</v>
      </c>
      <c r="I1538" s="7">
        <v>15000</v>
      </c>
      <c r="J1538" s="7">
        <v>0</v>
      </c>
      <c r="K1538" s="7">
        <v>5000</v>
      </c>
      <c r="L1538" s="2">
        <v>202303</v>
      </c>
      <c r="M1538" s="8" t="s">
        <v>17</v>
      </c>
      <c r="N1538">
        <f>VLOOKUP(G1538,[1]orders_control!$B:$E,4,0)</f>
        <v>139</v>
      </c>
      <c r="O1538" t="e">
        <f>SUMIF([1]orders_control!$E:$E,N1538,[1]orders_control!$U:$U)</f>
        <v>#VALUE!</v>
      </c>
    </row>
    <row r="1539" spans="1:15">
      <c r="A1539" s="7" t="s">
        <v>1650</v>
      </c>
      <c r="B1539" s="7" t="s">
        <v>1651</v>
      </c>
      <c r="C1539" s="3">
        <v>44983</v>
      </c>
      <c r="D1539" s="3">
        <v>44971</v>
      </c>
      <c r="E1539" s="4" t="s">
        <v>57</v>
      </c>
      <c r="F1539" s="4">
        <v>-12</v>
      </c>
      <c r="G1539" s="12" t="s">
        <v>222</v>
      </c>
      <c r="H1539" s="7" t="s">
        <v>223</v>
      </c>
      <c r="I1539" s="7">
        <v>4000</v>
      </c>
      <c r="J1539" s="7">
        <v>0</v>
      </c>
      <c r="K1539" s="7">
        <v>2000</v>
      </c>
      <c r="L1539" s="2">
        <v>202303</v>
      </c>
      <c r="M1539" s="8" t="s">
        <v>17</v>
      </c>
      <c r="N1539">
        <f>VLOOKUP(G1539,[1]orders_control!$B:$E,4,0)</f>
        <v>140</v>
      </c>
      <c r="O1539" t="e">
        <f>SUMIF([1]orders_control!$E:$E,N1539,[1]orders_control!$U:$U)</f>
        <v>#VALUE!</v>
      </c>
    </row>
    <row r="1540" spans="1:15">
      <c r="A1540" s="7" t="s">
        <v>1650</v>
      </c>
      <c r="B1540" s="7" t="s">
        <v>1652</v>
      </c>
      <c r="C1540" s="3">
        <v>44983</v>
      </c>
      <c r="D1540" s="3">
        <v>44971</v>
      </c>
      <c r="E1540" s="4" t="s">
        <v>57</v>
      </c>
      <c r="F1540" s="4">
        <v>-12</v>
      </c>
      <c r="G1540" s="12" t="s">
        <v>225</v>
      </c>
      <c r="H1540" s="7" t="s">
        <v>226</v>
      </c>
      <c r="I1540" s="7">
        <v>6000</v>
      </c>
      <c r="J1540" s="7">
        <v>0</v>
      </c>
      <c r="K1540" s="7">
        <v>1000</v>
      </c>
      <c r="L1540" s="2">
        <v>202303</v>
      </c>
      <c r="M1540" s="8" t="s">
        <v>17</v>
      </c>
      <c r="N1540">
        <f>VLOOKUP(G1540,[1]orders_control!$B:$E,4,0)</f>
        <v>141</v>
      </c>
      <c r="O1540" t="e">
        <f>SUMIF([1]orders_control!$E:$E,N1540,[1]orders_control!$U:$U)</f>
        <v>#VALUE!</v>
      </c>
    </row>
    <row r="1541" spans="1:15">
      <c r="A1541" s="7" t="s">
        <v>1650</v>
      </c>
      <c r="B1541" s="7" t="s">
        <v>1653</v>
      </c>
      <c r="C1541" s="3">
        <v>44983</v>
      </c>
      <c r="D1541" s="3">
        <v>44971</v>
      </c>
      <c r="E1541" s="4" t="s">
        <v>57</v>
      </c>
      <c r="F1541" s="4">
        <v>-12</v>
      </c>
      <c r="G1541" s="12" t="s">
        <v>228</v>
      </c>
      <c r="H1541" s="7" t="s">
        <v>229</v>
      </c>
      <c r="I1541" s="7">
        <v>2000</v>
      </c>
      <c r="J1541" s="7">
        <v>0</v>
      </c>
      <c r="K1541" s="7">
        <v>1000</v>
      </c>
      <c r="L1541" s="2">
        <v>202303</v>
      </c>
      <c r="M1541" s="8" t="s">
        <v>17</v>
      </c>
      <c r="N1541">
        <f>VLOOKUP(G1541,[1]orders_control!$B:$E,4,0)</f>
        <v>142</v>
      </c>
      <c r="O1541" t="e">
        <f>SUMIF([1]orders_control!$E:$E,N1541,[1]orders_control!$U:$U)</f>
        <v>#VALUE!</v>
      </c>
    </row>
    <row r="1542" spans="1:15">
      <c r="A1542" s="7" t="s">
        <v>1650</v>
      </c>
      <c r="B1542" s="7" t="s">
        <v>1654</v>
      </c>
      <c r="C1542" s="3">
        <v>44983</v>
      </c>
      <c r="D1542" s="3">
        <v>44971</v>
      </c>
      <c r="E1542" s="4" t="s">
        <v>57</v>
      </c>
      <c r="F1542" s="4">
        <v>-12</v>
      </c>
      <c r="G1542" s="12" t="s">
        <v>231</v>
      </c>
      <c r="H1542" s="7" t="s">
        <v>232</v>
      </c>
      <c r="I1542" s="7">
        <v>5000</v>
      </c>
      <c r="J1542" s="7">
        <v>0</v>
      </c>
      <c r="K1542" s="7">
        <v>1000</v>
      </c>
      <c r="L1542" s="2">
        <v>202303</v>
      </c>
      <c r="M1542" s="8" t="s">
        <v>17</v>
      </c>
      <c r="N1542">
        <f>VLOOKUP(G1542,[1]orders_control!$B:$E,4,0)</f>
        <v>144</v>
      </c>
      <c r="O1542" t="e">
        <f>SUMIF([1]orders_control!$E:$E,N1542,[1]orders_control!$U:$U)</f>
        <v>#VALUE!</v>
      </c>
    </row>
    <row r="1543" spans="1:15">
      <c r="A1543" s="7" t="s">
        <v>1650</v>
      </c>
      <c r="B1543" s="7" t="s">
        <v>1655</v>
      </c>
      <c r="C1543" s="3">
        <v>44983</v>
      </c>
      <c r="D1543" s="3">
        <v>44971</v>
      </c>
      <c r="E1543" s="4" t="s">
        <v>57</v>
      </c>
      <c r="F1543" s="4">
        <v>-12</v>
      </c>
      <c r="G1543" s="12" t="s">
        <v>234</v>
      </c>
      <c r="H1543" s="7" t="s">
        <v>235</v>
      </c>
      <c r="I1543" s="7">
        <v>5000</v>
      </c>
      <c r="J1543" s="7">
        <v>0</v>
      </c>
      <c r="K1543" s="7">
        <v>5000</v>
      </c>
      <c r="L1543" s="2">
        <v>202303</v>
      </c>
      <c r="M1543" s="8" t="s">
        <v>17</v>
      </c>
      <c r="N1543">
        <f>VLOOKUP(G1543,[1]orders_control!$B:$E,4,0)</f>
        <v>145</v>
      </c>
      <c r="O1543" t="e">
        <f>SUMIF([1]orders_control!$E:$E,N1543,[1]orders_control!$U:$U)</f>
        <v>#VALUE!</v>
      </c>
    </row>
    <row r="1544" spans="1:15">
      <c r="A1544" s="7" t="s">
        <v>1650</v>
      </c>
      <c r="B1544" s="7" t="s">
        <v>1656</v>
      </c>
      <c r="C1544" s="3">
        <v>44983</v>
      </c>
      <c r="D1544" s="3">
        <v>44971</v>
      </c>
      <c r="E1544" s="4" t="s">
        <v>57</v>
      </c>
      <c r="F1544" s="4">
        <v>-12</v>
      </c>
      <c r="G1544" s="12" t="s">
        <v>237</v>
      </c>
      <c r="H1544" s="7" t="s">
        <v>238</v>
      </c>
      <c r="I1544" s="7">
        <v>2000</v>
      </c>
      <c r="J1544" s="7">
        <v>0</v>
      </c>
      <c r="K1544" s="7">
        <v>2000</v>
      </c>
      <c r="L1544" s="2">
        <v>202303</v>
      </c>
      <c r="M1544" s="8" t="s">
        <v>17</v>
      </c>
      <c r="N1544">
        <f>VLOOKUP(G1544,[1]orders_control!$B:$E,4,0)</f>
        <v>146</v>
      </c>
      <c r="O1544" t="e">
        <f>SUMIF([1]orders_control!$E:$E,N1544,[1]orders_control!$U:$U)</f>
        <v>#VALUE!</v>
      </c>
    </row>
    <row r="1545" spans="1:15">
      <c r="A1545" s="7" t="s">
        <v>1650</v>
      </c>
      <c r="B1545" s="7" t="s">
        <v>1657</v>
      </c>
      <c r="C1545" s="3">
        <v>44983</v>
      </c>
      <c r="D1545" s="3">
        <v>44971</v>
      </c>
      <c r="E1545" s="4" t="s">
        <v>57</v>
      </c>
      <c r="F1545" s="4">
        <v>-12</v>
      </c>
      <c r="G1545" s="12" t="s">
        <v>240</v>
      </c>
      <c r="H1545" s="7" t="s">
        <v>241</v>
      </c>
      <c r="I1545" s="7">
        <v>5000</v>
      </c>
      <c r="J1545" s="7">
        <v>0</v>
      </c>
      <c r="K1545" s="7">
        <v>5000</v>
      </c>
      <c r="L1545" s="2">
        <v>202303</v>
      </c>
      <c r="M1545" s="8" t="s">
        <v>17</v>
      </c>
      <c r="N1545">
        <f>VLOOKUP(G1545,[1]orders_control!$B:$E,4,0)</f>
        <v>156</v>
      </c>
      <c r="O1545" t="e">
        <f>SUMIF([1]orders_control!$E:$E,N1545,[1]orders_control!$U:$U)</f>
        <v>#VALUE!</v>
      </c>
    </row>
    <row r="1546" spans="1:15">
      <c r="A1546" s="7" t="s">
        <v>1650</v>
      </c>
      <c r="B1546" s="7" t="s">
        <v>1658</v>
      </c>
      <c r="C1546" s="3">
        <v>44983</v>
      </c>
      <c r="D1546" s="3">
        <v>44971</v>
      </c>
      <c r="E1546" s="4" t="s">
        <v>57</v>
      </c>
      <c r="F1546" s="4">
        <v>-12</v>
      </c>
      <c r="G1546" s="12" t="s">
        <v>243</v>
      </c>
      <c r="H1546" s="7" t="s">
        <v>244</v>
      </c>
      <c r="I1546" s="7">
        <v>20000</v>
      </c>
      <c r="J1546" s="7">
        <v>0</v>
      </c>
      <c r="K1546" s="7">
        <v>10000</v>
      </c>
      <c r="L1546" s="2">
        <v>202303</v>
      </c>
      <c r="M1546" s="8" t="s">
        <v>17</v>
      </c>
      <c r="N1546">
        <f>VLOOKUP(G1546,[1]orders_control!$B:$E,4,0)</f>
        <v>157</v>
      </c>
      <c r="O1546" t="e">
        <f>SUMIF([1]orders_control!$E:$E,N1546,[1]orders_control!$U:$U)</f>
        <v>#VALUE!</v>
      </c>
    </row>
    <row r="1547" spans="1:15">
      <c r="A1547" s="7" t="s">
        <v>1650</v>
      </c>
      <c r="B1547" s="7" t="s">
        <v>1659</v>
      </c>
      <c r="C1547" s="3">
        <v>44983</v>
      </c>
      <c r="D1547" s="3">
        <v>44971</v>
      </c>
      <c r="E1547" s="4" t="s">
        <v>57</v>
      </c>
      <c r="F1547" s="4">
        <v>-12</v>
      </c>
      <c r="G1547" s="12" t="s">
        <v>246</v>
      </c>
      <c r="H1547" s="7" t="s">
        <v>247</v>
      </c>
      <c r="I1547" s="7">
        <v>5000</v>
      </c>
      <c r="J1547" s="7">
        <v>0</v>
      </c>
      <c r="K1547" s="7">
        <v>5000</v>
      </c>
      <c r="L1547" s="2">
        <v>202303</v>
      </c>
      <c r="M1547" s="8" t="s">
        <v>17</v>
      </c>
      <c r="N1547">
        <f>VLOOKUP(G1547,[1]orders_control!$B:$E,4,0)</f>
        <v>158</v>
      </c>
      <c r="O1547" t="e">
        <f>SUMIF([1]orders_control!$E:$E,N1547,[1]orders_control!$U:$U)</f>
        <v>#VALUE!</v>
      </c>
    </row>
    <row r="1548" spans="1:15">
      <c r="A1548" s="7" t="s">
        <v>1650</v>
      </c>
      <c r="B1548" s="7" t="s">
        <v>1660</v>
      </c>
      <c r="C1548" s="3">
        <v>44983</v>
      </c>
      <c r="D1548" s="3">
        <v>44971</v>
      </c>
      <c r="E1548" s="4" t="s">
        <v>57</v>
      </c>
      <c r="F1548" s="4">
        <v>-12</v>
      </c>
      <c r="G1548" s="12" t="s">
        <v>249</v>
      </c>
      <c r="H1548" s="7" t="s">
        <v>250</v>
      </c>
      <c r="I1548" s="7">
        <v>3000</v>
      </c>
      <c r="J1548" s="7">
        <v>0</v>
      </c>
      <c r="K1548" s="7">
        <v>1000</v>
      </c>
      <c r="L1548" s="2">
        <v>202303</v>
      </c>
      <c r="M1548" s="8" t="s">
        <v>17</v>
      </c>
      <c r="N1548">
        <f>VLOOKUP(G1548,[1]orders_control!$B:$E,4,0)</f>
        <v>160</v>
      </c>
      <c r="O1548" t="e">
        <f>SUMIF([1]orders_control!$E:$E,N1548,[1]orders_control!$U:$U)</f>
        <v>#VALUE!</v>
      </c>
    </row>
    <row r="1549" spans="1:15">
      <c r="A1549" s="7" t="s">
        <v>1661</v>
      </c>
      <c r="B1549" s="7" t="s">
        <v>1662</v>
      </c>
      <c r="C1549" s="3">
        <v>44983</v>
      </c>
      <c r="D1549" s="3">
        <v>44971</v>
      </c>
      <c r="E1549" s="4" t="s">
        <v>57</v>
      </c>
      <c r="F1549" s="4">
        <v>-12</v>
      </c>
      <c r="G1549" s="12" t="s">
        <v>252</v>
      </c>
      <c r="H1549" s="7" t="s">
        <v>253</v>
      </c>
      <c r="I1549" s="7">
        <v>10000</v>
      </c>
      <c r="J1549" s="7">
        <v>0</v>
      </c>
      <c r="K1549" s="7">
        <v>10000</v>
      </c>
      <c r="L1549" s="2">
        <v>202303</v>
      </c>
      <c r="M1549" s="8" t="s">
        <v>17</v>
      </c>
      <c r="N1549">
        <f>VLOOKUP(G1549,[1]orders_control!$B:$E,4,0)</f>
        <v>165</v>
      </c>
      <c r="O1549" t="e">
        <f>SUMIF([1]orders_control!$E:$E,N1549,[1]orders_control!$U:$U)</f>
        <v>#VALUE!</v>
      </c>
    </row>
    <row r="1550" spans="1:15">
      <c r="A1550" s="7" t="s">
        <v>1661</v>
      </c>
      <c r="B1550" s="7" t="s">
        <v>1663</v>
      </c>
      <c r="C1550" s="3">
        <v>44983</v>
      </c>
      <c r="D1550" s="3">
        <v>44971</v>
      </c>
      <c r="E1550" s="4" t="s">
        <v>57</v>
      </c>
      <c r="F1550" s="4">
        <v>-12</v>
      </c>
      <c r="G1550" s="12" t="s">
        <v>255</v>
      </c>
      <c r="H1550" s="7" t="s">
        <v>256</v>
      </c>
      <c r="I1550" s="7">
        <v>70000</v>
      </c>
      <c r="J1550" s="7">
        <v>0</v>
      </c>
      <c r="K1550" s="7">
        <v>10000</v>
      </c>
      <c r="L1550" s="2">
        <v>202303</v>
      </c>
      <c r="M1550" s="8" t="s">
        <v>17</v>
      </c>
      <c r="N1550">
        <f>VLOOKUP(G1550,[1]orders_control!$B:$E,4,0)</f>
        <v>168</v>
      </c>
      <c r="O1550" t="e">
        <f>SUMIF([1]orders_control!$E:$E,N1550,[1]orders_control!$U:$U)</f>
        <v>#VALUE!</v>
      </c>
    </row>
    <row r="1551" spans="1:15">
      <c r="A1551" s="7" t="s">
        <v>1661</v>
      </c>
      <c r="B1551" s="7" t="s">
        <v>1664</v>
      </c>
      <c r="C1551" s="3">
        <v>44983</v>
      </c>
      <c r="D1551" s="3">
        <v>44971</v>
      </c>
      <c r="E1551" s="4" t="s">
        <v>57</v>
      </c>
      <c r="F1551" s="4">
        <v>-12</v>
      </c>
      <c r="G1551" s="12" t="s">
        <v>258</v>
      </c>
      <c r="H1551" s="7" t="s">
        <v>259</v>
      </c>
      <c r="I1551" s="7">
        <v>2400</v>
      </c>
      <c r="J1551" s="7">
        <v>0</v>
      </c>
      <c r="K1551" s="7">
        <v>600</v>
      </c>
      <c r="L1551" s="2">
        <v>202303</v>
      </c>
      <c r="M1551" s="8" t="s">
        <v>17</v>
      </c>
      <c r="N1551">
        <f>VLOOKUP(G1551,[1]orders_control!$B:$E,4,0)</f>
        <v>172</v>
      </c>
      <c r="O1551" t="e">
        <f>SUMIF([1]orders_control!$E:$E,N1551,[1]orders_control!$U:$U)</f>
        <v>#VALUE!</v>
      </c>
    </row>
    <row r="1552" spans="1:15">
      <c r="A1552" s="7" t="s">
        <v>1661</v>
      </c>
      <c r="B1552" s="7" t="s">
        <v>1665</v>
      </c>
      <c r="C1552" s="3">
        <v>44983</v>
      </c>
      <c r="D1552" s="3">
        <v>44950</v>
      </c>
      <c r="E1552" s="4" t="s">
        <v>57</v>
      </c>
      <c r="F1552" s="4">
        <v>-33</v>
      </c>
      <c r="G1552" s="12" t="s">
        <v>261</v>
      </c>
      <c r="H1552" s="7" t="s">
        <v>262</v>
      </c>
      <c r="I1552" s="7">
        <v>2500</v>
      </c>
      <c r="J1552" s="7">
        <v>0</v>
      </c>
      <c r="K1552" s="7">
        <v>500</v>
      </c>
      <c r="L1552" s="2">
        <v>202302</v>
      </c>
      <c r="M1552" s="8" t="s">
        <v>17</v>
      </c>
      <c r="N1552">
        <f>VLOOKUP(G1552,[1]orders_control!$B:$E,4,0)</f>
        <v>176</v>
      </c>
      <c r="O1552" t="e">
        <f>SUMIF([1]orders_control!$E:$E,N1552,[1]orders_control!$U:$U)</f>
        <v>#VALUE!</v>
      </c>
    </row>
    <row r="1553" spans="1:15">
      <c r="A1553" s="7" t="s">
        <v>1661</v>
      </c>
      <c r="B1553" s="7" t="s">
        <v>1666</v>
      </c>
      <c r="C1553" s="3">
        <v>44983</v>
      </c>
      <c r="D1553" s="3">
        <v>44971</v>
      </c>
      <c r="E1553" s="4" t="s">
        <v>57</v>
      </c>
      <c r="F1553" s="4">
        <v>-12</v>
      </c>
      <c r="G1553" s="12" t="s">
        <v>264</v>
      </c>
      <c r="H1553" s="7" t="s">
        <v>265</v>
      </c>
      <c r="I1553" s="7">
        <v>10000</v>
      </c>
      <c r="J1553" s="7">
        <v>0</v>
      </c>
      <c r="K1553" s="7">
        <v>1000</v>
      </c>
      <c r="L1553" s="2">
        <v>202303</v>
      </c>
      <c r="M1553" s="8" t="s">
        <v>17</v>
      </c>
      <c r="N1553">
        <f>VLOOKUP(G1553,[1]orders_control!$B:$E,4,0)</f>
        <v>181</v>
      </c>
      <c r="O1553" t="e">
        <f>SUMIF([1]orders_control!$E:$E,N1553,[1]orders_control!$U:$U)</f>
        <v>#VALUE!</v>
      </c>
    </row>
    <row r="1554" spans="1:15">
      <c r="A1554" s="7" t="s">
        <v>1661</v>
      </c>
      <c r="B1554" s="7" t="s">
        <v>1667</v>
      </c>
      <c r="C1554" s="3">
        <v>44983</v>
      </c>
      <c r="D1554" s="3">
        <v>44971</v>
      </c>
      <c r="E1554" s="4" t="s">
        <v>57</v>
      </c>
      <c r="F1554" s="4">
        <v>-12</v>
      </c>
      <c r="G1554" s="12" t="s">
        <v>267</v>
      </c>
      <c r="H1554" s="7" t="s">
        <v>265</v>
      </c>
      <c r="I1554" s="7">
        <v>60000</v>
      </c>
      <c r="J1554" s="7">
        <v>0</v>
      </c>
      <c r="K1554" s="7">
        <v>10000</v>
      </c>
      <c r="L1554" s="2">
        <v>202303</v>
      </c>
      <c r="M1554" s="8" t="s">
        <v>17</v>
      </c>
      <c r="N1554">
        <f>VLOOKUP(G1554,[1]orders_control!$B:$E,4,0)</f>
        <v>185</v>
      </c>
      <c r="O1554" t="e">
        <f>SUMIF([1]orders_control!$E:$E,N1554,[1]orders_control!$U:$U)</f>
        <v>#VALUE!</v>
      </c>
    </row>
    <row r="1555" spans="1:15">
      <c r="A1555" s="7" t="s">
        <v>1661</v>
      </c>
      <c r="B1555" s="7" t="s">
        <v>1668</v>
      </c>
      <c r="C1555" s="3">
        <v>44983</v>
      </c>
      <c r="D1555" s="3">
        <v>44971</v>
      </c>
      <c r="E1555" s="4" t="s">
        <v>57</v>
      </c>
      <c r="F1555" s="4">
        <v>-12</v>
      </c>
      <c r="G1555" s="12" t="s">
        <v>269</v>
      </c>
      <c r="H1555" s="7" t="s">
        <v>270</v>
      </c>
      <c r="I1555" s="7">
        <v>10000</v>
      </c>
      <c r="J1555" s="7">
        <v>0</v>
      </c>
      <c r="K1555" s="7">
        <v>10000</v>
      </c>
      <c r="L1555" s="2">
        <v>202303</v>
      </c>
      <c r="M1555" s="8" t="s">
        <v>17</v>
      </c>
      <c r="N1555">
        <f>VLOOKUP(G1555,[1]orders_control!$B:$E,4,0)</f>
        <v>189</v>
      </c>
      <c r="O1555" t="e">
        <f>SUMIF([1]orders_control!$E:$E,N1555,[1]orders_control!$U:$U)</f>
        <v>#VALUE!</v>
      </c>
    </row>
    <row r="1556" spans="1:15">
      <c r="A1556" s="7" t="s">
        <v>1661</v>
      </c>
      <c r="B1556" s="7" t="s">
        <v>1669</v>
      </c>
      <c r="C1556" s="3">
        <v>44983</v>
      </c>
      <c r="D1556" s="3">
        <v>44971</v>
      </c>
      <c r="E1556" s="4" t="s">
        <v>57</v>
      </c>
      <c r="F1556" s="4">
        <v>-12</v>
      </c>
      <c r="G1556" s="12" t="s">
        <v>272</v>
      </c>
      <c r="H1556" s="7" t="s">
        <v>273</v>
      </c>
      <c r="I1556" s="7">
        <v>10000</v>
      </c>
      <c r="J1556" s="7">
        <v>0</v>
      </c>
      <c r="K1556" s="7">
        <v>10000</v>
      </c>
      <c r="L1556" s="2">
        <v>202303</v>
      </c>
      <c r="M1556" s="8" t="s">
        <v>17</v>
      </c>
      <c r="N1556">
        <f>VLOOKUP(G1556,[1]orders_control!$B:$E,4,0)</f>
        <v>193</v>
      </c>
      <c r="O1556" t="e">
        <f>SUMIF([1]orders_control!$E:$E,N1556,[1]orders_control!$U:$U)</f>
        <v>#VALUE!</v>
      </c>
    </row>
    <row r="1557" spans="1:15">
      <c r="A1557" s="7" t="s">
        <v>1661</v>
      </c>
      <c r="B1557" s="7" t="s">
        <v>1670</v>
      </c>
      <c r="C1557" s="3">
        <v>44983</v>
      </c>
      <c r="D1557" s="3">
        <v>44971</v>
      </c>
      <c r="E1557" s="4" t="s">
        <v>57</v>
      </c>
      <c r="F1557" s="4">
        <v>-12</v>
      </c>
      <c r="G1557" s="12" t="s">
        <v>3071</v>
      </c>
      <c r="H1557" s="7" t="s">
        <v>275</v>
      </c>
      <c r="I1557" s="7">
        <v>52000</v>
      </c>
      <c r="J1557" s="7">
        <v>0</v>
      </c>
      <c r="K1557" s="7">
        <v>4000</v>
      </c>
      <c r="L1557" s="2">
        <v>202303</v>
      </c>
      <c r="M1557" s="8" t="s">
        <v>17</v>
      </c>
      <c r="N1557">
        <f>VLOOKUP(G1557,[1]orders_control!$B:$E,4,0)</f>
        <v>197</v>
      </c>
      <c r="O1557" t="e">
        <f>SUMIF([1]orders_control!$E:$E,N1557,[1]orders_control!$U:$U)</f>
        <v>#VALUE!</v>
      </c>
    </row>
    <row r="1558" spans="1:15">
      <c r="A1558" s="7" t="s">
        <v>1661</v>
      </c>
      <c r="B1558" s="7" t="s">
        <v>1671</v>
      </c>
      <c r="C1558" s="3">
        <v>44983</v>
      </c>
      <c r="D1558" s="3">
        <v>44971</v>
      </c>
      <c r="E1558" s="4" t="s">
        <v>57</v>
      </c>
      <c r="F1558" s="4">
        <v>-12</v>
      </c>
      <c r="G1558" s="12" t="s">
        <v>277</v>
      </c>
      <c r="H1558" s="7" t="s">
        <v>273</v>
      </c>
      <c r="I1558" s="7">
        <v>10000</v>
      </c>
      <c r="J1558" s="7">
        <v>0</v>
      </c>
      <c r="K1558" s="7">
        <v>10000</v>
      </c>
      <c r="L1558" s="2">
        <v>202303</v>
      </c>
      <c r="M1558" s="8" t="s">
        <v>17</v>
      </c>
      <c r="N1558">
        <f>VLOOKUP(G1558,[1]orders_control!$B:$E,4,0)</f>
        <v>199</v>
      </c>
      <c r="O1558" t="e">
        <f>SUMIF([1]orders_control!$E:$E,N1558,[1]orders_control!$U:$U)</f>
        <v>#VALUE!</v>
      </c>
    </row>
    <row r="1559" spans="1:15">
      <c r="A1559" s="7" t="s">
        <v>1672</v>
      </c>
      <c r="B1559" s="7" t="s">
        <v>1673</v>
      </c>
      <c r="C1559" s="3">
        <v>44983</v>
      </c>
      <c r="D1559" s="3">
        <v>44971</v>
      </c>
      <c r="E1559" s="4" t="s">
        <v>57</v>
      </c>
      <c r="F1559" s="4">
        <v>-12</v>
      </c>
      <c r="G1559" s="12" t="s">
        <v>279</v>
      </c>
      <c r="H1559" s="7" t="s">
        <v>280</v>
      </c>
      <c r="I1559" s="7">
        <v>2000</v>
      </c>
      <c r="J1559" s="7">
        <v>0</v>
      </c>
      <c r="K1559" s="7">
        <v>2000</v>
      </c>
      <c r="L1559" s="2">
        <v>202303</v>
      </c>
      <c r="M1559" s="8" t="s">
        <v>17</v>
      </c>
      <c r="N1559">
        <f>VLOOKUP(G1559,[1]orders_control!$B:$E,4,0)</f>
        <v>203</v>
      </c>
      <c r="O1559" t="e">
        <f>SUMIF([1]orders_control!$E:$E,N1559,[1]orders_control!$U:$U)</f>
        <v>#VALUE!</v>
      </c>
    </row>
    <row r="1560" spans="1:15">
      <c r="A1560" s="7" t="s">
        <v>1672</v>
      </c>
      <c r="B1560" s="7" t="s">
        <v>1674</v>
      </c>
      <c r="C1560" s="3">
        <v>44983</v>
      </c>
      <c r="D1560" s="3">
        <v>45002</v>
      </c>
      <c r="E1560" s="4" t="s">
        <v>18</v>
      </c>
      <c r="F1560" s="4">
        <v>19</v>
      </c>
      <c r="G1560" s="12" t="s">
        <v>3076</v>
      </c>
      <c r="H1560" s="7" t="s">
        <v>547</v>
      </c>
      <c r="I1560" s="7">
        <v>110000</v>
      </c>
      <c r="J1560" s="7">
        <v>0</v>
      </c>
      <c r="K1560" s="7">
        <v>10000</v>
      </c>
      <c r="L1560" s="2">
        <v>202304</v>
      </c>
      <c r="M1560" s="8" t="s">
        <v>17</v>
      </c>
      <c r="N1560">
        <f>VLOOKUP(G1560,[1]orders_control!$B:$E,4,0)</f>
        <v>204</v>
      </c>
      <c r="O1560" t="e">
        <f>SUMIF([1]orders_control!$E:$E,N1560,[1]orders_control!$U:$U)</f>
        <v>#VALUE!</v>
      </c>
    </row>
    <row r="1561" spans="1:15">
      <c r="A1561" s="7" t="s">
        <v>1672</v>
      </c>
      <c r="B1561" s="7" t="s">
        <v>1675</v>
      </c>
      <c r="C1561" s="3">
        <v>44983</v>
      </c>
      <c r="D1561" s="3">
        <v>44971</v>
      </c>
      <c r="E1561" s="4" t="s">
        <v>57</v>
      </c>
      <c r="F1561" s="4">
        <v>-12</v>
      </c>
      <c r="G1561" s="12" t="s">
        <v>282</v>
      </c>
      <c r="H1561" s="7" t="s">
        <v>265</v>
      </c>
      <c r="I1561" s="7">
        <v>290000</v>
      </c>
      <c r="J1561" s="7">
        <v>0</v>
      </c>
      <c r="K1561" s="7">
        <v>10000</v>
      </c>
      <c r="L1561" s="2">
        <v>202303</v>
      </c>
      <c r="M1561" s="8" t="s">
        <v>17</v>
      </c>
      <c r="N1561">
        <f>VLOOKUP(G1561,[1]orders_control!$B:$E,4,0)</f>
        <v>207</v>
      </c>
      <c r="O1561" t="e">
        <f>SUMIF([1]orders_control!$E:$E,N1561,[1]orders_control!$U:$U)</f>
        <v>#VALUE!</v>
      </c>
    </row>
    <row r="1562" spans="1:15">
      <c r="A1562" s="7" t="s">
        <v>1672</v>
      </c>
      <c r="B1562" s="7" t="s">
        <v>1676</v>
      </c>
      <c r="C1562" s="3">
        <v>44983</v>
      </c>
      <c r="D1562" s="3">
        <v>44971</v>
      </c>
      <c r="E1562" s="4" t="s">
        <v>57</v>
      </c>
      <c r="F1562" s="4">
        <v>-12</v>
      </c>
      <c r="G1562" s="12" t="s">
        <v>284</v>
      </c>
      <c r="H1562" s="7" t="s">
        <v>285</v>
      </c>
      <c r="I1562" s="7">
        <v>5000</v>
      </c>
      <c r="J1562" s="7">
        <v>0</v>
      </c>
      <c r="K1562" s="7">
        <v>5000</v>
      </c>
      <c r="L1562" s="2">
        <v>202303</v>
      </c>
      <c r="M1562" s="8" t="s">
        <v>17</v>
      </c>
      <c r="N1562">
        <f>VLOOKUP(G1562,[1]orders_control!$B:$E,4,0)</f>
        <v>208</v>
      </c>
      <c r="O1562" t="e">
        <f>SUMIF([1]orders_control!$E:$E,N1562,[1]orders_control!$U:$U)</f>
        <v>#VALUE!</v>
      </c>
    </row>
    <row r="1563" spans="1:15">
      <c r="A1563" s="7" t="s">
        <v>1672</v>
      </c>
      <c r="B1563" s="7" t="s">
        <v>1677</v>
      </c>
      <c r="C1563" s="3">
        <v>44983</v>
      </c>
      <c r="D1563" s="3">
        <v>44971</v>
      </c>
      <c r="E1563" s="4" t="s">
        <v>57</v>
      </c>
      <c r="F1563" s="4">
        <v>-12</v>
      </c>
      <c r="G1563" s="12" t="s">
        <v>287</v>
      </c>
      <c r="H1563" s="7" t="s">
        <v>265</v>
      </c>
      <c r="I1563" s="7">
        <v>4000</v>
      </c>
      <c r="J1563" s="7">
        <v>0</v>
      </c>
      <c r="K1563" s="7">
        <v>4000</v>
      </c>
      <c r="L1563" s="2">
        <v>202303</v>
      </c>
      <c r="M1563" s="8" t="s">
        <v>17</v>
      </c>
      <c r="N1563">
        <f>VLOOKUP(G1563,[1]orders_control!$B:$E,4,0)</f>
        <v>210</v>
      </c>
      <c r="O1563" t="e">
        <f>SUMIF([1]orders_control!$E:$E,N1563,[1]orders_control!$U:$U)</f>
        <v>#VALUE!</v>
      </c>
    </row>
    <row r="1564" spans="1:15">
      <c r="A1564" s="7" t="s">
        <v>1672</v>
      </c>
      <c r="B1564" s="7" t="s">
        <v>1678</v>
      </c>
      <c r="C1564" s="3">
        <v>44983</v>
      </c>
      <c r="D1564" s="3">
        <v>44971</v>
      </c>
      <c r="E1564" s="4" t="s">
        <v>57</v>
      </c>
      <c r="F1564" s="4">
        <v>-12</v>
      </c>
      <c r="G1564" s="12" t="s">
        <v>289</v>
      </c>
      <c r="H1564" s="7" t="s">
        <v>290</v>
      </c>
      <c r="I1564" s="7">
        <v>20000</v>
      </c>
      <c r="J1564" s="7">
        <v>0</v>
      </c>
      <c r="K1564" s="7">
        <v>10000</v>
      </c>
      <c r="L1564" s="2">
        <v>202303</v>
      </c>
      <c r="M1564" s="8" t="s">
        <v>17</v>
      </c>
      <c r="N1564">
        <f>VLOOKUP(G1564,[1]orders_control!$B:$E,4,0)</f>
        <v>216</v>
      </c>
      <c r="O1564" t="e">
        <f>SUMIF([1]orders_control!$E:$E,N1564,[1]orders_control!$U:$U)</f>
        <v>#VALUE!</v>
      </c>
    </row>
    <row r="1565" spans="1:15">
      <c r="A1565" s="7" t="s">
        <v>1672</v>
      </c>
      <c r="B1565" s="7" t="s">
        <v>1679</v>
      </c>
      <c r="C1565" s="3">
        <v>44983</v>
      </c>
      <c r="D1565" s="3">
        <v>44971</v>
      </c>
      <c r="E1565" s="4" t="s">
        <v>57</v>
      </c>
      <c r="F1565" s="4">
        <v>-12</v>
      </c>
      <c r="G1565" s="12" t="s">
        <v>292</v>
      </c>
      <c r="H1565" s="7" t="s">
        <v>265</v>
      </c>
      <c r="I1565" s="7">
        <v>12000</v>
      </c>
      <c r="J1565" s="7">
        <v>0</v>
      </c>
      <c r="K1565" s="7">
        <v>3000</v>
      </c>
      <c r="L1565" s="2">
        <v>202303</v>
      </c>
      <c r="M1565" s="8" t="s">
        <v>17</v>
      </c>
      <c r="N1565">
        <f>VLOOKUP(G1565,[1]orders_control!$B:$E,4,0)</f>
        <v>218</v>
      </c>
      <c r="O1565" t="e">
        <f>SUMIF([1]orders_control!$E:$E,N1565,[1]orders_control!$U:$U)</f>
        <v>#VALUE!</v>
      </c>
    </row>
    <row r="1566" spans="1:15">
      <c r="A1566" s="7" t="s">
        <v>1672</v>
      </c>
      <c r="B1566" s="7" t="s">
        <v>1680</v>
      </c>
      <c r="C1566" s="3">
        <v>44983</v>
      </c>
      <c r="D1566" s="3">
        <v>44971</v>
      </c>
      <c r="E1566" s="4" t="s">
        <v>57</v>
      </c>
      <c r="F1566" s="4">
        <v>-12</v>
      </c>
      <c r="G1566" s="12" t="s">
        <v>294</v>
      </c>
      <c r="H1566" s="7" t="s">
        <v>295</v>
      </c>
      <c r="I1566" s="7">
        <v>72000</v>
      </c>
      <c r="J1566" s="7">
        <v>0</v>
      </c>
      <c r="K1566" s="7">
        <v>3000</v>
      </c>
      <c r="L1566" s="2">
        <v>202303</v>
      </c>
      <c r="M1566" s="8" t="s">
        <v>17</v>
      </c>
      <c r="N1566">
        <f>VLOOKUP(G1566,[1]orders_control!$B:$E,4,0)</f>
        <v>221</v>
      </c>
      <c r="O1566" t="e">
        <f>SUMIF([1]orders_control!$E:$E,N1566,[1]orders_control!$U:$U)</f>
        <v>#VALUE!</v>
      </c>
    </row>
    <row r="1567" spans="1:15">
      <c r="A1567" s="7" t="s">
        <v>1672</v>
      </c>
      <c r="B1567" s="7" t="s">
        <v>1681</v>
      </c>
      <c r="C1567" s="3">
        <v>44983</v>
      </c>
      <c r="D1567" s="3">
        <v>44971</v>
      </c>
      <c r="E1567" s="4" t="s">
        <v>57</v>
      </c>
      <c r="F1567" s="4">
        <v>-12</v>
      </c>
      <c r="G1567" s="12" t="s">
        <v>297</v>
      </c>
      <c r="H1567" s="7" t="s">
        <v>298</v>
      </c>
      <c r="I1567" s="7">
        <v>15000</v>
      </c>
      <c r="J1567" s="7">
        <v>0</v>
      </c>
      <c r="K1567" s="7">
        <v>15000</v>
      </c>
      <c r="L1567" s="2">
        <v>202303</v>
      </c>
      <c r="M1567" s="8" t="s">
        <v>17</v>
      </c>
      <c r="N1567">
        <f>VLOOKUP(G1567,[1]orders_control!$B:$E,4,0)</f>
        <v>225</v>
      </c>
      <c r="O1567" t="e">
        <f>SUMIF([1]orders_control!$E:$E,N1567,[1]orders_control!$U:$U)</f>
        <v>#VALUE!</v>
      </c>
    </row>
    <row r="1568" spans="1:15">
      <c r="A1568" s="7" t="s">
        <v>1672</v>
      </c>
      <c r="B1568" s="7" t="s">
        <v>1682</v>
      </c>
      <c r="C1568" s="3">
        <v>44983</v>
      </c>
      <c r="D1568" s="3">
        <v>44971</v>
      </c>
      <c r="E1568" s="4" t="s">
        <v>57</v>
      </c>
      <c r="F1568" s="4">
        <v>-12</v>
      </c>
      <c r="G1568" s="12" t="s">
        <v>300</v>
      </c>
      <c r="H1568" s="7" t="s">
        <v>301</v>
      </c>
      <c r="I1568" s="7">
        <v>10000</v>
      </c>
      <c r="J1568" s="7">
        <v>0</v>
      </c>
      <c r="K1568" s="7">
        <v>2000</v>
      </c>
      <c r="L1568" s="2">
        <v>202303</v>
      </c>
      <c r="M1568" s="8" t="s">
        <v>17</v>
      </c>
      <c r="N1568">
        <f>VLOOKUP(G1568,[1]orders_control!$B:$E,4,0)</f>
        <v>226</v>
      </c>
      <c r="O1568" t="e">
        <f>SUMIF([1]orders_control!$E:$E,N1568,[1]orders_control!$U:$U)</f>
        <v>#VALUE!</v>
      </c>
    </row>
    <row r="1569" spans="1:15">
      <c r="A1569" s="7" t="s">
        <v>1683</v>
      </c>
      <c r="B1569" s="7" t="s">
        <v>1684</v>
      </c>
      <c r="C1569" s="3">
        <v>44983</v>
      </c>
      <c r="D1569" s="3">
        <v>44971</v>
      </c>
      <c r="E1569" s="4" t="s">
        <v>57</v>
      </c>
      <c r="F1569" s="4">
        <v>-12</v>
      </c>
      <c r="G1569" s="12" t="s">
        <v>303</v>
      </c>
      <c r="H1569" s="7" t="s">
        <v>304</v>
      </c>
      <c r="I1569" s="7">
        <v>15000</v>
      </c>
      <c r="J1569" s="7">
        <v>0</v>
      </c>
      <c r="K1569" s="7">
        <v>15000</v>
      </c>
      <c r="L1569" s="2">
        <v>202303</v>
      </c>
      <c r="M1569" s="8" t="s">
        <v>17</v>
      </c>
      <c r="N1569">
        <f>VLOOKUP(G1569,[1]orders_control!$B:$E,4,0)</f>
        <v>232</v>
      </c>
      <c r="O1569" t="e">
        <f>SUMIF([1]orders_control!$E:$E,N1569,[1]orders_control!$U:$U)</f>
        <v>#VALUE!</v>
      </c>
    </row>
    <row r="1570" spans="1:15">
      <c r="A1570" s="7" t="s">
        <v>1683</v>
      </c>
      <c r="B1570" s="7" t="s">
        <v>1685</v>
      </c>
      <c r="C1570" s="3">
        <v>44983</v>
      </c>
      <c r="D1570" s="3">
        <v>45002</v>
      </c>
      <c r="E1570" s="4" t="s">
        <v>18</v>
      </c>
      <c r="F1570" s="4">
        <v>19</v>
      </c>
      <c r="G1570" s="12" t="s">
        <v>306</v>
      </c>
      <c r="H1570" s="7" t="s">
        <v>298</v>
      </c>
      <c r="I1570" s="7">
        <v>15000</v>
      </c>
      <c r="J1570" s="7">
        <v>0</v>
      </c>
      <c r="K1570" s="7">
        <v>15000</v>
      </c>
      <c r="L1570" s="2">
        <v>202304</v>
      </c>
      <c r="M1570" s="8" t="s">
        <v>17</v>
      </c>
      <c r="N1570">
        <f>VLOOKUP(G1570,[1]orders_control!$B:$E,4,0)</f>
        <v>235</v>
      </c>
      <c r="O1570" t="e">
        <f>SUMIF([1]orders_control!$E:$E,N1570,[1]orders_control!$U:$U)</f>
        <v>#VALUE!</v>
      </c>
    </row>
    <row r="1571" spans="1:15">
      <c r="A1571" s="7" t="s">
        <v>1683</v>
      </c>
      <c r="B1571" s="7" t="s">
        <v>1686</v>
      </c>
      <c r="C1571" s="3">
        <v>44983</v>
      </c>
      <c r="D1571" s="3">
        <v>45002</v>
      </c>
      <c r="E1571" s="4" t="s">
        <v>18</v>
      </c>
      <c r="F1571" s="4">
        <v>19</v>
      </c>
      <c r="G1571" s="12" t="s">
        <v>3073</v>
      </c>
      <c r="H1571" s="7" t="s">
        <v>310</v>
      </c>
      <c r="I1571" s="7">
        <v>70000</v>
      </c>
      <c r="J1571" s="7">
        <v>0</v>
      </c>
      <c r="K1571" s="7">
        <v>10000</v>
      </c>
      <c r="L1571" s="2">
        <v>202304</v>
      </c>
      <c r="M1571" s="8" t="s">
        <v>17</v>
      </c>
      <c r="N1571">
        <f>VLOOKUP(G1571,[1]orders_control!$B:$E,4,0)</f>
        <v>246</v>
      </c>
      <c r="O1571" t="e">
        <f>SUMIF([1]orders_control!$E:$E,N1571,[1]orders_control!$U:$U)</f>
        <v>#VALUE!</v>
      </c>
    </row>
    <row r="1572" spans="1:15">
      <c r="A1572" s="7" t="s">
        <v>1683</v>
      </c>
      <c r="B1572" s="7" t="s">
        <v>1687</v>
      </c>
      <c r="C1572" s="3">
        <v>44983</v>
      </c>
      <c r="D1572" s="3">
        <v>45002</v>
      </c>
      <c r="E1572" s="4" t="s">
        <v>18</v>
      </c>
      <c r="F1572" s="4">
        <v>19</v>
      </c>
      <c r="G1572" s="12" t="s">
        <v>3074</v>
      </c>
      <c r="H1572" s="7" t="s">
        <v>312</v>
      </c>
      <c r="I1572" s="7">
        <v>16000</v>
      </c>
      <c r="J1572" s="7">
        <v>0</v>
      </c>
      <c r="K1572" s="7">
        <v>4000</v>
      </c>
      <c r="L1572" s="2">
        <v>202304</v>
      </c>
      <c r="M1572" s="8" t="s">
        <v>17</v>
      </c>
      <c r="N1572">
        <f>VLOOKUP(G1572,[1]orders_control!$B:$E,4,0)</f>
        <v>250</v>
      </c>
      <c r="O1572" t="e">
        <f>SUMIF([1]orders_control!$E:$E,N1572,[1]orders_control!$U:$U)</f>
        <v>#VALUE!</v>
      </c>
    </row>
    <row r="1573" spans="1:15">
      <c r="A1573" s="7" t="s">
        <v>1683</v>
      </c>
      <c r="B1573" s="7" t="s">
        <v>1688</v>
      </c>
      <c r="C1573" s="3">
        <v>44983</v>
      </c>
      <c r="D1573" s="3">
        <v>45002</v>
      </c>
      <c r="E1573" s="4" t="s">
        <v>18</v>
      </c>
      <c r="F1573" s="4">
        <v>19</v>
      </c>
      <c r="G1573" s="12" t="s">
        <v>314</v>
      </c>
      <c r="H1573" s="7" t="s">
        <v>315</v>
      </c>
      <c r="I1573" s="7">
        <v>15000</v>
      </c>
      <c r="J1573" s="7">
        <v>0</v>
      </c>
      <c r="K1573" s="7">
        <v>15000</v>
      </c>
      <c r="L1573" s="2">
        <v>202304</v>
      </c>
      <c r="M1573" s="8" t="s">
        <v>17</v>
      </c>
      <c r="N1573">
        <f>VLOOKUP(G1573,[1]orders_control!$B:$E,4,0)</f>
        <v>254</v>
      </c>
      <c r="O1573" t="e">
        <f>SUMIF([1]orders_control!$E:$E,N1573,[1]orders_control!$U:$U)</f>
        <v>#VALUE!</v>
      </c>
    </row>
    <row r="1574" spans="1:15">
      <c r="A1574" s="7" t="s">
        <v>1683</v>
      </c>
      <c r="B1574" s="7" t="s">
        <v>1689</v>
      </c>
      <c r="C1574" s="3">
        <v>44983</v>
      </c>
      <c r="D1574" s="3">
        <v>45002</v>
      </c>
      <c r="E1574" s="4" t="s">
        <v>18</v>
      </c>
      <c r="F1574" s="4">
        <v>19</v>
      </c>
      <c r="G1574" s="12" t="s">
        <v>317</v>
      </c>
      <c r="H1574" s="7" t="s">
        <v>318</v>
      </c>
      <c r="I1574" s="7">
        <v>3000</v>
      </c>
      <c r="J1574" s="7">
        <v>0</v>
      </c>
      <c r="K1574" s="7">
        <v>1000</v>
      </c>
      <c r="L1574" s="2">
        <v>202304</v>
      </c>
      <c r="M1574" s="8" t="s">
        <v>17</v>
      </c>
      <c r="N1574">
        <f>VLOOKUP(G1574,[1]orders_control!$B:$E,4,0)</f>
        <v>256</v>
      </c>
      <c r="O1574" t="e">
        <f>SUMIF([1]orders_control!$E:$E,N1574,[1]orders_control!$U:$U)</f>
        <v>#VALUE!</v>
      </c>
    </row>
    <row r="1575" spans="1:15">
      <c r="A1575" s="7" t="s">
        <v>1683</v>
      </c>
      <c r="B1575" s="7" t="s">
        <v>1691</v>
      </c>
      <c r="C1575" s="3">
        <v>44983</v>
      </c>
      <c r="D1575" s="3">
        <v>44971</v>
      </c>
      <c r="E1575" s="4" t="s">
        <v>57</v>
      </c>
      <c r="F1575" s="4">
        <v>-12</v>
      </c>
      <c r="G1575" s="12" t="s">
        <v>325</v>
      </c>
      <c r="H1575" s="7" t="s">
        <v>280</v>
      </c>
      <c r="I1575" s="7">
        <v>60000</v>
      </c>
      <c r="J1575" s="7">
        <v>0</v>
      </c>
      <c r="K1575" s="7">
        <v>15000</v>
      </c>
      <c r="L1575" s="2">
        <v>202303</v>
      </c>
      <c r="M1575" s="8" t="s">
        <v>17</v>
      </c>
      <c r="N1575">
        <f>VLOOKUP(G1575,[1]orders_control!$B:$E,4,0)</f>
        <v>277</v>
      </c>
      <c r="O1575" t="e">
        <f>SUMIF([1]orders_control!$E:$E,N1575,[1]orders_control!$U:$U)</f>
        <v>#VALUE!</v>
      </c>
    </row>
    <row r="1576" spans="1:15">
      <c r="A1576" s="7" t="s">
        <v>1683</v>
      </c>
      <c r="B1576" s="7" t="s">
        <v>1692</v>
      </c>
      <c r="C1576" s="3">
        <v>44983</v>
      </c>
      <c r="D1576" s="3">
        <v>44971</v>
      </c>
      <c r="E1576" s="4" t="s">
        <v>57</v>
      </c>
      <c r="F1576" s="4">
        <v>-12</v>
      </c>
      <c r="G1576" s="12" t="s">
        <v>327</v>
      </c>
      <c r="H1576" s="7" t="s">
        <v>328</v>
      </c>
      <c r="I1576" s="7">
        <v>4000</v>
      </c>
      <c r="J1576" s="7">
        <v>0</v>
      </c>
      <c r="K1576" s="7">
        <v>4000</v>
      </c>
      <c r="L1576" s="2">
        <v>202303</v>
      </c>
      <c r="M1576" s="8" t="s">
        <v>17</v>
      </c>
      <c r="N1576">
        <f>VLOOKUP(G1576,[1]orders_control!$B:$E,4,0)</f>
        <v>282</v>
      </c>
      <c r="O1576" t="e">
        <f>SUMIF([1]orders_control!$E:$E,N1576,[1]orders_control!$U:$U)</f>
        <v>#VALUE!</v>
      </c>
    </row>
    <row r="1577" spans="1:15">
      <c r="A1577" s="7" t="s">
        <v>1693</v>
      </c>
      <c r="B1577" s="7" t="s">
        <v>1694</v>
      </c>
      <c r="C1577" s="3">
        <v>44983</v>
      </c>
      <c r="D1577" s="3">
        <v>44971</v>
      </c>
      <c r="E1577" s="4" t="s">
        <v>57</v>
      </c>
      <c r="F1577" s="4">
        <v>-12</v>
      </c>
      <c r="G1577" s="12" t="s">
        <v>330</v>
      </c>
      <c r="H1577" s="7" t="s">
        <v>331</v>
      </c>
      <c r="I1577" s="7">
        <v>10000</v>
      </c>
      <c r="J1577" s="7">
        <v>0</v>
      </c>
      <c r="K1577" s="7">
        <v>10000</v>
      </c>
      <c r="L1577" s="2">
        <v>202303</v>
      </c>
      <c r="M1577" s="8" t="s">
        <v>17</v>
      </c>
      <c r="N1577">
        <f>VLOOKUP(G1577,[1]orders_control!$B:$E,4,0)</f>
        <v>297</v>
      </c>
      <c r="O1577" t="e">
        <f>SUMIF([1]orders_control!$E:$E,N1577,[1]orders_control!$U:$U)</f>
        <v>#VALUE!</v>
      </c>
    </row>
    <row r="1578" spans="1:15">
      <c r="A1578" s="7" t="s">
        <v>1693</v>
      </c>
      <c r="B1578" s="7" t="s">
        <v>1695</v>
      </c>
      <c r="C1578" s="3">
        <v>44983</v>
      </c>
      <c r="D1578" s="3">
        <v>44971</v>
      </c>
      <c r="E1578" s="4" t="s">
        <v>57</v>
      </c>
      <c r="F1578" s="4">
        <v>-12</v>
      </c>
      <c r="G1578" s="12" t="s">
        <v>333</v>
      </c>
      <c r="H1578" s="7" t="s">
        <v>334</v>
      </c>
      <c r="I1578" s="7">
        <v>5000</v>
      </c>
      <c r="J1578" s="7">
        <v>0</v>
      </c>
      <c r="K1578" s="7">
        <v>1000</v>
      </c>
      <c r="L1578" s="2">
        <v>202303</v>
      </c>
      <c r="M1578" s="8" t="s">
        <v>17</v>
      </c>
      <c r="N1578">
        <f>VLOOKUP(G1578,[1]orders_control!$B:$E,4,0)</f>
        <v>302</v>
      </c>
      <c r="O1578" t="e">
        <f>SUMIF([1]orders_control!$E:$E,N1578,[1]orders_control!$U:$U)</f>
        <v>#VALUE!</v>
      </c>
    </row>
    <row r="1579" spans="1:15">
      <c r="A1579" s="7" t="s">
        <v>1693</v>
      </c>
      <c r="B1579" s="7" t="s">
        <v>1696</v>
      </c>
      <c r="C1579" s="3">
        <v>44983</v>
      </c>
      <c r="D1579" s="3">
        <v>44971</v>
      </c>
      <c r="E1579" s="4" t="s">
        <v>57</v>
      </c>
      <c r="F1579" s="4">
        <v>-12</v>
      </c>
      <c r="G1579" s="12" t="s">
        <v>581</v>
      </c>
      <c r="H1579" s="7" t="s">
        <v>582</v>
      </c>
      <c r="I1579" s="7">
        <v>2600</v>
      </c>
      <c r="J1579" s="7">
        <v>0</v>
      </c>
      <c r="K1579" s="7">
        <v>100</v>
      </c>
      <c r="L1579" s="2">
        <v>202303</v>
      </c>
      <c r="M1579" s="8" t="s">
        <v>17</v>
      </c>
      <c r="N1579">
        <f>VLOOKUP(G1579,[1]orders_control!$B:$E,4,0)</f>
        <v>306</v>
      </c>
      <c r="O1579" t="e">
        <f>SUMIF([1]orders_control!$E:$E,N1579,[1]orders_control!$U:$U)</f>
        <v>#VALUE!</v>
      </c>
    </row>
    <row r="1580" spans="1:15">
      <c r="A1580" s="7" t="s">
        <v>1693</v>
      </c>
      <c r="B1580" s="7" t="s">
        <v>1697</v>
      </c>
      <c r="C1580" s="3">
        <v>44983</v>
      </c>
      <c r="D1580" s="3">
        <v>44971</v>
      </c>
      <c r="E1580" s="4" t="s">
        <v>57</v>
      </c>
      <c r="F1580" s="4">
        <v>-12</v>
      </c>
      <c r="G1580" s="12" t="s">
        <v>336</v>
      </c>
      <c r="H1580" s="7" t="s">
        <v>337</v>
      </c>
      <c r="I1580" s="7">
        <v>5000</v>
      </c>
      <c r="J1580" s="7">
        <v>0</v>
      </c>
      <c r="K1580" s="7">
        <v>1000</v>
      </c>
      <c r="L1580" s="2">
        <v>202303</v>
      </c>
      <c r="M1580" s="8" t="s">
        <v>17</v>
      </c>
      <c r="N1580">
        <f>VLOOKUP(G1580,[1]orders_control!$B:$E,4,0)</f>
        <v>307</v>
      </c>
      <c r="O1580" t="e">
        <f>SUMIF([1]orders_control!$E:$E,N1580,[1]orders_control!$U:$U)</f>
        <v>#VALUE!</v>
      </c>
    </row>
    <row r="1581" spans="1:15">
      <c r="A1581" s="7" t="s">
        <v>1693</v>
      </c>
      <c r="B1581" s="7" t="s">
        <v>1698</v>
      </c>
      <c r="C1581" s="3">
        <v>44983</v>
      </c>
      <c r="D1581" s="3">
        <v>44971</v>
      </c>
      <c r="E1581" s="4" t="s">
        <v>57</v>
      </c>
      <c r="F1581" s="4">
        <v>-12</v>
      </c>
      <c r="G1581" s="12" t="s">
        <v>339</v>
      </c>
      <c r="H1581" s="7" t="s">
        <v>340</v>
      </c>
      <c r="I1581" s="7">
        <v>5500</v>
      </c>
      <c r="J1581" s="7">
        <v>0</v>
      </c>
      <c r="K1581" s="7">
        <v>500</v>
      </c>
      <c r="L1581" s="2">
        <v>202303</v>
      </c>
      <c r="M1581" s="8" t="s">
        <v>17</v>
      </c>
      <c r="N1581">
        <f>VLOOKUP(G1581,[1]orders_control!$B:$E,4,0)</f>
        <v>309</v>
      </c>
      <c r="O1581" t="e">
        <f>SUMIF([1]orders_control!$E:$E,N1581,[1]orders_control!$U:$U)</f>
        <v>#VALUE!</v>
      </c>
    </row>
    <row r="1582" spans="1:15">
      <c r="A1582" s="7" t="s">
        <v>1693</v>
      </c>
      <c r="B1582" s="7" t="s">
        <v>1699</v>
      </c>
      <c r="C1582" s="3">
        <v>44983</v>
      </c>
      <c r="D1582" s="3">
        <v>44971</v>
      </c>
      <c r="E1582" s="4" t="s">
        <v>57</v>
      </c>
      <c r="F1582" s="4">
        <v>-12</v>
      </c>
      <c r="G1582" s="12" t="s">
        <v>342</v>
      </c>
      <c r="H1582" s="7" t="s">
        <v>343</v>
      </c>
      <c r="I1582" s="7">
        <v>41500</v>
      </c>
      <c r="J1582" s="7">
        <v>0</v>
      </c>
      <c r="K1582" s="7">
        <v>500</v>
      </c>
      <c r="L1582" s="2">
        <v>202303</v>
      </c>
      <c r="M1582" s="8" t="s">
        <v>17</v>
      </c>
      <c r="N1582">
        <f>VLOOKUP(G1582,[1]orders_control!$B:$E,4,0)</f>
        <v>310</v>
      </c>
      <c r="O1582" t="e">
        <f>SUMIF([1]orders_control!$E:$E,N1582,[1]orders_control!$U:$U)</f>
        <v>#VALUE!</v>
      </c>
    </row>
    <row r="1583" spans="1:15">
      <c r="A1583" s="7" t="s">
        <v>1693</v>
      </c>
      <c r="B1583" s="7" t="s">
        <v>1700</v>
      </c>
      <c r="C1583" s="3">
        <v>44983</v>
      </c>
      <c r="D1583" s="3">
        <v>44971</v>
      </c>
      <c r="E1583" s="4" t="s">
        <v>57</v>
      </c>
      <c r="F1583" s="4">
        <v>-12</v>
      </c>
      <c r="G1583" s="12" t="s">
        <v>345</v>
      </c>
      <c r="H1583" s="7" t="s">
        <v>346</v>
      </c>
      <c r="I1583" s="7">
        <v>50000</v>
      </c>
      <c r="J1583" s="7">
        <v>0</v>
      </c>
      <c r="K1583" s="7">
        <v>10000</v>
      </c>
      <c r="L1583" s="2">
        <v>202303</v>
      </c>
      <c r="M1583" s="8" t="s">
        <v>17</v>
      </c>
      <c r="N1583">
        <f>VLOOKUP(G1583,[1]orders_control!$B:$E,4,0)</f>
        <v>311</v>
      </c>
      <c r="O1583" t="e">
        <f>SUMIF([1]orders_control!$E:$E,N1583,[1]orders_control!$U:$U)</f>
        <v>#VALUE!</v>
      </c>
    </row>
    <row r="1584" spans="1:15">
      <c r="A1584" s="7" t="s">
        <v>1693</v>
      </c>
      <c r="B1584" s="7" t="s">
        <v>1701</v>
      </c>
      <c r="C1584" s="3">
        <v>44983</v>
      </c>
      <c r="D1584" s="3">
        <v>44971</v>
      </c>
      <c r="E1584" s="4" t="s">
        <v>57</v>
      </c>
      <c r="F1584" s="4">
        <v>-12</v>
      </c>
      <c r="G1584" s="12" t="s">
        <v>348</v>
      </c>
      <c r="H1584" s="7" t="s">
        <v>349</v>
      </c>
      <c r="I1584" s="7">
        <v>16000</v>
      </c>
      <c r="J1584" s="7">
        <v>0</v>
      </c>
      <c r="K1584" s="7">
        <v>4000</v>
      </c>
      <c r="L1584" s="2">
        <v>202303</v>
      </c>
      <c r="M1584" s="8" t="s">
        <v>17</v>
      </c>
      <c r="N1584">
        <f>VLOOKUP(G1584,[1]orders_control!$B:$E,4,0)</f>
        <v>312</v>
      </c>
      <c r="O1584" t="e">
        <f>SUMIF([1]orders_control!$E:$E,N1584,[1]orders_control!$U:$U)</f>
        <v>#VALUE!</v>
      </c>
    </row>
    <row r="1585" spans="1:15">
      <c r="A1585" s="7" t="s">
        <v>1693</v>
      </c>
      <c r="B1585" s="7" t="s">
        <v>1702</v>
      </c>
      <c r="C1585" s="3">
        <v>44983</v>
      </c>
      <c r="D1585" s="3">
        <v>44971</v>
      </c>
      <c r="E1585" s="4" t="s">
        <v>57</v>
      </c>
      <c r="F1585" s="4">
        <v>-12</v>
      </c>
      <c r="G1585" s="12" t="s">
        <v>352</v>
      </c>
      <c r="H1585" s="7" t="s">
        <v>353</v>
      </c>
      <c r="I1585" s="7">
        <v>20000</v>
      </c>
      <c r="J1585" s="7">
        <v>0</v>
      </c>
      <c r="K1585" s="7">
        <v>4000</v>
      </c>
      <c r="L1585" s="2">
        <v>202303</v>
      </c>
      <c r="M1585" s="8" t="s">
        <v>17</v>
      </c>
      <c r="N1585">
        <f>VLOOKUP(G1585,[1]orders_control!$B:$E,4,0)</f>
        <v>316</v>
      </c>
      <c r="O1585" t="e">
        <f>SUMIF([1]orders_control!$E:$E,N1585,[1]orders_control!$U:$U)</f>
        <v>#VALUE!</v>
      </c>
    </row>
    <row r="1586" spans="1:15">
      <c r="A1586" s="7" t="s">
        <v>1693</v>
      </c>
      <c r="B1586" s="7" t="s">
        <v>1703</v>
      </c>
      <c r="C1586" s="3">
        <v>44983</v>
      </c>
      <c r="D1586" s="3">
        <v>44971</v>
      </c>
      <c r="E1586" s="4" t="s">
        <v>57</v>
      </c>
      <c r="F1586" s="4">
        <v>-12</v>
      </c>
      <c r="G1586" s="12" t="s">
        <v>355</v>
      </c>
      <c r="H1586" s="7" t="s">
        <v>356</v>
      </c>
      <c r="I1586" s="7">
        <v>10000</v>
      </c>
      <c r="J1586" s="7">
        <v>0</v>
      </c>
      <c r="K1586" s="7">
        <v>10000</v>
      </c>
      <c r="L1586" s="2">
        <v>202303</v>
      </c>
      <c r="M1586" s="8" t="s">
        <v>17</v>
      </c>
      <c r="N1586">
        <f>VLOOKUP(G1586,[1]orders_control!$B:$E,4,0)</f>
        <v>317</v>
      </c>
      <c r="O1586" t="e">
        <f>SUMIF([1]orders_control!$E:$E,N1586,[1]orders_control!$U:$U)</f>
        <v>#VALUE!</v>
      </c>
    </row>
    <row r="1587" spans="1:15">
      <c r="A1587" s="7" t="s">
        <v>1704</v>
      </c>
      <c r="B1587" s="7" t="s">
        <v>1705</v>
      </c>
      <c r="C1587" s="3">
        <v>44983</v>
      </c>
      <c r="D1587" s="3">
        <v>44971</v>
      </c>
      <c r="E1587" s="4" t="s">
        <v>57</v>
      </c>
      <c r="F1587" s="4">
        <v>-12</v>
      </c>
      <c r="G1587" s="12" t="s">
        <v>358</v>
      </c>
      <c r="H1587" s="7" t="s">
        <v>359</v>
      </c>
      <c r="I1587" s="7">
        <v>4000</v>
      </c>
      <c r="J1587" s="7">
        <v>0</v>
      </c>
      <c r="K1587" s="7">
        <v>4000</v>
      </c>
      <c r="L1587" s="2">
        <v>202303</v>
      </c>
      <c r="M1587" s="8" t="s">
        <v>17</v>
      </c>
      <c r="N1587">
        <f>VLOOKUP(G1587,[1]orders_control!$B:$E,4,0)</f>
        <v>318</v>
      </c>
      <c r="O1587" t="e">
        <f>SUMIF([1]orders_control!$E:$E,N1587,[1]orders_control!$U:$U)</f>
        <v>#VALUE!</v>
      </c>
    </row>
    <row r="1588" spans="1:15">
      <c r="A1588" s="7" t="s">
        <v>1704</v>
      </c>
      <c r="B1588" s="7" t="s">
        <v>1706</v>
      </c>
      <c r="C1588" s="3">
        <v>44983</v>
      </c>
      <c r="D1588" s="3">
        <v>44971</v>
      </c>
      <c r="E1588" s="4" t="s">
        <v>57</v>
      </c>
      <c r="F1588" s="4">
        <v>-12</v>
      </c>
      <c r="G1588" s="12" t="s">
        <v>364</v>
      </c>
      <c r="H1588" s="7" t="s">
        <v>365</v>
      </c>
      <c r="I1588" s="7">
        <v>10000</v>
      </c>
      <c r="J1588" s="7">
        <v>0</v>
      </c>
      <c r="K1588" s="7">
        <v>10000</v>
      </c>
      <c r="L1588" s="2">
        <v>202303</v>
      </c>
      <c r="M1588" s="8" t="s">
        <v>17</v>
      </c>
      <c r="N1588">
        <f>VLOOKUP(G1588,[1]orders_control!$B:$E,4,0)</f>
        <v>321</v>
      </c>
      <c r="O1588" t="e">
        <f>SUMIF([1]orders_control!$E:$E,N1588,[1]orders_control!$U:$U)</f>
        <v>#VALUE!</v>
      </c>
    </row>
    <row r="1589" spans="1:15">
      <c r="A1589" s="7" t="s">
        <v>1704</v>
      </c>
      <c r="B1589" s="7" t="s">
        <v>1707</v>
      </c>
      <c r="C1589" s="3">
        <v>44983</v>
      </c>
      <c r="D1589" s="3">
        <v>44971</v>
      </c>
      <c r="E1589" s="4" t="s">
        <v>57</v>
      </c>
      <c r="F1589" s="4">
        <v>-12</v>
      </c>
      <c r="G1589" s="12" t="s">
        <v>367</v>
      </c>
      <c r="H1589" s="7" t="s">
        <v>368</v>
      </c>
      <c r="I1589" s="7">
        <v>10000</v>
      </c>
      <c r="J1589" s="7">
        <v>0</v>
      </c>
      <c r="K1589" s="7">
        <v>10000</v>
      </c>
      <c r="L1589" s="2">
        <v>202303</v>
      </c>
      <c r="M1589" s="8" t="s">
        <v>17</v>
      </c>
      <c r="N1589">
        <f>VLOOKUP(G1589,[1]orders_control!$B:$E,4,0)</f>
        <v>328</v>
      </c>
      <c r="O1589" t="e">
        <f>SUMIF([1]orders_control!$E:$E,N1589,[1]orders_control!$U:$U)</f>
        <v>#VALUE!</v>
      </c>
    </row>
    <row r="1590" spans="1:15">
      <c r="A1590" s="7" t="s">
        <v>1704</v>
      </c>
      <c r="B1590" s="7" t="s">
        <v>1708</v>
      </c>
      <c r="C1590" s="3">
        <v>44983</v>
      </c>
      <c r="D1590" s="3">
        <v>44971</v>
      </c>
      <c r="E1590" s="4" t="s">
        <v>57</v>
      </c>
      <c r="F1590" s="4">
        <v>-12</v>
      </c>
      <c r="G1590" s="12" t="s">
        <v>550</v>
      </c>
      <c r="H1590" s="7" t="s">
        <v>551</v>
      </c>
      <c r="I1590" s="7">
        <v>15000</v>
      </c>
      <c r="J1590" s="7">
        <v>0</v>
      </c>
      <c r="K1590" s="7">
        <v>15000</v>
      </c>
      <c r="L1590" s="2">
        <v>202303</v>
      </c>
      <c r="M1590" s="8" t="s">
        <v>17</v>
      </c>
      <c r="N1590">
        <f>VLOOKUP(G1590,[1]orders_control!$B:$E,4,0)</f>
        <v>335</v>
      </c>
      <c r="O1590" t="e">
        <f>SUMIF([1]orders_control!$E:$E,N1590,[1]orders_control!$U:$U)</f>
        <v>#VALUE!</v>
      </c>
    </row>
    <row r="1591" spans="1:15">
      <c r="A1591" s="7" t="s">
        <v>1704</v>
      </c>
      <c r="B1591" s="7" t="s">
        <v>1709</v>
      </c>
      <c r="C1591" s="3">
        <v>44983</v>
      </c>
      <c r="D1591" s="3">
        <v>44971</v>
      </c>
      <c r="E1591" s="4" t="s">
        <v>57</v>
      </c>
      <c r="F1591" s="4">
        <v>-12</v>
      </c>
      <c r="G1591" s="12" t="s">
        <v>585</v>
      </c>
      <c r="H1591" s="7" t="s">
        <v>586</v>
      </c>
      <c r="I1591" s="7">
        <v>6000</v>
      </c>
      <c r="J1591" s="7">
        <v>0</v>
      </c>
      <c r="K1591" s="7">
        <v>2000</v>
      </c>
      <c r="L1591" s="2">
        <v>202303</v>
      </c>
      <c r="M1591" s="8" t="s">
        <v>17</v>
      </c>
      <c r="N1591">
        <f>VLOOKUP(G1591,[1]orders_control!$B:$E,4,0)</f>
        <v>339</v>
      </c>
      <c r="O1591" t="e">
        <f>SUMIF([1]orders_control!$E:$E,N1591,[1]orders_control!$U:$U)</f>
        <v>#VALUE!</v>
      </c>
    </row>
    <row r="1592" spans="1:15">
      <c r="A1592" s="7" t="s">
        <v>1704</v>
      </c>
      <c r="B1592" s="7" t="s">
        <v>1710</v>
      </c>
      <c r="C1592" s="3">
        <v>44983</v>
      </c>
      <c r="D1592" s="3">
        <v>44971</v>
      </c>
      <c r="E1592" s="4" t="s">
        <v>57</v>
      </c>
      <c r="F1592" s="4">
        <v>-12</v>
      </c>
      <c r="G1592" s="12" t="s">
        <v>370</v>
      </c>
      <c r="H1592" s="7" t="s">
        <v>371</v>
      </c>
      <c r="I1592" s="7">
        <v>2600</v>
      </c>
      <c r="J1592" s="7">
        <v>0</v>
      </c>
      <c r="K1592" s="7">
        <v>100</v>
      </c>
      <c r="L1592" s="2">
        <v>202303</v>
      </c>
      <c r="M1592" s="8" t="s">
        <v>17</v>
      </c>
      <c r="N1592">
        <f>VLOOKUP(G1592,[1]orders_control!$B:$E,4,0)</f>
        <v>345</v>
      </c>
      <c r="O1592" t="e">
        <f>SUMIF([1]orders_control!$E:$E,N1592,[1]orders_control!$U:$U)</f>
        <v>#VALUE!</v>
      </c>
    </row>
    <row r="1593" spans="1:15">
      <c r="A1593" s="7" t="s">
        <v>1704</v>
      </c>
      <c r="B1593" s="7" t="s">
        <v>1711</v>
      </c>
      <c r="C1593" s="3">
        <v>44983</v>
      </c>
      <c r="D1593" s="3">
        <v>44971</v>
      </c>
      <c r="E1593" s="4" t="s">
        <v>57</v>
      </c>
      <c r="F1593" s="4">
        <v>-12</v>
      </c>
      <c r="G1593" s="12" t="s">
        <v>373</v>
      </c>
      <c r="H1593" s="7" t="s">
        <v>374</v>
      </c>
      <c r="I1593" s="7">
        <v>3000</v>
      </c>
      <c r="J1593" s="7">
        <v>0</v>
      </c>
      <c r="K1593" s="7">
        <v>3000</v>
      </c>
      <c r="L1593" s="2">
        <v>202303</v>
      </c>
      <c r="M1593" s="8" t="s">
        <v>17</v>
      </c>
      <c r="N1593">
        <f>VLOOKUP(G1593,[1]orders_control!$B:$E,4,0)</f>
        <v>347</v>
      </c>
      <c r="O1593" t="e">
        <f>SUMIF([1]orders_control!$E:$E,N1593,[1]orders_control!$U:$U)</f>
        <v>#VALUE!</v>
      </c>
    </row>
    <row r="1594" spans="1:15">
      <c r="A1594" s="7" t="s">
        <v>1704</v>
      </c>
      <c r="B1594" s="7" t="s">
        <v>1712</v>
      </c>
      <c r="C1594" s="3">
        <v>44983</v>
      </c>
      <c r="D1594" s="3">
        <v>44971</v>
      </c>
      <c r="E1594" s="4" t="s">
        <v>57</v>
      </c>
      <c r="F1594" s="4">
        <v>-12</v>
      </c>
      <c r="G1594" s="12" t="s">
        <v>376</v>
      </c>
      <c r="H1594" s="7" t="s">
        <v>377</v>
      </c>
      <c r="I1594" s="7">
        <v>2600</v>
      </c>
      <c r="J1594" s="7">
        <v>0</v>
      </c>
      <c r="K1594" s="7">
        <v>200</v>
      </c>
      <c r="L1594" s="2">
        <v>202303</v>
      </c>
      <c r="M1594" s="8" t="s">
        <v>17</v>
      </c>
      <c r="N1594">
        <f>VLOOKUP(G1594,[1]orders_control!$B:$E,4,0)</f>
        <v>385</v>
      </c>
      <c r="O1594" t="e">
        <f>SUMIF([1]orders_control!$E:$E,N1594,[1]orders_control!$U:$U)</f>
        <v>#VALUE!</v>
      </c>
    </row>
    <row r="1595" spans="1:15">
      <c r="A1595" s="7" t="s">
        <v>1704</v>
      </c>
      <c r="B1595" s="7" t="s">
        <v>1713</v>
      </c>
      <c r="C1595" s="3">
        <v>44983</v>
      </c>
      <c r="D1595" s="3">
        <v>44971</v>
      </c>
      <c r="E1595" s="4" t="s">
        <v>57</v>
      </c>
      <c r="F1595" s="4">
        <v>-12</v>
      </c>
      <c r="G1595" s="12" t="s">
        <v>379</v>
      </c>
      <c r="H1595" s="7" t="s">
        <v>380</v>
      </c>
      <c r="I1595" s="7">
        <v>2600</v>
      </c>
      <c r="J1595" s="7">
        <v>0</v>
      </c>
      <c r="K1595" s="7">
        <v>200</v>
      </c>
      <c r="L1595" s="2">
        <v>202303</v>
      </c>
      <c r="M1595" s="8" t="s">
        <v>17</v>
      </c>
      <c r="N1595">
        <f>VLOOKUP(G1595,[1]orders_control!$B:$E,4,0)</f>
        <v>386</v>
      </c>
      <c r="O1595" t="e">
        <f>SUMIF([1]orders_control!$E:$E,N1595,[1]orders_control!$U:$U)</f>
        <v>#VALUE!</v>
      </c>
    </row>
    <row r="1596" spans="1:15">
      <c r="A1596" s="7" t="s">
        <v>1704</v>
      </c>
      <c r="B1596" s="7" t="s">
        <v>1714</v>
      </c>
      <c r="C1596" s="3">
        <v>44983</v>
      </c>
      <c r="D1596" s="3">
        <v>44971</v>
      </c>
      <c r="E1596" s="4" t="s">
        <v>57</v>
      </c>
      <c r="F1596" s="4">
        <v>-12</v>
      </c>
      <c r="G1596" s="12" t="s">
        <v>382</v>
      </c>
      <c r="H1596" s="7" t="s">
        <v>383</v>
      </c>
      <c r="I1596" s="7">
        <v>26000</v>
      </c>
      <c r="J1596" s="7">
        <v>0</v>
      </c>
      <c r="K1596" s="7">
        <v>200</v>
      </c>
      <c r="L1596" s="2">
        <v>202303</v>
      </c>
      <c r="M1596" s="8" t="s">
        <v>17</v>
      </c>
      <c r="N1596">
        <f>VLOOKUP(G1596,[1]orders_control!$B:$E,4,0)</f>
        <v>392</v>
      </c>
      <c r="O1596" t="e">
        <f>SUMIF([1]orders_control!$E:$E,N1596,[1]orders_control!$U:$U)</f>
        <v>#VALUE!</v>
      </c>
    </row>
    <row r="1597" spans="1:15">
      <c r="A1597" s="7" t="s">
        <v>1715</v>
      </c>
      <c r="B1597" s="7" t="s">
        <v>1716</v>
      </c>
      <c r="C1597" s="3">
        <v>44960</v>
      </c>
      <c r="D1597" s="3">
        <v>44950</v>
      </c>
      <c r="E1597" s="4" t="s">
        <v>57</v>
      </c>
      <c r="F1597" s="4">
        <v>-10</v>
      </c>
      <c r="G1597" s="12" t="s">
        <v>560</v>
      </c>
      <c r="H1597" s="7" t="s">
        <v>561</v>
      </c>
      <c r="I1597" s="7">
        <v>170000</v>
      </c>
      <c r="J1597" s="7">
        <v>0</v>
      </c>
      <c r="K1597" s="7">
        <v>5000</v>
      </c>
      <c r="L1597" s="2">
        <v>202302</v>
      </c>
      <c r="M1597" s="8" t="s">
        <v>17</v>
      </c>
      <c r="N1597">
        <f>VLOOKUP(G1597,[1]orders_control!$B:$E,4,0)</f>
        <v>373</v>
      </c>
      <c r="O1597" t="e">
        <f>SUMIF([1]orders_control!$E:$E,N1597,[1]orders_control!$U:$U)</f>
        <v>#VALUE!</v>
      </c>
    </row>
    <row r="1598" spans="1:15">
      <c r="A1598" s="7" t="s">
        <v>1717</v>
      </c>
      <c r="B1598" s="7" t="s">
        <v>1718</v>
      </c>
      <c r="C1598" s="3">
        <v>44995</v>
      </c>
      <c r="D1598" s="3">
        <v>44971</v>
      </c>
      <c r="E1598" s="4" t="s">
        <v>57</v>
      </c>
      <c r="F1598" s="4">
        <v>-24</v>
      </c>
      <c r="G1598" s="12" t="s">
        <v>515</v>
      </c>
      <c r="H1598" s="7" t="s">
        <v>516</v>
      </c>
      <c r="I1598" s="7">
        <v>17</v>
      </c>
      <c r="J1598" s="7">
        <v>0</v>
      </c>
      <c r="K1598" s="7">
        <v>1</v>
      </c>
      <c r="L1598" s="2">
        <v>202303</v>
      </c>
      <c r="M1598" s="8" t="s">
        <v>17</v>
      </c>
      <c r="N1598">
        <f>VLOOKUP(G1598,[1]orders_control!$B:$E,4,0)</f>
        <v>379</v>
      </c>
      <c r="O1598" t="e">
        <f>SUMIF([1]orders_control!$E:$E,N1598,[1]orders_control!$U:$U)</f>
        <v>#VALUE!</v>
      </c>
    </row>
    <row r="1599" spans="1:15">
      <c r="A1599" s="7" t="s">
        <v>1719</v>
      </c>
      <c r="B1599" s="7" t="s">
        <v>1720</v>
      </c>
      <c r="C1599" s="3">
        <v>44983</v>
      </c>
      <c r="D1599" s="3">
        <v>44971</v>
      </c>
      <c r="E1599" s="4" t="s">
        <v>57</v>
      </c>
      <c r="F1599" s="4">
        <v>-12</v>
      </c>
      <c r="G1599" s="12" t="s">
        <v>385</v>
      </c>
      <c r="H1599" s="7" t="s">
        <v>386</v>
      </c>
      <c r="I1599" s="7">
        <v>3000</v>
      </c>
      <c r="J1599" s="7">
        <v>0</v>
      </c>
      <c r="K1599" s="7">
        <v>1000</v>
      </c>
      <c r="L1599" s="2">
        <v>202303</v>
      </c>
      <c r="M1599" s="8" t="s">
        <v>17</v>
      </c>
      <c r="N1599">
        <f>VLOOKUP(G1599,[1]orders_control!$B:$E,4,0)</f>
        <v>394</v>
      </c>
      <c r="O1599" t="e">
        <f>SUMIF([1]orders_control!$E:$E,N1599,[1]orders_control!$U:$U)</f>
        <v>#VALUE!</v>
      </c>
    </row>
    <row r="1600" spans="1:15">
      <c r="A1600" s="7" t="s">
        <v>1719</v>
      </c>
      <c r="B1600" s="7" t="s">
        <v>1721</v>
      </c>
      <c r="C1600" s="3">
        <v>44983</v>
      </c>
      <c r="D1600" s="3">
        <v>44971</v>
      </c>
      <c r="E1600" s="4" t="s">
        <v>57</v>
      </c>
      <c r="F1600" s="4">
        <v>-12</v>
      </c>
      <c r="G1600" s="12" t="s">
        <v>388</v>
      </c>
      <c r="H1600" s="7" t="s">
        <v>389</v>
      </c>
      <c r="I1600" s="7">
        <v>3000</v>
      </c>
      <c r="J1600" s="7">
        <v>0</v>
      </c>
      <c r="K1600" s="7">
        <v>1000</v>
      </c>
      <c r="L1600" s="2">
        <v>202303</v>
      </c>
      <c r="M1600" s="8" t="s">
        <v>17</v>
      </c>
      <c r="N1600">
        <f>VLOOKUP(G1600,[1]orders_control!$B:$E,4,0)</f>
        <v>398</v>
      </c>
      <c r="O1600" t="e">
        <f>SUMIF([1]orders_control!$E:$E,N1600,[1]orders_control!$U:$U)</f>
        <v>#VALUE!</v>
      </c>
    </row>
    <row r="1601" spans="1:15">
      <c r="A1601" s="7" t="s">
        <v>1719</v>
      </c>
      <c r="B1601" s="7" t="s">
        <v>1722</v>
      </c>
      <c r="C1601" s="3">
        <v>44983</v>
      </c>
      <c r="D1601" s="3">
        <v>44971</v>
      </c>
      <c r="E1601" s="4" t="s">
        <v>57</v>
      </c>
      <c r="F1601" s="4">
        <v>-12</v>
      </c>
      <c r="G1601" s="12" t="s">
        <v>391</v>
      </c>
      <c r="H1601" s="7" t="s">
        <v>392</v>
      </c>
      <c r="I1601" s="7">
        <v>2600</v>
      </c>
      <c r="J1601" s="7">
        <v>0</v>
      </c>
      <c r="K1601" s="7">
        <v>200</v>
      </c>
      <c r="L1601" s="2">
        <v>202303</v>
      </c>
      <c r="M1601" s="8" t="s">
        <v>17</v>
      </c>
      <c r="N1601">
        <f>VLOOKUP(G1601,[1]orders_control!$B:$E,4,0)</f>
        <v>402</v>
      </c>
      <c r="O1601" t="e">
        <f>SUMIF([1]orders_control!$E:$E,N1601,[1]orders_control!$U:$U)</f>
        <v>#VALUE!</v>
      </c>
    </row>
    <row r="1602" spans="1:15">
      <c r="A1602" s="7" t="s">
        <v>1719</v>
      </c>
      <c r="B1602" s="7" t="s">
        <v>1723</v>
      </c>
      <c r="C1602" s="3">
        <v>44983</v>
      </c>
      <c r="D1602" s="3">
        <v>44971</v>
      </c>
      <c r="E1602" s="4" t="s">
        <v>57</v>
      </c>
      <c r="F1602" s="4">
        <v>-12</v>
      </c>
      <c r="G1602" s="12" t="s">
        <v>556</v>
      </c>
      <c r="H1602" s="7" t="s">
        <v>557</v>
      </c>
      <c r="I1602" s="7">
        <v>2600</v>
      </c>
      <c r="J1602" s="7">
        <v>0</v>
      </c>
      <c r="K1602" s="7">
        <v>100</v>
      </c>
      <c r="L1602" s="2">
        <v>202303</v>
      </c>
      <c r="M1602" s="8" t="s">
        <v>17</v>
      </c>
      <c r="N1602">
        <f>VLOOKUP(G1602,[1]orders_control!$B:$E,4,0)</f>
        <v>403</v>
      </c>
      <c r="O1602" t="e">
        <f>SUMIF([1]orders_control!$E:$E,N1602,[1]orders_control!$U:$U)</f>
        <v>#VALUE!</v>
      </c>
    </row>
    <row r="1603" spans="1:15">
      <c r="A1603" s="7" t="s">
        <v>1719</v>
      </c>
      <c r="B1603" s="7" t="s">
        <v>1724</v>
      </c>
      <c r="C1603" s="3">
        <v>44983</v>
      </c>
      <c r="D1603" s="3">
        <v>44971</v>
      </c>
      <c r="E1603" s="4" t="s">
        <v>57</v>
      </c>
      <c r="F1603" s="4">
        <v>-12</v>
      </c>
      <c r="G1603" s="12" t="s">
        <v>534</v>
      </c>
      <c r="H1603" s="7" t="s">
        <v>535</v>
      </c>
      <c r="I1603" s="7">
        <v>3000</v>
      </c>
      <c r="J1603" s="7">
        <v>0</v>
      </c>
      <c r="K1603" s="7">
        <v>1000</v>
      </c>
      <c r="L1603" s="2">
        <v>202303</v>
      </c>
      <c r="M1603" s="8" t="s">
        <v>17</v>
      </c>
      <c r="N1603">
        <f>VLOOKUP(G1603,[1]orders_control!$B:$E,4,0)</f>
        <v>408</v>
      </c>
      <c r="O1603" t="e">
        <f>SUMIF([1]orders_control!$E:$E,N1603,[1]orders_control!$U:$U)</f>
        <v>#VALUE!</v>
      </c>
    </row>
    <row r="1604" spans="1:15">
      <c r="A1604" s="7" t="s">
        <v>1719</v>
      </c>
      <c r="B1604" s="7" t="s">
        <v>1725</v>
      </c>
      <c r="C1604" s="3">
        <v>44983</v>
      </c>
      <c r="D1604" s="3">
        <v>44971</v>
      </c>
      <c r="E1604" s="4" t="s">
        <v>57</v>
      </c>
      <c r="F1604" s="4">
        <v>-12</v>
      </c>
      <c r="G1604" s="12" t="s">
        <v>397</v>
      </c>
      <c r="H1604" s="7" t="s">
        <v>398</v>
      </c>
      <c r="I1604" s="7">
        <v>2620</v>
      </c>
      <c r="J1604" s="7">
        <v>0</v>
      </c>
      <c r="K1604" s="7">
        <v>10</v>
      </c>
      <c r="L1604" s="2">
        <v>202303</v>
      </c>
      <c r="M1604" s="8" t="s">
        <v>17</v>
      </c>
      <c r="N1604">
        <f>VLOOKUP(G1604,[1]orders_control!$B:$E,4,0)</f>
        <v>501</v>
      </c>
      <c r="O1604" t="e">
        <f>SUMIF([1]orders_control!$E:$E,N1604,[1]orders_control!$U:$U)</f>
        <v>#VALUE!</v>
      </c>
    </row>
    <row r="1605" spans="1:15">
      <c r="A1605" s="7" t="s">
        <v>1719</v>
      </c>
      <c r="B1605" s="7" t="s">
        <v>1727</v>
      </c>
      <c r="C1605" s="3">
        <v>44983</v>
      </c>
      <c r="D1605" s="3">
        <v>44971</v>
      </c>
      <c r="E1605" s="4" t="s">
        <v>57</v>
      </c>
      <c r="F1605" s="4">
        <v>-12</v>
      </c>
      <c r="G1605" s="12" t="s">
        <v>400</v>
      </c>
      <c r="H1605" s="7" t="s">
        <v>401</v>
      </c>
      <c r="I1605" s="7">
        <v>2620</v>
      </c>
      <c r="J1605" s="7">
        <v>0</v>
      </c>
      <c r="K1605" s="7">
        <v>10</v>
      </c>
      <c r="L1605" s="2">
        <v>202303</v>
      </c>
      <c r="M1605" s="8" t="s">
        <v>17</v>
      </c>
      <c r="N1605">
        <f>VLOOKUP(G1605,[1]orders_control!$B:$E,4,0)</f>
        <v>514</v>
      </c>
      <c r="O1605" t="e">
        <f>SUMIF([1]orders_control!$E:$E,N1605,[1]orders_control!$U:$U)</f>
        <v>#VALUE!</v>
      </c>
    </row>
    <row r="1606" spans="1:15">
      <c r="A1606" s="7" t="s">
        <v>1719</v>
      </c>
      <c r="B1606" s="7" t="s">
        <v>1729</v>
      </c>
      <c r="C1606" s="3">
        <v>44983</v>
      </c>
      <c r="D1606" s="3">
        <v>45002</v>
      </c>
      <c r="E1606" s="4" t="s">
        <v>18</v>
      </c>
      <c r="F1606" s="4">
        <v>19</v>
      </c>
      <c r="G1606" s="12" t="s">
        <v>568</v>
      </c>
      <c r="H1606" s="7" t="s">
        <v>569</v>
      </c>
      <c r="I1606" s="7">
        <v>3000</v>
      </c>
      <c r="J1606" s="7">
        <v>0</v>
      </c>
      <c r="K1606" s="7">
        <v>10</v>
      </c>
      <c r="L1606" s="2">
        <v>202304</v>
      </c>
      <c r="M1606" s="8" t="s">
        <v>17</v>
      </c>
      <c r="N1606">
        <f>VLOOKUP(G1606,[1]orders_control!$B:$E,4,0)</f>
        <v>522</v>
      </c>
      <c r="O1606" t="e">
        <f>SUMIF([1]orders_control!$E:$E,N1606,[1]orders_control!$U:$U)</f>
        <v>#VALUE!</v>
      </c>
    </row>
    <row r="1607" spans="1:15">
      <c r="A1607" s="7" t="s">
        <v>1730</v>
      </c>
      <c r="B1607" s="7" t="s">
        <v>1731</v>
      </c>
      <c r="C1607" s="3">
        <v>44983</v>
      </c>
      <c r="D1607" s="3">
        <v>44971</v>
      </c>
      <c r="E1607" s="4" t="s">
        <v>57</v>
      </c>
      <c r="F1607" s="4">
        <v>-12</v>
      </c>
      <c r="G1607" s="12" t="s">
        <v>429</v>
      </c>
      <c r="H1607" s="7" t="s">
        <v>430</v>
      </c>
      <c r="I1607" s="7">
        <v>24000</v>
      </c>
      <c r="J1607" s="7">
        <v>0</v>
      </c>
      <c r="K1607" s="7">
        <v>0</v>
      </c>
      <c r="L1607" s="2">
        <v>202303</v>
      </c>
      <c r="M1607" s="8" t="s">
        <v>17</v>
      </c>
      <c r="N1607">
        <f>VLOOKUP(G1607,[1]orders_control!$B:$E,4,0)</f>
        <v>395</v>
      </c>
      <c r="O1607" t="e">
        <f>SUMIF([1]orders_control!$E:$E,N1607,[1]orders_control!$U:$U)</f>
        <v>#VALUE!</v>
      </c>
    </row>
    <row r="1608" spans="1:15">
      <c r="A1608" s="7" t="s">
        <v>1732</v>
      </c>
      <c r="B1608" s="7" t="s">
        <v>1733</v>
      </c>
      <c r="C1608" s="3">
        <v>44983</v>
      </c>
      <c r="D1608" s="3">
        <v>44971</v>
      </c>
      <c r="E1608" s="4" t="s">
        <v>57</v>
      </c>
      <c r="F1608" s="4">
        <v>-12</v>
      </c>
      <c r="G1608" s="12" t="s">
        <v>429</v>
      </c>
      <c r="H1608" s="7" t="s">
        <v>430</v>
      </c>
      <c r="I1608" s="7">
        <v>27000</v>
      </c>
      <c r="J1608" s="7">
        <v>0</v>
      </c>
      <c r="K1608" s="7">
        <v>0</v>
      </c>
      <c r="L1608" s="2">
        <v>202303</v>
      </c>
      <c r="M1608" s="8" t="s">
        <v>17</v>
      </c>
      <c r="N1608">
        <f>VLOOKUP(G1608,[1]orders_control!$B:$E,4,0)</f>
        <v>395</v>
      </c>
      <c r="O1608" t="e">
        <f>SUMIF([1]orders_control!$E:$E,N1608,[1]orders_control!$U:$U)</f>
        <v>#VALUE!</v>
      </c>
    </row>
    <row r="1609" spans="1:15">
      <c r="A1609" s="7" t="s">
        <v>1734</v>
      </c>
      <c r="B1609" s="7" t="s">
        <v>1735</v>
      </c>
      <c r="C1609" s="3">
        <v>44983</v>
      </c>
      <c r="D1609" s="3">
        <v>44971</v>
      </c>
      <c r="E1609" s="4" t="s">
        <v>57</v>
      </c>
      <c r="F1609" s="4">
        <v>-12</v>
      </c>
      <c r="G1609" s="12" t="s">
        <v>429</v>
      </c>
      <c r="H1609" s="7" t="s">
        <v>430</v>
      </c>
      <c r="I1609" s="7">
        <v>28000</v>
      </c>
      <c r="J1609" s="7">
        <v>0</v>
      </c>
      <c r="K1609" s="7">
        <v>0</v>
      </c>
      <c r="L1609" s="2">
        <v>202303</v>
      </c>
      <c r="M1609" s="8" t="s">
        <v>17</v>
      </c>
      <c r="N1609">
        <f>VLOOKUP(G1609,[1]orders_control!$B:$E,4,0)</f>
        <v>395</v>
      </c>
      <c r="O1609" t="e">
        <f>SUMIF([1]orders_control!$E:$E,N1609,[1]orders_control!$U:$U)</f>
        <v>#VALUE!</v>
      </c>
    </row>
    <row r="1610" spans="1:15">
      <c r="A1610" s="7" t="s">
        <v>1734</v>
      </c>
      <c r="B1610" s="7" t="s">
        <v>1736</v>
      </c>
      <c r="C1610" s="3">
        <v>44983</v>
      </c>
      <c r="D1610" s="3">
        <v>44971</v>
      </c>
      <c r="E1610" s="4" t="s">
        <v>57</v>
      </c>
      <c r="F1610" s="4">
        <v>-12</v>
      </c>
      <c r="G1610" s="12" t="s">
        <v>403</v>
      </c>
      <c r="H1610" s="7" t="s">
        <v>404</v>
      </c>
      <c r="I1610" s="7">
        <v>2600</v>
      </c>
      <c r="J1610" s="7">
        <v>0</v>
      </c>
      <c r="K1610" s="7">
        <v>10</v>
      </c>
      <c r="L1610" s="2">
        <v>202303</v>
      </c>
      <c r="M1610" s="8" t="s">
        <v>17</v>
      </c>
      <c r="N1610">
        <f>VLOOKUP(G1610,[1]orders_control!$B:$E,4,0)</f>
        <v>527</v>
      </c>
      <c r="O1610" t="e">
        <f>SUMIF([1]orders_control!$E:$E,N1610,[1]orders_control!$U:$U)</f>
        <v>#VALUE!</v>
      </c>
    </row>
    <row r="1611" spans="1:15">
      <c r="A1611" s="7" t="s">
        <v>1737</v>
      </c>
      <c r="B1611" s="7" t="s">
        <v>1738</v>
      </c>
      <c r="C1611" s="3">
        <v>44983</v>
      </c>
      <c r="D1611" s="3">
        <v>44971</v>
      </c>
      <c r="E1611" s="4" t="s">
        <v>57</v>
      </c>
      <c r="F1611" s="4">
        <v>-12</v>
      </c>
      <c r="G1611" s="12" t="s">
        <v>429</v>
      </c>
      <c r="H1611" s="7" t="s">
        <v>430</v>
      </c>
      <c r="I1611" s="7">
        <v>29000</v>
      </c>
      <c r="J1611" s="7">
        <v>0</v>
      </c>
      <c r="K1611" s="7">
        <v>0</v>
      </c>
      <c r="L1611" s="2">
        <v>202303</v>
      </c>
      <c r="M1611" s="8" t="s">
        <v>17</v>
      </c>
      <c r="N1611">
        <f>VLOOKUP(G1611,[1]orders_control!$B:$E,4,0)</f>
        <v>395</v>
      </c>
      <c r="O1611" t="e">
        <f>SUMIF([1]orders_control!$E:$E,N1611,[1]orders_control!$U:$U)</f>
        <v>#VALUE!</v>
      </c>
    </row>
    <row r="1612" spans="1:15">
      <c r="A1612" s="7" t="s">
        <v>1739</v>
      </c>
      <c r="B1612" s="7" t="s">
        <v>1740</v>
      </c>
      <c r="C1612" s="3">
        <v>44995</v>
      </c>
      <c r="D1612" s="3">
        <v>45002</v>
      </c>
      <c r="E1612" s="4" t="s">
        <v>18</v>
      </c>
      <c r="F1612" s="4">
        <v>7</v>
      </c>
      <c r="G1612" s="12" t="s">
        <v>503</v>
      </c>
      <c r="H1612" s="7" t="s">
        <v>504</v>
      </c>
      <c r="I1612" s="7">
        <v>5000</v>
      </c>
      <c r="J1612" s="7">
        <v>0</v>
      </c>
      <c r="K1612" s="7">
        <v>1000</v>
      </c>
      <c r="L1612" s="2">
        <v>202304</v>
      </c>
      <c r="M1612" s="8" t="s">
        <v>17</v>
      </c>
      <c r="N1612">
        <f>VLOOKUP(G1612,[1]orders_control!$B:$E,4,0)</f>
        <v>412</v>
      </c>
      <c r="O1612" t="e">
        <f>SUMIF([1]orders_control!$E:$E,N1612,[1]orders_control!$U:$U)</f>
        <v>#VALUE!</v>
      </c>
    </row>
    <row r="1613" spans="1:15">
      <c r="A1613" s="7" t="s">
        <v>1739</v>
      </c>
      <c r="B1613" s="7" t="s">
        <v>1741</v>
      </c>
      <c r="C1613" s="3">
        <v>44995</v>
      </c>
      <c r="D1613" s="3">
        <v>45002</v>
      </c>
      <c r="E1613" s="4" t="s">
        <v>18</v>
      </c>
      <c r="F1613" s="4">
        <v>7</v>
      </c>
      <c r="G1613" s="12" t="s">
        <v>521</v>
      </c>
      <c r="H1613" s="7" t="s">
        <v>522</v>
      </c>
      <c r="I1613" s="7">
        <v>10000</v>
      </c>
      <c r="J1613" s="7">
        <v>0</v>
      </c>
      <c r="K1613" s="7">
        <v>10000</v>
      </c>
      <c r="L1613" s="2">
        <v>202304</v>
      </c>
      <c r="M1613" s="8" t="s">
        <v>17</v>
      </c>
      <c r="N1613">
        <f>VLOOKUP(G1613,[1]orders_control!$B:$E,4,0)</f>
        <v>433</v>
      </c>
      <c r="O1613" t="e">
        <f>SUMIF([1]orders_control!$E:$E,N1613,[1]orders_control!$U:$U)</f>
        <v>#VALUE!</v>
      </c>
    </row>
    <row r="1614" spans="1:15">
      <c r="A1614" s="7" t="s">
        <v>1739</v>
      </c>
      <c r="B1614" s="7" t="s">
        <v>1742</v>
      </c>
      <c r="C1614" s="3">
        <v>44995</v>
      </c>
      <c r="D1614" s="3">
        <v>45002</v>
      </c>
      <c r="E1614" s="4" t="s">
        <v>18</v>
      </c>
      <c r="F1614" s="4">
        <v>7</v>
      </c>
      <c r="G1614" s="12" t="s">
        <v>523</v>
      </c>
      <c r="H1614" s="7" t="s">
        <v>524</v>
      </c>
      <c r="I1614" s="7">
        <v>5000</v>
      </c>
      <c r="J1614" s="7">
        <v>0</v>
      </c>
      <c r="K1614" s="7">
        <v>5</v>
      </c>
      <c r="L1614" s="2">
        <v>202304</v>
      </c>
      <c r="M1614" s="8" t="s">
        <v>17</v>
      </c>
      <c r="N1614">
        <f>VLOOKUP(G1614,[1]orders_control!$B:$E,4,0)</f>
        <v>451</v>
      </c>
      <c r="O1614" t="e">
        <f>SUMIF([1]orders_control!$E:$E,N1614,[1]orders_control!$U:$U)</f>
        <v>#VALUE!</v>
      </c>
    </row>
    <row r="1615" spans="1:15">
      <c r="A1615" s="7" t="s">
        <v>1739</v>
      </c>
      <c r="B1615" s="7" t="s">
        <v>1743</v>
      </c>
      <c r="C1615" s="3">
        <v>44995</v>
      </c>
      <c r="D1615" s="3">
        <v>45002</v>
      </c>
      <c r="E1615" s="4" t="s">
        <v>18</v>
      </c>
      <c r="F1615" s="4">
        <v>7</v>
      </c>
      <c r="G1615" s="12" t="s">
        <v>525</v>
      </c>
      <c r="H1615" s="7" t="s">
        <v>524</v>
      </c>
      <c r="I1615" s="7">
        <v>5000</v>
      </c>
      <c r="J1615" s="7">
        <v>0</v>
      </c>
      <c r="K1615" s="7">
        <v>5</v>
      </c>
      <c r="L1615" s="2">
        <v>202304</v>
      </c>
      <c r="M1615" s="8" t="s">
        <v>17</v>
      </c>
      <c r="N1615">
        <f>VLOOKUP(G1615,[1]orders_control!$B:$E,4,0)</f>
        <v>452</v>
      </c>
      <c r="O1615" t="e">
        <f>SUMIF([1]orders_control!$E:$E,N1615,[1]orders_control!$U:$U)</f>
        <v>#VALUE!</v>
      </c>
    </row>
    <row r="1616" spans="1:15">
      <c r="A1616" s="7" t="s">
        <v>1739</v>
      </c>
      <c r="B1616" s="7" t="s">
        <v>1745</v>
      </c>
      <c r="C1616" s="3">
        <v>44995</v>
      </c>
      <c r="D1616" s="3">
        <v>45032</v>
      </c>
      <c r="E1616" s="4" t="s">
        <v>18</v>
      </c>
      <c r="F1616" s="4">
        <v>37</v>
      </c>
      <c r="G1616" s="12" t="s">
        <v>526</v>
      </c>
      <c r="H1616" s="7" t="s">
        <v>527</v>
      </c>
      <c r="I1616" s="7">
        <v>18000</v>
      </c>
      <c r="J1616" s="7">
        <v>0</v>
      </c>
      <c r="K1616" s="7">
        <v>9000</v>
      </c>
      <c r="L1616" s="2">
        <v>202305</v>
      </c>
      <c r="M1616" s="8" t="s">
        <v>17</v>
      </c>
      <c r="N1616">
        <f>VLOOKUP(G1616,[1]orders_control!$B:$E,4,0)</f>
        <v>649</v>
      </c>
      <c r="O1616" t="e">
        <f>SUMIF([1]orders_control!$E:$E,N1616,[1]orders_control!$U:$U)</f>
        <v>#VALUE!</v>
      </c>
    </row>
    <row r="1617" spans="1:15">
      <c r="A1617" s="7" t="s">
        <v>1746</v>
      </c>
      <c r="B1617" s="7" t="s">
        <v>1747</v>
      </c>
      <c r="C1617" s="3">
        <v>44979</v>
      </c>
      <c r="D1617" s="3">
        <v>45002</v>
      </c>
      <c r="E1617" s="4" t="s">
        <v>18</v>
      </c>
      <c r="F1617" s="4">
        <v>23</v>
      </c>
      <c r="G1617" s="12" t="s">
        <v>521</v>
      </c>
      <c r="H1617" s="7" t="s">
        <v>522</v>
      </c>
      <c r="I1617" s="7">
        <v>40000</v>
      </c>
      <c r="J1617" s="7">
        <v>0</v>
      </c>
      <c r="K1617" s="7">
        <v>10000</v>
      </c>
      <c r="L1617" s="2">
        <v>202304</v>
      </c>
      <c r="M1617" s="8" t="s">
        <v>17</v>
      </c>
      <c r="N1617">
        <f>VLOOKUP(G1617,[1]orders_control!$B:$E,4,0)</f>
        <v>433</v>
      </c>
      <c r="O1617" t="e">
        <f>SUMIF([1]orders_control!$E:$E,N1617,[1]orders_control!$U:$U)</f>
        <v>#VALUE!</v>
      </c>
    </row>
    <row r="1618" spans="1:15">
      <c r="A1618" s="7" t="s">
        <v>1746</v>
      </c>
      <c r="B1618" s="7" t="s">
        <v>1748</v>
      </c>
      <c r="C1618" s="3">
        <v>44979</v>
      </c>
      <c r="D1618" s="3">
        <v>44971</v>
      </c>
      <c r="E1618" s="4" t="s">
        <v>57</v>
      </c>
      <c r="F1618" s="4">
        <v>-8</v>
      </c>
      <c r="G1618" s="12" t="s">
        <v>523</v>
      </c>
      <c r="H1618" s="7" t="s">
        <v>524</v>
      </c>
      <c r="I1618" s="7">
        <v>52005</v>
      </c>
      <c r="J1618" s="7">
        <v>0</v>
      </c>
      <c r="K1618" s="7">
        <v>5</v>
      </c>
      <c r="L1618" s="2">
        <v>202303</v>
      </c>
      <c r="M1618" s="8" t="s">
        <v>17</v>
      </c>
      <c r="N1618">
        <f>VLOOKUP(G1618,[1]orders_control!$B:$E,4,0)</f>
        <v>451</v>
      </c>
      <c r="O1618" t="e">
        <f>SUMIF([1]orders_control!$E:$E,N1618,[1]orders_control!$U:$U)</f>
        <v>#VALUE!</v>
      </c>
    </row>
    <row r="1619" spans="1:15">
      <c r="A1619" s="7" t="s">
        <v>1746</v>
      </c>
      <c r="B1619" s="7" t="s">
        <v>1749</v>
      </c>
      <c r="C1619" s="3">
        <v>44979</v>
      </c>
      <c r="D1619" s="3">
        <v>44971</v>
      </c>
      <c r="E1619" s="4" t="s">
        <v>57</v>
      </c>
      <c r="F1619" s="4">
        <v>-8</v>
      </c>
      <c r="G1619" s="12" t="s">
        <v>525</v>
      </c>
      <c r="H1619" s="7" t="s">
        <v>524</v>
      </c>
      <c r="I1619" s="7">
        <v>52005</v>
      </c>
      <c r="J1619" s="7">
        <v>0</v>
      </c>
      <c r="K1619" s="7">
        <v>5</v>
      </c>
      <c r="L1619" s="2">
        <v>202303</v>
      </c>
      <c r="M1619" s="8" t="s">
        <v>17</v>
      </c>
      <c r="N1619">
        <f>VLOOKUP(G1619,[1]orders_control!$B:$E,4,0)</f>
        <v>452</v>
      </c>
      <c r="O1619" t="e">
        <f>SUMIF([1]orders_control!$E:$E,N1619,[1]orders_control!$U:$U)</f>
        <v>#VALUE!</v>
      </c>
    </row>
    <row r="1620" spans="1:15">
      <c r="A1620" s="7" t="s">
        <v>1750</v>
      </c>
      <c r="B1620" s="7" t="s">
        <v>1751</v>
      </c>
      <c r="C1620" s="3">
        <v>45290</v>
      </c>
      <c r="D1620" s="3">
        <v>45032</v>
      </c>
      <c r="E1620" s="4" t="s">
        <v>57</v>
      </c>
      <c r="F1620" s="4">
        <v>-258</v>
      </c>
      <c r="G1620" s="12" t="s">
        <v>517</v>
      </c>
      <c r="H1620" s="7" t="s">
        <v>518</v>
      </c>
      <c r="I1620" s="7">
        <v>115000</v>
      </c>
      <c r="J1620" s="7">
        <v>0</v>
      </c>
      <c r="K1620" s="7">
        <v>500</v>
      </c>
      <c r="L1620" s="2">
        <v>202305</v>
      </c>
      <c r="M1620" s="8" t="s">
        <v>17</v>
      </c>
      <c r="N1620">
        <f>VLOOKUP(G1620,[1]orders_control!$B:$E,4,0)</f>
        <v>414</v>
      </c>
      <c r="O1620" t="e">
        <f>SUMIF([1]orders_control!$E:$E,N1620,[1]orders_control!$U:$U)</f>
        <v>#VALUE!</v>
      </c>
    </row>
    <row r="1621" spans="1:15">
      <c r="A1621" s="7" t="s">
        <v>1752</v>
      </c>
      <c r="B1621" s="7" t="s">
        <v>1753</v>
      </c>
      <c r="C1621" s="3">
        <v>44995</v>
      </c>
      <c r="D1621" s="3">
        <v>45002</v>
      </c>
      <c r="E1621" s="4" t="s">
        <v>18</v>
      </c>
      <c r="F1621" s="4">
        <v>7</v>
      </c>
      <c r="G1621" s="12" t="s">
        <v>587</v>
      </c>
      <c r="H1621" s="7" t="s">
        <v>588</v>
      </c>
      <c r="I1621" s="7">
        <v>20000</v>
      </c>
      <c r="J1621" s="7">
        <v>0</v>
      </c>
      <c r="K1621" s="7">
        <v>20000</v>
      </c>
      <c r="L1621" s="2">
        <v>202304</v>
      </c>
      <c r="M1621" s="8" t="s">
        <v>17</v>
      </c>
      <c r="N1621">
        <f>VLOOKUP(G1621,[1]orders_control!$B:$E,4,0)</f>
        <v>421</v>
      </c>
      <c r="O1621" t="e">
        <f>SUMIF([1]orders_control!$E:$E,N1621,[1]orders_control!$U:$U)</f>
        <v>#VALUE!</v>
      </c>
    </row>
    <row r="1622" spans="1:15">
      <c r="A1622" s="7" t="s">
        <v>1752</v>
      </c>
      <c r="B1622" s="7" t="s">
        <v>1754</v>
      </c>
      <c r="C1622" s="3">
        <v>44995</v>
      </c>
      <c r="D1622" s="3">
        <v>45002</v>
      </c>
      <c r="E1622" s="4" t="s">
        <v>18</v>
      </c>
      <c r="F1622" s="4">
        <v>7</v>
      </c>
      <c r="G1622" s="12" t="s">
        <v>521</v>
      </c>
      <c r="H1622" s="7" t="s">
        <v>522</v>
      </c>
      <c r="I1622" s="7">
        <v>10000</v>
      </c>
      <c r="J1622" s="7">
        <v>0</v>
      </c>
      <c r="K1622" s="7">
        <v>10000</v>
      </c>
      <c r="L1622" s="2">
        <v>202304</v>
      </c>
      <c r="M1622" s="8" t="s">
        <v>17</v>
      </c>
      <c r="N1622">
        <f>VLOOKUP(G1622,[1]orders_control!$B:$E,4,0)</f>
        <v>433</v>
      </c>
      <c r="O1622" t="e">
        <f>SUMIF([1]orders_control!$E:$E,N1622,[1]orders_control!$U:$U)</f>
        <v>#VALUE!</v>
      </c>
    </row>
    <row r="1623" spans="1:15">
      <c r="A1623" s="7" t="s">
        <v>1752</v>
      </c>
      <c r="B1623" s="7" t="s">
        <v>1755</v>
      </c>
      <c r="C1623" s="3">
        <v>44995</v>
      </c>
      <c r="D1623" s="3">
        <v>45002</v>
      </c>
      <c r="E1623" s="4" t="s">
        <v>18</v>
      </c>
      <c r="F1623" s="4">
        <v>7</v>
      </c>
      <c r="G1623" s="12" t="s">
        <v>523</v>
      </c>
      <c r="H1623" s="7" t="s">
        <v>524</v>
      </c>
      <c r="I1623" s="7">
        <v>7000</v>
      </c>
      <c r="J1623" s="7">
        <v>0</v>
      </c>
      <c r="K1623" s="7">
        <v>5</v>
      </c>
      <c r="L1623" s="2">
        <v>202304</v>
      </c>
      <c r="M1623" s="8" t="s">
        <v>17</v>
      </c>
      <c r="N1623">
        <f>VLOOKUP(G1623,[1]orders_control!$B:$E,4,0)</f>
        <v>451</v>
      </c>
      <c r="O1623" t="e">
        <f>SUMIF([1]orders_control!$E:$E,N1623,[1]orders_control!$U:$U)</f>
        <v>#VALUE!</v>
      </c>
    </row>
    <row r="1624" spans="1:15">
      <c r="A1624" s="7" t="s">
        <v>1752</v>
      </c>
      <c r="B1624" s="7" t="s">
        <v>1756</v>
      </c>
      <c r="C1624" s="3">
        <v>44995</v>
      </c>
      <c r="D1624" s="3">
        <v>45002</v>
      </c>
      <c r="E1624" s="4" t="s">
        <v>18</v>
      </c>
      <c r="F1624" s="4">
        <v>7</v>
      </c>
      <c r="G1624" s="12" t="s">
        <v>525</v>
      </c>
      <c r="H1624" s="7" t="s">
        <v>524</v>
      </c>
      <c r="I1624" s="7">
        <v>7000</v>
      </c>
      <c r="J1624" s="7">
        <v>0</v>
      </c>
      <c r="K1624" s="7">
        <v>5</v>
      </c>
      <c r="L1624" s="2">
        <v>202304</v>
      </c>
      <c r="M1624" s="8" t="s">
        <v>17</v>
      </c>
      <c r="N1624">
        <f>VLOOKUP(G1624,[1]orders_control!$B:$E,4,0)</f>
        <v>452</v>
      </c>
      <c r="O1624" t="e">
        <f>SUMIF([1]orders_control!$E:$E,N1624,[1]orders_control!$U:$U)</f>
        <v>#VALUE!</v>
      </c>
    </row>
    <row r="1625" spans="1:15">
      <c r="A1625" s="7" t="s">
        <v>1752</v>
      </c>
      <c r="B1625" s="7" t="s">
        <v>1757</v>
      </c>
      <c r="C1625" s="3">
        <v>44995</v>
      </c>
      <c r="D1625" s="3">
        <v>45032</v>
      </c>
      <c r="E1625" s="4" t="s">
        <v>18</v>
      </c>
      <c r="F1625" s="4">
        <v>37</v>
      </c>
      <c r="G1625" s="12" t="s">
        <v>526</v>
      </c>
      <c r="H1625" s="7" t="s">
        <v>527</v>
      </c>
      <c r="I1625" s="7">
        <v>27000</v>
      </c>
      <c r="J1625" s="7">
        <v>0</v>
      </c>
      <c r="K1625" s="7">
        <v>9000</v>
      </c>
      <c r="L1625" s="2">
        <v>202305</v>
      </c>
      <c r="M1625" s="8" t="s">
        <v>17</v>
      </c>
      <c r="N1625">
        <f>VLOOKUP(G1625,[1]orders_control!$B:$E,4,0)</f>
        <v>649</v>
      </c>
      <c r="O1625" t="e">
        <f>SUMIF([1]orders_control!$E:$E,N1625,[1]orders_control!$U:$U)</f>
        <v>#VALUE!</v>
      </c>
    </row>
    <row r="1626" spans="1:15">
      <c r="A1626" s="7" t="s">
        <v>1752</v>
      </c>
      <c r="B1626" s="7" t="s">
        <v>1758</v>
      </c>
      <c r="C1626" s="3">
        <v>44995</v>
      </c>
      <c r="D1626" s="3">
        <v>45002</v>
      </c>
      <c r="E1626" s="4" t="s">
        <v>18</v>
      </c>
      <c r="F1626" s="4">
        <v>7</v>
      </c>
      <c r="G1626" s="12" t="s">
        <v>658</v>
      </c>
      <c r="H1626" s="7" t="s">
        <v>659</v>
      </c>
      <c r="I1626" s="7">
        <v>10000</v>
      </c>
      <c r="J1626" s="7">
        <v>0</v>
      </c>
      <c r="K1626" s="7">
        <v>10000</v>
      </c>
      <c r="L1626" s="2">
        <v>202304</v>
      </c>
      <c r="M1626" s="8" t="s">
        <v>17</v>
      </c>
      <c r="N1626">
        <f>VLOOKUP(G1626,[1]orders_control!$B:$E,4,0)</f>
        <v>652</v>
      </c>
      <c r="O1626" t="e">
        <f>SUMIF([1]orders_control!$E:$E,N1626,[1]orders_control!$U:$U)</f>
        <v>#VALUE!</v>
      </c>
    </row>
    <row r="1627" spans="1:15">
      <c r="A1627" s="7" t="s">
        <v>1759</v>
      </c>
      <c r="B1627" s="7" t="s">
        <v>1760</v>
      </c>
      <c r="C1627" s="3">
        <v>44960</v>
      </c>
      <c r="D1627" s="3">
        <v>44950</v>
      </c>
      <c r="E1627" s="4" t="s">
        <v>57</v>
      </c>
      <c r="F1627" s="4">
        <v>-10</v>
      </c>
      <c r="G1627" s="12" t="s">
        <v>394</v>
      </c>
      <c r="H1627" s="7" t="s">
        <v>395</v>
      </c>
      <c r="I1627" s="7">
        <v>7200</v>
      </c>
      <c r="J1627" s="7">
        <v>0</v>
      </c>
      <c r="K1627" s="7">
        <v>5</v>
      </c>
      <c r="L1627" s="2">
        <v>202302</v>
      </c>
      <c r="M1627" s="8" t="s">
        <v>17</v>
      </c>
      <c r="N1627">
        <f>VLOOKUP(G1627,[1]orders_control!$B:$E,4,0)</f>
        <v>427</v>
      </c>
      <c r="O1627" t="e">
        <f>SUMIF([1]orders_control!$E:$E,N1627,[1]orders_control!$U:$U)</f>
        <v>#VALUE!</v>
      </c>
    </row>
    <row r="1628" spans="1:15">
      <c r="A1628" s="7" t="s">
        <v>1761</v>
      </c>
      <c r="B1628" s="7" t="s">
        <v>1762</v>
      </c>
      <c r="C1628" s="3">
        <v>44960</v>
      </c>
      <c r="D1628" s="3">
        <v>44950</v>
      </c>
      <c r="E1628" s="4" t="s">
        <v>57</v>
      </c>
      <c r="F1628" s="4">
        <v>-10</v>
      </c>
      <c r="G1628" s="12" t="s">
        <v>394</v>
      </c>
      <c r="H1628" s="7" t="s">
        <v>395</v>
      </c>
      <c r="I1628" s="7">
        <v>7200</v>
      </c>
      <c r="J1628" s="7">
        <v>0</v>
      </c>
      <c r="K1628" s="7">
        <v>5</v>
      </c>
      <c r="L1628" s="2">
        <v>202302</v>
      </c>
      <c r="M1628" s="8" t="s">
        <v>17</v>
      </c>
      <c r="N1628">
        <f>VLOOKUP(G1628,[1]orders_control!$B:$E,4,0)</f>
        <v>427</v>
      </c>
      <c r="O1628" t="e">
        <f>SUMIF([1]orders_control!$E:$E,N1628,[1]orders_control!$U:$U)</f>
        <v>#VALUE!</v>
      </c>
    </row>
    <row r="1629" spans="1:15">
      <c r="A1629" s="7" t="s">
        <v>1763</v>
      </c>
      <c r="B1629" s="7" t="s">
        <v>1764</v>
      </c>
      <c r="C1629" s="3">
        <v>44995</v>
      </c>
      <c r="D1629" s="3">
        <v>45002</v>
      </c>
      <c r="E1629" s="4" t="s">
        <v>18</v>
      </c>
      <c r="F1629" s="4">
        <v>7</v>
      </c>
      <c r="G1629" s="12" t="s">
        <v>394</v>
      </c>
      <c r="H1629" s="7" t="s">
        <v>395</v>
      </c>
      <c r="I1629" s="7">
        <v>5000</v>
      </c>
      <c r="J1629" s="7">
        <v>0</v>
      </c>
      <c r="K1629" s="7">
        <v>5</v>
      </c>
      <c r="L1629" s="2">
        <v>202304</v>
      </c>
      <c r="M1629" s="8" t="s">
        <v>17</v>
      </c>
      <c r="N1629">
        <f>VLOOKUP(G1629,[1]orders_control!$B:$E,4,0)</f>
        <v>427</v>
      </c>
      <c r="O1629" t="e">
        <f>SUMIF([1]orders_control!$E:$E,N1629,[1]orders_control!$U:$U)</f>
        <v>#VALUE!</v>
      </c>
    </row>
    <row r="1630" spans="1:15">
      <c r="A1630" s="7" t="s">
        <v>1765</v>
      </c>
      <c r="B1630" s="7" t="s">
        <v>1766</v>
      </c>
      <c r="C1630" s="3">
        <v>44974</v>
      </c>
      <c r="D1630" s="3">
        <v>44971</v>
      </c>
      <c r="E1630" s="4" t="s">
        <v>57</v>
      </c>
      <c r="F1630" s="4">
        <v>-3</v>
      </c>
      <c r="G1630" s="12" t="s">
        <v>528</v>
      </c>
      <c r="H1630" s="7" t="s">
        <v>529</v>
      </c>
      <c r="I1630" s="7">
        <v>2000</v>
      </c>
      <c r="J1630" s="7">
        <v>0</v>
      </c>
      <c r="K1630" s="7">
        <v>2000</v>
      </c>
      <c r="L1630" s="2">
        <v>202303</v>
      </c>
      <c r="M1630" s="8" t="s">
        <v>17</v>
      </c>
      <c r="N1630">
        <f>VLOOKUP(G1630,[1]orders_control!$B:$E,4,0)</f>
        <v>486</v>
      </c>
      <c r="O1630" t="e">
        <f>SUMIF([1]orders_control!$E:$E,N1630,[1]orders_control!$U:$U)</f>
        <v>#VALUE!</v>
      </c>
    </row>
    <row r="1631" spans="1:15">
      <c r="A1631" s="7" t="s">
        <v>1767</v>
      </c>
      <c r="B1631" s="7" t="s">
        <v>1768</v>
      </c>
      <c r="C1631" s="3">
        <v>44979</v>
      </c>
      <c r="D1631" s="3">
        <v>45002</v>
      </c>
      <c r="E1631" s="4" t="s">
        <v>18</v>
      </c>
      <c r="F1631" s="4">
        <v>23</v>
      </c>
      <c r="G1631" s="12" t="s">
        <v>528</v>
      </c>
      <c r="H1631" s="7" t="s">
        <v>529</v>
      </c>
      <c r="I1631" s="7">
        <v>2000</v>
      </c>
      <c r="J1631" s="7">
        <v>0</v>
      </c>
      <c r="K1631" s="7">
        <v>2000</v>
      </c>
      <c r="L1631" s="2">
        <v>202304</v>
      </c>
      <c r="M1631" s="8" t="s">
        <v>17</v>
      </c>
      <c r="N1631">
        <f>VLOOKUP(G1631,[1]orders_control!$B:$E,4,0)</f>
        <v>486</v>
      </c>
      <c r="O1631" t="e">
        <f>SUMIF([1]orders_control!$E:$E,N1631,[1]orders_control!$U:$U)</f>
        <v>#VALUE!</v>
      </c>
    </row>
    <row r="1632" spans="1:15">
      <c r="A1632" s="7" t="s">
        <v>1769</v>
      </c>
      <c r="B1632" s="7" t="s">
        <v>1770</v>
      </c>
      <c r="C1632" s="3">
        <v>44979</v>
      </c>
      <c r="D1632" s="3">
        <v>45002</v>
      </c>
      <c r="E1632" s="4" t="s">
        <v>18</v>
      </c>
      <c r="F1632" s="4">
        <v>23</v>
      </c>
      <c r="G1632" s="12" t="s">
        <v>528</v>
      </c>
      <c r="H1632" s="7" t="s">
        <v>529</v>
      </c>
      <c r="I1632" s="7">
        <v>2000</v>
      </c>
      <c r="J1632" s="7">
        <v>0</v>
      </c>
      <c r="K1632" s="7">
        <v>2000</v>
      </c>
      <c r="L1632" s="2">
        <v>202304</v>
      </c>
      <c r="M1632" s="8" t="s">
        <v>17</v>
      </c>
      <c r="N1632">
        <f>VLOOKUP(G1632,[1]orders_control!$B:$E,4,0)</f>
        <v>486</v>
      </c>
      <c r="O1632" t="e">
        <f>SUMIF([1]orders_control!$E:$E,N1632,[1]orders_control!$U:$U)</f>
        <v>#VALUE!</v>
      </c>
    </row>
    <row r="1633" spans="1:15">
      <c r="A1633" s="7" t="s">
        <v>1772</v>
      </c>
      <c r="B1633" s="7" t="s">
        <v>1774</v>
      </c>
      <c r="C1633" s="3">
        <v>44983</v>
      </c>
      <c r="D1633" s="3">
        <v>45002</v>
      </c>
      <c r="E1633" s="4" t="s">
        <v>18</v>
      </c>
      <c r="F1633" s="4">
        <v>19</v>
      </c>
      <c r="G1633" s="12" t="s">
        <v>568</v>
      </c>
      <c r="H1633" s="7" t="s">
        <v>569</v>
      </c>
      <c r="I1633" s="7">
        <v>440</v>
      </c>
      <c r="J1633" s="7">
        <v>0</v>
      </c>
      <c r="K1633" s="7">
        <v>10</v>
      </c>
      <c r="L1633" s="2">
        <v>202304</v>
      </c>
      <c r="M1633" s="8" t="s">
        <v>17</v>
      </c>
      <c r="N1633">
        <f>VLOOKUP(G1633,[1]orders_control!$B:$E,4,0)</f>
        <v>522</v>
      </c>
      <c r="O1633" t="e">
        <f>SUMIF([1]orders_control!$E:$E,N1633,[1]orders_control!$U:$U)</f>
        <v>#VALUE!</v>
      </c>
    </row>
    <row r="1634" spans="1:15">
      <c r="A1634" s="7" t="s">
        <v>1775</v>
      </c>
      <c r="B1634" s="7" t="s">
        <v>1776</v>
      </c>
      <c r="C1634" s="3">
        <v>44983</v>
      </c>
      <c r="D1634" s="3">
        <v>45002</v>
      </c>
      <c r="E1634" s="4" t="s">
        <v>18</v>
      </c>
      <c r="F1634" s="4">
        <v>19</v>
      </c>
      <c r="G1634" s="12" t="s">
        <v>593</v>
      </c>
      <c r="H1634" s="7" t="s">
        <v>594</v>
      </c>
      <c r="I1634" s="7">
        <v>2610</v>
      </c>
      <c r="J1634" s="7">
        <v>0</v>
      </c>
      <c r="K1634" s="7">
        <v>10</v>
      </c>
      <c r="L1634" s="2">
        <v>202304</v>
      </c>
      <c r="M1634" s="8" t="s">
        <v>17</v>
      </c>
      <c r="N1634">
        <f>VLOOKUP(G1634,[1]orders_control!$B:$E,4,0)</f>
        <v>519</v>
      </c>
      <c r="O1634" t="e">
        <f>SUMIF([1]orders_control!$E:$E,N1634,[1]orders_control!$U:$U)</f>
        <v>#VALUE!</v>
      </c>
    </row>
    <row r="1635" spans="1:15">
      <c r="A1635" s="7" t="s">
        <v>1775</v>
      </c>
      <c r="B1635" s="7" t="s">
        <v>1777</v>
      </c>
      <c r="C1635" s="3">
        <v>44983</v>
      </c>
      <c r="D1635" s="3">
        <v>44971</v>
      </c>
      <c r="E1635" s="4" t="s">
        <v>57</v>
      </c>
      <c r="F1635" s="4">
        <v>-12</v>
      </c>
      <c r="G1635" s="12" t="s">
        <v>570</v>
      </c>
      <c r="H1635" s="7" t="s">
        <v>571</v>
      </c>
      <c r="I1635" s="7">
        <v>2590</v>
      </c>
      <c r="J1635" s="7">
        <v>0</v>
      </c>
      <c r="K1635" s="7">
        <v>10</v>
      </c>
      <c r="L1635" s="2">
        <v>202303</v>
      </c>
      <c r="M1635" s="8" t="s">
        <v>17</v>
      </c>
      <c r="N1635">
        <f>VLOOKUP(G1635,[1]orders_control!$B:$E,4,0)</f>
        <v>536</v>
      </c>
      <c r="O1635" t="e">
        <f>SUMIF([1]orders_control!$E:$E,N1635,[1]orders_control!$U:$U)</f>
        <v>#VALUE!</v>
      </c>
    </row>
    <row r="1636" spans="1:15">
      <c r="A1636" s="7" t="s">
        <v>1775</v>
      </c>
      <c r="B1636" s="7" t="s">
        <v>1778</v>
      </c>
      <c r="C1636" s="3">
        <v>44983</v>
      </c>
      <c r="D1636" s="3">
        <v>44971</v>
      </c>
      <c r="E1636" s="4" t="s">
        <v>57</v>
      </c>
      <c r="F1636" s="4">
        <v>-12</v>
      </c>
      <c r="G1636" s="12" t="s">
        <v>574</v>
      </c>
      <c r="H1636" s="7" t="s">
        <v>575</v>
      </c>
      <c r="I1636" s="7">
        <v>5070</v>
      </c>
      <c r="J1636" s="7">
        <v>0</v>
      </c>
      <c r="K1636" s="7">
        <v>10</v>
      </c>
      <c r="L1636" s="2">
        <v>202303</v>
      </c>
      <c r="M1636" s="8" t="s">
        <v>17</v>
      </c>
      <c r="N1636">
        <f>VLOOKUP(G1636,[1]orders_control!$B:$E,4,0)</f>
        <v>542</v>
      </c>
      <c r="O1636" t="e">
        <f>SUMIF([1]orders_control!$E:$E,N1636,[1]orders_control!$U:$U)</f>
        <v>#VALUE!</v>
      </c>
    </row>
    <row r="1637" spans="1:15">
      <c r="A1637" s="7" t="s">
        <v>1779</v>
      </c>
      <c r="B1637" s="7" t="s">
        <v>1780</v>
      </c>
      <c r="C1637" s="3">
        <v>44995</v>
      </c>
      <c r="D1637" s="3">
        <v>44971</v>
      </c>
      <c r="E1637" s="4" t="s">
        <v>57</v>
      </c>
      <c r="F1637" s="4">
        <v>-24</v>
      </c>
      <c r="G1637" s="12" t="s">
        <v>639</v>
      </c>
      <c r="H1637" s="7" t="s">
        <v>640</v>
      </c>
      <c r="I1637" s="7">
        <v>310</v>
      </c>
      <c r="J1637" s="7">
        <v>0</v>
      </c>
      <c r="K1637" s="7">
        <v>10</v>
      </c>
      <c r="L1637" s="2">
        <v>202303</v>
      </c>
      <c r="M1637" s="8" t="s">
        <v>17</v>
      </c>
      <c r="N1637">
        <f>VLOOKUP(G1637,[1]orders_control!$B:$E,4,0)</f>
        <v>544</v>
      </c>
      <c r="O1637" t="e">
        <f>SUMIF([1]orders_control!$E:$E,N1637,[1]orders_control!$U:$U)</f>
        <v>#VALUE!</v>
      </c>
    </row>
    <row r="1638" spans="1:15">
      <c r="A1638" s="7" t="s">
        <v>1781</v>
      </c>
      <c r="B1638" s="7" t="s">
        <v>1782</v>
      </c>
      <c r="C1638" s="3">
        <v>45002</v>
      </c>
      <c r="D1638" s="3">
        <v>44971</v>
      </c>
      <c r="E1638" s="4" t="s">
        <v>57</v>
      </c>
      <c r="F1638" s="4">
        <v>-31</v>
      </c>
      <c r="G1638" s="12" t="s">
        <v>639</v>
      </c>
      <c r="H1638" s="7" t="s">
        <v>640</v>
      </c>
      <c r="I1638" s="7">
        <v>55040</v>
      </c>
      <c r="J1638" s="7">
        <v>0</v>
      </c>
      <c r="K1638" s="7">
        <v>10</v>
      </c>
      <c r="L1638" s="2">
        <v>202303</v>
      </c>
      <c r="M1638" s="8" t="s">
        <v>17</v>
      </c>
      <c r="N1638">
        <f>VLOOKUP(G1638,[1]orders_control!$B:$E,4,0)</f>
        <v>544</v>
      </c>
      <c r="O1638" t="e">
        <f>SUMIF([1]orders_control!$E:$E,N1638,[1]orders_control!$U:$U)</f>
        <v>#VALUE!</v>
      </c>
    </row>
    <row r="1639" spans="1:15">
      <c r="A1639" s="7" t="s">
        <v>1783</v>
      </c>
      <c r="B1639" s="7" t="s">
        <v>3277</v>
      </c>
      <c r="C1639" s="3">
        <v>44983</v>
      </c>
      <c r="D1639" s="3">
        <v>44971</v>
      </c>
      <c r="E1639" s="4" t="s">
        <v>57</v>
      </c>
      <c r="F1639" s="4">
        <v>-12</v>
      </c>
      <c r="G1639" s="12" t="s">
        <v>505</v>
      </c>
      <c r="H1639" s="7" t="s">
        <v>506</v>
      </c>
      <c r="I1639" s="7">
        <v>9894</v>
      </c>
      <c r="J1639" s="7">
        <v>0</v>
      </c>
      <c r="K1639" s="7">
        <v>1</v>
      </c>
      <c r="L1639" s="2">
        <v>202303</v>
      </c>
      <c r="M1639" s="8" t="s">
        <v>17</v>
      </c>
      <c r="N1639">
        <f>VLOOKUP(G1639,[1]orders_control!$B:$E,4,0)</f>
        <v>14</v>
      </c>
      <c r="O1639" t="e">
        <f>SUMIF([1]orders_control!$E:$E,N1639,[1]orders_control!$U:$U)</f>
        <v>#VALUE!</v>
      </c>
    </row>
    <row r="1640" spans="1:15">
      <c r="A1640" s="7" t="s">
        <v>1785</v>
      </c>
      <c r="B1640" s="7" t="s">
        <v>2701</v>
      </c>
      <c r="C1640" s="3">
        <v>44958</v>
      </c>
      <c r="D1640" s="3">
        <v>44950</v>
      </c>
      <c r="E1640" s="4" t="s">
        <v>57</v>
      </c>
      <c r="F1640" s="4">
        <v>-8</v>
      </c>
      <c r="G1640" s="12" t="s">
        <v>505</v>
      </c>
      <c r="H1640" s="7" t="s">
        <v>506</v>
      </c>
      <c r="I1640" s="7">
        <v>15584</v>
      </c>
      <c r="J1640" s="7">
        <v>0</v>
      </c>
      <c r="K1640" s="7">
        <v>1</v>
      </c>
      <c r="L1640" s="2">
        <v>202302</v>
      </c>
      <c r="M1640" s="8" t="s">
        <v>17</v>
      </c>
      <c r="N1640">
        <f>VLOOKUP(G1640,[1]orders_control!$B:$E,4,0)</f>
        <v>14</v>
      </c>
      <c r="O1640" t="e">
        <f>SUMIF([1]orders_control!$E:$E,N1640,[1]orders_control!$U:$U)</f>
        <v>#VALUE!</v>
      </c>
    </row>
    <row r="1641" spans="1:15">
      <c r="A1641" s="7" t="s">
        <v>1787</v>
      </c>
      <c r="B1641" s="7" t="s">
        <v>1788</v>
      </c>
      <c r="C1641" s="3">
        <v>44967</v>
      </c>
      <c r="D1641" s="3">
        <v>44971</v>
      </c>
      <c r="E1641" s="4" t="s">
        <v>18</v>
      </c>
      <c r="F1641" s="4">
        <v>4</v>
      </c>
      <c r="G1641" s="12" t="s">
        <v>394</v>
      </c>
      <c r="H1641" s="7" t="s">
        <v>395</v>
      </c>
      <c r="I1641" s="7">
        <v>7200</v>
      </c>
      <c r="J1641" s="7">
        <v>0</v>
      </c>
      <c r="K1641" s="7">
        <v>5</v>
      </c>
      <c r="L1641" s="2">
        <v>202303</v>
      </c>
      <c r="M1641" s="8" t="s">
        <v>17</v>
      </c>
      <c r="N1641">
        <f>VLOOKUP(G1641,[1]orders_control!$B:$E,4,0)</f>
        <v>427</v>
      </c>
      <c r="O1641" t="e">
        <f>SUMIF([1]orders_control!$E:$E,N1641,[1]orders_control!$U:$U)</f>
        <v>#VALUE!</v>
      </c>
    </row>
    <row r="1642" spans="1:15">
      <c r="A1642" s="7" t="s">
        <v>1789</v>
      </c>
      <c r="B1642" s="7" t="s">
        <v>1790</v>
      </c>
      <c r="C1642" s="3">
        <v>44967</v>
      </c>
      <c r="D1642" s="3">
        <v>44971</v>
      </c>
      <c r="E1642" s="4" t="s">
        <v>18</v>
      </c>
      <c r="F1642" s="4">
        <v>4</v>
      </c>
      <c r="G1642" s="12" t="s">
        <v>394</v>
      </c>
      <c r="H1642" s="7" t="s">
        <v>395</v>
      </c>
      <c r="I1642" s="7">
        <v>12800</v>
      </c>
      <c r="J1642" s="7">
        <v>0</v>
      </c>
      <c r="K1642" s="7">
        <v>5</v>
      </c>
      <c r="L1642" s="2">
        <v>202303</v>
      </c>
      <c r="M1642" s="8" t="s">
        <v>17</v>
      </c>
      <c r="N1642">
        <f>VLOOKUP(G1642,[1]orders_control!$B:$E,4,0)</f>
        <v>427</v>
      </c>
      <c r="O1642" t="e">
        <f>SUMIF([1]orders_control!$E:$E,N1642,[1]orders_control!$U:$U)</f>
        <v>#VALUE!</v>
      </c>
    </row>
    <row r="1643" spans="1:15">
      <c r="A1643" s="7" t="s">
        <v>1791</v>
      </c>
      <c r="B1643" s="7" t="s">
        <v>1792</v>
      </c>
      <c r="C1643" s="3">
        <v>44952</v>
      </c>
      <c r="D1643" s="3">
        <v>44950</v>
      </c>
      <c r="E1643" s="4" t="s">
        <v>57</v>
      </c>
      <c r="F1643" s="4">
        <v>-2</v>
      </c>
      <c r="G1643" s="12" t="s">
        <v>3079</v>
      </c>
      <c r="H1643" s="7" t="s">
        <v>406</v>
      </c>
      <c r="I1643" s="7">
        <v>20000</v>
      </c>
      <c r="J1643" s="7">
        <v>0</v>
      </c>
      <c r="K1643" s="7">
        <v>1</v>
      </c>
      <c r="L1643" s="2">
        <v>202302</v>
      </c>
      <c r="M1643" s="8" t="s">
        <v>17</v>
      </c>
      <c r="N1643">
        <f>VLOOKUP(G1643,[1]orders_control!$B:$E,4,0)</f>
        <v>2</v>
      </c>
      <c r="O1643" t="e">
        <f>SUMIF([1]orders_control!$E:$E,N1643,[1]orders_control!$U:$U)</f>
        <v>#VALUE!</v>
      </c>
    </row>
    <row r="1644" spans="1:15">
      <c r="A1644" s="7" t="s">
        <v>1793</v>
      </c>
      <c r="B1644" s="7" t="s">
        <v>1794</v>
      </c>
      <c r="C1644" s="3">
        <v>44995</v>
      </c>
      <c r="D1644" s="3">
        <v>44971</v>
      </c>
      <c r="E1644" s="4" t="s">
        <v>57</v>
      </c>
      <c r="F1644" s="4">
        <v>-24</v>
      </c>
      <c r="G1644" s="12" t="s">
        <v>505</v>
      </c>
      <c r="H1644" s="7" t="s">
        <v>506</v>
      </c>
      <c r="I1644" s="7">
        <v>44746</v>
      </c>
      <c r="J1644" s="7">
        <v>0</v>
      </c>
      <c r="K1644" s="7">
        <v>1</v>
      </c>
      <c r="L1644" s="2">
        <v>202303</v>
      </c>
      <c r="M1644" s="8" t="s">
        <v>17</v>
      </c>
      <c r="N1644">
        <f>VLOOKUP(G1644,[1]orders_control!$B:$E,4,0)</f>
        <v>14</v>
      </c>
      <c r="O1644" t="e">
        <f>SUMIF([1]orders_control!$E:$E,N1644,[1]orders_control!$U:$U)</f>
        <v>#VALUE!</v>
      </c>
    </row>
    <row r="1645" spans="1:15">
      <c r="A1645" s="7" t="s">
        <v>1795</v>
      </c>
      <c r="B1645" s="7" t="s">
        <v>1796</v>
      </c>
      <c r="C1645" s="3">
        <v>44978</v>
      </c>
      <c r="D1645" s="3">
        <v>44950</v>
      </c>
      <c r="E1645" s="4" t="s">
        <v>57</v>
      </c>
      <c r="F1645" s="4">
        <v>-28</v>
      </c>
      <c r="G1645" s="12" t="s">
        <v>505</v>
      </c>
      <c r="H1645" s="7" t="s">
        <v>506</v>
      </c>
      <c r="I1645" s="7">
        <v>1720</v>
      </c>
      <c r="J1645" s="7">
        <v>0</v>
      </c>
      <c r="K1645" s="7">
        <v>1</v>
      </c>
      <c r="L1645" s="2">
        <v>202302</v>
      </c>
      <c r="M1645" s="8" t="s">
        <v>17</v>
      </c>
      <c r="N1645">
        <f>VLOOKUP(G1645,[1]orders_control!$B:$E,4,0)</f>
        <v>14</v>
      </c>
      <c r="O1645" t="e">
        <f>SUMIF([1]orders_control!$E:$E,N1645,[1]orders_control!$U:$U)</f>
        <v>#VALUE!</v>
      </c>
    </row>
    <row r="1646" spans="1:15">
      <c r="A1646" s="7" t="s">
        <v>1797</v>
      </c>
      <c r="B1646" s="7" t="s">
        <v>1798</v>
      </c>
      <c r="C1646" s="3">
        <v>44978</v>
      </c>
      <c r="D1646" s="3">
        <v>44950</v>
      </c>
      <c r="E1646" s="4" t="s">
        <v>57</v>
      </c>
      <c r="F1646" s="4">
        <v>-28</v>
      </c>
      <c r="G1646" s="12" t="s">
        <v>505</v>
      </c>
      <c r="H1646" s="7" t="s">
        <v>506</v>
      </c>
      <c r="I1646" s="7">
        <v>1726</v>
      </c>
      <c r="J1646" s="7">
        <v>0</v>
      </c>
      <c r="K1646" s="7">
        <v>1</v>
      </c>
      <c r="L1646" s="2">
        <v>202302</v>
      </c>
      <c r="M1646" s="8" t="s">
        <v>17</v>
      </c>
      <c r="N1646">
        <f>VLOOKUP(G1646,[1]orders_control!$B:$E,4,0)</f>
        <v>14</v>
      </c>
      <c r="O1646" t="e">
        <f>SUMIF([1]orders_control!$E:$E,N1646,[1]orders_control!$U:$U)</f>
        <v>#VALUE!</v>
      </c>
    </row>
    <row r="1647" spans="1:15">
      <c r="A1647" s="7" t="s">
        <v>1799</v>
      </c>
      <c r="B1647" s="7" t="s">
        <v>1800</v>
      </c>
      <c r="C1647" s="3">
        <v>44978</v>
      </c>
      <c r="D1647" s="3">
        <v>44950</v>
      </c>
      <c r="E1647" s="4" t="s">
        <v>57</v>
      </c>
      <c r="F1647" s="4">
        <v>-28</v>
      </c>
      <c r="G1647" s="12" t="s">
        <v>505</v>
      </c>
      <c r="H1647" s="7" t="s">
        <v>506</v>
      </c>
      <c r="I1647" s="7">
        <v>10886</v>
      </c>
      <c r="J1647" s="7">
        <v>0</v>
      </c>
      <c r="K1647" s="7">
        <v>1</v>
      </c>
      <c r="L1647" s="2">
        <v>202302</v>
      </c>
      <c r="M1647" s="8" t="s">
        <v>17</v>
      </c>
      <c r="N1647">
        <f>VLOOKUP(G1647,[1]orders_control!$B:$E,4,0)</f>
        <v>14</v>
      </c>
      <c r="O1647" t="e">
        <f>SUMIF([1]orders_control!$E:$E,N1647,[1]orders_control!$U:$U)</f>
        <v>#VALUE!</v>
      </c>
    </row>
    <row r="1648" spans="1:15">
      <c r="A1648" s="7" t="s">
        <v>1801</v>
      </c>
      <c r="B1648" s="7" t="s">
        <v>1802</v>
      </c>
      <c r="C1648" s="3">
        <v>45024</v>
      </c>
      <c r="D1648" s="3">
        <v>45002</v>
      </c>
      <c r="E1648" s="4" t="s">
        <v>57</v>
      </c>
      <c r="F1648" s="4">
        <v>-22</v>
      </c>
      <c r="G1648" s="12" t="s">
        <v>505</v>
      </c>
      <c r="H1648" s="7" t="s">
        <v>506</v>
      </c>
      <c r="I1648" s="7">
        <v>20000</v>
      </c>
      <c r="J1648" s="7">
        <v>0</v>
      </c>
      <c r="K1648" s="7">
        <v>1</v>
      </c>
      <c r="L1648" s="2">
        <v>202304</v>
      </c>
      <c r="M1648" s="8" t="s">
        <v>17</v>
      </c>
      <c r="N1648">
        <f>VLOOKUP(G1648,[1]orders_control!$B:$E,4,0)</f>
        <v>14</v>
      </c>
      <c r="O1648" t="e">
        <f>SUMIF([1]orders_control!$E:$E,N1648,[1]orders_control!$U:$U)</f>
        <v>#VALUE!</v>
      </c>
    </row>
    <row r="1649" spans="1:15">
      <c r="A1649" s="7" t="s">
        <v>1803</v>
      </c>
      <c r="B1649" s="7" t="s">
        <v>1804</v>
      </c>
      <c r="C1649" s="3">
        <v>45024</v>
      </c>
      <c r="D1649" s="3">
        <v>45032</v>
      </c>
      <c r="E1649" s="4" t="s">
        <v>18</v>
      </c>
      <c r="F1649" s="4">
        <v>8</v>
      </c>
      <c r="G1649" s="12" t="s">
        <v>505</v>
      </c>
      <c r="H1649" s="7" t="s">
        <v>506</v>
      </c>
      <c r="I1649" s="7">
        <v>20000</v>
      </c>
      <c r="J1649" s="7">
        <v>0</v>
      </c>
      <c r="K1649" s="7">
        <v>1</v>
      </c>
      <c r="L1649" s="2">
        <v>202305</v>
      </c>
      <c r="M1649" s="8" t="s">
        <v>17</v>
      </c>
      <c r="N1649">
        <f>VLOOKUP(G1649,[1]orders_control!$B:$E,4,0)</f>
        <v>14</v>
      </c>
      <c r="O1649" t="e">
        <f>SUMIF([1]orders_control!$E:$E,N1649,[1]orders_control!$U:$U)</f>
        <v>#VALUE!</v>
      </c>
    </row>
    <row r="1650" spans="1:15">
      <c r="A1650" s="7" t="s">
        <v>1805</v>
      </c>
      <c r="B1650" s="7" t="s">
        <v>1806</v>
      </c>
      <c r="C1650" s="3">
        <v>44979</v>
      </c>
      <c r="D1650" s="3">
        <v>44971</v>
      </c>
      <c r="E1650" s="4" t="s">
        <v>57</v>
      </c>
      <c r="F1650" s="4">
        <v>-8</v>
      </c>
      <c r="G1650" s="12" t="s">
        <v>3068</v>
      </c>
      <c r="H1650" s="7" t="s">
        <v>507</v>
      </c>
      <c r="I1650" s="7">
        <v>5000</v>
      </c>
      <c r="J1650" s="7">
        <v>0</v>
      </c>
      <c r="K1650" s="7">
        <v>1</v>
      </c>
      <c r="L1650" s="2">
        <v>202303</v>
      </c>
      <c r="M1650" s="8" t="s">
        <v>17</v>
      </c>
      <c r="N1650">
        <f>VLOOKUP(G1650,[1]orders_control!$B:$E,4,0)</f>
        <v>15</v>
      </c>
      <c r="O1650" t="e">
        <f>SUMIF([1]orders_control!$E:$E,N1650,[1]orders_control!$U:$U)</f>
        <v>#VALUE!</v>
      </c>
    </row>
    <row r="1651" spans="1:15">
      <c r="A1651" s="7" t="s">
        <v>1807</v>
      </c>
      <c r="B1651" s="7" t="s">
        <v>1808</v>
      </c>
      <c r="C1651" s="3">
        <v>45019</v>
      </c>
      <c r="D1651" s="3">
        <v>45002</v>
      </c>
      <c r="E1651" s="4" t="s">
        <v>57</v>
      </c>
      <c r="F1651" s="4">
        <v>-17</v>
      </c>
      <c r="G1651" s="12" t="s">
        <v>3068</v>
      </c>
      <c r="H1651" s="7" t="s">
        <v>507</v>
      </c>
      <c r="I1651" s="7">
        <v>50000</v>
      </c>
      <c r="J1651" s="7">
        <v>0</v>
      </c>
      <c r="K1651" s="7">
        <v>1</v>
      </c>
      <c r="L1651" s="2">
        <v>202304</v>
      </c>
      <c r="M1651" s="8" t="s">
        <v>17</v>
      </c>
      <c r="N1651">
        <f>VLOOKUP(G1651,[1]orders_control!$B:$E,4,0)</f>
        <v>15</v>
      </c>
      <c r="O1651" t="e">
        <f>SUMIF([1]orders_control!$E:$E,N1651,[1]orders_control!$U:$U)</f>
        <v>#VALUE!</v>
      </c>
    </row>
    <row r="1652" spans="1:15">
      <c r="A1652" s="7" t="s">
        <v>1809</v>
      </c>
      <c r="B1652" s="7" t="s">
        <v>1811</v>
      </c>
      <c r="C1652" s="3">
        <v>45002</v>
      </c>
      <c r="D1652" s="3">
        <v>44971</v>
      </c>
      <c r="E1652" s="4" t="s">
        <v>57</v>
      </c>
      <c r="F1652" s="4">
        <v>-31</v>
      </c>
      <c r="G1652" s="12" t="s">
        <v>3069</v>
      </c>
      <c r="H1652" s="7" t="s">
        <v>500</v>
      </c>
      <c r="I1652" s="7">
        <v>750</v>
      </c>
      <c r="J1652" s="7">
        <v>0</v>
      </c>
      <c r="K1652" s="7">
        <v>1</v>
      </c>
      <c r="L1652" s="2">
        <v>202303</v>
      </c>
      <c r="M1652" s="8" t="s">
        <v>17</v>
      </c>
      <c r="N1652">
        <f>VLOOKUP(G1652,[1]orders_control!$B:$E,4,0)</f>
        <v>17</v>
      </c>
      <c r="O1652" t="e">
        <f>SUMIF([1]orders_control!$E:$E,N1652,[1]orders_control!$U:$U)</f>
        <v>#VALUE!</v>
      </c>
    </row>
    <row r="1653" spans="1:15">
      <c r="A1653" s="7" t="s">
        <v>1809</v>
      </c>
      <c r="B1653" s="7" t="s">
        <v>1812</v>
      </c>
      <c r="C1653" s="3">
        <v>45002</v>
      </c>
      <c r="D1653" s="3">
        <v>45002</v>
      </c>
      <c r="E1653" s="4" t="s">
        <v>120</v>
      </c>
      <c r="F1653" s="4">
        <v>0</v>
      </c>
      <c r="G1653" s="12" t="s">
        <v>508</v>
      </c>
      <c r="H1653" s="7" t="s">
        <v>509</v>
      </c>
      <c r="I1653" s="7">
        <v>30000</v>
      </c>
      <c r="J1653" s="7">
        <v>0</v>
      </c>
      <c r="K1653" s="7">
        <v>100</v>
      </c>
      <c r="L1653" s="2">
        <v>202304</v>
      </c>
      <c r="M1653" s="8" t="s">
        <v>17</v>
      </c>
      <c r="N1653">
        <f>VLOOKUP(G1653,[1]orders_control!$B:$E,4,0)</f>
        <v>355</v>
      </c>
      <c r="O1653" t="e">
        <f>SUMIF([1]orders_control!$E:$E,N1653,[1]orders_control!$U:$U)</f>
        <v>#VALUE!</v>
      </c>
    </row>
    <row r="1654" spans="1:15">
      <c r="A1654" s="7" t="s">
        <v>1809</v>
      </c>
      <c r="B1654" s="7" t="s">
        <v>1813</v>
      </c>
      <c r="C1654" s="3">
        <v>45002</v>
      </c>
      <c r="D1654" s="3">
        <v>45002</v>
      </c>
      <c r="E1654" s="4" t="s">
        <v>120</v>
      </c>
      <c r="F1654" s="4">
        <v>0</v>
      </c>
      <c r="G1654" s="12" t="s">
        <v>510</v>
      </c>
      <c r="H1654" s="7" t="s">
        <v>511</v>
      </c>
      <c r="I1654" s="7">
        <v>30000</v>
      </c>
      <c r="J1654" s="7">
        <v>0</v>
      </c>
      <c r="K1654" s="7">
        <v>1000</v>
      </c>
      <c r="L1654" s="2">
        <v>202304</v>
      </c>
      <c r="M1654" s="8" t="s">
        <v>17</v>
      </c>
      <c r="N1654">
        <f>VLOOKUP(G1654,[1]orders_control!$B:$E,4,0)</f>
        <v>356</v>
      </c>
      <c r="O1654" t="e">
        <f>SUMIF([1]orders_control!$E:$E,N1654,[1]orders_control!$U:$U)</f>
        <v>#VALUE!</v>
      </c>
    </row>
    <row r="1655" spans="1:15">
      <c r="A1655" s="7" t="s">
        <v>1809</v>
      </c>
      <c r="B1655" s="7" t="s">
        <v>1814</v>
      </c>
      <c r="C1655" s="3">
        <v>45002</v>
      </c>
      <c r="D1655" s="3">
        <v>45032</v>
      </c>
      <c r="E1655" s="4" t="s">
        <v>18</v>
      </c>
      <c r="F1655" s="4">
        <v>30</v>
      </c>
      <c r="G1655" s="12" t="s">
        <v>512</v>
      </c>
      <c r="H1655" s="7" t="s">
        <v>511</v>
      </c>
      <c r="I1655" s="7">
        <v>21120</v>
      </c>
      <c r="J1655" s="7">
        <v>0</v>
      </c>
      <c r="K1655" s="7">
        <v>350</v>
      </c>
      <c r="L1655" s="2">
        <v>202305</v>
      </c>
      <c r="M1655" s="8" t="s">
        <v>17</v>
      </c>
      <c r="N1655">
        <f>VLOOKUP(G1655,[1]orders_control!$B:$E,4,0)</f>
        <v>357</v>
      </c>
      <c r="O1655" t="e">
        <f>SUMIF([1]orders_control!$E:$E,N1655,[1]orders_control!$U:$U)</f>
        <v>#VALUE!</v>
      </c>
    </row>
    <row r="1656" spans="1:15">
      <c r="A1656" s="7" t="s">
        <v>1809</v>
      </c>
      <c r="B1656" s="7" t="s">
        <v>1816</v>
      </c>
      <c r="C1656" s="3">
        <v>45002</v>
      </c>
      <c r="D1656" s="3">
        <v>45032</v>
      </c>
      <c r="E1656" s="4" t="s">
        <v>18</v>
      </c>
      <c r="F1656" s="4">
        <v>30</v>
      </c>
      <c r="G1656" s="12" t="s">
        <v>501</v>
      </c>
      <c r="H1656" s="7" t="s">
        <v>502</v>
      </c>
      <c r="I1656" s="7">
        <v>3165</v>
      </c>
      <c r="J1656" s="7">
        <v>0</v>
      </c>
      <c r="K1656" s="7">
        <v>1000</v>
      </c>
      <c r="L1656" s="2">
        <v>202305</v>
      </c>
      <c r="M1656" s="8" t="s">
        <v>17</v>
      </c>
      <c r="N1656">
        <f>VLOOKUP(G1656,[1]orders_control!$B:$E,4,0)</f>
        <v>371</v>
      </c>
      <c r="O1656" t="e">
        <f>SUMIF([1]orders_control!$E:$E,N1656,[1]orders_control!$U:$U)</f>
        <v>#VALUE!</v>
      </c>
    </row>
    <row r="1657" spans="1:15">
      <c r="A1657" s="7" t="s">
        <v>1809</v>
      </c>
      <c r="B1657" s="7" t="s">
        <v>1817</v>
      </c>
      <c r="C1657" s="3">
        <v>45002</v>
      </c>
      <c r="D1657" s="3">
        <v>45032</v>
      </c>
      <c r="E1657" s="4" t="s">
        <v>18</v>
      </c>
      <c r="F1657" s="4">
        <v>30</v>
      </c>
      <c r="G1657" s="12" t="s">
        <v>560</v>
      </c>
      <c r="H1657" s="7" t="s">
        <v>561</v>
      </c>
      <c r="I1657" s="7">
        <v>25439</v>
      </c>
      <c r="J1657" s="7">
        <v>0</v>
      </c>
      <c r="K1657" s="7">
        <v>5000</v>
      </c>
      <c r="L1657" s="2">
        <v>202305</v>
      </c>
      <c r="M1657" s="8" t="s">
        <v>17</v>
      </c>
      <c r="N1657">
        <f>VLOOKUP(G1657,[1]orders_control!$B:$E,4,0)</f>
        <v>373</v>
      </c>
      <c r="O1657" t="e">
        <f>SUMIF([1]orders_control!$E:$E,N1657,[1]orders_control!$U:$U)</f>
        <v>#VALUE!</v>
      </c>
    </row>
    <row r="1658" spans="1:15">
      <c r="A1658" s="7" t="s">
        <v>1809</v>
      </c>
      <c r="B1658" s="7" t="s">
        <v>1818</v>
      </c>
      <c r="C1658" s="3">
        <v>45002</v>
      </c>
      <c r="D1658" s="3">
        <v>45002</v>
      </c>
      <c r="E1658" s="4" t="s">
        <v>120</v>
      </c>
      <c r="F1658" s="4">
        <v>0</v>
      </c>
      <c r="G1658" s="12" t="s">
        <v>515</v>
      </c>
      <c r="H1658" s="7" t="s">
        <v>516</v>
      </c>
      <c r="I1658" s="7">
        <v>500</v>
      </c>
      <c r="J1658" s="7">
        <v>0</v>
      </c>
      <c r="K1658" s="7">
        <v>1</v>
      </c>
      <c r="L1658" s="2">
        <v>202304</v>
      </c>
      <c r="M1658" s="8" t="s">
        <v>17</v>
      </c>
      <c r="N1658">
        <f>VLOOKUP(G1658,[1]orders_control!$B:$E,4,0)</f>
        <v>379</v>
      </c>
      <c r="O1658" t="e">
        <f>SUMIF([1]orders_control!$E:$E,N1658,[1]orders_control!$U:$U)</f>
        <v>#VALUE!</v>
      </c>
    </row>
    <row r="1659" spans="1:15">
      <c r="A1659" s="7" t="s">
        <v>1809</v>
      </c>
      <c r="B1659" s="7" t="s">
        <v>1820</v>
      </c>
      <c r="C1659" s="3">
        <v>45002</v>
      </c>
      <c r="D1659" s="3">
        <v>45002</v>
      </c>
      <c r="E1659" s="4" t="s">
        <v>120</v>
      </c>
      <c r="F1659" s="4">
        <v>0</v>
      </c>
      <c r="G1659" s="12" t="s">
        <v>517</v>
      </c>
      <c r="H1659" s="7" t="s">
        <v>518</v>
      </c>
      <c r="I1659" s="7">
        <v>90000</v>
      </c>
      <c r="J1659" s="7">
        <v>0</v>
      </c>
      <c r="K1659" s="7">
        <v>500</v>
      </c>
      <c r="L1659" s="2">
        <v>202304</v>
      </c>
      <c r="M1659" s="8" t="s">
        <v>17</v>
      </c>
      <c r="N1659">
        <f>VLOOKUP(G1659,[1]orders_control!$B:$E,4,0)</f>
        <v>414</v>
      </c>
      <c r="O1659" t="e">
        <f>SUMIF([1]orders_control!$E:$E,N1659,[1]orders_control!$U:$U)</f>
        <v>#VALUE!</v>
      </c>
    </row>
    <row r="1660" spans="1:15">
      <c r="A1660" s="7" t="s">
        <v>1809</v>
      </c>
      <c r="B1660" s="7" t="s">
        <v>1821</v>
      </c>
      <c r="C1660" s="3">
        <v>45002</v>
      </c>
      <c r="D1660" s="3">
        <v>45002</v>
      </c>
      <c r="E1660" s="4" t="s">
        <v>120</v>
      </c>
      <c r="F1660" s="4">
        <v>0</v>
      </c>
      <c r="G1660" s="12" t="s">
        <v>519</v>
      </c>
      <c r="H1660" s="7" t="s">
        <v>520</v>
      </c>
      <c r="I1660" s="7">
        <v>30000</v>
      </c>
      <c r="J1660" s="7">
        <v>0</v>
      </c>
      <c r="K1660" s="7">
        <v>5</v>
      </c>
      <c r="L1660" s="2">
        <v>202304</v>
      </c>
      <c r="M1660" s="8" t="s">
        <v>17</v>
      </c>
      <c r="N1660">
        <f>VLOOKUP(G1660,[1]orders_control!$B:$E,4,0)</f>
        <v>415</v>
      </c>
      <c r="O1660" t="e">
        <f>SUMIF([1]orders_control!$E:$E,N1660,[1]orders_control!$U:$U)</f>
        <v>#VALUE!</v>
      </c>
    </row>
    <row r="1661" spans="1:15">
      <c r="A1661" s="7" t="s">
        <v>1809</v>
      </c>
      <c r="B1661" s="7" t="s">
        <v>3351</v>
      </c>
      <c r="C1661" s="3">
        <v>45002</v>
      </c>
      <c r="D1661" s="3">
        <v>44971</v>
      </c>
      <c r="E1661" s="4" t="s">
        <v>57</v>
      </c>
      <c r="F1661" s="4">
        <v>-31</v>
      </c>
      <c r="G1661" s="12" t="s">
        <v>3069</v>
      </c>
      <c r="H1661" s="7" t="s">
        <v>500</v>
      </c>
      <c r="I1661" s="7">
        <v>29250</v>
      </c>
      <c r="J1661" s="7">
        <v>0</v>
      </c>
      <c r="K1661" s="7">
        <v>1</v>
      </c>
      <c r="L1661" s="2">
        <v>202303</v>
      </c>
      <c r="M1661" s="8" t="s">
        <v>17</v>
      </c>
      <c r="N1661">
        <f>VLOOKUP(G1661,[1]orders_control!$B:$E,4,0)</f>
        <v>17</v>
      </c>
      <c r="O1661" t="e">
        <f>SUMIF([1]orders_control!$E:$E,N1661,[1]orders_control!$U:$U)</f>
        <v>#VALUE!</v>
      </c>
    </row>
    <row r="1662" spans="1:15">
      <c r="A1662" s="7" t="s">
        <v>1809</v>
      </c>
      <c r="B1662" s="7" t="s">
        <v>3352</v>
      </c>
      <c r="C1662" s="3">
        <v>45002</v>
      </c>
      <c r="D1662" s="3">
        <v>45002</v>
      </c>
      <c r="E1662" s="4" t="s">
        <v>120</v>
      </c>
      <c r="F1662" s="4">
        <v>0</v>
      </c>
      <c r="G1662" s="12" t="s">
        <v>512</v>
      </c>
      <c r="H1662" s="7" t="s">
        <v>511</v>
      </c>
      <c r="I1662" s="7">
        <v>8630</v>
      </c>
      <c r="J1662" s="7">
        <v>0</v>
      </c>
      <c r="K1662" s="7">
        <v>350</v>
      </c>
      <c r="L1662" s="2">
        <v>202304</v>
      </c>
      <c r="M1662" s="8" t="s">
        <v>17</v>
      </c>
      <c r="N1662">
        <f>VLOOKUP(G1662,[1]orders_control!$B:$E,4,0)</f>
        <v>357</v>
      </c>
      <c r="O1662" t="e">
        <f>SUMIF([1]orders_control!$E:$E,N1662,[1]orders_control!$U:$U)</f>
        <v>#VALUE!</v>
      </c>
    </row>
    <row r="1663" spans="1:15">
      <c r="A1663" s="7" t="s">
        <v>1809</v>
      </c>
      <c r="B1663" s="7" t="s">
        <v>3353</v>
      </c>
      <c r="C1663" s="3">
        <v>45002</v>
      </c>
      <c r="D1663" s="3">
        <v>45032</v>
      </c>
      <c r="E1663" s="4" t="s">
        <v>18</v>
      </c>
      <c r="F1663" s="4">
        <v>30</v>
      </c>
      <c r="G1663" s="12" t="s">
        <v>501</v>
      </c>
      <c r="H1663" s="7" t="s">
        <v>502</v>
      </c>
      <c r="I1663" s="7">
        <v>26835</v>
      </c>
      <c r="J1663" s="7">
        <v>0</v>
      </c>
      <c r="K1663" s="7">
        <v>1000</v>
      </c>
      <c r="L1663" s="2">
        <v>202305</v>
      </c>
      <c r="M1663" s="8" t="s">
        <v>17</v>
      </c>
      <c r="N1663">
        <f>VLOOKUP(G1663,[1]orders_control!$B:$E,4,0)</f>
        <v>371</v>
      </c>
      <c r="O1663" t="e">
        <f>SUMIF([1]orders_control!$E:$E,N1663,[1]orders_control!$U:$U)</f>
        <v>#VALUE!</v>
      </c>
    </row>
    <row r="1664" spans="1:15">
      <c r="A1664" s="7" t="s">
        <v>1809</v>
      </c>
      <c r="B1664" s="7" t="s">
        <v>3354</v>
      </c>
      <c r="C1664" s="3">
        <v>45002</v>
      </c>
      <c r="D1664" s="3">
        <v>45032</v>
      </c>
      <c r="E1664" s="4" t="s">
        <v>18</v>
      </c>
      <c r="F1664" s="4">
        <v>30</v>
      </c>
      <c r="G1664" s="12" t="s">
        <v>560</v>
      </c>
      <c r="H1664" s="7" t="s">
        <v>561</v>
      </c>
      <c r="I1664" s="7">
        <v>34561</v>
      </c>
      <c r="J1664" s="7">
        <v>0</v>
      </c>
      <c r="K1664" s="7">
        <v>5000</v>
      </c>
      <c r="L1664" s="2">
        <v>202305</v>
      </c>
      <c r="M1664" s="8" t="s">
        <v>17</v>
      </c>
      <c r="N1664">
        <f>VLOOKUP(G1664,[1]orders_control!$B:$E,4,0)</f>
        <v>373</v>
      </c>
      <c r="O1664" t="e">
        <f>SUMIF([1]orders_control!$E:$E,N1664,[1]orders_control!$U:$U)</f>
        <v>#VALUE!</v>
      </c>
    </row>
    <row r="1665" spans="1:15">
      <c r="A1665" s="7" t="s">
        <v>1809</v>
      </c>
      <c r="B1665" s="7" t="s">
        <v>3355</v>
      </c>
      <c r="C1665" s="3">
        <v>45002</v>
      </c>
      <c r="D1665" s="3">
        <v>45002</v>
      </c>
      <c r="E1665" s="4" t="s">
        <v>120</v>
      </c>
      <c r="F1665" s="4">
        <v>0</v>
      </c>
      <c r="G1665" s="12" t="s">
        <v>515</v>
      </c>
      <c r="H1665" s="7" t="s">
        <v>516</v>
      </c>
      <c r="I1665" s="7">
        <v>29500</v>
      </c>
      <c r="J1665" s="7">
        <v>0</v>
      </c>
      <c r="K1665" s="7">
        <v>1</v>
      </c>
      <c r="L1665" s="2">
        <v>202304</v>
      </c>
      <c r="M1665" s="8" t="s">
        <v>17</v>
      </c>
      <c r="N1665">
        <f>VLOOKUP(G1665,[1]orders_control!$B:$E,4,0)</f>
        <v>379</v>
      </c>
      <c r="O1665" t="e">
        <f>SUMIF([1]orders_control!$E:$E,N1665,[1]orders_control!$U:$U)</f>
        <v>#VALUE!</v>
      </c>
    </row>
    <row r="1666" spans="1:15">
      <c r="A1666" s="7" t="s">
        <v>1823</v>
      </c>
      <c r="B1666" s="7" t="s">
        <v>1824</v>
      </c>
      <c r="C1666" s="3">
        <v>45290</v>
      </c>
      <c r="D1666" s="3">
        <v>45032</v>
      </c>
      <c r="E1666" s="4" t="s">
        <v>57</v>
      </c>
      <c r="F1666" s="4">
        <v>-258</v>
      </c>
      <c r="G1666" s="12" t="s">
        <v>3068</v>
      </c>
      <c r="H1666" s="7" t="s">
        <v>507</v>
      </c>
      <c r="I1666" s="7">
        <v>28452</v>
      </c>
      <c r="J1666" s="7">
        <v>0</v>
      </c>
      <c r="K1666" s="7">
        <v>1</v>
      </c>
      <c r="L1666" s="2">
        <v>202305</v>
      </c>
      <c r="M1666" s="8" t="s">
        <v>17</v>
      </c>
      <c r="N1666">
        <f>VLOOKUP(G1666,[1]orders_control!$B:$E,4,0)</f>
        <v>15</v>
      </c>
      <c r="O1666" t="e">
        <f>SUMIF([1]orders_control!$E:$E,N1666,[1]orders_control!$U:$U)</f>
        <v>#VALUE!</v>
      </c>
    </row>
    <row r="1667" spans="1:15">
      <c r="A1667" s="7" t="s">
        <v>1823</v>
      </c>
      <c r="B1667" s="7" t="s">
        <v>1825</v>
      </c>
      <c r="C1667" s="3">
        <v>45290</v>
      </c>
      <c r="D1667" s="3">
        <v>45032</v>
      </c>
      <c r="E1667" s="4" t="s">
        <v>57</v>
      </c>
      <c r="F1667" s="4">
        <v>-258</v>
      </c>
      <c r="G1667" s="12" t="s">
        <v>3069</v>
      </c>
      <c r="H1667" s="7" t="s">
        <v>500</v>
      </c>
      <c r="I1667" s="7">
        <v>3487</v>
      </c>
      <c r="J1667" s="7">
        <v>0</v>
      </c>
      <c r="K1667" s="7">
        <v>1</v>
      </c>
      <c r="L1667" s="2">
        <v>202305</v>
      </c>
      <c r="M1667" s="8" t="s">
        <v>17</v>
      </c>
      <c r="N1667">
        <f>VLOOKUP(G1667,[1]orders_control!$B:$E,4,0)</f>
        <v>17</v>
      </c>
      <c r="O1667" t="e">
        <f>SUMIF([1]orders_control!$E:$E,N1667,[1]orders_control!$U:$U)</f>
        <v>#VALUE!</v>
      </c>
    </row>
    <row r="1668" spans="1:15">
      <c r="A1668" s="7" t="s">
        <v>1823</v>
      </c>
      <c r="B1668" s="7" t="s">
        <v>1826</v>
      </c>
      <c r="C1668" s="3">
        <v>45290</v>
      </c>
      <c r="D1668" s="3">
        <v>45063</v>
      </c>
      <c r="E1668" s="4" t="s">
        <v>57</v>
      </c>
      <c r="F1668" s="4">
        <v>-227</v>
      </c>
      <c r="G1668" s="12" t="s">
        <v>508</v>
      </c>
      <c r="H1668" s="7" t="s">
        <v>509</v>
      </c>
      <c r="I1668" s="7">
        <v>21471</v>
      </c>
      <c r="J1668" s="7">
        <v>0</v>
      </c>
      <c r="K1668" s="7">
        <v>100</v>
      </c>
      <c r="L1668" s="2">
        <v>202306</v>
      </c>
      <c r="M1668" s="8" t="s">
        <v>17</v>
      </c>
      <c r="N1668">
        <f>VLOOKUP(G1668,[1]orders_control!$B:$E,4,0)</f>
        <v>355</v>
      </c>
      <c r="O1668" t="e">
        <f>SUMIF([1]orders_control!$E:$E,N1668,[1]orders_control!$U:$U)</f>
        <v>#VALUE!</v>
      </c>
    </row>
    <row r="1669" spans="1:15">
      <c r="A1669" s="7" t="s">
        <v>1823</v>
      </c>
      <c r="B1669" s="7" t="s">
        <v>1827</v>
      </c>
      <c r="C1669" s="3">
        <v>45290</v>
      </c>
      <c r="D1669" s="3">
        <v>45032</v>
      </c>
      <c r="E1669" s="4" t="s">
        <v>57</v>
      </c>
      <c r="F1669" s="4">
        <v>-258</v>
      </c>
      <c r="G1669" s="12" t="s">
        <v>510</v>
      </c>
      <c r="H1669" s="7" t="s">
        <v>511</v>
      </c>
      <c r="I1669" s="7">
        <v>26777</v>
      </c>
      <c r="J1669" s="7">
        <v>0</v>
      </c>
      <c r="K1669" s="7">
        <v>1000</v>
      </c>
      <c r="L1669" s="2">
        <v>202305</v>
      </c>
      <c r="M1669" s="8" t="s">
        <v>17</v>
      </c>
      <c r="N1669">
        <f>VLOOKUP(G1669,[1]orders_control!$B:$E,4,0)</f>
        <v>356</v>
      </c>
      <c r="O1669" t="e">
        <f>SUMIF([1]orders_control!$E:$E,N1669,[1]orders_control!$U:$U)</f>
        <v>#VALUE!</v>
      </c>
    </row>
    <row r="1670" spans="1:15">
      <c r="A1670" s="7" t="s">
        <v>1823</v>
      </c>
      <c r="B1670" s="7" t="s">
        <v>1828</v>
      </c>
      <c r="C1670" s="3">
        <v>45002</v>
      </c>
      <c r="D1670" s="3">
        <v>45032</v>
      </c>
      <c r="E1670" s="4" t="s">
        <v>18</v>
      </c>
      <c r="F1670" s="4">
        <v>30</v>
      </c>
      <c r="G1670" s="12" t="s">
        <v>512</v>
      </c>
      <c r="H1670" s="7" t="s">
        <v>511</v>
      </c>
      <c r="I1670" s="7">
        <v>25593</v>
      </c>
      <c r="J1670" s="7">
        <v>0</v>
      </c>
      <c r="K1670" s="7">
        <v>350</v>
      </c>
      <c r="L1670" s="2">
        <v>202305</v>
      </c>
      <c r="M1670" s="8" t="s">
        <v>17</v>
      </c>
      <c r="N1670">
        <f>VLOOKUP(G1670,[1]orders_control!$B:$E,4,0)</f>
        <v>357</v>
      </c>
      <c r="O1670" t="e">
        <f>SUMIF([1]orders_control!$E:$E,N1670,[1]orders_control!$U:$U)</f>
        <v>#VALUE!</v>
      </c>
    </row>
    <row r="1671" spans="1:15">
      <c r="A1671" s="7" t="s">
        <v>1823</v>
      </c>
      <c r="B1671" s="7" t="s">
        <v>1831</v>
      </c>
      <c r="C1671" s="3">
        <v>45002</v>
      </c>
      <c r="D1671" s="3">
        <v>45032</v>
      </c>
      <c r="E1671" s="4" t="s">
        <v>18</v>
      </c>
      <c r="F1671" s="4">
        <v>30</v>
      </c>
      <c r="G1671" s="12" t="s">
        <v>560</v>
      </c>
      <c r="H1671" s="7" t="s">
        <v>561</v>
      </c>
      <c r="I1671" s="7">
        <v>15000</v>
      </c>
      <c r="J1671" s="7">
        <v>0</v>
      </c>
      <c r="K1671" s="7">
        <v>5000</v>
      </c>
      <c r="L1671" s="2">
        <v>202305</v>
      </c>
      <c r="M1671" s="8" t="s">
        <v>17</v>
      </c>
      <c r="N1671">
        <f>VLOOKUP(G1671,[1]orders_control!$B:$E,4,0)</f>
        <v>373</v>
      </c>
      <c r="O1671" t="e">
        <f>SUMIF([1]orders_control!$E:$E,N1671,[1]orders_control!$U:$U)</f>
        <v>#VALUE!</v>
      </c>
    </row>
    <row r="1672" spans="1:15">
      <c r="A1672" s="7" t="s">
        <v>1823</v>
      </c>
      <c r="B1672" s="7" t="s">
        <v>3356</v>
      </c>
      <c r="C1672" s="3">
        <v>45002</v>
      </c>
      <c r="D1672" s="3">
        <v>45002</v>
      </c>
      <c r="E1672" s="4" t="s">
        <v>120</v>
      </c>
      <c r="F1672" s="4">
        <v>0</v>
      </c>
      <c r="G1672" s="12" t="s">
        <v>512</v>
      </c>
      <c r="H1672" s="7" t="s">
        <v>511</v>
      </c>
      <c r="I1672" s="7">
        <v>4157</v>
      </c>
      <c r="J1672" s="7">
        <v>0</v>
      </c>
      <c r="K1672" s="7">
        <v>350</v>
      </c>
      <c r="L1672" s="2">
        <v>202304</v>
      </c>
      <c r="M1672" s="8" t="s">
        <v>17</v>
      </c>
      <c r="N1672">
        <f>VLOOKUP(G1672,[1]orders_control!$B:$E,4,0)</f>
        <v>357</v>
      </c>
      <c r="O1672" t="e">
        <f>SUMIF([1]orders_control!$E:$E,N1672,[1]orders_control!$U:$U)</f>
        <v>#VALUE!</v>
      </c>
    </row>
    <row r="1673" spans="1:15">
      <c r="A1673" s="7" t="s">
        <v>1832</v>
      </c>
      <c r="B1673" s="7" t="s">
        <v>1833</v>
      </c>
      <c r="C1673" s="3">
        <v>44974</v>
      </c>
      <c r="D1673" s="3">
        <v>44971</v>
      </c>
      <c r="E1673" s="4" t="s">
        <v>57</v>
      </c>
      <c r="F1673" s="4">
        <v>-3</v>
      </c>
      <c r="G1673" s="12" t="s">
        <v>3069</v>
      </c>
      <c r="H1673" s="7" t="s">
        <v>500</v>
      </c>
      <c r="I1673" s="7">
        <v>82</v>
      </c>
      <c r="J1673" s="7">
        <v>0</v>
      </c>
      <c r="K1673" s="7">
        <v>1</v>
      </c>
      <c r="L1673" s="2">
        <v>202303</v>
      </c>
      <c r="M1673" s="8" t="s">
        <v>17</v>
      </c>
      <c r="N1673">
        <f>VLOOKUP(G1673,[1]orders_control!$B:$E,4,0)</f>
        <v>17</v>
      </c>
      <c r="O1673" t="e">
        <f>SUMIF([1]orders_control!$E:$E,N1673,[1]orders_control!$U:$U)</f>
        <v>#VALUE!</v>
      </c>
    </row>
    <row r="1674" spans="1:15">
      <c r="A1674" s="7" t="s">
        <v>1834</v>
      </c>
      <c r="B1674" s="7" t="s">
        <v>1835</v>
      </c>
      <c r="C1674" s="3">
        <v>44979</v>
      </c>
      <c r="D1674" s="3">
        <v>44971</v>
      </c>
      <c r="E1674" s="4" t="s">
        <v>57</v>
      </c>
      <c r="F1674" s="4">
        <v>-8</v>
      </c>
      <c r="G1674" s="12" t="s">
        <v>3069</v>
      </c>
      <c r="H1674" s="7" t="s">
        <v>500</v>
      </c>
      <c r="I1674" s="7">
        <v>1500</v>
      </c>
      <c r="J1674" s="7">
        <v>0</v>
      </c>
      <c r="K1674" s="7">
        <v>1</v>
      </c>
      <c r="L1674" s="2">
        <v>202303</v>
      </c>
      <c r="M1674" s="8" t="s">
        <v>17</v>
      </c>
      <c r="N1674">
        <f>VLOOKUP(G1674,[1]orders_control!$B:$E,4,0)</f>
        <v>17</v>
      </c>
      <c r="O1674" t="e">
        <f>SUMIF([1]orders_control!$E:$E,N1674,[1]orders_control!$U:$U)</f>
        <v>#VALUE!</v>
      </c>
    </row>
    <row r="1675" spans="1:15">
      <c r="A1675" s="7" t="s">
        <v>1834</v>
      </c>
      <c r="B1675" s="7" t="s">
        <v>1836</v>
      </c>
      <c r="C1675" s="3">
        <v>44979</v>
      </c>
      <c r="D1675" s="3">
        <v>44971</v>
      </c>
      <c r="E1675" s="4" t="s">
        <v>57</v>
      </c>
      <c r="F1675" s="4">
        <v>-8</v>
      </c>
      <c r="G1675" s="12" t="s">
        <v>3069</v>
      </c>
      <c r="H1675" s="7" t="s">
        <v>500</v>
      </c>
      <c r="I1675" s="7">
        <v>3500</v>
      </c>
      <c r="J1675" s="7">
        <v>0</v>
      </c>
      <c r="K1675" s="7">
        <v>1</v>
      </c>
      <c r="L1675" s="2">
        <v>202303</v>
      </c>
      <c r="M1675" s="8" t="s">
        <v>17</v>
      </c>
      <c r="N1675">
        <f>VLOOKUP(G1675,[1]orders_control!$B:$E,4,0)</f>
        <v>17</v>
      </c>
      <c r="O1675" t="e">
        <f>SUMIF([1]orders_control!$E:$E,N1675,[1]orders_control!$U:$U)</f>
        <v>#VALUE!</v>
      </c>
    </row>
    <row r="1676" spans="1:15">
      <c r="A1676" s="7" t="s">
        <v>1837</v>
      </c>
      <c r="B1676" s="7" t="s">
        <v>1838</v>
      </c>
      <c r="C1676" s="3">
        <v>44979</v>
      </c>
      <c r="D1676" s="3">
        <v>44971</v>
      </c>
      <c r="E1676" s="4" t="s">
        <v>57</v>
      </c>
      <c r="F1676" s="4">
        <v>-8</v>
      </c>
      <c r="G1676" s="12" t="s">
        <v>3069</v>
      </c>
      <c r="H1676" s="7" t="s">
        <v>500</v>
      </c>
      <c r="I1676" s="7">
        <v>1593</v>
      </c>
      <c r="J1676" s="7">
        <v>0</v>
      </c>
      <c r="K1676" s="7">
        <v>1</v>
      </c>
      <c r="L1676" s="2">
        <v>202303</v>
      </c>
      <c r="M1676" s="8" t="s">
        <v>17</v>
      </c>
      <c r="N1676">
        <f>VLOOKUP(G1676,[1]orders_control!$B:$E,4,0)</f>
        <v>17</v>
      </c>
      <c r="O1676" t="e">
        <f>SUMIF([1]orders_control!$E:$E,N1676,[1]orders_control!$U:$U)</f>
        <v>#VALUE!</v>
      </c>
    </row>
    <row r="1677" spans="1:15">
      <c r="A1677" s="7" t="s">
        <v>1839</v>
      </c>
      <c r="B1677" s="7" t="s">
        <v>1840</v>
      </c>
      <c r="C1677" s="3">
        <v>44979</v>
      </c>
      <c r="D1677" s="3">
        <v>44971</v>
      </c>
      <c r="E1677" s="4" t="s">
        <v>57</v>
      </c>
      <c r="F1677" s="4">
        <v>-8</v>
      </c>
      <c r="G1677" s="12" t="s">
        <v>3069</v>
      </c>
      <c r="H1677" s="7" t="s">
        <v>500</v>
      </c>
      <c r="I1677" s="7">
        <v>7000</v>
      </c>
      <c r="J1677" s="7">
        <v>0</v>
      </c>
      <c r="K1677" s="7">
        <v>1</v>
      </c>
      <c r="L1677" s="2">
        <v>202303</v>
      </c>
      <c r="M1677" s="8" t="s">
        <v>17</v>
      </c>
      <c r="N1677">
        <f>VLOOKUP(G1677,[1]orders_control!$B:$E,4,0)</f>
        <v>17</v>
      </c>
      <c r="O1677" t="e">
        <f>SUMIF([1]orders_control!$E:$E,N1677,[1]orders_control!$U:$U)</f>
        <v>#VALUE!</v>
      </c>
    </row>
    <row r="1678" spans="1:15">
      <c r="A1678" s="7" t="s">
        <v>1841</v>
      </c>
      <c r="B1678" s="7" t="s">
        <v>1842</v>
      </c>
      <c r="C1678" s="3">
        <v>44979</v>
      </c>
      <c r="D1678" s="3">
        <v>44971</v>
      </c>
      <c r="E1678" s="4" t="s">
        <v>57</v>
      </c>
      <c r="F1678" s="4">
        <v>-8</v>
      </c>
      <c r="G1678" s="12" t="s">
        <v>3069</v>
      </c>
      <c r="H1678" s="7" t="s">
        <v>500</v>
      </c>
      <c r="I1678" s="7">
        <v>7000</v>
      </c>
      <c r="J1678" s="7">
        <v>0</v>
      </c>
      <c r="K1678" s="7">
        <v>1</v>
      </c>
      <c r="L1678" s="2">
        <v>202303</v>
      </c>
      <c r="M1678" s="8" t="s">
        <v>17</v>
      </c>
      <c r="N1678">
        <f>VLOOKUP(G1678,[1]orders_control!$B:$E,4,0)</f>
        <v>17</v>
      </c>
      <c r="O1678" t="e">
        <f>SUMIF([1]orders_control!$E:$E,N1678,[1]orders_control!$U:$U)</f>
        <v>#VALUE!</v>
      </c>
    </row>
    <row r="1679" spans="1:15">
      <c r="A1679" s="7" t="s">
        <v>1843</v>
      </c>
      <c r="B1679" s="7" t="s">
        <v>1844</v>
      </c>
      <c r="C1679" s="3">
        <v>45030</v>
      </c>
      <c r="D1679" s="3">
        <v>45002</v>
      </c>
      <c r="E1679" s="4" t="s">
        <v>57</v>
      </c>
      <c r="F1679" s="4">
        <v>-28</v>
      </c>
      <c r="G1679" s="12" t="s">
        <v>3069</v>
      </c>
      <c r="H1679" s="7" t="s">
        <v>500</v>
      </c>
      <c r="I1679" s="7">
        <v>56000</v>
      </c>
      <c r="J1679" s="7">
        <v>0</v>
      </c>
      <c r="K1679" s="7">
        <v>1</v>
      </c>
      <c r="L1679" s="2">
        <v>202304</v>
      </c>
      <c r="M1679" s="8" t="s">
        <v>17</v>
      </c>
      <c r="N1679">
        <f>VLOOKUP(G1679,[1]orders_control!$B:$E,4,0)</f>
        <v>17</v>
      </c>
      <c r="O1679" t="e">
        <f>SUMIF([1]orders_control!$E:$E,N1679,[1]orders_control!$U:$U)</f>
        <v>#VALUE!</v>
      </c>
    </row>
    <row r="1680" spans="1:15">
      <c r="A1680" s="7" t="s">
        <v>1845</v>
      </c>
      <c r="B1680" s="7" t="s">
        <v>1846</v>
      </c>
      <c r="C1680" s="3">
        <v>44993</v>
      </c>
      <c r="D1680" s="3">
        <v>45002</v>
      </c>
      <c r="E1680" s="4" t="s">
        <v>18</v>
      </c>
      <c r="F1680" s="4">
        <v>9</v>
      </c>
      <c r="G1680" s="12" t="s">
        <v>133</v>
      </c>
      <c r="H1680" s="7" t="s">
        <v>134</v>
      </c>
      <c r="I1680" s="7">
        <v>10000</v>
      </c>
      <c r="J1680" s="7">
        <v>0</v>
      </c>
      <c r="K1680" s="7">
        <v>100</v>
      </c>
      <c r="L1680" s="2">
        <v>202304</v>
      </c>
      <c r="M1680" s="8" t="s">
        <v>17</v>
      </c>
      <c r="N1680">
        <f>VLOOKUP(G1680,[1]orders_control!$B:$E,4,0)</f>
        <v>44</v>
      </c>
      <c r="O1680" t="e">
        <f>SUMIF([1]orders_control!$E:$E,N1680,[1]orders_control!$U:$U)</f>
        <v>#VALUE!</v>
      </c>
    </row>
    <row r="1681" spans="1:15">
      <c r="A1681" s="7" t="s">
        <v>1845</v>
      </c>
      <c r="B1681" s="7" t="s">
        <v>1847</v>
      </c>
      <c r="C1681" s="3">
        <v>44993</v>
      </c>
      <c r="D1681" s="3">
        <v>45002</v>
      </c>
      <c r="E1681" s="4" t="s">
        <v>18</v>
      </c>
      <c r="F1681" s="4">
        <v>9</v>
      </c>
      <c r="G1681" s="12" t="s">
        <v>136</v>
      </c>
      <c r="H1681" s="7" t="s">
        <v>137</v>
      </c>
      <c r="I1681" s="7">
        <v>30000</v>
      </c>
      <c r="J1681" s="7">
        <v>0</v>
      </c>
      <c r="K1681" s="7">
        <v>10000</v>
      </c>
      <c r="L1681" s="2">
        <v>202304</v>
      </c>
      <c r="M1681" s="8" t="s">
        <v>17</v>
      </c>
      <c r="N1681">
        <f>VLOOKUP(G1681,[1]orders_control!$B:$E,4,0)</f>
        <v>62</v>
      </c>
      <c r="O1681" t="e">
        <f>SUMIF([1]orders_control!$E:$E,N1681,[1]orders_control!$U:$U)</f>
        <v>#VALUE!</v>
      </c>
    </row>
    <row r="1682" spans="1:15">
      <c r="A1682" s="7" t="s">
        <v>1845</v>
      </c>
      <c r="B1682" s="7" t="s">
        <v>1848</v>
      </c>
      <c r="C1682" s="3">
        <v>44993</v>
      </c>
      <c r="D1682" s="3">
        <v>45002</v>
      </c>
      <c r="E1682" s="4" t="s">
        <v>18</v>
      </c>
      <c r="F1682" s="4">
        <v>9</v>
      </c>
      <c r="G1682" s="12" t="s">
        <v>139</v>
      </c>
      <c r="H1682" s="7" t="s">
        <v>140</v>
      </c>
      <c r="I1682" s="7">
        <v>20000</v>
      </c>
      <c r="J1682" s="7">
        <v>0</v>
      </c>
      <c r="K1682" s="7">
        <v>5000</v>
      </c>
      <c r="L1682" s="2">
        <v>202304</v>
      </c>
      <c r="M1682" s="8" t="s">
        <v>17</v>
      </c>
      <c r="N1682">
        <f>VLOOKUP(G1682,[1]orders_control!$B:$E,4,0)</f>
        <v>66</v>
      </c>
      <c r="O1682" t="e">
        <f>SUMIF([1]orders_control!$E:$E,N1682,[1]orders_control!$U:$U)</f>
        <v>#VALUE!</v>
      </c>
    </row>
    <row r="1683" spans="1:15">
      <c r="A1683" s="7" t="s">
        <v>1845</v>
      </c>
      <c r="B1683" s="7" t="s">
        <v>1849</v>
      </c>
      <c r="C1683" s="3">
        <v>44993</v>
      </c>
      <c r="D1683" s="3">
        <v>45002</v>
      </c>
      <c r="E1683" s="4" t="s">
        <v>18</v>
      </c>
      <c r="F1683" s="4">
        <v>9</v>
      </c>
      <c r="G1683" s="12" t="s">
        <v>142</v>
      </c>
      <c r="H1683" s="7" t="s">
        <v>143</v>
      </c>
      <c r="I1683" s="7">
        <v>5000</v>
      </c>
      <c r="J1683" s="7">
        <v>0</v>
      </c>
      <c r="K1683" s="7">
        <v>5000</v>
      </c>
      <c r="L1683" s="2">
        <v>202304</v>
      </c>
      <c r="M1683" s="8" t="s">
        <v>17</v>
      </c>
      <c r="N1683">
        <f>VLOOKUP(G1683,[1]orders_control!$B:$E,4,0)</f>
        <v>95</v>
      </c>
      <c r="O1683" t="e">
        <f>SUMIF([1]orders_control!$E:$E,N1683,[1]orders_control!$U:$U)</f>
        <v>#VALUE!</v>
      </c>
    </row>
    <row r="1684" spans="1:15">
      <c r="A1684" s="7" t="s">
        <v>1845</v>
      </c>
      <c r="B1684" s="7" t="s">
        <v>1850</v>
      </c>
      <c r="C1684" s="3">
        <v>44993</v>
      </c>
      <c r="D1684" s="3">
        <v>45002</v>
      </c>
      <c r="E1684" s="4" t="s">
        <v>18</v>
      </c>
      <c r="F1684" s="4">
        <v>9</v>
      </c>
      <c r="G1684" s="12" t="s">
        <v>536</v>
      </c>
      <c r="H1684" s="7" t="s">
        <v>537</v>
      </c>
      <c r="I1684" s="7">
        <v>10000</v>
      </c>
      <c r="J1684" s="7">
        <v>0</v>
      </c>
      <c r="K1684" s="7">
        <v>10000</v>
      </c>
      <c r="L1684" s="2">
        <v>202304</v>
      </c>
      <c r="M1684" s="8" t="s">
        <v>17</v>
      </c>
      <c r="N1684">
        <f>VLOOKUP(G1684,[1]orders_control!$B:$E,4,0)</f>
        <v>98</v>
      </c>
      <c r="O1684" t="e">
        <f>SUMIF([1]orders_control!$E:$E,N1684,[1]orders_control!$U:$U)</f>
        <v>#VALUE!</v>
      </c>
    </row>
    <row r="1685" spans="1:15">
      <c r="A1685" s="7" t="s">
        <v>1845</v>
      </c>
      <c r="B1685" s="7" t="s">
        <v>1851</v>
      </c>
      <c r="C1685" s="3">
        <v>44993</v>
      </c>
      <c r="D1685" s="3">
        <v>45002</v>
      </c>
      <c r="E1685" s="4" t="s">
        <v>18</v>
      </c>
      <c r="F1685" s="4">
        <v>9</v>
      </c>
      <c r="G1685" s="12" t="s">
        <v>3070</v>
      </c>
      <c r="H1685" s="7" t="s">
        <v>145</v>
      </c>
      <c r="I1685" s="7">
        <v>5000</v>
      </c>
      <c r="J1685" s="7">
        <v>0</v>
      </c>
      <c r="K1685" s="7">
        <v>5000</v>
      </c>
      <c r="L1685" s="2">
        <v>202304</v>
      </c>
      <c r="M1685" s="8" t="s">
        <v>17</v>
      </c>
      <c r="N1685">
        <f>VLOOKUP(G1685,[1]orders_control!$B:$E,4,0)</f>
        <v>99</v>
      </c>
      <c r="O1685" t="e">
        <f>SUMIF([1]orders_control!$E:$E,N1685,[1]orders_control!$U:$U)</f>
        <v>#VALUE!</v>
      </c>
    </row>
    <row r="1686" spans="1:15">
      <c r="A1686" s="7" t="s">
        <v>1845</v>
      </c>
      <c r="B1686" s="7" t="s">
        <v>1852</v>
      </c>
      <c r="C1686" s="3">
        <v>44993</v>
      </c>
      <c r="D1686" s="3">
        <v>45002</v>
      </c>
      <c r="E1686" s="4" t="s">
        <v>18</v>
      </c>
      <c r="F1686" s="4">
        <v>9</v>
      </c>
      <c r="G1686" s="12" t="s">
        <v>147</v>
      </c>
      <c r="H1686" s="7" t="s">
        <v>148</v>
      </c>
      <c r="I1686" s="7">
        <v>20000</v>
      </c>
      <c r="J1686" s="7">
        <v>0</v>
      </c>
      <c r="K1686" s="7">
        <v>10000</v>
      </c>
      <c r="L1686" s="2">
        <v>202304</v>
      </c>
      <c r="M1686" s="8" t="s">
        <v>17</v>
      </c>
      <c r="N1686">
        <f>VLOOKUP(G1686,[1]orders_control!$B:$E,4,0)</f>
        <v>102</v>
      </c>
      <c r="O1686" t="e">
        <f>SUMIF([1]orders_control!$E:$E,N1686,[1]orders_control!$U:$U)</f>
        <v>#VALUE!</v>
      </c>
    </row>
    <row r="1687" spans="1:15">
      <c r="A1687" s="7" t="s">
        <v>1845</v>
      </c>
      <c r="B1687" s="7" t="s">
        <v>1853</v>
      </c>
      <c r="C1687" s="3">
        <v>44993</v>
      </c>
      <c r="D1687" s="3">
        <v>45002</v>
      </c>
      <c r="E1687" s="4" t="s">
        <v>18</v>
      </c>
      <c r="F1687" s="4">
        <v>9</v>
      </c>
      <c r="G1687" s="12" t="s">
        <v>538</v>
      </c>
      <c r="H1687" s="7" t="s">
        <v>539</v>
      </c>
      <c r="I1687" s="7">
        <v>10000</v>
      </c>
      <c r="J1687" s="7">
        <v>0</v>
      </c>
      <c r="K1687" s="7">
        <v>10000</v>
      </c>
      <c r="L1687" s="2">
        <v>202304</v>
      </c>
      <c r="M1687" s="8" t="s">
        <v>17</v>
      </c>
      <c r="N1687">
        <f>VLOOKUP(G1687,[1]orders_control!$B:$E,4,0)</f>
        <v>104</v>
      </c>
      <c r="O1687" t="e">
        <f>SUMIF([1]orders_control!$E:$E,N1687,[1]orders_control!$U:$U)</f>
        <v>#VALUE!</v>
      </c>
    </row>
    <row r="1688" spans="1:15">
      <c r="A1688" s="7" t="s">
        <v>1845</v>
      </c>
      <c r="B1688" s="7" t="s">
        <v>1854</v>
      </c>
      <c r="C1688" s="3">
        <v>44993</v>
      </c>
      <c r="D1688" s="3">
        <v>45002</v>
      </c>
      <c r="E1688" s="4" t="s">
        <v>18</v>
      </c>
      <c r="F1688" s="4">
        <v>9</v>
      </c>
      <c r="G1688" s="12" t="s">
        <v>150</v>
      </c>
      <c r="H1688" s="7" t="s">
        <v>151</v>
      </c>
      <c r="I1688" s="7">
        <v>90000</v>
      </c>
      <c r="J1688" s="7">
        <v>0</v>
      </c>
      <c r="K1688" s="7">
        <v>1000</v>
      </c>
      <c r="L1688" s="2">
        <v>202304</v>
      </c>
      <c r="M1688" s="8" t="s">
        <v>17</v>
      </c>
      <c r="N1688">
        <f>VLOOKUP(G1688,[1]orders_control!$B:$E,4,0)</f>
        <v>106</v>
      </c>
      <c r="O1688" t="e">
        <f>SUMIF([1]orders_control!$E:$E,N1688,[1]orders_control!$U:$U)</f>
        <v>#VALUE!</v>
      </c>
    </row>
    <row r="1689" spans="1:15">
      <c r="A1689" s="7" t="s">
        <v>1845</v>
      </c>
      <c r="B1689" s="7" t="s">
        <v>1855</v>
      </c>
      <c r="C1689" s="3">
        <v>44993</v>
      </c>
      <c r="D1689" s="3">
        <v>45002</v>
      </c>
      <c r="E1689" s="4" t="s">
        <v>18</v>
      </c>
      <c r="F1689" s="4">
        <v>9</v>
      </c>
      <c r="G1689" s="12" t="s">
        <v>153</v>
      </c>
      <c r="H1689" s="7" t="s">
        <v>154</v>
      </c>
      <c r="I1689" s="7">
        <v>10000</v>
      </c>
      <c r="J1689" s="7">
        <v>0</v>
      </c>
      <c r="K1689" s="7">
        <v>1000</v>
      </c>
      <c r="L1689" s="2">
        <v>202304</v>
      </c>
      <c r="M1689" s="8" t="s">
        <v>17</v>
      </c>
      <c r="N1689">
        <f>VLOOKUP(G1689,[1]orders_control!$B:$E,4,0)</f>
        <v>107</v>
      </c>
      <c r="O1689" t="e">
        <f>SUMIF([1]orders_control!$E:$E,N1689,[1]orders_control!$U:$U)</f>
        <v>#VALUE!</v>
      </c>
    </row>
    <row r="1690" spans="1:15">
      <c r="A1690" s="7" t="s">
        <v>1856</v>
      </c>
      <c r="B1690" s="7" t="s">
        <v>1857</v>
      </c>
      <c r="C1690" s="3">
        <v>44993</v>
      </c>
      <c r="D1690" s="3">
        <v>45002</v>
      </c>
      <c r="E1690" s="4" t="s">
        <v>18</v>
      </c>
      <c r="F1690" s="4">
        <v>9</v>
      </c>
      <c r="G1690" s="12" t="s">
        <v>133</v>
      </c>
      <c r="H1690" s="7" t="s">
        <v>134</v>
      </c>
      <c r="I1690" s="7">
        <v>10000</v>
      </c>
      <c r="J1690" s="7">
        <v>0</v>
      </c>
      <c r="K1690" s="7">
        <v>100</v>
      </c>
      <c r="L1690" s="2">
        <v>202304</v>
      </c>
      <c r="M1690" s="8" t="s">
        <v>17</v>
      </c>
      <c r="N1690">
        <f>VLOOKUP(G1690,[1]orders_control!$B:$E,4,0)</f>
        <v>44</v>
      </c>
      <c r="O1690" t="e">
        <f>SUMIF([1]orders_control!$E:$E,N1690,[1]orders_control!$U:$U)</f>
        <v>#VALUE!</v>
      </c>
    </row>
    <row r="1691" spans="1:15">
      <c r="A1691" s="7" t="s">
        <v>1856</v>
      </c>
      <c r="B1691" s="7" t="s">
        <v>1858</v>
      </c>
      <c r="C1691" s="3">
        <v>44993</v>
      </c>
      <c r="D1691" s="3">
        <v>45002</v>
      </c>
      <c r="E1691" s="4" t="s">
        <v>18</v>
      </c>
      <c r="F1691" s="4">
        <v>9</v>
      </c>
      <c r="G1691" s="12" t="s">
        <v>136</v>
      </c>
      <c r="H1691" s="7" t="s">
        <v>137</v>
      </c>
      <c r="I1691" s="7">
        <v>30000</v>
      </c>
      <c r="J1691" s="7">
        <v>0</v>
      </c>
      <c r="K1691" s="7">
        <v>10000</v>
      </c>
      <c r="L1691" s="2">
        <v>202304</v>
      </c>
      <c r="M1691" s="8" t="s">
        <v>17</v>
      </c>
      <c r="N1691">
        <f>VLOOKUP(G1691,[1]orders_control!$B:$E,4,0)</f>
        <v>62</v>
      </c>
      <c r="O1691" t="e">
        <f>SUMIF([1]orders_control!$E:$E,N1691,[1]orders_control!$U:$U)</f>
        <v>#VALUE!</v>
      </c>
    </row>
    <row r="1692" spans="1:15">
      <c r="A1692" s="7" t="s">
        <v>1856</v>
      </c>
      <c r="B1692" s="7" t="s">
        <v>1859</v>
      </c>
      <c r="C1692" s="3">
        <v>44993</v>
      </c>
      <c r="D1692" s="3">
        <v>45002</v>
      </c>
      <c r="E1692" s="4" t="s">
        <v>18</v>
      </c>
      <c r="F1692" s="4">
        <v>9</v>
      </c>
      <c r="G1692" s="12" t="s">
        <v>139</v>
      </c>
      <c r="H1692" s="7" t="s">
        <v>140</v>
      </c>
      <c r="I1692" s="7">
        <v>20000</v>
      </c>
      <c r="J1692" s="7">
        <v>0</v>
      </c>
      <c r="K1692" s="7">
        <v>5000</v>
      </c>
      <c r="L1692" s="2">
        <v>202304</v>
      </c>
      <c r="M1692" s="8" t="s">
        <v>17</v>
      </c>
      <c r="N1692">
        <f>VLOOKUP(G1692,[1]orders_control!$B:$E,4,0)</f>
        <v>66</v>
      </c>
      <c r="O1692" t="e">
        <f>SUMIF([1]orders_control!$E:$E,N1692,[1]orders_control!$U:$U)</f>
        <v>#VALUE!</v>
      </c>
    </row>
    <row r="1693" spans="1:15">
      <c r="A1693" s="7" t="s">
        <v>1856</v>
      </c>
      <c r="B1693" s="7" t="s">
        <v>1860</v>
      </c>
      <c r="C1693" s="3">
        <v>44993</v>
      </c>
      <c r="D1693" s="3">
        <v>45002</v>
      </c>
      <c r="E1693" s="4" t="s">
        <v>18</v>
      </c>
      <c r="F1693" s="4">
        <v>9</v>
      </c>
      <c r="G1693" s="12" t="s">
        <v>142</v>
      </c>
      <c r="H1693" s="7" t="s">
        <v>143</v>
      </c>
      <c r="I1693" s="7">
        <v>5000</v>
      </c>
      <c r="J1693" s="7">
        <v>0</v>
      </c>
      <c r="K1693" s="7">
        <v>5000</v>
      </c>
      <c r="L1693" s="2">
        <v>202304</v>
      </c>
      <c r="M1693" s="8" t="s">
        <v>17</v>
      </c>
      <c r="N1693">
        <f>VLOOKUP(G1693,[1]orders_control!$B:$E,4,0)</f>
        <v>95</v>
      </c>
      <c r="O1693" t="e">
        <f>SUMIF([1]orders_control!$E:$E,N1693,[1]orders_control!$U:$U)</f>
        <v>#VALUE!</v>
      </c>
    </row>
    <row r="1694" spans="1:15">
      <c r="A1694" s="7" t="s">
        <v>1856</v>
      </c>
      <c r="B1694" s="7" t="s">
        <v>1861</v>
      </c>
      <c r="C1694" s="3">
        <v>44993</v>
      </c>
      <c r="D1694" s="3">
        <v>45002</v>
      </c>
      <c r="E1694" s="4" t="s">
        <v>18</v>
      </c>
      <c r="F1694" s="4">
        <v>9</v>
      </c>
      <c r="G1694" s="12" t="s">
        <v>536</v>
      </c>
      <c r="H1694" s="7" t="s">
        <v>537</v>
      </c>
      <c r="I1694" s="7">
        <v>10000</v>
      </c>
      <c r="J1694" s="7">
        <v>0</v>
      </c>
      <c r="K1694" s="7">
        <v>10000</v>
      </c>
      <c r="L1694" s="2">
        <v>202304</v>
      </c>
      <c r="M1694" s="8" t="s">
        <v>17</v>
      </c>
      <c r="N1694">
        <f>VLOOKUP(G1694,[1]orders_control!$B:$E,4,0)</f>
        <v>98</v>
      </c>
      <c r="O1694" t="e">
        <f>SUMIF([1]orders_control!$E:$E,N1694,[1]orders_control!$U:$U)</f>
        <v>#VALUE!</v>
      </c>
    </row>
    <row r="1695" spans="1:15">
      <c r="A1695" s="7" t="s">
        <v>1856</v>
      </c>
      <c r="B1695" s="7" t="s">
        <v>1862</v>
      </c>
      <c r="C1695" s="3">
        <v>44993</v>
      </c>
      <c r="D1695" s="3">
        <v>45002</v>
      </c>
      <c r="E1695" s="4" t="s">
        <v>18</v>
      </c>
      <c r="F1695" s="4">
        <v>9</v>
      </c>
      <c r="G1695" s="12" t="s">
        <v>3070</v>
      </c>
      <c r="H1695" s="7" t="s">
        <v>145</v>
      </c>
      <c r="I1695" s="7">
        <v>5000</v>
      </c>
      <c r="J1695" s="7">
        <v>0</v>
      </c>
      <c r="K1695" s="7">
        <v>5000</v>
      </c>
      <c r="L1695" s="2">
        <v>202304</v>
      </c>
      <c r="M1695" s="8" t="s">
        <v>17</v>
      </c>
      <c r="N1695">
        <f>VLOOKUP(G1695,[1]orders_control!$B:$E,4,0)</f>
        <v>99</v>
      </c>
      <c r="O1695" t="e">
        <f>SUMIF([1]orders_control!$E:$E,N1695,[1]orders_control!$U:$U)</f>
        <v>#VALUE!</v>
      </c>
    </row>
    <row r="1696" spans="1:15">
      <c r="A1696" s="7" t="s">
        <v>1856</v>
      </c>
      <c r="B1696" s="7" t="s">
        <v>1863</v>
      </c>
      <c r="C1696" s="3">
        <v>44993</v>
      </c>
      <c r="D1696" s="3">
        <v>45002</v>
      </c>
      <c r="E1696" s="4" t="s">
        <v>18</v>
      </c>
      <c r="F1696" s="4">
        <v>9</v>
      </c>
      <c r="G1696" s="12" t="s">
        <v>147</v>
      </c>
      <c r="H1696" s="7" t="s">
        <v>148</v>
      </c>
      <c r="I1696" s="7">
        <v>20000</v>
      </c>
      <c r="J1696" s="7">
        <v>0</v>
      </c>
      <c r="K1696" s="7">
        <v>10000</v>
      </c>
      <c r="L1696" s="2">
        <v>202304</v>
      </c>
      <c r="M1696" s="8" t="s">
        <v>17</v>
      </c>
      <c r="N1696">
        <f>VLOOKUP(G1696,[1]orders_control!$B:$E,4,0)</f>
        <v>102</v>
      </c>
      <c r="O1696" t="e">
        <f>SUMIF([1]orders_control!$E:$E,N1696,[1]orders_control!$U:$U)</f>
        <v>#VALUE!</v>
      </c>
    </row>
    <row r="1697" spans="1:15">
      <c r="A1697" s="7" t="s">
        <v>1856</v>
      </c>
      <c r="B1697" s="7" t="s">
        <v>1864</v>
      </c>
      <c r="C1697" s="3">
        <v>44993</v>
      </c>
      <c r="D1697" s="3">
        <v>45002</v>
      </c>
      <c r="E1697" s="4" t="s">
        <v>18</v>
      </c>
      <c r="F1697" s="4">
        <v>9</v>
      </c>
      <c r="G1697" s="12" t="s">
        <v>538</v>
      </c>
      <c r="H1697" s="7" t="s">
        <v>539</v>
      </c>
      <c r="I1697" s="7">
        <v>10000</v>
      </c>
      <c r="J1697" s="7">
        <v>0</v>
      </c>
      <c r="K1697" s="7">
        <v>10000</v>
      </c>
      <c r="L1697" s="2">
        <v>202304</v>
      </c>
      <c r="M1697" s="8" t="s">
        <v>17</v>
      </c>
      <c r="N1697">
        <f>VLOOKUP(G1697,[1]orders_control!$B:$E,4,0)</f>
        <v>104</v>
      </c>
      <c r="O1697" t="e">
        <f>SUMIF([1]orders_control!$E:$E,N1697,[1]orders_control!$U:$U)</f>
        <v>#VALUE!</v>
      </c>
    </row>
    <row r="1698" spans="1:15">
      <c r="A1698" s="7" t="s">
        <v>1856</v>
      </c>
      <c r="B1698" s="7" t="s">
        <v>1865</v>
      </c>
      <c r="C1698" s="3">
        <v>44993</v>
      </c>
      <c r="D1698" s="3">
        <v>45002</v>
      </c>
      <c r="E1698" s="4" t="s">
        <v>18</v>
      </c>
      <c r="F1698" s="4">
        <v>9</v>
      </c>
      <c r="G1698" s="12" t="s">
        <v>150</v>
      </c>
      <c r="H1698" s="7" t="s">
        <v>151</v>
      </c>
      <c r="I1698" s="7">
        <v>90000</v>
      </c>
      <c r="J1698" s="7">
        <v>0</v>
      </c>
      <c r="K1698" s="7">
        <v>1000</v>
      </c>
      <c r="L1698" s="2">
        <v>202304</v>
      </c>
      <c r="M1698" s="8" t="s">
        <v>17</v>
      </c>
      <c r="N1698">
        <f>VLOOKUP(G1698,[1]orders_control!$B:$E,4,0)</f>
        <v>106</v>
      </c>
      <c r="O1698" t="e">
        <f>SUMIF([1]orders_control!$E:$E,N1698,[1]orders_control!$U:$U)</f>
        <v>#VALUE!</v>
      </c>
    </row>
    <row r="1699" spans="1:15">
      <c r="A1699" s="7" t="s">
        <v>1856</v>
      </c>
      <c r="B1699" s="7" t="s">
        <v>1866</v>
      </c>
      <c r="C1699" s="3">
        <v>44993</v>
      </c>
      <c r="D1699" s="3">
        <v>45002</v>
      </c>
      <c r="E1699" s="4" t="s">
        <v>18</v>
      </c>
      <c r="F1699" s="4">
        <v>9</v>
      </c>
      <c r="G1699" s="12" t="s">
        <v>153</v>
      </c>
      <c r="H1699" s="7" t="s">
        <v>154</v>
      </c>
      <c r="I1699" s="7">
        <v>10000</v>
      </c>
      <c r="J1699" s="7">
        <v>0</v>
      </c>
      <c r="K1699" s="7">
        <v>1000</v>
      </c>
      <c r="L1699" s="2">
        <v>202304</v>
      </c>
      <c r="M1699" s="8" t="s">
        <v>17</v>
      </c>
      <c r="N1699">
        <f>VLOOKUP(G1699,[1]orders_control!$B:$E,4,0)</f>
        <v>107</v>
      </c>
      <c r="O1699" t="e">
        <f>SUMIF([1]orders_control!$E:$E,N1699,[1]orders_control!$U:$U)</f>
        <v>#VALUE!</v>
      </c>
    </row>
    <row r="1700" spans="1:15">
      <c r="A1700" s="7" t="s">
        <v>1867</v>
      </c>
      <c r="B1700" s="7" t="s">
        <v>1868</v>
      </c>
      <c r="C1700" s="3">
        <v>45000</v>
      </c>
      <c r="D1700" s="3">
        <v>45002</v>
      </c>
      <c r="E1700" s="4" t="s">
        <v>18</v>
      </c>
      <c r="F1700" s="4">
        <v>2</v>
      </c>
      <c r="G1700" s="12" t="s">
        <v>133</v>
      </c>
      <c r="H1700" s="7" t="s">
        <v>134</v>
      </c>
      <c r="I1700" s="7">
        <v>94000</v>
      </c>
      <c r="J1700" s="7">
        <v>0</v>
      </c>
      <c r="K1700" s="7">
        <v>100</v>
      </c>
      <c r="L1700" s="2">
        <v>202304</v>
      </c>
      <c r="M1700" s="8" t="s">
        <v>17</v>
      </c>
      <c r="N1700">
        <f>VLOOKUP(G1700,[1]orders_control!$B:$E,4,0)</f>
        <v>44</v>
      </c>
      <c r="O1700" t="e">
        <f>SUMIF([1]orders_control!$E:$E,N1700,[1]orders_control!$U:$U)</f>
        <v>#VALUE!</v>
      </c>
    </row>
    <row r="1701" spans="1:15">
      <c r="A1701" s="7" t="s">
        <v>1867</v>
      </c>
      <c r="B1701" s="7" t="s">
        <v>1869</v>
      </c>
      <c r="C1701" s="3">
        <v>45000</v>
      </c>
      <c r="D1701" s="3">
        <v>45002</v>
      </c>
      <c r="E1701" s="4" t="s">
        <v>18</v>
      </c>
      <c r="F1701" s="4">
        <v>2</v>
      </c>
      <c r="G1701" s="12" t="s">
        <v>136</v>
      </c>
      <c r="H1701" s="7" t="s">
        <v>137</v>
      </c>
      <c r="I1701" s="7">
        <v>280000</v>
      </c>
      <c r="J1701" s="7">
        <v>0</v>
      </c>
      <c r="K1701" s="7">
        <v>10000</v>
      </c>
      <c r="L1701" s="2">
        <v>202304</v>
      </c>
      <c r="M1701" s="8" t="s">
        <v>17</v>
      </c>
      <c r="N1701">
        <f>VLOOKUP(G1701,[1]orders_control!$B:$E,4,0)</f>
        <v>62</v>
      </c>
      <c r="O1701" t="e">
        <f>SUMIF([1]orders_control!$E:$E,N1701,[1]orders_control!$U:$U)</f>
        <v>#VALUE!</v>
      </c>
    </row>
    <row r="1702" spans="1:15">
      <c r="A1702" s="7" t="s">
        <v>1867</v>
      </c>
      <c r="B1702" s="7" t="s">
        <v>1870</v>
      </c>
      <c r="C1702" s="3">
        <v>45000</v>
      </c>
      <c r="D1702" s="3">
        <v>45002</v>
      </c>
      <c r="E1702" s="4" t="s">
        <v>18</v>
      </c>
      <c r="F1702" s="4">
        <v>2</v>
      </c>
      <c r="G1702" s="12" t="s">
        <v>139</v>
      </c>
      <c r="H1702" s="7" t="s">
        <v>140</v>
      </c>
      <c r="I1702" s="7">
        <v>190000</v>
      </c>
      <c r="J1702" s="7">
        <v>0</v>
      </c>
      <c r="K1702" s="7">
        <v>5000</v>
      </c>
      <c r="L1702" s="2">
        <v>202304</v>
      </c>
      <c r="M1702" s="8" t="s">
        <v>17</v>
      </c>
      <c r="N1702">
        <f>VLOOKUP(G1702,[1]orders_control!$B:$E,4,0)</f>
        <v>66</v>
      </c>
      <c r="O1702" t="e">
        <f>SUMIF([1]orders_control!$E:$E,N1702,[1]orders_control!$U:$U)</f>
        <v>#VALUE!</v>
      </c>
    </row>
    <row r="1703" spans="1:15">
      <c r="A1703" s="7" t="s">
        <v>1867</v>
      </c>
      <c r="B1703" s="7" t="s">
        <v>1871</v>
      </c>
      <c r="C1703" s="3">
        <v>45000</v>
      </c>
      <c r="D1703" s="3">
        <v>45002</v>
      </c>
      <c r="E1703" s="4" t="s">
        <v>18</v>
      </c>
      <c r="F1703" s="4">
        <v>2</v>
      </c>
      <c r="G1703" s="12" t="s">
        <v>142</v>
      </c>
      <c r="H1703" s="7" t="s">
        <v>143</v>
      </c>
      <c r="I1703" s="7">
        <v>45000</v>
      </c>
      <c r="J1703" s="7">
        <v>0</v>
      </c>
      <c r="K1703" s="7">
        <v>5000</v>
      </c>
      <c r="L1703" s="2">
        <v>202304</v>
      </c>
      <c r="M1703" s="8" t="s">
        <v>17</v>
      </c>
      <c r="N1703">
        <f>VLOOKUP(G1703,[1]orders_control!$B:$E,4,0)</f>
        <v>95</v>
      </c>
      <c r="O1703" t="e">
        <f>SUMIF([1]orders_control!$E:$E,N1703,[1]orders_control!$U:$U)</f>
        <v>#VALUE!</v>
      </c>
    </row>
    <row r="1704" spans="1:15">
      <c r="A1704" s="7" t="s">
        <v>1867</v>
      </c>
      <c r="B1704" s="7" t="s">
        <v>1872</v>
      </c>
      <c r="C1704" s="3">
        <v>45000</v>
      </c>
      <c r="D1704" s="3">
        <v>45002</v>
      </c>
      <c r="E1704" s="4" t="s">
        <v>18</v>
      </c>
      <c r="F1704" s="4">
        <v>2</v>
      </c>
      <c r="G1704" s="12" t="s">
        <v>536</v>
      </c>
      <c r="H1704" s="7" t="s">
        <v>537</v>
      </c>
      <c r="I1704" s="7">
        <v>40000</v>
      </c>
      <c r="J1704" s="7">
        <v>0</v>
      </c>
      <c r="K1704" s="7">
        <v>10000</v>
      </c>
      <c r="L1704" s="2">
        <v>202304</v>
      </c>
      <c r="M1704" s="8" t="s">
        <v>17</v>
      </c>
      <c r="N1704">
        <f>VLOOKUP(G1704,[1]orders_control!$B:$E,4,0)</f>
        <v>98</v>
      </c>
      <c r="O1704" t="e">
        <f>SUMIF([1]orders_control!$E:$E,N1704,[1]orders_control!$U:$U)</f>
        <v>#VALUE!</v>
      </c>
    </row>
    <row r="1705" spans="1:15">
      <c r="A1705" s="7" t="s">
        <v>1867</v>
      </c>
      <c r="B1705" s="7" t="s">
        <v>1873</v>
      </c>
      <c r="C1705" s="3">
        <v>45000</v>
      </c>
      <c r="D1705" s="3">
        <v>45002</v>
      </c>
      <c r="E1705" s="4" t="s">
        <v>18</v>
      </c>
      <c r="F1705" s="4">
        <v>2</v>
      </c>
      <c r="G1705" s="12" t="s">
        <v>3070</v>
      </c>
      <c r="H1705" s="7" t="s">
        <v>145</v>
      </c>
      <c r="I1705" s="7">
        <v>45000</v>
      </c>
      <c r="J1705" s="7">
        <v>0</v>
      </c>
      <c r="K1705" s="7">
        <v>5000</v>
      </c>
      <c r="L1705" s="2">
        <v>202304</v>
      </c>
      <c r="M1705" s="8" t="s">
        <v>17</v>
      </c>
      <c r="N1705">
        <f>VLOOKUP(G1705,[1]orders_control!$B:$E,4,0)</f>
        <v>99</v>
      </c>
      <c r="O1705" t="e">
        <f>SUMIF([1]orders_control!$E:$E,N1705,[1]orders_control!$U:$U)</f>
        <v>#VALUE!</v>
      </c>
    </row>
    <row r="1706" spans="1:15">
      <c r="A1706" s="7" t="s">
        <v>1867</v>
      </c>
      <c r="B1706" s="7" t="s">
        <v>1874</v>
      </c>
      <c r="C1706" s="3">
        <v>45000</v>
      </c>
      <c r="D1706" s="3">
        <v>45002</v>
      </c>
      <c r="E1706" s="4" t="s">
        <v>18</v>
      </c>
      <c r="F1706" s="4">
        <v>2</v>
      </c>
      <c r="G1706" s="12" t="s">
        <v>147</v>
      </c>
      <c r="H1706" s="7" t="s">
        <v>148</v>
      </c>
      <c r="I1706" s="7">
        <v>130000</v>
      </c>
      <c r="J1706" s="7">
        <v>0</v>
      </c>
      <c r="K1706" s="7">
        <v>10000</v>
      </c>
      <c r="L1706" s="2">
        <v>202304</v>
      </c>
      <c r="M1706" s="8" t="s">
        <v>17</v>
      </c>
      <c r="N1706">
        <f>VLOOKUP(G1706,[1]orders_control!$B:$E,4,0)</f>
        <v>102</v>
      </c>
      <c r="O1706" t="e">
        <f>SUMIF([1]orders_control!$E:$E,N1706,[1]orders_control!$U:$U)</f>
        <v>#VALUE!</v>
      </c>
    </row>
    <row r="1707" spans="1:15">
      <c r="A1707" s="7" t="s">
        <v>1867</v>
      </c>
      <c r="B1707" s="7" t="s">
        <v>1875</v>
      </c>
      <c r="C1707" s="3">
        <v>45000</v>
      </c>
      <c r="D1707" s="3">
        <v>45002</v>
      </c>
      <c r="E1707" s="4" t="s">
        <v>18</v>
      </c>
      <c r="F1707" s="4">
        <v>2</v>
      </c>
      <c r="G1707" s="12" t="s">
        <v>538</v>
      </c>
      <c r="H1707" s="7" t="s">
        <v>539</v>
      </c>
      <c r="I1707" s="7">
        <v>100000</v>
      </c>
      <c r="J1707" s="7">
        <v>0</v>
      </c>
      <c r="K1707" s="7">
        <v>10000</v>
      </c>
      <c r="L1707" s="2">
        <v>202304</v>
      </c>
      <c r="M1707" s="8" t="s">
        <v>17</v>
      </c>
      <c r="N1707">
        <f>VLOOKUP(G1707,[1]orders_control!$B:$E,4,0)</f>
        <v>104</v>
      </c>
      <c r="O1707" t="e">
        <f>SUMIF([1]orders_control!$E:$E,N1707,[1]orders_control!$U:$U)</f>
        <v>#VALUE!</v>
      </c>
    </row>
    <row r="1708" spans="1:15">
      <c r="A1708" s="7" t="s">
        <v>1867</v>
      </c>
      <c r="B1708" s="7" t="s">
        <v>1876</v>
      </c>
      <c r="C1708" s="3">
        <v>45000</v>
      </c>
      <c r="D1708" s="3">
        <v>45002</v>
      </c>
      <c r="E1708" s="4" t="s">
        <v>18</v>
      </c>
      <c r="F1708" s="4">
        <v>2</v>
      </c>
      <c r="G1708" s="12" t="s">
        <v>150</v>
      </c>
      <c r="H1708" s="7" t="s">
        <v>151</v>
      </c>
      <c r="I1708" s="7">
        <v>847000</v>
      </c>
      <c r="J1708" s="7">
        <v>0</v>
      </c>
      <c r="K1708" s="7">
        <v>1000</v>
      </c>
      <c r="L1708" s="2">
        <v>202304</v>
      </c>
      <c r="M1708" s="8" t="s">
        <v>17</v>
      </c>
      <c r="N1708">
        <f>VLOOKUP(G1708,[1]orders_control!$B:$E,4,0)</f>
        <v>106</v>
      </c>
      <c r="O1708" t="e">
        <f>SUMIF([1]orders_control!$E:$E,N1708,[1]orders_control!$U:$U)</f>
        <v>#VALUE!</v>
      </c>
    </row>
    <row r="1709" spans="1:15">
      <c r="A1709" s="7" t="s">
        <v>1877</v>
      </c>
      <c r="B1709" s="7" t="s">
        <v>1878</v>
      </c>
      <c r="C1709" s="3">
        <v>44951</v>
      </c>
      <c r="D1709" s="3" t="s">
        <v>19</v>
      </c>
      <c r="E1709" s="4" t="s">
        <v>19</v>
      </c>
      <c r="F1709" s="4" t="s">
        <v>19</v>
      </c>
      <c r="G1709" s="12" t="s">
        <v>1879</v>
      </c>
      <c r="H1709" s="7" t="s">
        <v>1880</v>
      </c>
      <c r="I1709" s="7">
        <v>10000</v>
      </c>
      <c r="J1709" s="7">
        <v>10000</v>
      </c>
      <c r="K1709" s="7">
        <v>0</v>
      </c>
      <c r="L1709" s="2" t="s">
        <v>20</v>
      </c>
      <c r="M1709" s="8" t="s">
        <v>17</v>
      </c>
      <c r="N1709" t="e">
        <f>VLOOKUP(G1709,[1]orders_control!$B:$E,4,0)</f>
        <v>#N/A</v>
      </c>
      <c r="O1709" t="e">
        <f>SUMIF([1]orders_control!$E:$E,N1709,[1]orders_control!$U:$U)</f>
        <v>#VALUE!</v>
      </c>
    </row>
    <row r="1710" spans="1:15">
      <c r="A1710" s="7" t="s">
        <v>1881</v>
      </c>
      <c r="B1710" s="7" t="s">
        <v>1882</v>
      </c>
      <c r="C1710" s="3">
        <v>45000</v>
      </c>
      <c r="D1710" s="3">
        <v>45002</v>
      </c>
      <c r="E1710" s="4" t="s">
        <v>18</v>
      </c>
      <c r="F1710" s="4">
        <v>2</v>
      </c>
      <c r="G1710" s="12" t="s">
        <v>153</v>
      </c>
      <c r="H1710" s="7" t="s">
        <v>154</v>
      </c>
      <c r="I1710" s="7">
        <v>94000</v>
      </c>
      <c r="J1710" s="7">
        <v>0</v>
      </c>
      <c r="K1710" s="7">
        <v>1000</v>
      </c>
      <c r="L1710" s="2">
        <v>202304</v>
      </c>
      <c r="M1710" s="8" t="s">
        <v>17</v>
      </c>
      <c r="N1710">
        <f>VLOOKUP(G1710,[1]orders_control!$B:$E,4,0)</f>
        <v>107</v>
      </c>
      <c r="O1710" t="e">
        <f>SUMIF([1]orders_control!$E:$E,N1710,[1]orders_control!$U:$U)</f>
        <v>#VALUE!</v>
      </c>
    </row>
    <row r="1711" spans="1:15">
      <c r="A1711" s="7" t="s">
        <v>1881</v>
      </c>
      <c r="B1711" s="7" t="s">
        <v>1883</v>
      </c>
      <c r="C1711" s="3">
        <v>45000</v>
      </c>
      <c r="D1711" s="3">
        <v>45002</v>
      </c>
      <c r="E1711" s="4" t="s">
        <v>18</v>
      </c>
      <c r="F1711" s="4">
        <v>2</v>
      </c>
      <c r="G1711" s="12" t="s">
        <v>156</v>
      </c>
      <c r="H1711" s="7" t="s">
        <v>157</v>
      </c>
      <c r="I1711" s="7">
        <v>235000</v>
      </c>
      <c r="J1711" s="7">
        <v>0</v>
      </c>
      <c r="K1711" s="7">
        <v>5000</v>
      </c>
      <c r="L1711" s="2">
        <v>202304</v>
      </c>
      <c r="M1711" s="8" t="s">
        <v>17</v>
      </c>
      <c r="N1711">
        <f>VLOOKUP(G1711,[1]orders_control!$B:$E,4,0)</f>
        <v>110</v>
      </c>
      <c r="O1711" t="e">
        <f>SUMIF([1]orders_control!$E:$E,N1711,[1]orders_control!$U:$U)</f>
        <v>#VALUE!</v>
      </c>
    </row>
    <row r="1712" spans="1:15">
      <c r="A1712" s="7" t="s">
        <v>1881</v>
      </c>
      <c r="B1712" s="7" t="s">
        <v>1884</v>
      </c>
      <c r="C1712" s="3">
        <v>45000</v>
      </c>
      <c r="D1712" s="3">
        <v>45002</v>
      </c>
      <c r="E1712" s="4" t="s">
        <v>18</v>
      </c>
      <c r="F1712" s="4">
        <v>2</v>
      </c>
      <c r="G1712" s="12" t="s">
        <v>159</v>
      </c>
      <c r="H1712" s="7" t="s">
        <v>160</v>
      </c>
      <c r="I1712" s="7">
        <v>800000</v>
      </c>
      <c r="J1712" s="7">
        <v>0</v>
      </c>
      <c r="K1712" s="7">
        <v>5000</v>
      </c>
      <c r="L1712" s="2">
        <v>202304</v>
      </c>
      <c r="M1712" s="8" t="s">
        <v>17</v>
      </c>
      <c r="N1712">
        <f>VLOOKUP(G1712,[1]orders_control!$B:$E,4,0)</f>
        <v>111</v>
      </c>
      <c r="O1712" t="e">
        <f>SUMIF([1]orders_control!$E:$E,N1712,[1]orders_control!$U:$U)</f>
        <v>#VALUE!</v>
      </c>
    </row>
    <row r="1713" spans="1:15">
      <c r="A1713" s="7" t="s">
        <v>1881</v>
      </c>
      <c r="B1713" s="7" t="s">
        <v>1885</v>
      </c>
      <c r="C1713" s="3">
        <v>45000</v>
      </c>
      <c r="D1713" s="3">
        <v>45002</v>
      </c>
      <c r="E1713" s="4" t="s">
        <v>18</v>
      </c>
      <c r="F1713" s="4">
        <v>2</v>
      </c>
      <c r="G1713" s="12" t="s">
        <v>162</v>
      </c>
      <c r="H1713" s="7" t="s">
        <v>163</v>
      </c>
      <c r="I1713" s="7">
        <v>45000</v>
      </c>
      <c r="J1713" s="7">
        <v>0</v>
      </c>
      <c r="K1713" s="7">
        <v>5000</v>
      </c>
      <c r="L1713" s="2">
        <v>202304</v>
      </c>
      <c r="M1713" s="8" t="s">
        <v>17</v>
      </c>
      <c r="N1713">
        <f>VLOOKUP(G1713,[1]orders_control!$B:$E,4,0)</f>
        <v>112</v>
      </c>
      <c r="O1713" t="e">
        <f>SUMIF([1]orders_control!$E:$E,N1713,[1]orders_control!$U:$U)</f>
        <v>#VALUE!</v>
      </c>
    </row>
    <row r="1714" spans="1:15">
      <c r="A1714" s="7" t="s">
        <v>1881</v>
      </c>
      <c r="B1714" s="7" t="s">
        <v>1886</v>
      </c>
      <c r="C1714" s="3">
        <v>45000</v>
      </c>
      <c r="D1714" s="3">
        <v>45002</v>
      </c>
      <c r="E1714" s="4" t="s">
        <v>18</v>
      </c>
      <c r="F1714" s="4">
        <v>2</v>
      </c>
      <c r="G1714" s="12" t="s">
        <v>165</v>
      </c>
      <c r="H1714" s="7" t="s">
        <v>166</v>
      </c>
      <c r="I1714" s="7">
        <v>282000</v>
      </c>
      <c r="J1714" s="7">
        <v>0</v>
      </c>
      <c r="K1714" s="7">
        <v>1000</v>
      </c>
      <c r="L1714" s="2">
        <v>202304</v>
      </c>
      <c r="M1714" s="8" t="s">
        <v>17</v>
      </c>
      <c r="N1714">
        <f>VLOOKUP(G1714,[1]orders_control!$B:$E,4,0)</f>
        <v>113</v>
      </c>
      <c r="O1714" t="e">
        <f>SUMIF([1]orders_control!$E:$E,N1714,[1]orders_control!$U:$U)</f>
        <v>#VALUE!</v>
      </c>
    </row>
    <row r="1715" spans="1:15">
      <c r="A1715" s="7" t="s">
        <v>1881</v>
      </c>
      <c r="B1715" s="7" t="s">
        <v>1887</v>
      </c>
      <c r="C1715" s="3">
        <v>45000</v>
      </c>
      <c r="D1715" s="3">
        <v>45002</v>
      </c>
      <c r="E1715" s="4" t="s">
        <v>18</v>
      </c>
      <c r="F1715" s="4">
        <v>2</v>
      </c>
      <c r="G1715" s="12" t="s">
        <v>168</v>
      </c>
      <c r="H1715" s="7" t="s">
        <v>169</v>
      </c>
      <c r="I1715" s="7">
        <v>47000</v>
      </c>
      <c r="J1715" s="7">
        <v>0</v>
      </c>
      <c r="K1715" s="7">
        <v>1000</v>
      </c>
      <c r="L1715" s="2">
        <v>202304</v>
      </c>
      <c r="M1715" s="8" t="s">
        <v>17</v>
      </c>
      <c r="N1715">
        <f>VLOOKUP(G1715,[1]orders_control!$B:$E,4,0)</f>
        <v>114</v>
      </c>
      <c r="O1715" t="e">
        <f>SUMIF([1]orders_control!$E:$E,N1715,[1]orders_control!$U:$U)</f>
        <v>#VALUE!</v>
      </c>
    </row>
    <row r="1716" spans="1:15">
      <c r="A1716" s="7" t="s">
        <v>1881</v>
      </c>
      <c r="B1716" s="7" t="s">
        <v>1888</v>
      </c>
      <c r="C1716" s="3">
        <v>45000</v>
      </c>
      <c r="D1716" s="3">
        <v>45002</v>
      </c>
      <c r="E1716" s="4" t="s">
        <v>18</v>
      </c>
      <c r="F1716" s="4">
        <v>2</v>
      </c>
      <c r="G1716" s="12" t="s">
        <v>171</v>
      </c>
      <c r="H1716" s="7" t="s">
        <v>172</v>
      </c>
      <c r="I1716" s="7">
        <v>50000</v>
      </c>
      <c r="J1716" s="7">
        <v>0</v>
      </c>
      <c r="K1716" s="7">
        <v>10000</v>
      </c>
      <c r="L1716" s="2">
        <v>202304</v>
      </c>
      <c r="M1716" s="8" t="s">
        <v>17</v>
      </c>
      <c r="N1716">
        <f>VLOOKUP(G1716,[1]orders_control!$B:$E,4,0)</f>
        <v>116</v>
      </c>
      <c r="O1716" t="e">
        <f>SUMIF([1]orders_control!$E:$E,N1716,[1]orders_control!$U:$U)</f>
        <v>#VALUE!</v>
      </c>
    </row>
    <row r="1717" spans="1:15">
      <c r="A1717" s="7" t="s">
        <v>1881</v>
      </c>
      <c r="B1717" s="7" t="s">
        <v>1889</v>
      </c>
      <c r="C1717" s="3">
        <v>45000</v>
      </c>
      <c r="D1717" s="3">
        <v>45002</v>
      </c>
      <c r="E1717" s="4" t="s">
        <v>18</v>
      </c>
      <c r="F1717" s="4">
        <v>2</v>
      </c>
      <c r="G1717" s="12" t="s">
        <v>174</v>
      </c>
      <c r="H1717" s="7" t="s">
        <v>175</v>
      </c>
      <c r="I1717" s="7">
        <v>95000</v>
      </c>
      <c r="J1717" s="7">
        <v>0</v>
      </c>
      <c r="K1717" s="7">
        <v>5000</v>
      </c>
      <c r="L1717" s="2">
        <v>202304</v>
      </c>
      <c r="M1717" s="8" t="s">
        <v>17</v>
      </c>
      <c r="N1717">
        <f>VLOOKUP(G1717,[1]orders_control!$B:$E,4,0)</f>
        <v>117</v>
      </c>
      <c r="O1717" t="e">
        <f>SUMIF([1]orders_control!$E:$E,N1717,[1]orders_control!$U:$U)</f>
        <v>#VALUE!</v>
      </c>
    </row>
    <row r="1718" spans="1:15">
      <c r="A1718" s="7" t="s">
        <v>1881</v>
      </c>
      <c r="B1718" s="7" t="s">
        <v>1890</v>
      </c>
      <c r="C1718" s="3">
        <v>45000</v>
      </c>
      <c r="D1718" s="3">
        <v>45002</v>
      </c>
      <c r="E1718" s="4" t="s">
        <v>18</v>
      </c>
      <c r="F1718" s="4">
        <v>2</v>
      </c>
      <c r="G1718" s="12" t="s">
        <v>177</v>
      </c>
      <c r="H1718" s="7" t="s">
        <v>178</v>
      </c>
      <c r="I1718" s="7">
        <v>190000</v>
      </c>
      <c r="J1718" s="7">
        <v>0</v>
      </c>
      <c r="K1718" s="7">
        <v>10000</v>
      </c>
      <c r="L1718" s="2">
        <v>202304</v>
      </c>
      <c r="M1718" s="8" t="s">
        <v>17</v>
      </c>
      <c r="N1718">
        <f>VLOOKUP(G1718,[1]orders_control!$B:$E,4,0)</f>
        <v>118</v>
      </c>
      <c r="O1718" t="e">
        <f>SUMIF([1]orders_control!$E:$E,N1718,[1]orders_control!$U:$U)</f>
        <v>#VALUE!</v>
      </c>
    </row>
    <row r="1719" spans="1:15">
      <c r="A1719" s="7" t="s">
        <v>1881</v>
      </c>
      <c r="B1719" s="7" t="s">
        <v>1891</v>
      </c>
      <c r="C1719" s="3">
        <v>45000</v>
      </c>
      <c r="D1719" s="3">
        <v>45002</v>
      </c>
      <c r="E1719" s="4" t="s">
        <v>18</v>
      </c>
      <c r="F1719" s="4">
        <v>2</v>
      </c>
      <c r="G1719" s="12" t="s">
        <v>180</v>
      </c>
      <c r="H1719" s="7" t="s">
        <v>181</v>
      </c>
      <c r="I1719" s="7">
        <v>377000</v>
      </c>
      <c r="J1719" s="7">
        <v>0</v>
      </c>
      <c r="K1719" s="7">
        <v>1000</v>
      </c>
      <c r="L1719" s="2">
        <v>202304</v>
      </c>
      <c r="M1719" s="8" t="s">
        <v>17</v>
      </c>
      <c r="N1719">
        <f>VLOOKUP(G1719,[1]orders_control!$B:$E,4,0)</f>
        <v>119</v>
      </c>
      <c r="O1719" t="e">
        <f>SUMIF([1]orders_control!$E:$E,N1719,[1]orders_control!$U:$U)</f>
        <v>#VALUE!</v>
      </c>
    </row>
    <row r="1720" spans="1:15">
      <c r="A1720" s="7" t="s">
        <v>1892</v>
      </c>
      <c r="B1720" s="7" t="s">
        <v>1893</v>
      </c>
      <c r="C1720" s="3">
        <v>44993</v>
      </c>
      <c r="D1720" s="3">
        <v>45002</v>
      </c>
      <c r="E1720" s="4" t="s">
        <v>18</v>
      </c>
      <c r="F1720" s="4">
        <v>9</v>
      </c>
      <c r="G1720" s="12" t="s">
        <v>156</v>
      </c>
      <c r="H1720" s="7" t="s">
        <v>157</v>
      </c>
      <c r="I1720" s="7">
        <v>25000</v>
      </c>
      <c r="J1720" s="7">
        <v>0</v>
      </c>
      <c r="K1720" s="7">
        <v>5000</v>
      </c>
      <c r="L1720" s="2">
        <v>202304</v>
      </c>
      <c r="M1720" s="8" t="s">
        <v>17</v>
      </c>
      <c r="N1720">
        <f>VLOOKUP(G1720,[1]orders_control!$B:$E,4,0)</f>
        <v>110</v>
      </c>
      <c r="O1720" t="e">
        <f>SUMIF([1]orders_control!$E:$E,N1720,[1]orders_control!$U:$U)</f>
        <v>#VALUE!</v>
      </c>
    </row>
    <row r="1721" spans="1:15">
      <c r="A1721" s="7" t="s">
        <v>1892</v>
      </c>
      <c r="B1721" s="7" t="s">
        <v>1894</v>
      </c>
      <c r="C1721" s="3">
        <v>44993</v>
      </c>
      <c r="D1721" s="3">
        <v>45002</v>
      </c>
      <c r="E1721" s="4" t="s">
        <v>18</v>
      </c>
      <c r="F1721" s="4">
        <v>9</v>
      </c>
      <c r="G1721" s="12" t="s">
        <v>159</v>
      </c>
      <c r="H1721" s="7" t="s">
        <v>160</v>
      </c>
      <c r="I1721" s="7">
        <v>85000</v>
      </c>
      <c r="J1721" s="7">
        <v>0</v>
      </c>
      <c r="K1721" s="7">
        <v>5000</v>
      </c>
      <c r="L1721" s="2">
        <v>202304</v>
      </c>
      <c r="M1721" s="8" t="s">
        <v>17</v>
      </c>
      <c r="N1721">
        <f>VLOOKUP(G1721,[1]orders_control!$B:$E,4,0)</f>
        <v>111</v>
      </c>
      <c r="O1721" t="e">
        <f>SUMIF([1]orders_control!$E:$E,N1721,[1]orders_control!$U:$U)</f>
        <v>#VALUE!</v>
      </c>
    </row>
    <row r="1722" spans="1:15">
      <c r="A1722" s="7" t="s">
        <v>1892</v>
      </c>
      <c r="B1722" s="7" t="s">
        <v>1895</v>
      </c>
      <c r="C1722" s="3">
        <v>44993</v>
      </c>
      <c r="D1722" s="3">
        <v>44971</v>
      </c>
      <c r="E1722" s="4" t="s">
        <v>57</v>
      </c>
      <c r="F1722" s="4">
        <v>-22</v>
      </c>
      <c r="G1722" s="12" t="s">
        <v>162</v>
      </c>
      <c r="H1722" s="7" t="s">
        <v>163</v>
      </c>
      <c r="I1722" s="7">
        <v>5000</v>
      </c>
      <c r="J1722" s="7">
        <v>0</v>
      </c>
      <c r="K1722" s="7">
        <v>5000</v>
      </c>
      <c r="L1722" s="2">
        <v>202303</v>
      </c>
      <c r="M1722" s="8" t="s">
        <v>17</v>
      </c>
      <c r="N1722">
        <f>VLOOKUP(G1722,[1]orders_control!$B:$E,4,0)</f>
        <v>112</v>
      </c>
      <c r="O1722" t="e">
        <f>SUMIF([1]orders_control!$E:$E,N1722,[1]orders_control!$U:$U)</f>
        <v>#VALUE!</v>
      </c>
    </row>
    <row r="1723" spans="1:15">
      <c r="A1723" s="7" t="s">
        <v>1892</v>
      </c>
      <c r="B1723" s="7" t="s">
        <v>1896</v>
      </c>
      <c r="C1723" s="3">
        <v>44993</v>
      </c>
      <c r="D1723" s="3">
        <v>45002</v>
      </c>
      <c r="E1723" s="4" t="s">
        <v>18</v>
      </c>
      <c r="F1723" s="4">
        <v>9</v>
      </c>
      <c r="G1723" s="12" t="s">
        <v>165</v>
      </c>
      <c r="H1723" s="7" t="s">
        <v>166</v>
      </c>
      <c r="I1723" s="7">
        <v>30000</v>
      </c>
      <c r="J1723" s="7">
        <v>0</v>
      </c>
      <c r="K1723" s="7">
        <v>1000</v>
      </c>
      <c r="L1723" s="2">
        <v>202304</v>
      </c>
      <c r="M1723" s="8" t="s">
        <v>17</v>
      </c>
      <c r="N1723">
        <f>VLOOKUP(G1723,[1]orders_control!$B:$E,4,0)</f>
        <v>113</v>
      </c>
      <c r="O1723" t="e">
        <f>SUMIF([1]orders_control!$E:$E,N1723,[1]orders_control!$U:$U)</f>
        <v>#VALUE!</v>
      </c>
    </row>
    <row r="1724" spans="1:15">
      <c r="A1724" s="7" t="s">
        <v>1892</v>
      </c>
      <c r="B1724" s="7" t="s">
        <v>1897</v>
      </c>
      <c r="C1724" s="3">
        <v>44993</v>
      </c>
      <c r="D1724" s="3">
        <v>45002</v>
      </c>
      <c r="E1724" s="4" t="s">
        <v>18</v>
      </c>
      <c r="F1724" s="4">
        <v>9</v>
      </c>
      <c r="G1724" s="12" t="s">
        <v>168</v>
      </c>
      <c r="H1724" s="7" t="s">
        <v>169</v>
      </c>
      <c r="I1724" s="7">
        <v>5000</v>
      </c>
      <c r="J1724" s="7">
        <v>0</v>
      </c>
      <c r="K1724" s="7">
        <v>1000</v>
      </c>
      <c r="L1724" s="2">
        <v>202304</v>
      </c>
      <c r="M1724" s="8" t="s">
        <v>17</v>
      </c>
      <c r="N1724">
        <f>VLOOKUP(G1724,[1]orders_control!$B:$E,4,0)</f>
        <v>114</v>
      </c>
      <c r="O1724" t="e">
        <f>SUMIF([1]orders_control!$E:$E,N1724,[1]orders_control!$U:$U)</f>
        <v>#VALUE!</v>
      </c>
    </row>
    <row r="1725" spans="1:15">
      <c r="A1725" s="7" t="s">
        <v>1892</v>
      </c>
      <c r="B1725" s="7" t="s">
        <v>1898</v>
      </c>
      <c r="C1725" s="3">
        <v>44993</v>
      </c>
      <c r="D1725" s="3">
        <v>45002</v>
      </c>
      <c r="E1725" s="4" t="s">
        <v>18</v>
      </c>
      <c r="F1725" s="4">
        <v>9</v>
      </c>
      <c r="G1725" s="12" t="s">
        <v>174</v>
      </c>
      <c r="H1725" s="7" t="s">
        <v>175</v>
      </c>
      <c r="I1725" s="7">
        <v>10000</v>
      </c>
      <c r="J1725" s="7">
        <v>0</v>
      </c>
      <c r="K1725" s="7">
        <v>5000</v>
      </c>
      <c r="L1725" s="2">
        <v>202304</v>
      </c>
      <c r="M1725" s="8" t="s">
        <v>17</v>
      </c>
      <c r="N1725">
        <f>VLOOKUP(G1725,[1]orders_control!$B:$E,4,0)</f>
        <v>117</v>
      </c>
      <c r="O1725" t="e">
        <f>SUMIF([1]orders_control!$E:$E,N1725,[1]orders_control!$U:$U)</f>
        <v>#VALUE!</v>
      </c>
    </row>
    <row r="1726" spans="1:15">
      <c r="A1726" s="7" t="s">
        <v>1892</v>
      </c>
      <c r="B1726" s="7" t="s">
        <v>1899</v>
      </c>
      <c r="C1726" s="3">
        <v>44993</v>
      </c>
      <c r="D1726" s="3">
        <v>45002</v>
      </c>
      <c r="E1726" s="4" t="s">
        <v>18</v>
      </c>
      <c r="F1726" s="4">
        <v>9</v>
      </c>
      <c r="G1726" s="12" t="s">
        <v>177</v>
      </c>
      <c r="H1726" s="7" t="s">
        <v>178</v>
      </c>
      <c r="I1726" s="7">
        <v>20000</v>
      </c>
      <c r="J1726" s="7">
        <v>0</v>
      </c>
      <c r="K1726" s="7">
        <v>10000</v>
      </c>
      <c r="L1726" s="2">
        <v>202304</v>
      </c>
      <c r="M1726" s="8" t="s">
        <v>17</v>
      </c>
      <c r="N1726">
        <f>VLOOKUP(G1726,[1]orders_control!$B:$E,4,0)</f>
        <v>118</v>
      </c>
      <c r="O1726" t="e">
        <f>SUMIF([1]orders_control!$E:$E,N1726,[1]orders_control!$U:$U)</f>
        <v>#VALUE!</v>
      </c>
    </row>
    <row r="1727" spans="1:15">
      <c r="A1727" s="7" t="s">
        <v>1892</v>
      </c>
      <c r="B1727" s="7" t="s">
        <v>1900</v>
      </c>
      <c r="C1727" s="3">
        <v>44993</v>
      </c>
      <c r="D1727" s="3">
        <v>45002</v>
      </c>
      <c r="E1727" s="4" t="s">
        <v>18</v>
      </c>
      <c r="F1727" s="4">
        <v>9</v>
      </c>
      <c r="G1727" s="12" t="s">
        <v>180</v>
      </c>
      <c r="H1727" s="7" t="s">
        <v>181</v>
      </c>
      <c r="I1727" s="7">
        <v>40000</v>
      </c>
      <c r="J1727" s="7">
        <v>0</v>
      </c>
      <c r="K1727" s="7">
        <v>1000</v>
      </c>
      <c r="L1727" s="2">
        <v>202304</v>
      </c>
      <c r="M1727" s="8" t="s">
        <v>17</v>
      </c>
      <c r="N1727">
        <f>VLOOKUP(G1727,[1]orders_control!$B:$E,4,0)</f>
        <v>119</v>
      </c>
      <c r="O1727" t="e">
        <f>SUMIF([1]orders_control!$E:$E,N1727,[1]orders_control!$U:$U)</f>
        <v>#VALUE!</v>
      </c>
    </row>
    <row r="1728" spans="1:15">
      <c r="A1728" s="7" t="s">
        <v>1892</v>
      </c>
      <c r="B1728" s="7" t="s">
        <v>1901</v>
      </c>
      <c r="C1728" s="3">
        <v>44993</v>
      </c>
      <c r="D1728" s="3">
        <v>45002</v>
      </c>
      <c r="E1728" s="4" t="s">
        <v>18</v>
      </c>
      <c r="F1728" s="4">
        <v>9</v>
      </c>
      <c r="G1728" s="12" t="s">
        <v>183</v>
      </c>
      <c r="H1728" s="7" t="s">
        <v>184</v>
      </c>
      <c r="I1728" s="7">
        <v>10000</v>
      </c>
      <c r="J1728" s="7">
        <v>0</v>
      </c>
      <c r="K1728" s="7">
        <v>5000</v>
      </c>
      <c r="L1728" s="2">
        <v>202304</v>
      </c>
      <c r="M1728" s="8" t="s">
        <v>17</v>
      </c>
      <c r="N1728">
        <f>VLOOKUP(G1728,[1]orders_control!$B:$E,4,0)</f>
        <v>120</v>
      </c>
      <c r="O1728" t="e">
        <f>SUMIF([1]orders_control!$E:$E,N1728,[1]orders_control!$U:$U)</f>
        <v>#VALUE!</v>
      </c>
    </row>
    <row r="1729" spans="1:15">
      <c r="A1729" s="7" t="s">
        <v>1892</v>
      </c>
      <c r="B1729" s="7" t="s">
        <v>1902</v>
      </c>
      <c r="C1729" s="3">
        <v>44993</v>
      </c>
      <c r="D1729" s="3">
        <v>45002</v>
      </c>
      <c r="E1729" s="4" t="s">
        <v>18</v>
      </c>
      <c r="F1729" s="4">
        <v>9</v>
      </c>
      <c r="G1729" s="12" t="s">
        <v>186</v>
      </c>
      <c r="H1729" s="7" t="s">
        <v>187</v>
      </c>
      <c r="I1729" s="7">
        <v>4000</v>
      </c>
      <c r="J1729" s="7">
        <v>0</v>
      </c>
      <c r="K1729" s="7">
        <v>2000</v>
      </c>
      <c r="L1729" s="2">
        <v>202304</v>
      </c>
      <c r="M1729" s="8" t="s">
        <v>17</v>
      </c>
      <c r="N1729">
        <f>VLOOKUP(G1729,[1]orders_control!$B:$E,4,0)</f>
        <v>121</v>
      </c>
      <c r="O1729" t="e">
        <f>SUMIF([1]orders_control!$E:$E,N1729,[1]orders_control!$U:$U)</f>
        <v>#VALUE!</v>
      </c>
    </row>
    <row r="1730" spans="1:15">
      <c r="A1730" s="7" t="s">
        <v>1903</v>
      </c>
      <c r="B1730" s="7" t="s">
        <v>1904</v>
      </c>
      <c r="C1730" s="3">
        <v>44993</v>
      </c>
      <c r="D1730" s="3">
        <v>45002</v>
      </c>
      <c r="E1730" s="4" t="s">
        <v>18</v>
      </c>
      <c r="F1730" s="4">
        <v>9</v>
      </c>
      <c r="G1730" s="12" t="s">
        <v>156</v>
      </c>
      <c r="H1730" s="7" t="s">
        <v>157</v>
      </c>
      <c r="I1730" s="7">
        <v>25000</v>
      </c>
      <c r="J1730" s="7">
        <v>0</v>
      </c>
      <c r="K1730" s="7">
        <v>5000</v>
      </c>
      <c r="L1730" s="2">
        <v>202304</v>
      </c>
      <c r="M1730" s="8" t="s">
        <v>17</v>
      </c>
      <c r="N1730">
        <f>VLOOKUP(G1730,[1]orders_control!$B:$E,4,0)</f>
        <v>110</v>
      </c>
      <c r="O1730" t="e">
        <f>SUMIF([1]orders_control!$E:$E,N1730,[1]orders_control!$U:$U)</f>
        <v>#VALUE!</v>
      </c>
    </row>
    <row r="1731" spans="1:15">
      <c r="A1731" s="7" t="s">
        <v>1903</v>
      </c>
      <c r="B1731" s="7" t="s">
        <v>1905</v>
      </c>
      <c r="C1731" s="3">
        <v>44993</v>
      </c>
      <c r="D1731" s="3">
        <v>45002</v>
      </c>
      <c r="E1731" s="4" t="s">
        <v>18</v>
      </c>
      <c r="F1731" s="4">
        <v>9</v>
      </c>
      <c r="G1731" s="12" t="s">
        <v>159</v>
      </c>
      <c r="H1731" s="7" t="s">
        <v>160</v>
      </c>
      <c r="I1731" s="7">
        <v>85000</v>
      </c>
      <c r="J1731" s="7">
        <v>0</v>
      </c>
      <c r="K1731" s="7">
        <v>5000</v>
      </c>
      <c r="L1731" s="2">
        <v>202304</v>
      </c>
      <c r="M1731" s="8" t="s">
        <v>17</v>
      </c>
      <c r="N1731">
        <f>VLOOKUP(G1731,[1]orders_control!$B:$E,4,0)</f>
        <v>111</v>
      </c>
      <c r="O1731" t="e">
        <f>SUMIF([1]orders_control!$E:$E,N1731,[1]orders_control!$U:$U)</f>
        <v>#VALUE!</v>
      </c>
    </row>
    <row r="1732" spans="1:15">
      <c r="A1732" s="7" t="s">
        <v>1903</v>
      </c>
      <c r="B1732" s="7" t="s">
        <v>1906</v>
      </c>
      <c r="C1732" s="3">
        <v>44993</v>
      </c>
      <c r="D1732" s="3">
        <v>45002</v>
      </c>
      <c r="E1732" s="4" t="s">
        <v>18</v>
      </c>
      <c r="F1732" s="4">
        <v>9</v>
      </c>
      <c r="G1732" s="12" t="s">
        <v>162</v>
      </c>
      <c r="H1732" s="7" t="s">
        <v>163</v>
      </c>
      <c r="I1732" s="7">
        <v>5000</v>
      </c>
      <c r="J1732" s="7">
        <v>0</v>
      </c>
      <c r="K1732" s="7">
        <v>5000</v>
      </c>
      <c r="L1732" s="2">
        <v>202304</v>
      </c>
      <c r="M1732" s="8" t="s">
        <v>17</v>
      </c>
      <c r="N1732">
        <f>VLOOKUP(G1732,[1]orders_control!$B:$E,4,0)</f>
        <v>112</v>
      </c>
      <c r="O1732" t="e">
        <f>SUMIF([1]orders_control!$E:$E,N1732,[1]orders_control!$U:$U)</f>
        <v>#VALUE!</v>
      </c>
    </row>
    <row r="1733" spans="1:15">
      <c r="A1733" s="7" t="s">
        <v>1903</v>
      </c>
      <c r="B1733" s="7" t="s">
        <v>1907</v>
      </c>
      <c r="C1733" s="3">
        <v>44993</v>
      </c>
      <c r="D1733" s="3">
        <v>45002</v>
      </c>
      <c r="E1733" s="4" t="s">
        <v>18</v>
      </c>
      <c r="F1733" s="4">
        <v>9</v>
      </c>
      <c r="G1733" s="12" t="s">
        <v>165</v>
      </c>
      <c r="H1733" s="7" t="s">
        <v>166</v>
      </c>
      <c r="I1733" s="7">
        <v>30000</v>
      </c>
      <c r="J1733" s="7">
        <v>0</v>
      </c>
      <c r="K1733" s="7">
        <v>1000</v>
      </c>
      <c r="L1733" s="2">
        <v>202304</v>
      </c>
      <c r="M1733" s="8" t="s">
        <v>17</v>
      </c>
      <c r="N1733">
        <f>VLOOKUP(G1733,[1]orders_control!$B:$E,4,0)</f>
        <v>113</v>
      </c>
      <c r="O1733" t="e">
        <f>SUMIF([1]orders_control!$E:$E,N1733,[1]orders_control!$U:$U)</f>
        <v>#VALUE!</v>
      </c>
    </row>
    <row r="1734" spans="1:15">
      <c r="A1734" s="7" t="s">
        <v>1903</v>
      </c>
      <c r="B1734" s="7" t="s">
        <v>1908</v>
      </c>
      <c r="C1734" s="3">
        <v>44993</v>
      </c>
      <c r="D1734" s="3">
        <v>45002</v>
      </c>
      <c r="E1734" s="4" t="s">
        <v>18</v>
      </c>
      <c r="F1734" s="4">
        <v>9</v>
      </c>
      <c r="G1734" s="12" t="s">
        <v>168</v>
      </c>
      <c r="H1734" s="7" t="s">
        <v>169</v>
      </c>
      <c r="I1734" s="7">
        <v>5000</v>
      </c>
      <c r="J1734" s="7">
        <v>0</v>
      </c>
      <c r="K1734" s="7">
        <v>1000</v>
      </c>
      <c r="L1734" s="2">
        <v>202304</v>
      </c>
      <c r="M1734" s="8" t="s">
        <v>17</v>
      </c>
      <c r="N1734">
        <f>VLOOKUP(G1734,[1]orders_control!$B:$E,4,0)</f>
        <v>114</v>
      </c>
      <c r="O1734" t="e">
        <f>SUMIF([1]orders_control!$E:$E,N1734,[1]orders_control!$U:$U)</f>
        <v>#VALUE!</v>
      </c>
    </row>
    <row r="1735" spans="1:15">
      <c r="A1735" s="7" t="s">
        <v>1903</v>
      </c>
      <c r="B1735" s="7" t="s">
        <v>1909</v>
      </c>
      <c r="C1735" s="3">
        <v>44993</v>
      </c>
      <c r="D1735" s="3">
        <v>45002</v>
      </c>
      <c r="E1735" s="4" t="s">
        <v>18</v>
      </c>
      <c r="F1735" s="4">
        <v>9</v>
      </c>
      <c r="G1735" s="12" t="s">
        <v>174</v>
      </c>
      <c r="H1735" s="7" t="s">
        <v>175</v>
      </c>
      <c r="I1735" s="7">
        <v>10000</v>
      </c>
      <c r="J1735" s="7">
        <v>0</v>
      </c>
      <c r="K1735" s="7">
        <v>5000</v>
      </c>
      <c r="L1735" s="2">
        <v>202304</v>
      </c>
      <c r="M1735" s="8" t="s">
        <v>17</v>
      </c>
      <c r="N1735">
        <f>VLOOKUP(G1735,[1]orders_control!$B:$E,4,0)</f>
        <v>117</v>
      </c>
      <c r="O1735" t="e">
        <f>SUMIF([1]orders_control!$E:$E,N1735,[1]orders_control!$U:$U)</f>
        <v>#VALUE!</v>
      </c>
    </row>
    <row r="1736" spans="1:15">
      <c r="A1736" s="7" t="s">
        <v>1903</v>
      </c>
      <c r="B1736" s="7" t="s">
        <v>1910</v>
      </c>
      <c r="C1736" s="3">
        <v>44993</v>
      </c>
      <c r="D1736" s="3">
        <v>45002</v>
      </c>
      <c r="E1736" s="4" t="s">
        <v>18</v>
      </c>
      <c r="F1736" s="4">
        <v>9</v>
      </c>
      <c r="G1736" s="12" t="s">
        <v>177</v>
      </c>
      <c r="H1736" s="7" t="s">
        <v>178</v>
      </c>
      <c r="I1736" s="7">
        <v>20000</v>
      </c>
      <c r="J1736" s="7">
        <v>0</v>
      </c>
      <c r="K1736" s="7">
        <v>10000</v>
      </c>
      <c r="L1736" s="2">
        <v>202304</v>
      </c>
      <c r="M1736" s="8" t="s">
        <v>17</v>
      </c>
      <c r="N1736">
        <f>VLOOKUP(G1736,[1]orders_control!$B:$E,4,0)</f>
        <v>118</v>
      </c>
      <c r="O1736" t="e">
        <f>SUMIF([1]orders_control!$E:$E,N1736,[1]orders_control!$U:$U)</f>
        <v>#VALUE!</v>
      </c>
    </row>
    <row r="1737" spans="1:15">
      <c r="A1737" s="7" t="s">
        <v>1903</v>
      </c>
      <c r="B1737" s="7" t="s">
        <v>1911</v>
      </c>
      <c r="C1737" s="3">
        <v>44993</v>
      </c>
      <c r="D1737" s="3">
        <v>45002</v>
      </c>
      <c r="E1737" s="4" t="s">
        <v>18</v>
      </c>
      <c r="F1737" s="4">
        <v>9</v>
      </c>
      <c r="G1737" s="12" t="s">
        <v>180</v>
      </c>
      <c r="H1737" s="7" t="s">
        <v>181</v>
      </c>
      <c r="I1737" s="7">
        <v>40000</v>
      </c>
      <c r="J1737" s="7">
        <v>0</v>
      </c>
      <c r="K1737" s="7">
        <v>1000</v>
      </c>
      <c r="L1737" s="2">
        <v>202304</v>
      </c>
      <c r="M1737" s="8" t="s">
        <v>17</v>
      </c>
      <c r="N1737">
        <f>VLOOKUP(G1737,[1]orders_control!$B:$E,4,0)</f>
        <v>119</v>
      </c>
      <c r="O1737" t="e">
        <f>SUMIF([1]orders_control!$E:$E,N1737,[1]orders_control!$U:$U)</f>
        <v>#VALUE!</v>
      </c>
    </row>
    <row r="1738" spans="1:15">
      <c r="A1738" s="7" t="s">
        <v>1903</v>
      </c>
      <c r="B1738" s="7" t="s">
        <v>1912</v>
      </c>
      <c r="C1738" s="3">
        <v>44993</v>
      </c>
      <c r="D1738" s="3">
        <v>45002</v>
      </c>
      <c r="E1738" s="4" t="s">
        <v>18</v>
      </c>
      <c r="F1738" s="4">
        <v>9</v>
      </c>
      <c r="G1738" s="12" t="s">
        <v>183</v>
      </c>
      <c r="H1738" s="7" t="s">
        <v>184</v>
      </c>
      <c r="I1738" s="7">
        <v>10000</v>
      </c>
      <c r="J1738" s="7">
        <v>0</v>
      </c>
      <c r="K1738" s="7">
        <v>5000</v>
      </c>
      <c r="L1738" s="2">
        <v>202304</v>
      </c>
      <c r="M1738" s="8" t="s">
        <v>17</v>
      </c>
      <c r="N1738">
        <f>VLOOKUP(G1738,[1]orders_control!$B:$E,4,0)</f>
        <v>120</v>
      </c>
      <c r="O1738" t="e">
        <f>SUMIF([1]orders_control!$E:$E,N1738,[1]orders_control!$U:$U)</f>
        <v>#VALUE!</v>
      </c>
    </row>
    <row r="1739" spans="1:15">
      <c r="A1739" s="7" t="s">
        <v>1903</v>
      </c>
      <c r="B1739" s="7" t="s">
        <v>1913</v>
      </c>
      <c r="C1739" s="3">
        <v>44993</v>
      </c>
      <c r="D1739" s="3">
        <v>45002</v>
      </c>
      <c r="E1739" s="4" t="s">
        <v>18</v>
      </c>
      <c r="F1739" s="4">
        <v>9</v>
      </c>
      <c r="G1739" s="12" t="s">
        <v>186</v>
      </c>
      <c r="H1739" s="7" t="s">
        <v>187</v>
      </c>
      <c r="I1739" s="7">
        <v>4000</v>
      </c>
      <c r="J1739" s="7">
        <v>0</v>
      </c>
      <c r="K1739" s="7">
        <v>2000</v>
      </c>
      <c r="L1739" s="2">
        <v>202304</v>
      </c>
      <c r="M1739" s="8" t="s">
        <v>17</v>
      </c>
      <c r="N1739">
        <f>VLOOKUP(G1739,[1]orders_control!$B:$E,4,0)</f>
        <v>121</v>
      </c>
      <c r="O1739" t="e">
        <f>SUMIF([1]orders_control!$E:$E,N1739,[1]orders_control!$U:$U)</f>
        <v>#VALUE!</v>
      </c>
    </row>
    <row r="1740" spans="1:15">
      <c r="A1740" s="7" t="s">
        <v>1914</v>
      </c>
      <c r="B1740" s="7" t="s">
        <v>1915</v>
      </c>
      <c r="C1740" s="3">
        <v>45000</v>
      </c>
      <c r="D1740" s="3">
        <v>45002</v>
      </c>
      <c r="E1740" s="4" t="s">
        <v>18</v>
      </c>
      <c r="F1740" s="4">
        <v>2</v>
      </c>
      <c r="G1740" s="12" t="s">
        <v>183</v>
      </c>
      <c r="H1740" s="7" t="s">
        <v>184</v>
      </c>
      <c r="I1740" s="7">
        <v>95000</v>
      </c>
      <c r="J1740" s="7">
        <v>0</v>
      </c>
      <c r="K1740" s="7">
        <v>5000</v>
      </c>
      <c r="L1740" s="2">
        <v>202304</v>
      </c>
      <c r="M1740" s="8" t="s">
        <v>17</v>
      </c>
      <c r="N1740">
        <f>VLOOKUP(G1740,[1]orders_control!$B:$E,4,0)</f>
        <v>120</v>
      </c>
      <c r="O1740" t="e">
        <f>SUMIF([1]orders_control!$E:$E,N1740,[1]orders_control!$U:$U)</f>
        <v>#VALUE!</v>
      </c>
    </row>
    <row r="1741" spans="1:15">
      <c r="A1741" s="7" t="s">
        <v>1914</v>
      </c>
      <c r="B1741" s="7" t="s">
        <v>1916</v>
      </c>
      <c r="C1741" s="3">
        <v>45000</v>
      </c>
      <c r="D1741" s="3">
        <v>45002</v>
      </c>
      <c r="E1741" s="4" t="s">
        <v>18</v>
      </c>
      <c r="F1741" s="4">
        <v>2</v>
      </c>
      <c r="G1741" s="12" t="s">
        <v>186</v>
      </c>
      <c r="H1741" s="7" t="s">
        <v>187</v>
      </c>
      <c r="I1741" s="7">
        <v>48000</v>
      </c>
      <c r="J1741" s="7">
        <v>0</v>
      </c>
      <c r="K1741" s="7">
        <v>2000</v>
      </c>
      <c r="L1741" s="2">
        <v>202304</v>
      </c>
      <c r="M1741" s="8" t="s">
        <v>17</v>
      </c>
      <c r="N1741">
        <f>VLOOKUP(G1741,[1]orders_control!$B:$E,4,0)</f>
        <v>121</v>
      </c>
      <c r="O1741" t="e">
        <f>SUMIF([1]orders_control!$E:$E,N1741,[1]orders_control!$U:$U)</f>
        <v>#VALUE!</v>
      </c>
    </row>
    <row r="1742" spans="1:15">
      <c r="A1742" s="7" t="s">
        <v>1914</v>
      </c>
      <c r="B1742" s="7" t="s">
        <v>1917</v>
      </c>
      <c r="C1742" s="3">
        <v>45000</v>
      </c>
      <c r="D1742" s="3">
        <v>45002</v>
      </c>
      <c r="E1742" s="4" t="s">
        <v>18</v>
      </c>
      <c r="F1742" s="4">
        <v>2</v>
      </c>
      <c r="G1742" s="12" t="s">
        <v>189</v>
      </c>
      <c r="H1742" s="7" t="s">
        <v>190</v>
      </c>
      <c r="I1742" s="7">
        <v>130000</v>
      </c>
      <c r="J1742" s="7">
        <v>0</v>
      </c>
      <c r="K1742" s="7">
        <v>10000</v>
      </c>
      <c r="L1742" s="2">
        <v>202304</v>
      </c>
      <c r="M1742" s="8" t="s">
        <v>17</v>
      </c>
      <c r="N1742">
        <f>VLOOKUP(G1742,[1]orders_control!$B:$E,4,0)</f>
        <v>122</v>
      </c>
      <c r="O1742" t="e">
        <f>SUMIF([1]orders_control!$E:$E,N1742,[1]orders_control!$U:$U)</f>
        <v>#VALUE!</v>
      </c>
    </row>
    <row r="1743" spans="1:15">
      <c r="A1743" s="7" t="s">
        <v>1914</v>
      </c>
      <c r="B1743" s="7" t="s">
        <v>1918</v>
      </c>
      <c r="C1743" s="3">
        <v>45000</v>
      </c>
      <c r="D1743" s="3">
        <v>45002</v>
      </c>
      <c r="E1743" s="4" t="s">
        <v>18</v>
      </c>
      <c r="F1743" s="4">
        <v>2</v>
      </c>
      <c r="G1743" s="12" t="s">
        <v>192</v>
      </c>
      <c r="H1743" s="7" t="s">
        <v>193</v>
      </c>
      <c r="I1743" s="7">
        <v>95000</v>
      </c>
      <c r="J1743" s="7">
        <v>0</v>
      </c>
      <c r="K1743" s="7">
        <v>1000</v>
      </c>
      <c r="L1743" s="2">
        <v>202304</v>
      </c>
      <c r="M1743" s="8" t="s">
        <v>17</v>
      </c>
      <c r="N1743">
        <f>VLOOKUP(G1743,[1]orders_control!$B:$E,4,0)</f>
        <v>124</v>
      </c>
      <c r="O1743" t="e">
        <f>SUMIF([1]orders_control!$E:$E,N1743,[1]orders_control!$U:$U)</f>
        <v>#VALUE!</v>
      </c>
    </row>
    <row r="1744" spans="1:15">
      <c r="A1744" s="7" t="s">
        <v>1914</v>
      </c>
      <c r="B1744" s="7" t="s">
        <v>1919</v>
      </c>
      <c r="C1744" s="3">
        <v>45000</v>
      </c>
      <c r="D1744" s="3">
        <v>45002</v>
      </c>
      <c r="E1744" s="4" t="s">
        <v>18</v>
      </c>
      <c r="F1744" s="4">
        <v>2</v>
      </c>
      <c r="G1744" s="12" t="s">
        <v>195</v>
      </c>
      <c r="H1744" s="7" t="s">
        <v>196</v>
      </c>
      <c r="I1744" s="7">
        <v>705000</v>
      </c>
      <c r="J1744" s="7">
        <v>0</v>
      </c>
      <c r="K1744" s="7">
        <v>1000</v>
      </c>
      <c r="L1744" s="2">
        <v>202304</v>
      </c>
      <c r="M1744" s="8" t="s">
        <v>17</v>
      </c>
      <c r="N1744">
        <f>VLOOKUP(G1744,[1]orders_control!$B:$E,4,0)</f>
        <v>126</v>
      </c>
      <c r="O1744" t="e">
        <f>SUMIF([1]orders_control!$E:$E,N1744,[1]orders_control!$U:$U)</f>
        <v>#VALUE!</v>
      </c>
    </row>
    <row r="1745" spans="1:15">
      <c r="A1745" s="7" t="s">
        <v>1914</v>
      </c>
      <c r="B1745" s="7" t="s">
        <v>1920</v>
      </c>
      <c r="C1745" s="3">
        <v>45000</v>
      </c>
      <c r="D1745" s="3">
        <v>45002</v>
      </c>
      <c r="E1745" s="4" t="s">
        <v>18</v>
      </c>
      <c r="F1745" s="4">
        <v>2</v>
      </c>
      <c r="G1745" s="12" t="s">
        <v>540</v>
      </c>
      <c r="H1745" s="7" t="s">
        <v>541</v>
      </c>
      <c r="I1745" s="7">
        <v>40000</v>
      </c>
      <c r="J1745" s="7">
        <v>0</v>
      </c>
      <c r="K1745" s="7">
        <v>10000</v>
      </c>
      <c r="L1745" s="2">
        <v>202304</v>
      </c>
      <c r="M1745" s="8" t="s">
        <v>17</v>
      </c>
      <c r="N1745">
        <f>VLOOKUP(G1745,[1]orders_control!$B:$E,4,0)</f>
        <v>127</v>
      </c>
      <c r="O1745" t="e">
        <f>SUMIF([1]orders_control!$E:$E,N1745,[1]orders_control!$U:$U)</f>
        <v>#VALUE!</v>
      </c>
    </row>
    <row r="1746" spans="1:15">
      <c r="A1746" s="7" t="s">
        <v>1914</v>
      </c>
      <c r="B1746" s="7" t="s">
        <v>1921</v>
      </c>
      <c r="C1746" s="3">
        <v>45000</v>
      </c>
      <c r="D1746" s="3">
        <v>45002</v>
      </c>
      <c r="E1746" s="4" t="s">
        <v>18</v>
      </c>
      <c r="F1746" s="4">
        <v>2</v>
      </c>
      <c r="G1746" s="12" t="s">
        <v>198</v>
      </c>
      <c r="H1746" s="7" t="s">
        <v>199</v>
      </c>
      <c r="I1746" s="7">
        <v>90000</v>
      </c>
      <c r="J1746" s="7">
        <v>0</v>
      </c>
      <c r="K1746" s="7">
        <v>10000</v>
      </c>
      <c r="L1746" s="2">
        <v>202304</v>
      </c>
      <c r="M1746" s="8" t="s">
        <v>17</v>
      </c>
      <c r="N1746">
        <f>VLOOKUP(G1746,[1]orders_control!$B:$E,4,0)</f>
        <v>129</v>
      </c>
      <c r="O1746" t="e">
        <f>SUMIF([1]orders_control!$E:$E,N1746,[1]orders_control!$U:$U)</f>
        <v>#VALUE!</v>
      </c>
    </row>
    <row r="1747" spans="1:15">
      <c r="A1747" s="7" t="s">
        <v>1914</v>
      </c>
      <c r="B1747" s="7" t="s">
        <v>1922</v>
      </c>
      <c r="C1747" s="3">
        <v>45000</v>
      </c>
      <c r="D1747" s="3">
        <v>45002</v>
      </c>
      <c r="E1747" s="4" t="s">
        <v>18</v>
      </c>
      <c r="F1747" s="4">
        <v>2</v>
      </c>
      <c r="G1747" s="12" t="s">
        <v>542</v>
      </c>
      <c r="H1747" s="7" t="s">
        <v>543</v>
      </c>
      <c r="I1747" s="7">
        <v>40000</v>
      </c>
      <c r="J1747" s="7">
        <v>0</v>
      </c>
      <c r="K1747" s="7">
        <v>10000</v>
      </c>
      <c r="L1747" s="2">
        <v>202304</v>
      </c>
      <c r="M1747" s="8" t="s">
        <v>17</v>
      </c>
      <c r="N1747">
        <f>VLOOKUP(G1747,[1]orders_control!$B:$E,4,0)</f>
        <v>130</v>
      </c>
      <c r="O1747" t="e">
        <f>SUMIF([1]orders_control!$E:$E,N1747,[1]orders_control!$U:$U)</f>
        <v>#VALUE!</v>
      </c>
    </row>
    <row r="1748" spans="1:15">
      <c r="A1748" s="7" t="s">
        <v>1914</v>
      </c>
      <c r="B1748" s="7" t="s">
        <v>1923</v>
      </c>
      <c r="C1748" s="3">
        <v>45000</v>
      </c>
      <c r="D1748" s="3">
        <v>45002</v>
      </c>
      <c r="E1748" s="4" t="s">
        <v>18</v>
      </c>
      <c r="F1748" s="4">
        <v>2</v>
      </c>
      <c r="G1748" s="12" t="s">
        <v>201</v>
      </c>
      <c r="H1748" s="7" t="s">
        <v>202</v>
      </c>
      <c r="I1748" s="7">
        <v>50000</v>
      </c>
      <c r="J1748" s="7">
        <v>0</v>
      </c>
      <c r="K1748" s="7">
        <v>2000</v>
      </c>
      <c r="L1748" s="2">
        <v>202304</v>
      </c>
      <c r="M1748" s="8" t="s">
        <v>17</v>
      </c>
      <c r="N1748">
        <f>VLOOKUP(G1748,[1]orders_control!$B:$E,4,0)</f>
        <v>131</v>
      </c>
      <c r="O1748" t="e">
        <f>SUMIF([1]orders_control!$E:$E,N1748,[1]orders_control!$U:$U)</f>
        <v>#VALUE!</v>
      </c>
    </row>
    <row r="1749" spans="1:15">
      <c r="A1749" s="7" t="s">
        <v>1914</v>
      </c>
      <c r="B1749" s="7" t="s">
        <v>1924</v>
      </c>
      <c r="C1749" s="3">
        <v>45000</v>
      </c>
      <c r="D1749" s="3">
        <v>45002</v>
      </c>
      <c r="E1749" s="4" t="s">
        <v>18</v>
      </c>
      <c r="F1749" s="4">
        <v>2</v>
      </c>
      <c r="G1749" s="12" t="s">
        <v>204</v>
      </c>
      <c r="H1749" s="7" t="s">
        <v>205</v>
      </c>
      <c r="I1749" s="7">
        <v>47000</v>
      </c>
      <c r="J1749" s="7">
        <v>0</v>
      </c>
      <c r="K1749" s="7">
        <v>1000</v>
      </c>
      <c r="L1749" s="2">
        <v>202304</v>
      </c>
      <c r="M1749" s="8" t="s">
        <v>17</v>
      </c>
      <c r="N1749">
        <f>VLOOKUP(G1749,[1]orders_control!$B:$E,4,0)</f>
        <v>132</v>
      </c>
      <c r="O1749" t="e">
        <f>SUMIF([1]orders_control!$E:$E,N1749,[1]orders_control!$U:$U)</f>
        <v>#VALUE!</v>
      </c>
    </row>
    <row r="1750" spans="1:15">
      <c r="A1750" s="7" t="s">
        <v>1925</v>
      </c>
      <c r="B1750" s="7" t="s">
        <v>1926</v>
      </c>
      <c r="C1750" s="3">
        <v>44993</v>
      </c>
      <c r="D1750" s="3">
        <v>45002</v>
      </c>
      <c r="E1750" s="4" t="s">
        <v>18</v>
      </c>
      <c r="F1750" s="4">
        <v>9</v>
      </c>
      <c r="G1750" s="12" t="s">
        <v>189</v>
      </c>
      <c r="H1750" s="7" t="s">
        <v>190</v>
      </c>
      <c r="I1750" s="7">
        <v>20000</v>
      </c>
      <c r="J1750" s="7">
        <v>0</v>
      </c>
      <c r="K1750" s="7">
        <v>10000</v>
      </c>
      <c r="L1750" s="2">
        <v>202304</v>
      </c>
      <c r="M1750" s="8" t="s">
        <v>17</v>
      </c>
      <c r="N1750">
        <f>VLOOKUP(G1750,[1]orders_control!$B:$E,4,0)</f>
        <v>122</v>
      </c>
      <c r="O1750" t="e">
        <f>SUMIF([1]orders_control!$E:$E,N1750,[1]orders_control!$U:$U)</f>
        <v>#VALUE!</v>
      </c>
    </row>
    <row r="1751" spans="1:15">
      <c r="A1751" s="7" t="s">
        <v>1925</v>
      </c>
      <c r="B1751" s="7" t="s">
        <v>1927</v>
      </c>
      <c r="C1751" s="3">
        <v>44993</v>
      </c>
      <c r="D1751" s="3">
        <v>45002</v>
      </c>
      <c r="E1751" s="4" t="s">
        <v>18</v>
      </c>
      <c r="F1751" s="4">
        <v>9</v>
      </c>
      <c r="G1751" s="12" t="s">
        <v>192</v>
      </c>
      <c r="H1751" s="7" t="s">
        <v>193</v>
      </c>
      <c r="I1751" s="7">
        <v>10000</v>
      </c>
      <c r="J1751" s="7">
        <v>0</v>
      </c>
      <c r="K1751" s="7">
        <v>1000</v>
      </c>
      <c r="L1751" s="2">
        <v>202304</v>
      </c>
      <c r="M1751" s="8" t="s">
        <v>17</v>
      </c>
      <c r="N1751">
        <f>VLOOKUP(G1751,[1]orders_control!$B:$E,4,0)</f>
        <v>124</v>
      </c>
      <c r="O1751" t="e">
        <f>SUMIF([1]orders_control!$E:$E,N1751,[1]orders_control!$U:$U)</f>
        <v>#VALUE!</v>
      </c>
    </row>
    <row r="1752" spans="1:15">
      <c r="A1752" s="7" t="s">
        <v>1925</v>
      </c>
      <c r="B1752" s="7" t="s">
        <v>1928</v>
      </c>
      <c r="C1752" s="3">
        <v>44993</v>
      </c>
      <c r="D1752" s="3">
        <v>45002</v>
      </c>
      <c r="E1752" s="4" t="s">
        <v>18</v>
      </c>
      <c r="F1752" s="4">
        <v>9</v>
      </c>
      <c r="G1752" s="12" t="s">
        <v>195</v>
      </c>
      <c r="H1752" s="7" t="s">
        <v>196</v>
      </c>
      <c r="I1752" s="7">
        <v>75000</v>
      </c>
      <c r="J1752" s="7">
        <v>0</v>
      </c>
      <c r="K1752" s="7">
        <v>1000</v>
      </c>
      <c r="L1752" s="2">
        <v>202304</v>
      </c>
      <c r="M1752" s="8" t="s">
        <v>17</v>
      </c>
      <c r="N1752">
        <f>VLOOKUP(G1752,[1]orders_control!$B:$E,4,0)</f>
        <v>126</v>
      </c>
      <c r="O1752" t="e">
        <f>SUMIF([1]orders_control!$E:$E,N1752,[1]orders_control!$U:$U)</f>
        <v>#VALUE!</v>
      </c>
    </row>
    <row r="1753" spans="1:15">
      <c r="A1753" s="7" t="s">
        <v>1925</v>
      </c>
      <c r="B1753" s="7" t="s">
        <v>1929</v>
      </c>
      <c r="C1753" s="3">
        <v>44993</v>
      </c>
      <c r="D1753" s="3">
        <v>45002</v>
      </c>
      <c r="E1753" s="4" t="s">
        <v>18</v>
      </c>
      <c r="F1753" s="4">
        <v>9</v>
      </c>
      <c r="G1753" s="12" t="s">
        <v>540</v>
      </c>
      <c r="H1753" s="7" t="s">
        <v>541</v>
      </c>
      <c r="I1753" s="7">
        <v>10000</v>
      </c>
      <c r="J1753" s="7">
        <v>0</v>
      </c>
      <c r="K1753" s="7">
        <v>10000</v>
      </c>
      <c r="L1753" s="2">
        <v>202304</v>
      </c>
      <c r="M1753" s="8" t="s">
        <v>17</v>
      </c>
      <c r="N1753">
        <f>VLOOKUP(G1753,[1]orders_control!$B:$E,4,0)</f>
        <v>127</v>
      </c>
      <c r="O1753" t="e">
        <f>SUMIF([1]orders_control!$E:$E,N1753,[1]orders_control!$U:$U)</f>
        <v>#VALUE!</v>
      </c>
    </row>
    <row r="1754" spans="1:15">
      <c r="A1754" s="7" t="s">
        <v>1925</v>
      </c>
      <c r="B1754" s="7" t="s">
        <v>1930</v>
      </c>
      <c r="C1754" s="3">
        <v>44993</v>
      </c>
      <c r="D1754" s="3">
        <v>45002</v>
      </c>
      <c r="E1754" s="4" t="s">
        <v>18</v>
      </c>
      <c r="F1754" s="4">
        <v>9</v>
      </c>
      <c r="G1754" s="12" t="s">
        <v>198</v>
      </c>
      <c r="H1754" s="7" t="s">
        <v>199</v>
      </c>
      <c r="I1754" s="7">
        <v>10000</v>
      </c>
      <c r="J1754" s="7">
        <v>0</v>
      </c>
      <c r="K1754" s="7">
        <v>10000</v>
      </c>
      <c r="L1754" s="2">
        <v>202304</v>
      </c>
      <c r="M1754" s="8" t="s">
        <v>17</v>
      </c>
      <c r="N1754">
        <f>VLOOKUP(G1754,[1]orders_control!$B:$E,4,0)</f>
        <v>129</v>
      </c>
      <c r="O1754" t="e">
        <f>SUMIF([1]orders_control!$E:$E,N1754,[1]orders_control!$U:$U)</f>
        <v>#VALUE!</v>
      </c>
    </row>
    <row r="1755" spans="1:15">
      <c r="A1755" s="7" t="s">
        <v>1925</v>
      </c>
      <c r="B1755" s="7" t="s">
        <v>1931</v>
      </c>
      <c r="C1755" s="3">
        <v>44993</v>
      </c>
      <c r="D1755" s="3">
        <v>45002</v>
      </c>
      <c r="E1755" s="4" t="s">
        <v>18</v>
      </c>
      <c r="F1755" s="4">
        <v>9</v>
      </c>
      <c r="G1755" s="12" t="s">
        <v>542</v>
      </c>
      <c r="H1755" s="7" t="s">
        <v>543</v>
      </c>
      <c r="I1755" s="7">
        <v>10000</v>
      </c>
      <c r="J1755" s="7">
        <v>0</v>
      </c>
      <c r="K1755" s="7">
        <v>10000</v>
      </c>
      <c r="L1755" s="2">
        <v>202304</v>
      </c>
      <c r="M1755" s="8" t="s">
        <v>17</v>
      </c>
      <c r="N1755">
        <f>VLOOKUP(G1755,[1]orders_control!$B:$E,4,0)</f>
        <v>130</v>
      </c>
      <c r="O1755" t="e">
        <f>SUMIF([1]orders_control!$E:$E,N1755,[1]orders_control!$U:$U)</f>
        <v>#VALUE!</v>
      </c>
    </row>
    <row r="1756" spans="1:15">
      <c r="A1756" s="7" t="s">
        <v>1925</v>
      </c>
      <c r="B1756" s="7" t="s">
        <v>1932</v>
      </c>
      <c r="C1756" s="3">
        <v>44993</v>
      </c>
      <c r="D1756" s="3">
        <v>45002</v>
      </c>
      <c r="E1756" s="4" t="s">
        <v>18</v>
      </c>
      <c r="F1756" s="4">
        <v>9</v>
      </c>
      <c r="G1756" s="12" t="s">
        <v>201</v>
      </c>
      <c r="H1756" s="7" t="s">
        <v>202</v>
      </c>
      <c r="I1756" s="7">
        <v>4000</v>
      </c>
      <c r="J1756" s="7">
        <v>0</v>
      </c>
      <c r="K1756" s="7">
        <v>2000</v>
      </c>
      <c r="L1756" s="2">
        <v>202304</v>
      </c>
      <c r="M1756" s="8" t="s">
        <v>17</v>
      </c>
      <c r="N1756">
        <f>VLOOKUP(G1756,[1]orders_control!$B:$E,4,0)</f>
        <v>131</v>
      </c>
      <c r="O1756" t="e">
        <f>SUMIF([1]orders_control!$E:$E,N1756,[1]orders_control!$U:$U)</f>
        <v>#VALUE!</v>
      </c>
    </row>
    <row r="1757" spans="1:15">
      <c r="A1757" s="7" t="s">
        <v>1925</v>
      </c>
      <c r="B1757" s="7" t="s">
        <v>1933</v>
      </c>
      <c r="C1757" s="3">
        <v>44993</v>
      </c>
      <c r="D1757" s="3">
        <v>45002</v>
      </c>
      <c r="E1757" s="4" t="s">
        <v>18</v>
      </c>
      <c r="F1757" s="4">
        <v>9</v>
      </c>
      <c r="G1757" s="12" t="s">
        <v>204</v>
      </c>
      <c r="H1757" s="7" t="s">
        <v>205</v>
      </c>
      <c r="I1757" s="7">
        <v>5000</v>
      </c>
      <c r="J1757" s="7">
        <v>0</v>
      </c>
      <c r="K1757" s="7">
        <v>1000</v>
      </c>
      <c r="L1757" s="2">
        <v>202304</v>
      </c>
      <c r="M1757" s="8" t="s">
        <v>17</v>
      </c>
      <c r="N1757">
        <f>VLOOKUP(G1757,[1]orders_control!$B:$E,4,0)</f>
        <v>132</v>
      </c>
      <c r="O1757" t="e">
        <f>SUMIF([1]orders_control!$E:$E,N1757,[1]orders_control!$U:$U)</f>
        <v>#VALUE!</v>
      </c>
    </row>
    <row r="1758" spans="1:15">
      <c r="A1758" s="7" t="s">
        <v>1925</v>
      </c>
      <c r="B1758" s="7" t="s">
        <v>1934</v>
      </c>
      <c r="C1758" s="3">
        <v>44993</v>
      </c>
      <c r="D1758" s="3">
        <v>45002</v>
      </c>
      <c r="E1758" s="4" t="s">
        <v>18</v>
      </c>
      <c r="F1758" s="4">
        <v>9</v>
      </c>
      <c r="G1758" s="12" t="s">
        <v>207</v>
      </c>
      <c r="H1758" s="7" t="s">
        <v>208</v>
      </c>
      <c r="I1758" s="7">
        <v>55000</v>
      </c>
      <c r="J1758" s="7">
        <v>0</v>
      </c>
      <c r="K1758" s="7">
        <v>1000</v>
      </c>
      <c r="L1758" s="2">
        <v>202304</v>
      </c>
      <c r="M1758" s="8" t="s">
        <v>17</v>
      </c>
      <c r="N1758">
        <f>VLOOKUP(G1758,[1]orders_control!$B:$E,4,0)</f>
        <v>133</v>
      </c>
      <c r="O1758" t="e">
        <f>SUMIF([1]orders_control!$E:$E,N1758,[1]orders_control!$U:$U)</f>
        <v>#VALUE!</v>
      </c>
    </row>
    <row r="1759" spans="1:15">
      <c r="A1759" s="7" t="s">
        <v>1925</v>
      </c>
      <c r="B1759" s="7" t="s">
        <v>1935</v>
      </c>
      <c r="C1759" s="3">
        <v>44993</v>
      </c>
      <c r="D1759" s="3">
        <v>45002</v>
      </c>
      <c r="E1759" s="4" t="s">
        <v>18</v>
      </c>
      <c r="F1759" s="4">
        <v>9</v>
      </c>
      <c r="G1759" s="12" t="s">
        <v>210</v>
      </c>
      <c r="H1759" s="7" t="s">
        <v>211</v>
      </c>
      <c r="I1759" s="7">
        <v>75000</v>
      </c>
      <c r="J1759" s="7">
        <v>0</v>
      </c>
      <c r="K1759" s="7">
        <v>1000</v>
      </c>
      <c r="L1759" s="2">
        <v>202304</v>
      </c>
      <c r="M1759" s="8" t="s">
        <v>17</v>
      </c>
      <c r="N1759">
        <f>VLOOKUP(G1759,[1]orders_control!$B:$E,4,0)</f>
        <v>136</v>
      </c>
      <c r="O1759" t="e">
        <f>SUMIF([1]orders_control!$E:$E,N1759,[1]orders_control!$U:$U)</f>
        <v>#VALUE!</v>
      </c>
    </row>
    <row r="1760" spans="1:15">
      <c r="A1760" s="7" t="s">
        <v>1936</v>
      </c>
      <c r="B1760" s="7" t="s">
        <v>1937</v>
      </c>
      <c r="C1760" s="3">
        <v>44993</v>
      </c>
      <c r="D1760" s="3">
        <v>45002</v>
      </c>
      <c r="E1760" s="4" t="s">
        <v>18</v>
      </c>
      <c r="F1760" s="4">
        <v>9</v>
      </c>
      <c r="G1760" s="12" t="s">
        <v>189</v>
      </c>
      <c r="H1760" s="7" t="s">
        <v>190</v>
      </c>
      <c r="I1760" s="7">
        <v>20000</v>
      </c>
      <c r="J1760" s="7">
        <v>0</v>
      </c>
      <c r="K1760" s="7">
        <v>10000</v>
      </c>
      <c r="L1760" s="2">
        <v>202304</v>
      </c>
      <c r="M1760" s="8" t="s">
        <v>17</v>
      </c>
      <c r="N1760">
        <f>VLOOKUP(G1760,[1]orders_control!$B:$E,4,0)</f>
        <v>122</v>
      </c>
      <c r="O1760" t="e">
        <f>SUMIF([1]orders_control!$E:$E,N1760,[1]orders_control!$U:$U)</f>
        <v>#VALUE!</v>
      </c>
    </row>
    <row r="1761" spans="1:15">
      <c r="A1761" s="7" t="s">
        <v>1936</v>
      </c>
      <c r="B1761" s="7" t="s">
        <v>1938</v>
      </c>
      <c r="C1761" s="3">
        <v>44993</v>
      </c>
      <c r="D1761" s="3">
        <v>45002</v>
      </c>
      <c r="E1761" s="4" t="s">
        <v>18</v>
      </c>
      <c r="F1761" s="4">
        <v>9</v>
      </c>
      <c r="G1761" s="12" t="s">
        <v>192</v>
      </c>
      <c r="H1761" s="7" t="s">
        <v>193</v>
      </c>
      <c r="I1761" s="7">
        <v>10000</v>
      </c>
      <c r="J1761" s="7">
        <v>0</v>
      </c>
      <c r="K1761" s="7">
        <v>1000</v>
      </c>
      <c r="L1761" s="2">
        <v>202304</v>
      </c>
      <c r="M1761" s="8" t="s">
        <v>17</v>
      </c>
      <c r="N1761">
        <f>VLOOKUP(G1761,[1]orders_control!$B:$E,4,0)</f>
        <v>124</v>
      </c>
      <c r="O1761" t="e">
        <f>SUMIF([1]orders_control!$E:$E,N1761,[1]orders_control!$U:$U)</f>
        <v>#VALUE!</v>
      </c>
    </row>
    <row r="1762" spans="1:15">
      <c r="A1762" s="7" t="s">
        <v>1936</v>
      </c>
      <c r="B1762" s="7" t="s">
        <v>1939</v>
      </c>
      <c r="C1762" s="3">
        <v>44993</v>
      </c>
      <c r="D1762" s="3">
        <v>45002</v>
      </c>
      <c r="E1762" s="4" t="s">
        <v>18</v>
      </c>
      <c r="F1762" s="4">
        <v>9</v>
      </c>
      <c r="G1762" s="12" t="s">
        <v>195</v>
      </c>
      <c r="H1762" s="7" t="s">
        <v>196</v>
      </c>
      <c r="I1762" s="7">
        <v>75000</v>
      </c>
      <c r="J1762" s="7">
        <v>0</v>
      </c>
      <c r="K1762" s="7">
        <v>1000</v>
      </c>
      <c r="L1762" s="2">
        <v>202304</v>
      </c>
      <c r="M1762" s="8" t="s">
        <v>17</v>
      </c>
      <c r="N1762">
        <f>VLOOKUP(G1762,[1]orders_control!$B:$E,4,0)</f>
        <v>126</v>
      </c>
      <c r="O1762" t="e">
        <f>SUMIF([1]orders_control!$E:$E,N1762,[1]orders_control!$U:$U)</f>
        <v>#VALUE!</v>
      </c>
    </row>
    <row r="1763" spans="1:15">
      <c r="A1763" s="7" t="s">
        <v>1936</v>
      </c>
      <c r="B1763" s="7" t="s">
        <v>1940</v>
      </c>
      <c r="C1763" s="3">
        <v>44993</v>
      </c>
      <c r="D1763" s="3">
        <v>45002</v>
      </c>
      <c r="E1763" s="4" t="s">
        <v>18</v>
      </c>
      <c r="F1763" s="4">
        <v>9</v>
      </c>
      <c r="G1763" s="12" t="s">
        <v>540</v>
      </c>
      <c r="H1763" s="7" t="s">
        <v>541</v>
      </c>
      <c r="I1763" s="7">
        <v>10000</v>
      </c>
      <c r="J1763" s="7">
        <v>0</v>
      </c>
      <c r="K1763" s="7">
        <v>10000</v>
      </c>
      <c r="L1763" s="2">
        <v>202304</v>
      </c>
      <c r="M1763" s="8" t="s">
        <v>17</v>
      </c>
      <c r="N1763">
        <f>VLOOKUP(G1763,[1]orders_control!$B:$E,4,0)</f>
        <v>127</v>
      </c>
      <c r="O1763" t="e">
        <f>SUMIF([1]orders_control!$E:$E,N1763,[1]orders_control!$U:$U)</f>
        <v>#VALUE!</v>
      </c>
    </row>
    <row r="1764" spans="1:15">
      <c r="A1764" s="7" t="s">
        <v>1936</v>
      </c>
      <c r="B1764" s="7" t="s">
        <v>1941</v>
      </c>
      <c r="C1764" s="3">
        <v>44993</v>
      </c>
      <c r="D1764" s="3">
        <v>45002</v>
      </c>
      <c r="E1764" s="4" t="s">
        <v>18</v>
      </c>
      <c r="F1764" s="4">
        <v>9</v>
      </c>
      <c r="G1764" s="12" t="s">
        <v>198</v>
      </c>
      <c r="H1764" s="7" t="s">
        <v>199</v>
      </c>
      <c r="I1764" s="7">
        <v>10000</v>
      </c>
      <c r="J1764" s="7">
        <v>0</v>
      </c>
      <c r="K1764" s="7">
        <v>10000</v>
      </c>
      <c r="L1764" s="2">
        <v>202304</v>
      </c>
      <c r="M1764" s="8" t="s">
        <v>17</v>
      </c>
      <c r="N1764">
        <f>VLOOKUP(G1764,[1]orders_control!$B:$E,4,0)</f>
        <v>129</v>
      </c>
      <c r="O1764" t="e">
        <f>SUMIF([1]orders_control!$E:$E,N1764,[1]orders_control!$U:$U)</f>
        <v>#VALUE!</v>
      </c>
    </row>
    <row r="1765" spans="1:15">
      <c r="A1765" s="7" t="s">
        <v>1936</v>
      </c>
      <c r="B1765" s="7" t="s">
        <v>1942</v>
      </c>
      <c r="C1765" s="3">
        <v>44993</v>
      </c>
      <c r="D1765" s="3">
        <v>45002</v>
      </c>
      <c r="E1765" s="4" t="s">
        <v>18</v>
      </c>
      <c r="F1765" s="4">
        <v>9</v>
      </c>
      <c r="G1765" s="12" t="s">
        <v>542</v>
      </c>
      <c r="H1765" s="7" t="s">
        <v>543</v>
      </c>
      <c r="I1765" s="7">
        <v>10000</v>
      </c>
      <c r="J1765" s="7">
        <v>0</v>
      </c>
      <c r="K1765" s="7">
        <v>10000</v>
      </c>
      <c r="L1765" s="2">
        <v>202304</v>
      </c>
      <c r="M1765" s="8" t="s">
        <v>17</v>
      </c>
      <c r="N1765">
        <f>VLOOKUP(G1765,[1]orders_control!$B:$E,4,0)</f>
        <v>130</v>
      </c>
      <c r="O1765" t="e">
        <f>SUMIF([1]orders_control!$E:$E,N1765,[1]orders_control!$U:$U)</f>
        <v>#VALUE!</v>
      </c>
    </row>
    <row r="1766" spans="1:15">
      <c r="A1766" s="7" t="s">
        <v>1936</v>
      </c>
      <c r="B1766" s="7" t="s">
        <v>1943</v>
      </c>
      <c r="C1766" s="3">
        <v>44993</v>
      </c>
      <c r="D1766" s="3">
        <v>45002</v>
      </c>
      <c r="E1766" s="4" t="s">
        <v>18</v>
      </c>
      <c r="F1766" s="4">
        <v>9</v>
      </c>
      <c r="G1766" s="12" t="s">
        <v>201</v>
      </c>
      <c r="H1766" s="7" t="s">
        <v>202</v>
      </c>
      <c r="I1766" s="7">
        <v>4000</v>
      </c>
      <c r="J1766" s="7">
        <v>0</v>
      </c>
      <c r="K1766" s="7">
        <v>2000</v>
      </c>
      <c r="L1766" s="2">
        <v>202304</v>
      </c>
      <c r="M1766" s="8" t="s">
        <v>17</v>
      </c>
      <c r="N1766">
        <f>VLOOKUP(G1766,[1]orders_control!$B:$E,4,0)</f>
        <v>131</v>
      </c>
      <c r="O1766" t="e">
        <f>SUMIF([1]orders_control!$E:$E,N1766,[1]orders_control!$U:$U)</f>
        <v>#VALUE!</v>
      </c>
    </row>
    <row r="1767" spans="1:15">
      <c r="A1767" s="7" t="s">
        <v>1936</v>
      </c>
      <c r="B1767" s="7" t="s">
        <v>1944</v>
      </c>
      <c r="C1767" s="3">
        <v>44993</v>
      </c>
      <c r="D1767" s="3">
        <v>45002</v>
      </c>
      <c r="E1767" s="4" t="s">
        <v>18</v>
      </c>
      <c r="F1767" s="4">
        <v>9</v>
      </c>
      <c r="G1767" s="12" t="s">
        <v>204</v>
      </c>
      <c r="H1767" s="7" t="s">
        <v>205</v>
      </c>
      <c r="I1767" s="7">
        <v>5000</v>
      </c>
      <c r="J1767" s="7">
        <v>0</v>
      </c>
      <c r="K1767" s="7">
        <v>1000</v>
      </c>
      <c r="L1767" s="2">
        <v>202304</v>
      </c>
      <c r="M1767" s="8" t="s">
        <v>17</v>
      </c>
      <c r="N1767">
        <f>VLOOKUP(G1767,[1]orders_control!$B:$E,4,0)</f>
        <v>132</v>
      </c>
      <c r="O1767" t="e">
        <f>SUMIF([1]orders_control!$E:$E,N1767,[1]orders_control!$U:$U)</f>
        <v>#VALUE!</v>
      </c>
    </row>
    <row r="1768" spans="1:15">
      <c r="A1768" s="7" t="s">
        <v>1936</v>
      </c>
      <c r="B1768" s="7" t="s">
        <v>1945</v>
      </c>
      <c r="C1768" s="3">
        <v>44993</v>
      </c>
      <c r="D1768" s="3">
        <v>45002</v>
      </c>
      <c r="E1768" s="4" t="s">
        <v>18</v>
      </c>
      <c r="F1768" s="4">
        <v>9</v>
      </c>
      <c r="G1768" s="12" t="s">
        <v>207</v>
      </c>
      <c r="H1768" s="7" t="s">
        <v>208</v>
      </c>
      <c r="I1768" s="7">
        <v>55000</v>
      </c>
      <c r="J1768" s="7">
        <v>0</v>
      </c>
      <c r="K1768" s="7">
        <v>1000</v>
      </c>
      <c r="L1768" s="2">
        <v>202304</v>
      </c>
      <c r="M1768" s="8" t="s">
        <v>17</v>
      </c>
      <c r="N1768">
        <f>VLOOKUP(G1768,[1]orders_control!$B:$E,4,0)</f>
        <v>133</v>
      </c>
      <c r="O1768" t="e">
        <f>SUMIF([1]orders_control!$E:$E,N1768,[1]orders_control!$U:$U)</f>
        <v>#VALUE!</v>
      </c>
    </row>
    <row r="1769" spans="1:15">
      <c r="A1769" s="7" t="s">
        <v>1936</v>
      </c>
      <c r="B1769" s="7" t="s">
        <v>1946</v>
      </c>
      <c r="C1769" s="3">
        <v>44993</v>
      </c>
      <c r="D1769" s="3">
        <v>45002</v>
      </c>
      <c r="E1769" s="4" t="s">
        <v>18</v>
      </c>
      <c r="F1769" s="4">
        <v>9</v>
      </c>
      <c r="G1769" s="12" t="s">
        <v>210</v>
      </c>
      <c r="H1769" s="7" t="s">
        <v>211</v>
      </c>
      <c r="I1769" s="7">
        <v>75000</v>
      </c>
      <c r="J1769" s="7">
        <v>0</v>
      </c>
      <c r="K1769" s="7">
        <v>1000</v>
      </c>
      <c r="L1769" s="2">
        <v>202304</v>
      </c>
      <c r="M1769" s="8" t="s">
        <v>17</v>
      </c>
      <c r="N1769">
        <f>VLOOKUP(G1769,[1]orders_control!$B:$E,4,0)</f>
        <v>136</v>
      </c>
      <c r="O1769" t="e">
        <f>SUMIF([1]orders_control!$E:$E,N1769,[1]orders_control!$U:$U)</f>
        <v>#VALUE!</v>
      </c>
    </row>
    <row r="1770" spans="1:15">
      <c r="A1770" s="7" t="s">
        <v>1947</v>
      </c>
      <c r="B1770" s="7" t="s">
        <v>1948</v>
      </c>
      <c r="C1770" s="3">
        <v>45000</v>
      </c>
      <c r="D1770" s="3">
        <v>45002</v>
      </c>
      <c r="E1770" s="4" t="s">
        <v>18</v>
      </c>
      <c r="F1770" s="4">
        <v>2</v>
      </c>
      <c r="G1770" s="12" t="s">
        <v>207</v>
      </c>
      <c r="H1770" s="7" t="s">
        <v>208</v>
      </c>
      <c r="I1770" s="7">
        <v>517000</v>
      </c>
      <c r="J1770" s="7">
        <v>0</v>
      </c>
      <c r="K1770" s="7">
        <v>1000</v>
      </c>
      <c r="L1770" s="2">
        <v>202304</v>
      </c>
      <c r="M1770" s="8" t="s">
        <v>17</v>
      </c>
      <c r="N1770">
        <f>VLOOKUP(G1770,[1]orders_control!$B:$E,4,0)</f>
        <v>133</v>
      </c>
      <c r="O1770" t="e">
        <f>SUMIF([1]orders_control!$E:$E,N1770,[1]orders_control!$U:$U)</f>
        <v>#VALUE!</v>
      </c>
    </row>
    <row r="1771" spans="1:15">
      <c r="A1771" s="7" t="s">
        <v>1947</v>
      </c>
      <c r="B1771" s="7" t="s">
        <v>1949</v>
      </c>
      <c r="C1771" s="3">
        <v>45000</v>
      </c>
      <c r="D1771" s="3">
        <v>45002</v>
      </c>
      <c r="E1771" s="4" t="s">
        <v>18</v>
      </c>
      <c r="F1771" s="4">
        <v>2</v>
      </c>
      <c r="G1771" s="12" t="s">
        <v>210</v>
      </c>
      <c r="H1771" s="7" t="s">
        <v>211</v>
      </c>
      <c r="I1771" s="7">
        <v>706000</v>
      </c>
      <c r="J1771" s="7">
        <v>0</v>
      </c>
      <c r="K1771" s="7">
        <v>1000</v>
      </c>
      <c r="L1771" s="2">
        <v>202304</v>
      </c>
      <c r="M1771" s="8" t="s">
        <v>17</v>
      </c>
      <c r="N1771">
        <f>VLOOKUP(G1771,[1]orders_control!$B:$E,4,0)</f>
        <v>136</v>
      </c>
      <c r="O1771" t="e">
        <f>SUMIF([1]orders_control!$E:$E,N1771,[1]orders_control!$U:$U)</f>
        <v>#VALUE!</v>
      </c>
    </row>
    <row r="1772" spans="1:15">
      <c r="A1772" s="7" t="s">
        <v>1947</v>
      </c>
      <c r="B1772" s="7" t="s">
        <v>1950</v>
      </c>
      <c r="C1772" s="3">
        <v>45000</v>
      </c>
      <c r="D1772" s="3">
        <v>45002</v>
      </c>
      <c r="E1772" s="4" t="s">
        <v>18</v>
      </c>
      <c r="F1772" s="4">
        <v>2</v>
      </c>
      <c r="G1772" s="12" t="s">
        <v>213</v>
      </c>
      <c r="H1772" s="7" t="s">
        <v>214</v>
      </c>
      <c r="I1772" s="7">
        <v>47100</v>
      </c>
      <c r="J1772" s="7">
        <v>0</v>
      </c>
      <c r="K1772" s="7">
        <v>100</v>
      </c>
      <c r="L1772" s="2">
        <v>202304</v>
      </c>
      <c r="M1772" s="8" t="s">
        <v>17</v>
      </c>
      <c r="N1772">
        <f>VLOOKUP(G1772,[1]orders_control!$B:$E,4,0)</f>
        <v>137</v>
      </c>
      <c r="O1772" t="e">
        <f>SUMIF([1]orders_control!$E:$E,N1772,[1]orders_control!$U:$U)</f>
        <v>#VALUE!</v>
      </c>
    </row>
    <row r="1773" spans="1:15">
      <c r="A1773" s="7" t="s">
        <v>1947</v>
      </c>
      <c r="B1773" s="7" t="s">
        <v>1951</v>
      </c>
      <c r="C1773" s="3">
        <v>45000</v>
      </c>
      <c r="D1773" s="3">
        <v>45002</v>
      </c>
      <c r="E1773" s="4" t="s">
        <v>18</v>
      </c>
      <c r="F1773" s="4">
        <v>2</v>
      </c>
      <c r="G1773" s="12" t="s">
        <v>216</v>
      </c>
      <c r="H1773" s="7" t="s">
        <v>217</v>
      </c>
      <c r="I1773" s="7">
        <v>1269000</v>
      </c>
      <c r="J1773" s="7">
        <v>0</v>
      </c>
      <c r="K1773" s="7">
        <v>1000</v>
      </c>
      <c r="L1773" s="2">
        <v>202304</v>
      </c>
      <c r="M1773" s="8" t="s">
        <v>17</v>
      </c>
      <c r="N1773">
        <f>VLOOKUP(G1773,[1]orders_control!$B:$E,4,0)</f>
        <v>138</v>
      </c>
      <c r="O1773" t="e">
        <f>SUMIF([1]orders_control!$E:$E,N1773,[1]orders_control!$U:$U)</f>
        <v>#VALUE!</v>
      </c>
    </row>
    <row r="1774" spans="1:15">
      <c r="A1774" s="7" t="s">
        <v>1947</v>
      </c>
      <c r="B1774" s="7" t="s">
        <v>1952</v>
      </c>
      <c r="C1774" s="3">
        <v>45000</v>
      </c>
      <c r="D1774" s="3">
        <v>45002</v>
      </c>
      <c r="E1774" s="4" t="s">
        <v>18</v>
      </c>
      <c r="F1774" s="4">
        <v>2</v>
      </c>
      <c r="G1774" s="12" t="s">
        <v>219</v>
      </c>
      <c r="H1774" s="7" t="s">
        <v>220</v>
      </c>
      <c r="I1774" s="7">
        <v>330000</v>
      </c>
      <c r="J1774" s="7">
        <v>0</v>
      </c>
      <c r="K1774" s="7">
        <v>5000</v>
      </c>
      <c r="L1774" s="2">
        <v>202304</v>
      </c>
      <c r="M1774" s="8" t="s">
        <v>17</v>
      </c>
      <c r="N1774">
        <f>VLOOKUP(G1774,[1]orders_control!$B:$E,4,0)</f>
        <v>139</v>
      </c>
      <c r="O1774" t="e">
        <f>SUMIF([1]orders_control!$E:$E,N1774,[1]orders_control!$U:$U)</f>
        <v>#VALUE!</v>
      </c>
    </row>
    <row r="1775" spans="1:15">
      <c r="A1775" s="7" t="s">
        <v>1947</v>
      </c>
      <c r="B1775" s="7" t="s">
        <v>1953</v>
      </c>
      <c r="C1775" s="3">
        <v>45000</v>
      </c>
      <c r="D1775" s="3">
        <v>45002</v>
      </c>
      <c r="E1775" s="4" t="s">
        <v>18</v>
      </c>
      <c r="F1775" s="4">
        <v>2</v>
      </c>
      <c r="G1775" s="12" t="s">
        <v>222</v>
      </c>
      <c r="H1775" s="7" t="s">
        <v>223</v>
      </c>
      <c r="I1775" s="7">
        <v>48000</v>
      </c>
      <c r="J1775" s="7">
        <v>0</v>
      </c>
      <c r="K1775" s="7">
        <v>2000</v>
      </c>
      <c r="L1775" s="2">
        <v>202304</v>
      </c>
      <c r="M1775" s="8" t="s">
        <v>17</v>
      </c>
      <c r="N1775">
        <f>VLOOKUP(G1775,[1]orders_control!$B:$E,4,0)</f>
        <v>140</v>
      </c>
      <c r="O1775" t="e">
        <f>SUMIF([1]orders_control!$E:$E,N1775,[1]orders_control!$U:$U)</f>
        <v>#VALUE!</v>
      </c>
    </row>
    <row r="1776" spans="1:15">
      <c r="A1776" s="7" t="s">
        <v>1947</v>
      </c>
      <c r="B1776" s="7" t="s">
        <v>1954</v>
      </c>
      <c r="C1776" s="3">
        <v>45000</v>
      </c>
      <c r="D1776" s="3">
        <v>45002</v>
      </c>
      <c r="E1776" s="4" t="s">
        <v>18</v>
      </c>
      <c r="F1776" s="4">
        <v>2</v>
      </c>
      <c r="G1776" s="12" t="s">
        <v>225</v>
      </c>
      <c r="H1776" s="7" t="s">
        <v>226</v>
      </c>
      <c r="I1776" s="7">
        <v>94000</v>
      </c>
      <c r="J1776" s="7">
        <v>0</v>
      </c>
      <c r="K1776" s="7">
        <v>1000</v>
      </c>
      <c r="L1776" s="2">
        <v>202304</v>
      </c>
      <c r="M1776" s="8" t="s">
        <v>17</v>
      </c>
      <c r="N1776">
        <f>VLOOKUP(G1776,[1]orders_control!$B:$E,4,0)</f>
        <v>141</v>
      </c>
      <c r="O1776" t="e">
        <f>SUMIF([1]orders_control!$E:$E,N1776,[1]orders_control!$U:$U)</f>
        <v>#VALUE!</v>
      </c>
    </row>
    <row r="1777" spans="1:15">
      <c r="A1777" s="7" t="s">
        <v>1947</v>
      </c>
      <c r="B1777" s="7" t="s">
        <v>1955</v>
      </c>
      <c r="C1777" s="3">
        <v>45000</v>
      </c>
      <c r="D1777" s="3">
        <v>45002</v>
      </c>
      <c r="E1777" s="4" t="s">
        <v>18</v>
      </c>
      <c r="F1777" s="4">
        <v>2</v>
      </c>
      <c r="G1777" s="12" t="s">
        <v>228</v>
      </c>
      <c r="H1777" s="7" t="s">
        <v>229</v>
      </c>
      <c r="I1777" s="7">
        <v>47000</v>
      </c>
      <c r="J1777" s="7">
        <v>0</v>
      </c>
      <c r="K1777" s="7">
        <v>1000</v>
      </c>
      <c r="L1777" s="2">
        <v>202304</v>
      </c>
      <c r="M1777" s="8" t="s">
        <v>17</v>
      </c>
      <c r="N1777">
        <f>VLOOKUP(G1777,[1]orders_control!$B:$E,4,0)</f>
        <v>142</v>
      </c>
      <c r="O1777" t="e">
        <f>SUMIF([1]orders_control!$E:$E,N1777,[1]orders_control!$U:$U)</f>
        <v>#VALUE!</v>
      </c>
    </row>
    <row r="1778" spans="1:15">
      <c r="A1778" s="7" t="s">
        <v>1947</v>
      </c>
      <c r="B1778" s="7" t="s">
        <v>1956</v>
      </c>
      <c r="C1778" s="3">
        <v>45000</v>
      </c>
      <c r="D1778" s="3">
        <v>45002</v>
      </c>
      <c r="E1778" s="4" t="s">
        <v>18</v>
      </c>
      <c r="F1778" s="4">
        <v>2</v>
      </c>
      <c r="G1778" s="12" t="s">
        <v>231</v>
      </c>
      <c r="H1778" s="7" t="s">
        <v>232</v>
      </c>
      <c r="I1778" s="7">
        <v>95000</v>
      </c>
      <c r="J1778" s="7">
        <v>0</v>
      </c>
      <c r="K1778" s="7">
        <v>1000</v>
      </c>
      <c r="L1778" s="2">
        <v>202304</v>
      </c>
      <c r="M1778" s="8" t="s">
        <v>17</v>
      </c>
      <c r="N1778">
        <f>VLOOKUP(G1778,[1]orders_control!$B:$E,4,0)</f>
        <v>144</v>
      </c>
      <c r="O1778" t="e">
        <f>SUMIF([1]orders_control!$E:$E,N1778,[1]orders_control!$U:$U)</f>
        <v>#VALUE!</v>
      </c>
    </row>
    <row r="1779" spans="1:15">
      <c r="A1779" s="7" t="s">
        <v>1947</v>
      </c>
      <c r="B1779" s="7" t="s">
        <v>1957</v>
      </c>
      <c r="C1779" s="3">
        <v>45000</v>
      </c>
      <c r="D1779" s="3">
        <v>45002</v>
      </c>
      <c r="E1779" s="4" t="s">
        <v>18</v>
      </c>
      <c r="F1779" s="4">
        <v>2</v>
      </c>
      <c r="G1779" s="12" t="s">
        <v>234</v>
      </c>
      <c r="H1779" s="7" t="s">
        <v>235</v>
      </c>
      <c r="I1779" s="7">
        <v>45000</v>
      </c>
      <c r="J1779" s="7">
        <v>0</v>
      </c>
      <c r="K1779" s="7">
        <v>5000</v>
      </c>
      <c r="L1779" s="2">
        <v>202304</v>
      </c>
      <c r="M1779" s="8" t="s">
        <v>17</v>
      </c>
      <c r="N1779">
        <f>VLOOKUP(G1779,[1]orders_control!$B:$E,4,0)</f>
        <v>145</v>
      </c>
      <c r="O1779" t="e">
        <f>SUMIF([1]orders_control!$E:$E,N1779,[1]orders_control!$U:$U)</f>
        <v>#VALUE!</v>
      </c>
    </row>
    <row r="1780" spans="1:15">
      <c r="A1780" s="7" t="s">
        <v>1958</v>
      </c>
      <c r="B1780" s="7" t="s">
        <v>1959</v>
      </c>
      <c r="C1780" s="3">
        <v>44993</v>
      </c>
      <c r="D1780" s="3">
        <v>45002</v>
      </c>
      <c r="E1780" s="4" t="s">
        <v>18</v>
      </c>
      <c r="F1780" s="4">
        <v>9</v>
      </c>
      <c r="G1780" s="12" t="s">
        <v>213</v>
      </c>
      <c r="H1780" s="7" t="s">
        <v>214</v>
      </c>
      <c r="I1780" s="7">
        <v>5000</v>
      </c>
      <c r="J1780" s="7">
        <v>0</v>
      </c>
      <c r="K1780" s="7">
        <v>100</v>
      </c>
      <c r="L1780" s="2">
        <v>202304</v>
      </c>
      <c r="M1780" s="8" t="s">
        <v>17</v>
      </c>
      <c r="N1780">
        <f>VLOOKUP(G1780,[1]orders_control!$B:$E,4,0)</f>
        <v>137</v>
      </c>
      <c r="O1780" t="e">
        <f>SUMIF([1]orders_control!$E:$E,N1780,[1]orders_control!$U:$U)</f>
        <v>#VALUE!</v>
      </c>
    </row>
    <row r="1781" spans="1:15">
      <c r="A1781" s="7" t="s">
        <v>1958</v>
      </c>
      <c r="B1781" s="7" t="s">
        <v>1960</v>
      </c>
      <c r="C1781" s="3">
        <v>44993</v>
      </c>
      <c r="D1781" s="3">
        <v>45002</v>
      </c>
      <c r="E1781" s="4" t="s">
        <v>18</v>
      </c>
      <c r="F1781" s="4">
        <v>9</v>
      </c>
      <c r="G1781" s="12" t="s">
        <v>216</v>
      </c>
      <c r="H1781" s="7" t="s">
        <v>217</v>
      </c>
      <c r="I1781" s="7">
        <v>135000</v>
      </c>
      <c r="J1781" s="7">
        <v>0</v>
      </c>
      <c r="K1781" s="7">
        <v>1000</v>
      </c>
      <c r="L1781" s="2">
        <v>202304</v>
      </c>
      <c r="M1781" s="8" t="s">
        <v>17</v>
      </c>
      <c r="N1781">
        <f>VLOOKUP(G1781,[1]orders_control!$B:$E,4,0)</f>
        <v>138</v>
      </c>
      <c r="O1781" t="e">
        <f>SUMIF([1]orders_control!$E:$E,N1781,[1]orders_control!$U:$U)</f>
        <v>#VALUE!</v>
      </c>
    </row>
    <row r="1782" spans="1:15">
      <c r="A1782" s="7" t="s">
        <v>1958</v>
      </c>
      <c r="B1782" s="7" t="s">
        <v>1961</v>
      </c>
      <c r="C1782" s="3">
        <v>44993</v>
      </c>
      <c r="D1782" s="3">
        <v>45002</v>
      </c>
      <c r="E1782" s="4" t="s">
        <v>18</v>
      </c>
      <c r="F1782" s="4">
        <v>9</v>
      </c>
      <c r="G1782" s="12" t="s">
        <v>219</v>
      </c>
      <c r="H1782" s="7" t="s">
        <v>220</v>
      </c>
      <c r="I1782" s="7">
        <v>35000</v>
      </c>
      <c r="J1782" s="7">
        <v>0</v>
      </c>
      <c r="K1782" s="7">
        <v>5000</v>
      </c>
      <c r="L1782" s="2">
        <v>202304</v>
      </c>
      <c r="M1782" s="8" t="s">
        <v>17</v>
      </c>
      <c r="N1782">
        <f>VLOOKUP(G1782,[1]orders_control!$B:$E,4,0)</f>
        <v>139</v>
      </c>
      <c r="O1782" t="e">
        <f>SUMIF([1]orders_control!$E:$E,N1782,[1]orders_control!$U:$U)</f>
        <v>#VALUE!</v>
      </c>
    </row>
    <row r="1783" spans="1:15">
      <c r="A1783" s="7" t="s">
        <v>1958</v>
      </c>
      <c r="B1783" s="7" t="s">
        <v>1962</v>
      </c>
      <c r="C1783" s="3">
        <v>44993</v>
      </c>
      <c r="D1783" s="3">
        <v>45002</v>
      </c>
      <c r="E1783" s="4" t="s">
        <v>18</v>
      </c>
      <c r="F1783" s="4">
        <v>9</v>
      </c>
      <c r="G1783" s="12" t="s">
        <v>222</v>
      </c>
      <c r="H1783" s="7" t="s">
        <v>223</v>
      </c>
      <c r="I1783" s="7">
        <v>4000</v>
      </c>
      <c r="J1783" s="7">
        <v>0</v>
      </c>
      <c r="K1783" s="7">
        <v>2000</v>
      </c>
      <c r="L1783" s="2">
        <v>202304</v>
      </c>
      <c r="M1783" s="8" t="s">
        <v>17</v>
      </c>
      <c r="N1783">
        <f>VLOOKUP(G1783,[1]orders_control!$B:$E,4,0)</f>
        <v>140</v>
      </c>
      <c r="O1783" t="e">
        <f>SUMIF([1]orders_control!$E:$E,N1783,[1]orders_control!$U:$U)</f>
        <v>#VALUE!</v>
      </c>
    </row>
    <row r="1784" spans="1:15">
      <c r="A1784" s="7" t="s">
        <v>1958</v>
      </c>
      <c r="B1784" s="7" t="s">
        <v>1963</v>
      </c>
      <c r="C1784" s="3">
        <v>44993</v>
      </c>
      <c r="D1784" s="3">
        <v>45002</v>
      </c>
      <c r="E1784" s="4" t="s">
        <v>18</v>
      </c>
      <c r="F1784" s="4">
        <v>9</v>
      </c>
      <c r="G1784" s="12" t="s">
        <v>225</v>
      </c>
      <c r="H1784" s="7" t="s">
        <v>226</v>
      </c>
      <c r="I1784" s="7">
        <v>10000</v>
      </c>
      <c r="J1784" s="7">
        <v>0</v>
      </c>
      <c r="K1784" s="7">
        <v>1000</v>
      </c>
      <c r="L1784" s="2">
        <v>202304</v>
      </c>
      <c r="M1784" s="8" t="s">
        <v>17</v>
      </c>
      <c r="N1784">
        <f>VLOOKUP(G1784,[1]orders_control!$B:$E,4,0)</f>
        <v>141</v>
      </c>
      <c r="O1784" t="e">
        <f>SUMIF([1]orders_control!$E:$E,N1784,[1]orders_control!$U:$U)</f>
        <v>#VALUE!</v>
      </c>
    </row>
    <row r="1785" spans="1:15">
      <c r="A1785" s="7" t="s">
        <v>1958</v>
      </c>
      <c r="B1785" s="7" t="s">
        <v>1964</v>
      </c>
      <c r="C1785" s="3">
        <v>44993</v>
      </c>
      <c r="D1785" s="3">
        <v>45002</v>
      </c>
      <c r="E1785" s="4" t="s">
        <v>18</v>
      </c>
      <c r="F1785" s="4">
        <v>9</v>
      </c>
      <c r="G1785" s="12" t="s">
        <v>228</v>
      </c>
      <c r="H1785" s="7" t="s">
        <v>229</v>
      </c>
      <c r="I1785" s="7">
        <v>5000</v>
      </c>
      <c r="J1785" s="7">
        <v>0</v>
      </c>
      <c r="K1785" s="7">
        <v>1000</v>
      </c>
      <c r="L1785" s="2">
        <v>202304</v>
      </c>
      <c r="M1785" s="8" t="s">
        <v>17</v>
      </c>
      <c r="N1785">
        <f>VLOOKUP(G1785,[1]orders_control!$B:$E,4,0)</f>
        <v>142</v>
      </c>
      <c r="O1785" t="e">
        <f>SUMIF([1]orders_control!$E:$E,N1785,[1]orders_control!$U:$U)</f>
        <v>#VALUE!</v>
      </c>
    </row>
    <row r="1786" spans="1:15">
      <c r="A1786" s="7" t="s">
        <v>1958</v>
      </c>
      <c r="B1786" s="7" t="s">
        <v>1965</v>
      </c>
      <c r="C1786" s="3">
        <v>44993</v>
      </c>
      <c r="D1786" s="3">
        <v>45002</v>
      </c>
      <c r="E1786" s="4" t="s">
        <v>18</v>
      </c>
      <c r="F1786" s="4">
        <v>9</v>
      </c>
      <c r="G1786" s="12" t="s">
        <v>231</v>
      </c>
      <c r="H1786" s="7" t="s">
        <v>232</v>
      </c>
      <c r="I1786" s="7">
        <v>10000</v>
      </c>
      <c r="J1786" s="7">
        <v>0</v>
      </c>
      <c r="K1786" s="7">
        <v>1000</v>
      </c>
      <c r="L1786" s="2">
        <v>202304</v>
      </c>
      <c r="M1786" s="8" t="s">
        <v>17</v>
      </c>
      <c r="N1786">
        <f>VLOOKUP(G1786,[1]orders_control!$B:$E,4,0)</f>
        <v>144</v>
      </c>
      <c r="O1786" t="e">
        <f>SUMIF([1]orders_control!$E:$E,N1786,[1]orders_control!$U:$U)</f>
        <v>#VALUE!</v>
      </c>
    </row>
    <row r="1787" spans="1:15">
      <c r="A1787" s="7" t="s">
        <v>1958</v>
      </c>
      <c r="B1787" s="7" t="s">
        <v>1966</v>
      </c>
      <c r="C1787" s="3">
        <v>44993</v>
      </c>
      <c r="D1787" s="3">
        <v>45002</v>
      </c>
      <c r="E1787" s="4" t="s">
        <v>18</v>
      </c>
      <c r="F1787" s="4">
        <v>9</v>
      </c>
      <c r="G1787" s="12" t="s">
        <v>234</v>
      </c>
      <c r="H1787" s="7" t="s">
        <v>235</v>
      </c>
      <c r="I1787" s="7">
        <v>5000</v>
      </c>
      <c r="J1787" s="7">
        <v>0</v>
      </c>
      <c r="K1787" s="7">
        <v>5000</v>
      </c>
      <c r="L1787" s="2">
        <v>202304</v>
      </c>
      <c r="M1787" s="8" t="s">
        <v>17</v>
      </c>
      <c r="N1787">
        <f>VLOOKUP(G1787,[1]orders_control!$B:$E,4,0)</f>
        <v>145</v>
      </c>
      <c r="O1787" t="e">
        <f>SUMIF([1]orders_control!$E:$E,N1787,[1]orders_control!$U:$U)</f>
        <v>#VALUE!</v>
      </c>
    </row>
    <row r="1788" spans="1:15">
      <c r="A1788" s="7" t="s">
        <v>1958</v>
      </c>
      <c r="B1788" s="7" t="s">
        <v>1967</v>
      </c>
      <c r="C1788" s="3">
        <v>44993</v>
      </c>
      <c r="D1788" s="3">
        <v>45002</v>
      </c>
      <c r="E1788" s="4" t="s">
        <v>18</v>
      </c>
      <c r="F1788" s="4">
        <v>9</v>
      </c>
      <c r="G1788" s="12" t="s">
        <v>237</v>
      </c>
      <c r="H1788" s="7" t="s">
        <v>238</v>
      </c>
      <c r="I1788" s="7">
        <v>6000</v>
      </c>
      <c r="J1788" s="7">
        <v>0</v>
      </c>
      <c r="K1788" s="7">
        <v>2000</v>
      </c>
      <c r="L1788" s="2">
        <v>202304</v>
      </c>
      <c r="M1788" s="8" t="s">
        <v>17</v>
      </c>
      <c r="N1788">
        <f>VLOOKUP(G1788,[1]orders_control!$B:$E,4,0)</f>
        <v>146</v>
      </c>
      <c r="O1788" t="e">
        <f>SUMIF([1]orders_control!$E:$E,N1788,[1]orders_control!$U:$U)</f>
        <v>#VALUE!</v>
      </c>
    </row>
    <row r="1789" spans="1:15">
      <c r="A1789" s="7" t="s">
        <v>1958</v>
      </c>
      <c r="B1789" s="7" t="s">
        <v>1968</v>
      </c>
      <c r="C1789" s="3">
        <v>44993</v>
      </c>
      <c r="D1789" s="3">
        <v>45002</v>
      </c>
      <c r="E1789" s="4" t="s">
        <v>18</v>
      </c>
      <c r="F1789" s="4">
        <v>9</v>
      </c>
      <c r="G1789" s="12" t="s">
        <v>576</v>
      </c>
      <c r="H1789" s="7" t="s">
        <v>577</v>
      </c>
      <c r="I1789" s="7">
        <v>5000</v>
      </c>
      <c r="J1789" s="7">
        <v>0</v>
      </c>
      <c r="K1789" s="7">
        <v>5000</v>
      </c>
      <c r="L1789" s="2">
        <v>202304</v>
      </c>
      <c r="M1789" s="8" t="s">
        <v>17</v>
      </c>
      <c r="N1789">
        <f>VLOOKUP(G1789,[1]orders_control!$B:$E,4,0)</f>
        <v>153</v>
      </c>
      <c r="O1789" t="e">
        <f>SUMIF([1]orders_control!$E:$E,N1789,[1]orders_control!$U:$U)</f>
        <v>#VALUE!</v>
      </c>
    </row>
    <row r="1790" spans="1:15">
      <c r="A1790" s="7" t="s">
        <v>1969</v>
      </c>
      <c r="B1790" s="7" t="s">
        <v>1970</v>
      </c>
      <c r="C1790" s="3">
        <v>44993</v>
      </c>
      <c r="D1790" s="3">
        <v>45002</v>
      </c>
      <c r="E1790" s="4" t="s">
        <v>18</v>
      </c>
      <c r="F1790" s="4">
        <v>9</v>
      </c>
      <c r="G1790" s="12" t="s">
        <v>213</v>
      </c>
      <c r="H1790" s="7" t="s">
        <v>214</v>
      </c>
      <c r="I1790" s="7">
        <v>5000</v>
      </c>
      <c r="J1790" s="7">
        <v>0</v>
      </c>
      <c r="K1790" s="7">
        <v>100</v>
      </c>
      <c r="L1790" s="2">
        <v>202304</v>
      </c>
      <c r="M1790" s="8" t="s">
        <v>17</v>
      </c>
      <c r="N1790">
        <f>VLOOKUP(G1790,[1]orders_control!$B:$E,4,0)</f>
        <v>137</v>
      </c>
      <c r="O1790" t="e">
        <f>SUMIF([1]orders_control!$E:$E,N1790,[1]orders_control!$U:$U)</f>
        <v>#VALUE!</v>
      </c>
    </row>
    <row r="1791" spans="1:15">
      <c r="A1791" s="7" t="s">
        <v>1969</v>
      </c>
      <c r="B1791" s="7" t="s">
        <v>1971</v>
      </c>
      <c r="C1791" s="3">
        <v>44993</v>
      </c>
      <c r="D1791" s="3">
        <v>45002</v>
      </c>
      <c r="E1791" s="4" t="s">
        <v>18</v>
      </c>
      <c r="F1791" s="4">
        <v>9</v>
      </c>
      <c r="G1791" s="12" t="s">
        <v>216</v>
      </c>
      <c r="H1791" s="7" t="s">
        <v>217</v>
      </c>
      <c r="I1791" s="7">
        <v>135000</v>
      </c>
      <c r="J1791" s="7">
        <v>0</v>
      </c>
      <c r="K1791" s="7">
        <v>1000</v>
      </c>
      <c r="L1791" s="2">
        <v>202304</v>
      </c>
      <c r="M1791" s="8" t="s">
        <v>17</v>
      </c>
      <c r="N1791">
        <f>VLOOKUP(G1791,[1]orders_control!$B:$E,4,0)</f>
        <v>138</v>
      </c>
      <c r="O1791" t="e">
        <f>SUMIF([1]orders_control!$E:$E,N1791,[1]orders_control!$U:$U)</f>
        <v>#VALUE!</v>
      </c>
    </row>
    <row r="1792" spans="1:15">
      <c r="A1792" s="7" t="s">
        <v>1969</v>
      </c>
      <c r="B1792" s="7" t="s">
        <v>1972</v>
      </c>
      <c r="C1792" s="3">
        <v>44993</v>
      </c>
      <c r="D1792" s="3">
        <v>45002</v>
      </c>
      <c r="E1792" s="4" t="s">
        <v>18</v>
      </c>
      <c r="F1792" s="4">
        <v>9</v>
      </c>
      <c r="G1792" s="12" t="s">
        <v>219</v>
      </c>
      <c r="H1792" s="7" t="s">
        <v>220</v>
      </c>
      <c r="I1792" s="7">
        <v>35000</v>
      </c>
      <c r="J1792" s="7">
        <v>0</v>
      </c>
      <c r="K1792" s="7">
        <v>5000</v>
      </c>
      <c r="L1792" s="2">
        <v>202304</v>
      </c>
      <c r="M1792" s="8" t="s">
        <v>17</v>
      </c>
      <c r="N1792">
        <f>VLOOKUP(G1792,[1]orders_control!$B:$E,4,0)</f>
        <v>139</v>
      </c>
      <c r="O1792" t="e">
        <f>SUMIF([1]orders_control!$E:$E,N1792,[1]orders_control!$U:$U)</f>
        <v>#VALUE!</v>
      </c>
    </row>
    <row r="1793" spans="1:15">
      <c r="A1793" s="7" t="s">
        <v>1969</v>
      </c>
      <c r="B1793" s="7" t="s">
        <v>1973</v>
      </c>
      <c r="C1793" s="3">
        <v>44993</v>
      </c>
      <c r="D1793" s="3">
        <v>45002</v>
      </c>
      <c r="E1793" s="4" t="s">
        <v>18</v>
      </c>
      <c r="F1793" s="4">
        <v>9</v>
      </c>
      <c r="G1793" s="12" t="s">
        <v>222</v>
      </c>
      <c r="H1793" s="7" t="s">
        <v>223</v>
      </c>
      <c r="I1793" s="7">
        <v>4000</v>
      </c>
      <c r="J1793" s="7">
        <v>0</v>
      </c>
      <c r="K1793" s="7">
        <v>2000</v>
      </c>
      <c r="L1793" s="2">
        <v>202304</v>
      </c>
      <c r="M1793" s="8" t="s">
        <v>17</v>
      </c>
      <c r="N1793">
        <f>VLOOKUP(G1793,[1]orders_control!$B:$E,4,0)</f>
        <v>140</v>
      </c>
      <c r="O1793" t="e">
        <f>SUMIF([1]orders_control!$E:$E,N1793,[1]orders_control!$U:$U)</f>
        <v>#VALUE!</v>
      </c>
    </row>
    <row r="1794" spans="1:15">
      <c r="A1794" s="7" t="s">
        <v>1969</v>
      </c>
      <c r="B1794" s="7" t="s">
        <v>1974</v>
      </c>
      <c r="C1794" s="3">
        <v>44993</v>
      </c>
      <c r="D1794" s="3">
        <v>45002</v>
      </c>
      <c r="E1794" s="4" t="s">
        <v>18</v>
      </c>
      <c r="F1794" s="4">
        <v>9</v>
      </c>
      <c r="G1794" s="12" t="s">
        <v>225</v>
      </c>
      <c r="H1794" s="7" t="s">
        <v>226</v>
      </c>
      <c r="I1794" s="7">
        <v>10000</v>
      </c>
      <c r="J1794" s="7">
        <v>0</v>
      </c>
      <c r="K1794" s="7">
        <v>1000</v>
      </c>
      <c r="L1794" s="2">
        <v>202304</v>
      </c>
      <c r="M1794" s="8" t="s">
        <v>17</v>
      </c>
      <c r="N1794">
        <f>VLOOKUP(G1794,[1]orders_control!$B:$E,4,0)</f>
        <v>141</v>
      </c>
      <c r="O1794" t="e">
        <f>SUMIF([1]orders_control!$E:$E,N1794,[1]orders_control!$U:$U)</f>
        <v>#VALUE!</v>
      </c>
    </row>
    <row r="1795" spans="1:15">
      <c r="A1795" s="7" t="s">
        <v>1969</v>
      </c>
      <c r="B1795" s="7" t="s">
        <v>1975</v>
      </c>
      <c r="C1795" s="3">
        <v>44993</v>
      </c>
      <c r="D1795" s="3">
        <v>45002</v>
      </c>
      <c r="E1795" s="4" t="s">
        <v>18</v>
      </c>
      <c r="F1795" s="4">
        <v>9</v>
      </c>
      <c r="G1795" s="12" t="s">
        <v>228</v>
      </c>
      <c r="H1795" s="7" t="s">
        <v>229</v>
      </c>
      <c r="I1795" s="7">
        <v>5000</v>
      </c>
      <c r="J1795" s="7">
        <v>0</v>
      </c>
      <c r="K1795" s="7">
        <v>1000</v>
      </c>
      <c r="L1795" s="2">
        <v>202304</v>
      </c>
      <c r="M1795" s="8" t="s">
        <v>17</v>
      </c>
      <c r="N1795">
        <f>VLOOKUP(G1795,[1]orders_control!$B:$E,4,0)</f>
        <v>142</v>
      </c>
      <c r="O1795" t="e">
        <f>SUMIF([1]orders_control!$E:$E,N1795,[1]orders_control!$U:$U)</f>
        <v>#VALUE!</v>
      </c>
    </row>
    <row r="1796" spans="1:15">
      <c r="A1796" s="7" t="s">
        <v>1969</v>
      </c>
      <c r="B1796" s="7" t="s">
        <v>1976</v>
      </c>
      <c r="C1796" s="3">
        <v>44993</v>
      </c>
      <c r="D1796" s="3">
        <v>45002</v>
      </c>
      <c r="E1796" s="4" t="s">
        <v>18</v>
      </c>
      <c r="F1796" s="4">
        <v>9</v>
      </c>
      <c r="G1796" s="12" t="s">
        <v>231</v>
      </c>
      <c r="H1796" s="7" t="s">
        <v>232</v>
      </c>
      <c r="I1796" s="7">
        <v>10000</v>
      </c>
      <c r="J1796" s="7">
        <v>0</v>
      </c>
      <c r="K1796" s="7">
        <v>1000</v>
      </c>
      <c r="L1796" s="2">
        <v>202304</v>
      </c>
      <c r="M1796" s="8" t="s">
        <v>17</v>
      </c>
      <c r="N1796">
        <f>VLOOKUP(G1796,[1]orders_control!$B:$E,4,0)</f>
        <v>144</v>
      </c>
      <c r="O1796" t="e">
        <f>SUMIF([1]orders_control!$E:$E,N1796,[1]orders_control!$U:$U)</f>
        <v>#VALUE!</v>
      </c>
    </row>
    <row r="1797" spans="1:15">
      <c r="A1797" s="7" t="s">
        <v>1969</v>
      </c>
      <c r="B1797" s="7" t="s">
        <v>1977</v>
      </c>
      <c r="C1797" s="3">
        <v>44993</v>
      </c>
      <c r="D1797" s="3">
        <v>45002</v>
      </c>
      <c r="E1797" s="4" t="s">
        <v>18</v>
      </c>
      <c r="F1797" s="4">
        <v>9</v>
      </c>
      <c r="G1797" s="12" t="s">
        <v>234</v>
      </c>
      <c r="H1797" s="7" t="s">
        <v>235</v>
      </c>
      <c r="I1797" s="7">
        <v>5000</v>
      </c>
      <c r="J1797" s="7">
        <v>0</v>
      </c>
      <c r="K1797" s="7">
        <v>5000</v>
      </c>
      <c r="L1797" s="2">
        <v>202304</v>
      </c>
      <c r="M1797" s="8" t="s">
        <v>17</v>
      </c>
      <c r="N1797">
        <f>VLOOKUP(G1797,[1]orders_control!$B:$E,4,0)</f>
        <v>145</v>
      </c>
      <c r="O1797" t="e">
        <f>SUMIF([1]orders_control!$E:$E,N1797,[1]orders_control!$U:$U)</f>
        <v>#VALUE!</v>
      </c>
    </row>
    <row r="1798" spans="1:15">
      <c r="A1798" s="7" t="s">
        <v>1969</v>
      </c>
      <c r="B1798" s="7" t="s">
        <v>1978</v>
      </c>
      <c r="C1798" s="3">
        <v>44993</v>
      </c>
      <c r="D1798" s="3">
        <v>45002</v>
      </c>
      <c r="E1798" s="4" t="s">
        <v>18</v>
      </c>
      <c r="F1798" s="4">
        <v>9</v>
      </c>
      <c r="G1798" s="12" t="s">
        <v>237</v>
      </c>
      <c r="H1798" s="7" t="s">
        <v>238</v>
      </c>
      <c r="I1798" s="7">
        <v>6000</v>
      </c>
      <c r="J1798" s="7">
        <v>0</v>
      </c>
      <c r="K1798" s="7">
        <v>2000</v>
      </c>
      <c r="L1798" s="2">
        <v>202304</v>
      </c>
      <c r="M1798" s="8" t="s">
        <v>17</v>
      </c>
      <c r="N1798">
        <f>VLOOKUP(G1798,[1]orders_control!$B:$E,4,0)</f>
        <v>146</v>
      </c>
      <c r="O1798" t="e">
        <f>SUMIF([1]orders_control!$E:$E,N1798,[1]orders_control!$U:$U)</f>
        <v>#VALUE!</v>
      </c>
    </row>
    <row r="1799" spans="1:15">
      <c r="A1799" s="7" t="s">
        <v>1969</v>
      </c>
      <c r="B1799" s="7" t="s">
        <v>1979</v>
      </c>
      <c r="C1799" s="3">
        <v>44993</v>
      </c>
      <c r="D1799" s="3">
        <v>45002</v>
      </c>
      <c r="E1799" s="4" t="s">
        <v>18</v>
      </c>
      <c r="F1799" s="4">
        <v>9</v>
      </c>
      <c r="G1799" s="12" t="s">
        <v>576</v>
      </c>
      <c r="H1799" s="7" t="s">
        <v>577</v>
      </c>
      <c r="I1799" s="7">
        <v>5000</v>
      </c>
      <c r="J1799" s="7">
        <v>0</v>
      </c>
      <c r="K1799" s="7">
        <v>5000</v>
      </c>
      <c r="L1799" s="2">
        <v>202304</v>
      </c>
      <c r="M1799" s="8" t="s">
        <v>17</v>
      </c>
      <c r="N1799">
        <f>VLOOKUP(G1799,[1]orders_control!$B:$E,4,0)</f>
        <v>153</v>
      </c>
      <c r="O1799" t="e">
        <f>SUMIF([1]orders_control!$E:$E,N1799,[1]orders_control!$U:$U)</f>
        <v>#VALUE!</v>
      </c>
    </row>
    <row r="1800" spans="1:15">
      <c r="A1800" s="7" t="s">
        <v>1980</v>
      </c>
      <c r="B1800" s="7" t="s">
        <v>1981</v>
      </c>
      <c r="C1800" s="3">
        <v>44951</v>
      </c>
      <c r="D1800" s="3">
        <v>44950</v>
      </c>
      <c r="E1800" s="4" t="s">
        <v>57</v>
      </c>
      <c r="F1800" s="4">
        <v>-1</v>
      </c>
      <c r="G1800" s="12" t="s">
        <v>234</v>
      </c>
      <c r="H1800" s="7" t="s">
        <v>235</v>
      </c>
      <c r="I1800" s="7">
        <v>5000</v>
      </c>
      <c r="J1800" s="7">
        <v>0</v>
      </c>
      <c r="K1800" s="7">
        <v>5000</v>
      </c>
      <c r="L1800" s="2">
        <v>202302</v>
      </c>
      <c r="M1800" s="8" t="s">
        <v>17</v>
      </c>
      <c r="N1800">
        <f>VLOOKUP(G1800,[1]orders_control!$B:$E,4,0)</f>
        <v>145</v>
      </c>
      <c r="O1800" t="e">
        <f>SUMIF([1]orders_control!$E:$E,N1800,[1]orders_control!$U:$U)</f>
        <v>#VALUE!</v>
      </c>
    </row>
    <row r="1801" spans="1:15">
      <c r="A1801" s="7" t="s">
        <v>1982</v>
      </c>
      <c r="B1801" s="7" t="s">
        <v>1983</v>
      </c>
      <c r="C1801" s="3">
        <v>44951</v>
      </c>
      <c r="D1801" s="3">
        <v>44950</v>
      </c>
      <c r="E1801" s="4" t="s">
        <v>57</v>
      </c>
      <c r="F1801" s="4">
        <v>-1</v>
      </c>
      <c r="G1801" s="12" t="s">
        <v>234</v>
      </c>
      <c r="H1801" s="7" t="s">
        <v>235</v>
      </c>
      <c r="I1801" s="7">
        <v>5000</v>
      </c>
      <c r="J1801" s="7">
        <v>0</v>
      </c>
      <c r="K1801" s="7">
        <v>5000</v>
      </c>
      <c r="L1801" s="2">
        <v>202302</v>
      </c>
      <c r="M1801" s="8" t="s">
        <v>17</v>
      </c>
      <c r="N1801">
        <f>VLOOKUP(G1801,[1]orders_control!$B:$E,4,0)</f>
        <v>145</v>
      </c>
      <c r="O1801" t="e">
        <f>SUMIF([1]orders_control!$E:$E,N1801,[1]orders_control!$U:$U)</f>
        <v>#VALUE!</v>
      </c>
    </row>
    <row r="1802" spans="1:15">
      <c r="A1802" s="7" t="s">
        <v>1984</v>
      </c>
      <c r="B1802" s="7" t="s">
        <v>1985</v>
      </c>
      <c r="C1802" s="3">
        <v>45000</v>
      </c>
      <c r="D1802" s="3">
        <v>45002</v>
      </c>
      <c r="E1802" s="4" t="s">
        <v>18</v>
      </c>
      <c r="F1802" s="4">
        <v>2</v>
      </c>
      <c r="G1802" s="12" t="s">
        <v>237</v>
      </c>
      <c r="H1802" s="7" t="s">
        <v>238</v>
      </c>
      <c r="I1802" s="7">
        <v>46000</v>
      </c>
      <c r="J1802" s="7">
        <v>0</v>
      </c>
      <c r="K1802" s="7">
        <v>2000</v>
      </c>
      <c r="L1802" s="2">
        <v>202304</v>
      </c>
      <c r="M1802" s="8" t="s">
        <v>17</v>
      </c>
      <c r="N1802">
        <f>VLOOKUP(G1802,[1]orders_control!$B:$E,4,0)</f>
        <v>146</v>
      </c>
      <c r="O1802" t="e">
        <f>SUMIF([1]orders_control!$E:$E,N1802,[1]orders_control!$U:$U)</f>
        <v>#VALUE!</v>
      </c>
    </row>
    <row r="1803" spans="1:15">
      <c r="A1803" s="7" t="s">
        <v>1984</v>
      </c>
      <c r="B1803" s="7" t="s">
        <v>1986</v>
      </c>
      <c r="C1803" s="3">
        <v>45000</v>
      </c>
      <c r="D1803" s="3">
        <v>45002</v>
      </c>
      <c r="E1803" s="4" t="s">
        <v>18</v>
      </c>
      <c r="F1803" s="4">
        <v>2</v>
      </c>
      <c r="G1803" s="12" t="s">
        <v>576</v>
      </c>
      <c r="H1803" s="7" t="s">
        <v>577</v>
      </c>
      <c r="I1803" s="7">
        <v>50000</v>
      </c>
      <c r="J1803" s="7">
        <v>0</v>
      </c>
      <c r="K1803" s="7">
        <v>5000</v>
      </c>
      <c r="L1803" s="2">
        <v>202304</v>
      </c>
      <c r="M1803" s="8" t="s">
        <v>17</v>
      </c>
      <c r="N1803">
        <f>VLOOKUP(G1803,[1]orders_control!$B:$E,4,0)</f>
        <v>153</v>
      </c>
      <c r="O1803" t="e">
        <f>SUMIF([1]orders_control!$E:$E,N1803,[1]orders_control!$U:$U)</f>
        <v>#VALUE!</v>
      </c>
    </row>
    <row r="1804" spans="1:15">
      <c r="A1804" s="7" t="s">
        <v>1984</v>
      </c>
      <c r="B1804" s="7" t="s">
        <v>1987</v>
      </c>
      <c r="C1804" s="3">
        <v>45000</v>
      </c>
      <c r="D1804" s="3">
        <v>45002</v>
      </c>
      <c r="E1804" s="4" t="s">
        <v>18</v>
      </c>
      <c r="F1804" s="4">
        <v>2</v>
      </c>
      <c r="G1804" s="12" t="s">
        <v>240</v>
      </c>
      <c r="H1804" s="7" t="s">
        <v>241</v>
      </c>
      <c r="I1804" s="7">
        <v>95000</v>
      </c>
      <c r="J1804" s="7">
        <v>0</v>
      </c>
      <c r="K1804" s="7">
        <v>5000</v>
      </c>
      <c r="L1804" s="2">
        <v>202304</v>
      </c>
      <c r="M1804" s="8" t="s">
        <v>17</v>
      </c>
      <c r="N1804">
        <f>VLOOKUP(G1804,[1]orders_control!$B:$E,4,0)</f>
        <v>156</v>
      </c>
      <c r="O1804" t="e">
        <f>SUMIF([1]orders_control!$E:$E,N1804,[1]orders_control!$U:$U)</f>
        <v>#VALUE!</v>
      </c>
    </row>
    <row r="1805" spans="1:15">
      <c r="A1805" s="7" t="s">
        <v>1984</v>
      </c>
      <c r="B1805" s="7" t="s">
        <v>1988</v>
      </c>
      <c r="C1805" s="3">
        <v>45000</v>
      </c>
      <c r="D1805" s="3">
        <v>45002</v>
      </c>
      <c r="E1805" s="4" t="s">
        <v>18</v>
      </c>
      <c r="F1805" s="4">
        <v>2</v>
      </c>
      <c r="G1805" s="12" t="s">
        <v>243</v>
      </c>
      <c r="H1805" s="7" t="s">
        <v>244</v>
      </c>
      <c r="I1805" s="7">
        <v>470000</v>
      </c>
      <c r="J1805" s="7">
        <v>0</v>
      </c>
      <c r="K1805" s="7">
        <v>10000</v>
      </c>
      <c r="L1805" s="2">
        <v>202304</v>
      </c>
      <c r="M1805" s="8" t="s">
        <v>17</v>
      </c>
      <c r="N1805">
        <f>VLOOKUP(G1805,[1]orders_control!$B:$E,4,0)</f>
        <v>157</v>
      </c>
      <c r="O1805" t="e">
        <f>SUMIF([1]orders_control!$E:$E,N1805,[1]orders_control!$U:$U)</f>
        <v>#VALUE!</v>
      </c>
    </row>
    <row r="1806" spans="1:15">
      <c r="A1806" s="7" t="s">
        <v>1984</v>
      </c>
      <c r="B1806" s="7" t="s">
        <v>1989</v>
      </c>
      <c r="C1806" s="3">
        <v>45000</v>
      </c>
      <c r="D1806" s="3">
        <v>45002</v>
      </c>
      <c r="E1806" s="4" t="s">
        <v>18</v>
      </c>
      <c r="F1806" s="4">
        <v>2</v>
      </c>
      <c r="G1806" s="12" t="s">
        <v>246</v>
      </c>
      <c r="H1806" s="7" t="s">
        <v>247</v>
      </c>
      <c r="I1806" s="7">
        <v>45000</v>
      </c>
      <c r="J1806" s="7">
        <v>0</v>
      </c>
      <c r="K1806" s="7">
        <v>5000</v>
      </c>
      <c r="L1806" s="2">
        <v>202304</v>
      </c>
      <c r="M1806" s="8" t="s">
        <v>17</v>
      </c>
      <c r="N1806">
        <f>VLOOKUP(G1806,[1]orders_control!$B:$E,4,0)</f>
        <v>158</v>
      </c>
      <c r="O1806" t="e">
        <f>SUMIF([1]orders_control!$E:$E,N1806,[1]orders_control!$U:$U)</f>
        <v>#VALUE!</v>
      </c>
    </row>
    <row r="1807" spans="1:15">
      <c r="A1807" s="7" t="s">
        <v>1984</v>
      </c>
      <c r="B1807" s="7" t="s">
        <v>1990</v>
      </c>
      <c r="C1807" s="3">
        <v>45000</v>
      </c>
      <c r="D1807" s="3">
        <v>45002</v>
      </c>
      <c r="E1807" s="4" t="s">
        <v>18</v>
      </c>
      <c r="F1807" s="4">
        <v>2</v>
      </c>
      <c r="G1807" s="12" t="s">
        <v>249</v>
      </c>
      <c r="H1807" s="7" t="s">
        <v>250</v>
      </c>
      <c r="I1807" s="7">
        <v>47000</v>
      </c>
      <c r="J1807" s="7">
        <v>0</v>
      </c>
      <c r="K1807" s="7">
        <v>1000</v>
      </c>
      <c r="L1807" s="2">
        <v>202304</v>
      </c>
      <c r="M1807" s="8" t="s">
        <v>17</v>
      </c>
      <c r="N1807">
        <f>VLOOKUP(G1807,[1]orders_control!$B:$E,4,0)</f>
        <v>160</v>
      </c>
      <c r="O1807" t="e">
        <f>SUMIF([1]orders_control!$E:$E,N1807,[1]orders_control!$U:$U)</f>
        <v>#VALUE!</v>
      </c>
    </row>
    <row r="1808" spans="1:15">
      <c r="A1808" s="7" t="s">
        <v>1984</v>
      </c>
      <c r="B1808" s="7" t="s">
        <v>1991</v>
      </c>
      <c r="C1808" s="3">
        <v>45000</v>
      </c>
      <c r="D1808" s="3">
        <v>45002</v>
      </c>
      <c r="E1808" s="4" t="s">
        <v>18</v>
      </c>
      <c r="F1808" s="4">
        <v>2</v>
      </c>
      <c r="G1808" s="12" t="s">
        <v>252</v>
      </c>
      <c r="H1808" s="7" t="s">
        <v>253</v>
      </c>
      <c r="I1808" s="7">
        <v>90000</v>
      </c>
      <c r="J1808" s="7">
        <v>0</v>
      </c>
      <c r="K1808" s="7">
        <v>10000</v>
      </c>
      <c r="L1808" s="2">
        <v>202304</v>
      </c>
      <c r="M1808" s="8" t="s">
        <v>17</v>
      </c>
      <c r="N1808">
        <f>VLOOKUP(G1808,[1]orders_control!$B:$E,4,0)</f>
        <v>165</v>
      </c>
      <c r="O1808" t="e">
        <f>SUMIF([1]orders_control!$E:$E,N1808,[1]orders_control!$U:$U)</f>
        <v>#VALUE!</v>
      </c>
    </row>
    <row r="1809" spans="1:15">
      <c r="A1809" s="7" t="s">
        <v>1984</v>
      </c>
      <c r="B1809" s="7" t="s">
        <v>1992</v>
      </c>
      <c r="C1809" s="3">
        <v>45000</v>
      </c>
      <c r="D1809" s="3">
        <v>45002</v>
      </c>
      <c r="E1809" s="4" t="s">
        <v>18</v>
      </c>
      <c r="F1809" s="4">
        <v>2</v>
      </c>
      <c r="G1809" s="12" t="s">
        <v>578</v>
      </c>
      <c r="H1809" s="7" t="s">
        <v>579</v>
      </c>
      <c r="I1809" s="7">
        <v>40000</v>
      </c>
      <c r="J1809" s="7">
        <v>0</v>
      </c>
      <c r="K1809" s="7">
        <v>10000</v>
      </c>
      <c r="L1809" s="2">
        <v>202304</v>
      </c>
      <c r="M1809" s="8" t="s">
        <v>17</v>
      </c>
      <c r="N1809">
        <f>VLOOKUP(G1809,[1]orders_control!$B:$E,4,0)</f>
        <v>166</v>
      </c>
      <c r="O1809" t="e">
        <f>SUMIF([1]orders_control!$E:$E,N1809,[1]orders_control!$U:$U)</f>
        <v>#VALUE!</v>
      </c>
    </row>
    <row r="1810" spans="1:15">
      <c r="A1810" s="7" t="s">
        <v>1984</v>
      </c>
      <c r="B1810" s="7" t="s">
        <v>1993</v>
      </c>
      <c r="C1810" s="3">
        <v>45000</v>
      </c>
      <c r="D1810" s="3">
        <v>45002</v>
      </c>
      <c r="E1810" s="4" t="s">
        <v>18</v>
      </c>
      <c r="F1810" s="4">
        <v>2</v>
      </c>
      <c r="G1810" s="12" t="s">
        <v>255</v>
      </c>
      <c r="H1810" s="7" t="s">
        <v>256</v>
      </c>
      <c r="I1810" s="7">
        <v>1410000</v>
      </c>
      <c r="J1810" s="7">
        <v>0</v>
      </c>
      <c r="K1810" s="7">
        <v>10000</v>
      </c>
      <c r="L1810" s="2">
        <v>202304</v>
      </c>
      <c r="M1810" s="8" t="s">
        <v>17</v>
      </c>
      <c r="N1810">
        <f>VLOOKUP(G1810,[1]orders_control!$B:$E,4,0)</f>
        <v>168</v>
      </c>
      <c r="O1810" t="e">
        <f>SUMIF([1]orders_control!$E:$E,N1810,[1]orders_control!$U:$U)</f>
        <v>#VALUE!</v>
      </c>
    </row>
    <row r="1811" spans="1:15">
      <c r="A1811" s="7" t="s">
        <v>1984</v>
      </c>
      <c r="B1811" s="7" t="s">
        <v>1994</v>
      </c>
      <c r="C1811" s="3">
        <v>45000</v>
      </c>
      <c r="D1811" s="3">
        <v>45002</v>
      </c>
      <c r="E1811" s="4" t="s">
        <v>18</v>
      </c>
      <c r="F1811" s="4">
        <v>2</v>
      </c>
      <c r="G1811" s="12" t="s">
        <v>258</v>
      </c>
      <c r="H1811" s="7" t="s">
        <v>259</v>
      </c>
      <c r="I1811" s="7">
        <v>47400</v>
      </c>
      <c r="J1811" s="7">
        <v>0</v>
      </c>
      <c r="K1811" s="7">
        <v>600</v>
      </c>
      <c r="L1811" s="2">
        <v>202304</v>
      </c>
      <c r="M1811" s="8" t="s">
        <v>17</v>
      </c>
      <c r="N1811">
        <f>VLOOKUP(G1811,[1]orders_control!$B:$E,4,0)</f>
        <v>172</v>
      </c>
      <c r="O1811" t="e">
        <f>SUMIF([1]orders_control!$E:$E,N1811,[1]orders_control!$U:$U)</f>
        <v>#VALUE!</v>
      </c>
    </row>
    <row r="1812" spans="1:15">
      <c r="A1812" s="7" t="s">
        <v>1995</v>
      </c>
      <c r="B1812" s="7" t="s">
        <v>1996</v>
      </c>
      <c r="C1812" s="3">
        <v>44993</v>
      </c>
      <c r="D1812" s="3">
        <v>45002</v>
      </c>
      <c r="E1812" s="4" t="s">
        <v>18</v>
      </c>
      <c r="F1812" s="4">
        <v>9</v>
      </c>
      <c r="G1812" s="12" t="s">
        <v>240</v>
      </c>
      <c r="H1812" s="7" t="s">
        <v>241</v>
      </c>
      <c r="I1812" s="7">
        <v>10000</v>
      </c>
      <c r="J1812" s="7">
        <v>0</v>
      </c>
      <c r="K1812" s="7">
        <v>5000</v>
      </c>
      <c r="L1812" s="2">
        <v>202304</v>
      </c>
      <c r="M1812" s="8" t="s">
        <v>17</v>
      </c>
      <c r="N1812">
        <f>VLOOKUP(G1812,[1]orders_control!$B:$E,4,0)</f>
        <v>156</v>
      </c>
      <c r="O1812" t="e">
        <f>SUMIF([1]orders_control!$E:$E,N1812,[1]orders_control!$U:$U)</f>
        <v>#VALUE!</v>
      </c>
    </row>
    <row r="1813" spans="1:15">
      <c r="A1813" s="7" t="s">
        <v>1995</v>
      </c>
      <c r="B1813" s="7" t="s">
        <v>1997</v>
      </c>
      <c r="C1813" s="3">
        <v>44993</v>
      </c>
      <c r="D1813" s="3">
        <v>45002</v>
      </c>
      <c r="E1813" s="4" t="s">
        <v>18</v>
      </c>
      <c r="F1813" s="4">
        <v>9</v>
      </c>
      <c r="G1813" s="12" t="s">
        <v>243</v>
      </c>
      <c r="H1813" s="7" t="s">
        <v>244</v>
      </c>
      <c r="I1813" s="7">
        <v>50000</v>
      </c>
      <c r="J1813" s="7">
        <v>0</v>
      </c>
      <c r="K1813" s="7">
        <v>10000</v>
      </c>
      <c r="L1813" s="2">
        <v>202304</v>
      </c>
      <c r="M1813" s="8" t="s">
        <v>17</v>
      </c>
      <c r="N1813">
        <f>VLOOKUP(G1813,[1]orders_control!$B:$E,4,0)</f>
        <v>157</v>
      </c>
      <c r="O1813" t="e">
        <f>SUMIF([1]orders_control!$E:$E,N1813,[1]orders_control!$U:$U)</f>
        <v>#VALUE!</v>
      </c>
    </row>
    <row r="1814" spans="1:15">
      <c r="A1814" s="7" t="s">
        <v>1995</v>
      </c>
      <c r="B1814" s="7" t="s">
        <v>1998</v>
      </c>
      <c r="C1814" s="3">
        <v>44993</v>
      </c>
      <c r="D1814" s="3">
        <v>45002</v>
      </c>
      <c r="E1814" s="4" t="s">
        <v>18</v>
      </c>
      <c r="F1814" s="4">
        <v>9</v>
      </c>
      <c r="G1814" s="12" t="s">
        <v>246</v>
      </c>
      <c r="H1814" s="7" t="s">
        <v>247</v>
      </c>
      <c r="I1814" s="7">
        <v>5000</v>
      </c>
      <c r="J1814" s="7">
        <v>0</v>
      </c>
      <c r="K1814" s="7">
        <v>5000</v>
      </c>
      <c r="L1814" s="2">
        <v>202304</v>
      </c>
      <c r="M1814" s="8" t="s">
        <v>17</v>
      </c>
      <c r="N1814">
        <f>VLOOKUP(G1814,[1]orders_control!$B:$E,4,0)</f>
        <v>158</v>
      </c>
      <c r="O1814" t="e">
        <f>SUMIF([1]orders_control!$E:$E,N1814,[1]orders_control!$U:$U)</f>
        <v>#VALUE!</v>
      </c>
    </row>
    <row r="1815" spans="1:15">
      <c r="A1815" s="7" t="s">
        <v>1995</v>
      </c>
      <c r="B1815" s="7" t="s">
        <v>1999</v>
      </c>
      <c r="C1815" s="3">
        <v>44993</v>
      </c>
      <c r="D1815" s="3">
        <v>45002</v>
      </c>
      <c r="E1815" s="4" t="s">
        <v>18</v>
      </c>
      <c r="F1815" s="4">
        <v>9</v>
      </c>
      <c r="G1815" s="12" t="s">
        <v>249</v>
      </c>
      <c r="H1815" s="7" t="s">
        <v>250</v>
      </c>
      <c r="I1815" s="7">
        <v>5000</v>
      </c>
      <c r="J1815" s="7">
        <v>0</v>
      </c>
      <c r="K1815" s="7">
        <v>1000</v>
      </c>
      <c r="L1815" s="2">
        <v>202304</v>
      </c>
      <c r="M1815" s="8" t="s">
        <v>17</v>
      </c>
      <c r="N1815">
        <f>VLOOKUP(G1815,[1]orders_control!$B:$E,4,0)</f>
        <v>160</v>
      </c>
      <c r="O1815" t="e">
        <f>SUMIF([1]orders_control!$E:$E,N1815,[1]orders_control!$U:$U)</f>
        <v>#VALUE!</v>
      </c>
    </row>
    <row r="1816" spans="1:15">
      <c r="A1816" s="7" t="s">
        <v>1995</v>
      </c>
      <c r="B1816" s="7" t="s">
        <v>2000</v>
      </c>
      <c r="C1816" s="3">
        <v>44993</v>
      </c>
      <c r="D1816" s="3">
        <v>45002</v>
      </c>
      <c r="E1816" s="4" t="s">
        <v>18</v>
      </c>
      <c r="F1816" s="4">
        <v>9</v>
      </c>
      <c r="G1816" s="12" t="s">
        <v>252</v>
      </c>
      <c r="H1816" s="7" t="s">
        <v>253</v>
      </c>
      <c r="I1816" s="7">
        <v>10000</v>
      </c>
      <c r="J1816" s="7">
        <v>0</v>
      </c>
      <c r="K1816" s="7">
        <v>10000</v>
      </c>
      <c r="L1816" s="2">
        <v>202304</v>
      </c>
      <c r="M1816" s="8" t="s">
        <v>17</v>
      </c>
      <c r="N1816">
        <f>VLOOKUP(G1816,[1]orders_control!$B:$E,4,0)</f>
        <v>165</v>
      </c>
      <c r="O1816" t="e">
        <f>SUMIF([1]orders_control!$E:$E,N1816,[1]orders_control!$U:$U)</f>
        <v>#VALUE!</v>
      </c>
    </row>
    <row r="1817" spans="1:15">
      <c r="A1817" s="7" t="s">
        <v>1995</v>
      </c>
      <c r="B1817" s="7" t="s">
        <v>2001</v>
      </c>
      <c r="C1817" s="3">
        <v>44993</v>
      </c>
      <c r="D1817" s="3">
        <v>45002</v>
      </c>
      <c r="E1817" s="4" t="s">
        <v>18</v>
      </c>
      <c r="F1817" s="4">
        <v>9</v>
      </c>
      <c r="G1817" s="12" t="s">
        <v>578</v>
      </c>
      <c r="H1817" s="7" t="s">
        <v>579</v>
      </c>
      <c r="I1817" s="7">
        <v>10000</v>
      </c>
      <c r="J1817" s="7">
        <v>0</v>
      </c>
      <c r="K1817" s="7">
        <v>10000</v>
      </c>
      <c r="L1817" s="2">
        <v>202304</v>
      </c>
      <c r="M1817" s="8" t="s">
        <v>17</v>
      </c>
      <c r="N1817">
        <f>VLOOKUP(G1817,[1]orders_control!$B:$E,4,0)</f>
        <v>166</v>
      </c>
      <c r="O1817" t="e">
        <f>SUMIF([1]orders_control!$E:$E,N1817,[1]orders_control!$U:$U)</f>
        <v>#VALUE!</v>
      </c>
    </row>
    <row r="1818" spans="1:15">
      <c r="A1818" s="7" t="s">
        <v>1995</v>
      </c>
      <c r="B1818" s="7" t="s">
        <v>2002</v>
      </c>
      <c r="C1818" s="3">
        <v>44993</v>
      </c>
      <c r="D1818" s="3">
        <v>45002</v>
      </c>
      <c r="E1818" s="4" t="s">
        <v>18</v>
      </c>
      <c r="F1818" s="4">
        <v>9</v>
      </c>
      <c r="G1818" s="12" t="s">
        <v>255</v>
      </c>
      <c r="H1818" s="7" t="s">
        <v>256</v>
      </c>
      <c r="I1818" s="7">
        <v>150000</v>
      </c>
      <c r="J1818" s="7">
        <v>0</v>
      </c>
      <c r="K1818" s="7">
        <v>10000</v>
      </c>
      <c r="L1818" s="2">
        <v>202304</v>
      </c>
      <c r="M1818" s="8" t="s">
        <v>17</v>
      </c>
      <c r="N1818">
        <f>VLOOKUP(G1818,[1]orders_control!$B:$E,4,0)</f>
        <v>168</v>
      </c>
      <c r="O1818" t="e">
        <f>SUMIF([1]orders_control!$E:$E,N1818,[1]orders_control!$U:$U)</f>
        <v>#VALUE!</v>
      </c>
    </row>
    <row r="1819" spans="1:15">
      <c r="A1819" s="7" t="s">
        <v>1995</v>
      </c>
      <c r="B1819" s="7" t="s">
        <v>2003</v>
      </c>
      <c r="C1819" s="3">
        <v>44993</v>
      </c>
      <c r="D1819" s="3">
        <v>45002</v>
      </c>
      <c r="E1819" s="4" t="s">
        <v>18</v>
      </c>
      <c r="F1819" s="4">
        <v>9</v>
      </c>
      <c r="G1819" s="12" t="s">
        <v>258</v>
      </c>
      <c r="H1819" s="7" t="s">
        <v>259</v>
      </c>
      <c r="I1819" s="7">
        <v>4800</v>
      </c>
      <c r="J1819" s="7">
        <v>0</v>
      </c>
      <c r="K1819" s="7">
        <v>600</v>
      </c>
      <c r="L1819" s="2">
        <v>202304</v>
      </c>
      <c r="M1819" s="8" t="s">
        <v>17</v>
      </c>
      <c r="N1819">
        <f>VLOOKUP(G1819,[1]orders_control!$B:$E,4,0)</f>
        <v>172</v>
      </c>
      <c r="O1819" t="e">
        <f>SUMIF([1]orders_control!$E:$E,N1819,[1]orders_control!$U:$U)</f>
        <v>#VALUE!</v>
      </c>
    </row>
    <row r="1820" spans="1:15">
      <c r="A1820" s="7" t="s">
        <v>1995</v>
      </c>
      <c r="B1820" s="7" t="s">
        <v>2004</v>
      </c>
      <c r="C1820" s="3">
        <v>44993</v>
      </c>
      <c r="D1820" s="3">
        <v>44971</v>
      </c>
      <c r="E1820" s="4" t="s">
        <v>57</v>
      </c>
      <c r="F1820" s="4">
        <v>-22</v>
      </c>
      <c r="G1820" s="12" t="s">
        <v>261</v>
      </c>
      <c r="H1820" s="7" t="s">
        <v>262</v>
      </c>
      <c r="I1820" s="7">
        <v>5000</v>
      </c>
      <c r="J1820" s="7">
        <v>0</v>
      </c>
      <c r="K1820" s="7">
        <v>500</v>
      </c>
      <c r="L1820" s="2">
        <v>202303</v>
      </c>
      <c r="M1820" s="8" t="s">
        <v>17</v>
      </c>
      <c r="N1820">
        <f>VLOOKUP(G1820,[1]orders_control!$B:$E,4,0)</f>
        <v>176</v>
      </c>
      <c r="O1820" t="e">
        <f>SUMIF([1]orders_control!$E:$E,N1820,[1]orders_control!$U:$U)</f>
        <v>#VALUE!</v>
      </c>
    </row>
    <row r="1821" spans="1:15">
      <c r="A1821" s="7" t="s">
        <v>1995</v>
      </c>
      <c r="B1821" s="7" t="s">
        <v>2005</v>
      </c>
      <c r="C1821" s="3">
        <v>44993</v>
      </c>
      <c r="D1821" s="3">
        <v>45002</v>
      </c>
      <c r="E1821" s="4" t="s">
        <v>18</v>
      </c>
      <c r="F1821" s="4">
        <v>9</v>
      </c>
      <c r="G1821" s="12" t="s">
        <v>264</v>
      </c>
      <c r="H1821" s="7" t="s">
        <v>265</v>
      </c>
      <c r="I1821" s="7">
        <v>20000</v>
      </c>
      <c r="J1821" s="7">
        <v>0</v>
      </c>
      <c r="K1821" s="7">
        <v>1000</v>
      </c>
      <c r="L1821" s="2">
        <v>202304</v>
      </c>
      <c r="M1821" s="8" t="s">
        <v>17</v>
      </c>
      <c r="N1821">
        <f>VLOOKUP(G1821,[1]orders_control!$B:$E,4,0)</f>
        <v>181</v>
      </c>
      <c r="O1821" t="e">
        <f>SUMIF([1]orders_control!$E:$E,N1821,[1]orders_control!$U:$U)</f>
        <v>#VALUE!</v>
      </c>
    </row>
    <row r="1822" spans="1:15">
      <c r="A1822" s="7" t="s">
        <v>2006</v>
      </c>
      <c r="B1822" s="7" t="s">
        <v>2007</v>
      </c>
      <c r="C1822" s="3">
        <v>44993</v>
      </c>
      <c r="D1822" s="3">
        <v>45002</v>
      </c>
      <c r="E1822" s="4" t="s">
        <v>18</v>
      </c>
      <c r="F1822" s="4">
        <v>9</v>
      </c>
      <c r="G1822" s="12" t="s">
        <v>240</v>
      </c>
      <c r="H1822" s="7" t="s">
        <v>241</v>
      </c>
      <c r="I1822" s="7">
        <v>10000</v>
      </c>
      <c r="J1822" s="7">
        <v>0</v>
      </c>
      <c r="K1822" s="7">
        <v>5000</v>
      </c>
      <c r="L1822" s="2">
        <v>202304</v>
      </c>
      <c r="M1822" s="8" t="s">
        <v>17</v>
      </c>
      <c r="N1822">
        <f>VLOOKUP(G1822,[1]orders_control!$B:$E,4,0)</f>
        <v>156</v>
      </c>
      <c r="O1822" t="e">
        <f>SUMIF([1]orders_control!$E:$E,N1822,[1]orders_control!$U:$U)</f>
        <v>#VALUE!</v>
      </c>
    </row>
    <row r="1823" spans="1:15">
      <c r="A1823" s="7" t="s">
        <v>2006</v>
      </c>
      <c r="B1823" s="7" t="s">
        <v>2008</v>
      </c>
      <c r="C1823" s="3">
        <v>44993</v>
      </c>
      <c r="D1823" s="3">
        <v>45002</v>
      </c>
      <c r="E1823" s="4" t="s">
        <v>18</v>
      </c>
      <c r="F1823" s="4">
        <v>9</v>
      </c>
      <c r="G1823" s="12" t="s">
        <v>243</v>
      </c>
      <c r="H1823" s="7" t="s">
        <v>244</v>
      </c>
      <c r="I1823" s="7">
        <v>50000</v>
      </c>
      <c r="J1823" s="7">
        <v>0</v>
      </c>
      <c r="K1823" s="7">
        <v>10000</v>
      </c>
      <c r="L1823" s="2">
        <v>202304</v>
      </c>
      <c r="M1823" s="8" t="s">
        <v>17</v>
      </c>
      <c r="N1823">
        <f>VLOOKUP(G1823,[1]orders_control!$B:$E,4,0)</f>
        <v>157</v>
      </c>
      <c r="O1823" t="e">
        <f>SUMIF([1]orders_control!$E:$E,N1823,[1]orders_control!$U:$U)</f>
        <v>#VALUE!</v>
      </c>
    </row>
    <row r="1824" spans="1:15">
      <c r="A1824" s="7" t="s">
        <v>2006</v>
      </c>
      <c r="B1824" s="7" t="s">
        <v>2009</v>
      </c>
      <c r="C1824" s="3">
        <v>44993</v>
      </c>
      <c r="D1824" s="3">
        <v>45002</v>
      </c>
      <c r="E1824" s="4" t="s">
        <v>18</v>
      </c>
      <c r="F1824" s="4">
        <v>9</v>
      </c>
      <c r="G1824" s="12" t="s">
        <v>246</v>
      </c>
      <c r="H1824" s="7" t="s">
        <v>247</v>
      </c>
      <c r="I1824" s="7">
        <v>5000</v>
      </c>
      <c r="J1824" s="7">
        <v>0</v>
      </c>
      <c r="K1824" s="7">
        <v>5000</v>
      </c>
      <c r="L1824" s="2">
        <v>202304</v>
      </c>
      <c r="M1824" s="8" t="s">
        <v>17</v>
      </c>
      <c r="N1824">
        <f>VLOOKUP(G1824,[1]orders_control!$B:$E,4,0)</f>
        <v>158</v>
      </c>
      <c r="O1824" t="e">
        <f>SUMIF([1]orders_control!$E:$E,N1824,[1]orders_control!$U:$U)</f>
        <v>#VALUE!</v>
      </c>
    </row>
    <row r="1825" spans="1:15">
      <c r="A1825" s="7" t="s">
        <v>2006</v>
      </c>
      <c r="B1825" s="7" t="s">
        <v>2010</v>
      </c>
      <c r="C1825" s="3">
        <v>44993</v>
      </c>
      <c r="D1825" s="3">
        <v>45002</v>
      </c>
      <c r="E1825" s="4" t="s">
        <v>18</v>
      </c>
      <c r="F1825" s="4">
        <v>9</v>
      </c>
      <c r="G1825" s="12" t="s">
        <v>249</v>
      </c>
      <c r="H1825" s="7" t="s">
        <v>250</v>
      </c>
      <c r="I1825" s="7">
        <v>5000</v>
      </c>
      <c r="J1825" s="7">
        <v>0</v>
      </c>
      <c r="K1825" s="7">
        <v>1000</v>
      </c>
      <c r="L1825" s="2">
        <v>202304</v>
      </c>
      <c r="M1825" s="8" t="s">
        <v>17</v>
      </c>
      <c r="N1825">
        <f>VLOOKUP(G1825,[1]orders_control!$B:$E,4,0)</f>
        <v>160</v>
      </c>
      <c r="O1825" t="e">
        <f>SUMIF([1]orders_control!$E:$E,N1825,[1]orders_control!$U:$U)</f>
        <v>#VALUE!</v>
      </c>
    </row>
    <row r="1826" spans="1:15">
      <c r="A1826" s="7" t="s">
        <v>2006</v>
      </c>
      <c r="B1826" s="7" t="s">
        <v>2011</v>
      </c>
      <c r="C1826" s="3">
        <v>44993</v>
      </c>
      <c r="D1826" s="3">
        <v>45002</v>
      </c>
      <c r="E1826" s="4" t="s">
        <v>18</v>
      </c>
      <c r="F1826" s="4">
        <v>9</v>
      </c>
      <c r="G1826" s="12" t="s">
        <v>252</v>
      </c>
      <c r="H1826" s="7" t="s">
        <v>253</v>
      </c>
      <c r="I1826" s="7">
        <v>10000</v>
      </c>
      <c r="J1826" s="7">
        <v>0</v>
      </c>
      <c r="K1826" s="7">
        <v>10000</v>
      </c>
      <c r="L1826" s="2">
        <v>202304</v>
      </c>
      <c r="M1826" s="8" t="s">
        <v>17</v>
      </c>
      <c r="N1826">
        <f>VLOOKUP(G1826,[1]orders_control!$B:$E,4,0)</f>
        <v>165</v>
      </c>
      <c r="O1826" t="e">
        <f>SUMIF([1]orders_control!$E:$E,N1826,[1]orders_control!$U:$U)</f>
        <v>#VALUE!</v>
      </c>
    </row>
    <row r="1827" spans="1:15">
      <c r="A1827" s="7" t="s">
        <v>2006</v>
      </c>
      <c r="B1827" s="7" t="s">
        <v>2012</v>
      </c>
      <c r="C1827" s="3">
        <v>44993</v>
      </c>
      <c r="D1827" s="3">
        <v>45002</v>
      </c>
      <c r="E1827" s="4" t="s">
        <v>18</v>
      </c>
      <c r="F1827" s="4">
        <v>9</v>
      </c>
      <c r="G1827" s="12" t="s">
        <v>578</v>
      </c>
      <c r="H1827" s="7" t="s">
        <v>579</v>
      </c>
      <c r="I1827" s="7">
        <v>10000</v>
      </c>
      <c r="J1827" s="7">
        <v>0</v>
      </c>
      <c r="K1827" s="7">
        <v>10000</v>
      </c>
      <c r="L1827" s="2">
        <v>202304</v>
      </c>
      <c r="M1827" s="8" t="s">
        <v>17</v>
      </c>
      <c r="N1827">
        <f>VLOOKUP(G1827,[1]orders_control!$B:$E,4,0)</f>
        <v>166</v>
      </c>
      <c r="O1827" t="e">
        <f>SUMIF([1]orders_control!$E:$E,N1827,[1]orders_control!$U:$U)</f>
        <v>#VALUE!</v>
      </c>
    </row>
    <row r="1828" spans="1:15">
      <c r="A1828" s="7" t="s">
        <v>2006</v>
      </c>
      <c r="B1828" s="7" t="s">
        <v>2013</v>
      </c>
      <c r="C1828" s="3">
        <v>44993</v>
      </c>
      <c r="D1828" s="3">
        <v>45002</v>
      </c>
      <c r="E1828" s="4" t="s">
        <v>18</v>
      </c>
      <c r="F1828" s="4">
        <v>9</v>
      </c>
      <c r="G1828" s="12" t="s">
        <v>255</v>
      </c>
      <c r="H1828" s="7" t="s">
        <v>256</v>
      </c>
      <c r="I1828" s="7">
        <v>150000</v>
      </c>
      <c r="J1828" s="7">
        <v>0</v>
      </c>
      <c r="K1828" s="7">
        <v>10000</v>
      </c>
      <c r="L1828" s="2">
        <v>202304</v>
      </c>
      <c r="M1828" s="8" t="s">
        <v>17</v>
      </c>
      <c r="N1828">
        <f>VLOOKUP(G1828,[1]orders_control!$B:$E,4,0)</f>
        <v>168</v>
      </c>
      <c r="O1828" t="e">
        <f>SUMIF([1]orders_control!$E:$E,N1828,[1]orders_control!$U:$U)</f>
        <v>#VALUE!</v>
      </c>
    </row>
    <row r="1829" spans="1:15">
      <c r="A1829" s="7" t="s">
        <v>2006</v>
      </c>
      <c r="B1829" s="7" t="s">
        <v>2014</v>
      </c>
      <c r="C1829" s="3">
        <v>44993</v>
      </c>
      <c r="D1829" s="3">
        <v>45002</v>
      </c>
      <c r="E1829" s="4" t="s">
        <v>18</v>
      </c>
      <c r="F1829" s="4">
        <v>9</v>
      </c>
      <c r="G1829" s="12" t="s">
        <v>258</v>
      </c>
      <c r="H1829" s="7" t="s">
        <v>259</v>
      </c>
      <c r="I1829" s="7">
        <v>4800</v>
      </c>
      <c r="J1829" s="7">
        <v>0</v>
      </c>
      <c r="K1829" s="7">
        <v>600</v>
      </c>
      <c r="L1829" s="2">
        <v>202304</v>
      </c>
      <c r="M1829" s="8" t="s">
        <v>17</v>
      </c>
      <c r="N1829">
        <f>VLOOKUP(G1829,[1]orders_control!$B:$E,4,0)</f>
        <v>172</v>
      </c>
      <c r="O1829" t="e">
        <f>SUMIF([1]orders_control!$E:$E,N1829,[1]orders_control!$U:$U)</f>
        <v>#VALUE!</v>
      </c>
    </row>
    <row r="1830" spans="1:15">
      <c r="A1830" s="7" t="s">
        <v>2006</v>
      </c>
      <c r="B1830" s="7" t="s">
        <v>2015</v>
      </c>
      <c r="C1830" s="3">
        <v>44993</v>
      </c>
      <c r="D1830" s="3">
        <v>44971</v>
      </c>
      <c r="E1830" s="4" t="s">
        <v>57</v>
      </c>
      <c r="F1830" s="4">
        <v>-22</v>
      </c>
      <c r="G1830" s="12" t="s">
        <v>261</v>
      </c>
      <c r="H1830" s="7" t="s">
        <v>262</v>
      </c>
      <c r="I1830" s="7">
        <v>5000</v>
      </c>
      <c r="J1830" s="7">
        <v>0</v>
      </c>
      <c r="K1830" s="7">
        <v>500</v>
      </c>
      <c r="L1830" s="2">
        <v>202303</v>
      </c>
      <c r="M1830" s="8" t="s">
        <v>17</v>
      </c>
      <c r="N1830">
        <f>VLOOKUP(G1830,[1]orders_control!$B:$E,4,0)</f>
        <v>176</v>
      </c>
      <c r="O1830" t="e">
        <f>SUMIF([1]orders_control!$E:$E,N1830,[1]orders_control!$U:$U)</f>
        <v>#VALUE!</v>
      </c>
    </row>
    <row r="1831" spans="1:15">
      <c r="A1831" s="7" t="s">
        <v>2006</v>
      </c>
      <c r="B1831" s="7" t="s">
        <v>2016</v>
      </c>
      <c r="C1831" s="3">
        <v>44993</v>
      </c>
      <c r="D1831" s="3">
        <v>45002</v>
      </c>
      <c r="E1831" s="4" t="s">
        <v>18</v>
      </c>
      <c r="F1831" s="4">
        <v>9</v>
      </c>
      <c r="G1831" s="12" t="s">
        <v>264</v>
      </c>
      <c r="H1831" s="7" t="s">
        <v>265</v>
      </c>
      <c r="I1831" s="7">
        <v>20000</v>
      </c>
      <c r="J1831" s="7">
        <v>0</v>
      </c>
      <c r="K1831" s="7">
        <v>1000</v>
      </c>
      <c r="L1831" s="2">
        <v>202304</v>
      </c>
      <c r="M1831" s="8" t="s">
        <v>17</v>
      </c>
      <c r="N1831">
        <f>VLOOKUP(G1831,[1]orders_control!$B:$E,4,0)</f>
        <v>181</v>
      </c>
      <c r="O1831" t="e">
        <f>SUMIF([1]orders_control!$E:$E,N1831,[1]orders_control!$U:$U)</f>
        <v>#VALUE!</v>
      </c>
    </row>
    <row r="1832" spans="1:15">
      <c r="A1832" s="7" t="s">
        <v>2017</v>
      </c>
      <c r="B1832" s="7" t="s">
        <v>2018</v>
      </c>
      <c r="C1832" s="3">
        <v>45000</v>
      </c>
      <c r="D1832" s="3">
        <v>44971</v>
      </c>
      <c r="E1832" s="4" t="s">
        <v>57</v>
      </c>
      <c r="F1832" s="4">
        <v>-29</v>
      </c>
      <c r="G1832" s="12" t="s">
        <v>261</v>
      </c>
      <c r="H1832" s="7" t="s">
        <v>262</v>
      </c>
      <c r="I1832" s="7">
        <v>47000</v>
      </c>
      <c r="J1832" s="7">
        <v>0</v>
      </c>
      <c r="K1832" s="7">
        <v>500</v>
      </c>
      <c r="L1832" s="2">
        <v>202303</v>
      </c>
      <c r="M1832" s="8" t="s">
        <v>17</v>
      </c>
      <c r="N1832">
        <f>VLOOKUP(G1832,[1]orders_control!$B:$E,4,0)</f>
        <v>176</v>
      </c>
      <c r="O1832" t="e">
        <f>SUMIF([1]orders_control!$E:$E,N1832,[1]orders_control!$U:$U)</f>
        <v>#VALUE!</v>
      </c>
    </row>
    <row r="1833" spans="1:15">
      <c r="A1833" s="7" t="s">
        <v>2017</v>
      </c>
      <c r="B1833" s="7" t="s">
        <v>2019</v>
      </c>
      <c r="C1833" s="3">
        <v>45000</v>
      </c>
      <c r="D1833" s="3">
        <v>45002</v>
      </c>
      <c r="E1833" s="4" t="s">
        <v>18</v>
      </c>
      <c r="F1833" s="4">
        <v>2</v>
      </c>
      <c r="G1833" s="12" t="s">
        <v>264</v>
      </c>
      <c r="H1833" s="7" t="s">
        <v>265</v>
      </c>
      <c r="I1833" s="7">
        <v>189000</v>
      </c>
      <c r="J1833" s="7">
        <v>0</v>
      </c>
      <c r="K1833" s="7">
        <v>1000</v>
      </c>
      <c r="L1833" s="2">
        <v>202304</v>
      </c>
      <c r="M1833" s="8" t="s">
        <v>17</v>
      </c>
      <c r="N1833">
        <f>VLOOKUP(G1833,[1]orders_control!$B:$E,4,0)</f>
        <v>181</v>
      </c>
      <c r="O1833" t="e">
        <f>SUMIF([1]orders_control!$E:$E,N1833,[1]orders_control!$U:$U)</f>
        <v>#VALUE!</v>
      </c>
    </row>
    <row r="1834" spans="1:15">
      <c r="A1834" s="7" t="s">
        <v>2017</v>
      </c>
      <c r="B1834" s="7" t="s">
        <v>2020</v>
      </c>
      <c r="C1834" s="3">
        <v>45000</v>
      </c>
      <c r="D1834" s="3">
        <v>45002</v>
      </c>
      <c r="E1834" s="4" t="s">
        <v>18</v>
      </c>
      <c r="F1834" s="4">
        <v>2</v>
      </c>
      <c r="G1834" s="12" t="s">
        <v>267</v>
      </c>
      <c r="H1834" s="7" t="s">
        <v>265</v>
      </c>
      <c r="I1834" s="7">
        <v>1000000</v>
      </c>
      <c r="J1834" s="7">
        <v>0</v>
      </c>
      <c r="K1834" s="7">
        <v>10000</v>
      </c>
      <c r="L1834" s="2">
        <v>202304</v>
      </c>
      <c r="M1834" s="8" t="s">
        <v>17</v>
      </c>
      <c r="N1834">
        <f>VLOOKUP(G1834,[1]orders_control!$B:$E,4,0)</f>
        <v>185</v>
      </c>
      <c r="O1834" t="e">
        <f>SUMIF([1]orders_control!$E:$E,N1834,[1]orders_control!$U:$U)</f>
        <v>#VALUE!</v>
      </c>
    </row>
    <row r="1835" spans="1:15">
      <c r="A1835" s="7" t="s">
        <v>2017</v>
      </c>
      <c r="B1835" s="7" t="s">
        <v>2021</v>
      </c>
      <c r="C1835" s="3">
        <v>45000</v>
      </c>
      <c r="D1835" s="3">
        <v>45002</v>
      </c>
      <c r="E1835" s="4" t="s">
        <v>18</v>
      </c>
      <c r="F1835" s="4">
        <v>2</v>
      </c>
      <c r="G1835" s="12" t="s">
        <v>544</v>
      </c>
      <c r="H1835" s="7" t="s">
        <v>545</v>
      </c>
      <c r="I1835" s="7">
        <v>40000</v>
      </c>
      <c r="J1835" s="7">
        <v>0</v>
      </c>
      <c r="K1835" s="7">
        <v>10000</v>
      </c>
      <c r="L1835" s="2">
        <v>202304</v>
      </c>
      <c r="M1835" s="8" t="s">
        <v>17</v>
      </c>
      <c r="N1835">
        <f>VLOOKUP(G1835,[1]orders_control!$B:$E,4,0)</f>
        <v>187</v>
      </c>
      <c r="O1835" t="e">
        <f>SUMIF([1]orders_control!$E:$E,N1835,[1]orders_control!$U:$U)</f>
        <v>#VALUE!</v>
      </c>
    </row>
    <row r="1836" spans="1:15">
      <c r="A1836" s="7" t="s">
        <v>2017</v>
      </c>
      <c r="B1836" s="7" t="s">
        <v>2022</v>
      </c>
      <c r="C1836" s="3">
        <v>45000</v>
      </c>
      <c r="D1836" s="3">
        <v>45002</v>
      </c>
      <c r="E1836" s="4" t="s">
        <v>18</v>
      </c>
      <c r="F1836" s="4">
        <v>2</v>
      </c>
      <c r="G1836" s="12" t="s">
        <v>269</v>
      </c>
      <c r="H1836" s="7" t="s">
        <v>270</v>
      </c>
      <c r="I1836" s="7">
        <v>230000</v>
      </c>
      <c r="J1836" s="7">
        <v>0</v>
      </c>
      <c r="K1836" s="7">
        <v>10000</v>
      </c>
      <c r="L1836" s="2">
        <v>202304</v>
      </c>
      <c r="M1836" s="8" t="s">
        <v>17</v>
      </c>
      <c r="N1836">
        <f>VLOOKUP(G1836,[1]orders_control!$B:$E,4,0)</f>
        <v>189</v>
      </c>
      <c r="O1836" t="e">
        <f>SUMIF([1]orders_control!$E:$E,N1836,[1]orders_control!$U:$U)</f>
        <v>#VALUE!</v>
      </c>
    </row>
    <row r="1837" spans="1:15">
      <c r="A1837" s="7" t="s">
        <v>2017</v>
      </c>
      <c r="B1837" s="7" t="s">
        <v>2023</v>
      </c>
      <c r="C1837" s="3">
        <v>45000</v>
      </c>
      <c r="D1837" s="3">
        <v>45002</v>
      </c>
      <c r="E1837" s="4" t="s">
        <v>18</v>
      </c>
      <c r="F1837" s="4">
        <v>2</v>
      </c>
      <c r="G1837" s="12" t="s">
        <v>546</v>
      </c>
      <c r="H1837" s="7" t="s">
        <v>420</v>
      </c>
      <c r="I1837" s="7">
        <v>40000</v>
      </c>
      <c r="J1837" s="7">
        <v>0</v>
      </c>
      <c r="K1837" s="7">
        <v>10000</v>
      </c>
      <c r="L1837" s="2">
        <v>202304</v>
      </c>
      <c r="M1837" s="8" t="s">
        <v>17</v>
      </c>
      <c r="N1837">
        <f>VLOOKUP(G1837,[1]orders_control!$B:$E,4,0)</f>
        <v>191</v>
      </c>
      <c r="O1837" t="e">
        <f>SUMIF([1]orders_control!$E:$E,N1837,[1]orders_control!$U:$U)</f>
        <v>#VALUE!</v>
      </c>
    </row>
    <row r="1838" spans="1:15">
      <c r="A1838" s="7" t="s">
        <v>2017</v>
      </c>
      <c r="B1838" s="7" t="s">
        <v>2024</v>
      </c>
      <c r="C1838" s="3">
        <v>45000</v>
      </c>
      <c r="D1838" s="3">
        <v>45002</v>
      </c>
      <c r="E1838" s="4" t="s">
        <v>18</v>
      </c>
      <c r="F1838" s="4">
        <v>2</v>
      </c>
      <c r="G1838" s="12" t="s">
        <v>272</v>
      </c>
      <c r="H1838" s="7" t="s">
        <v>273</v>
      </c>
      <c r="I1838" s="7">
        <v>190000</v>
      </c>
      <c r="J1838" s="7">
        <v>0</v>
      </c>
      <c r="K1838" s="7">
        <v>10000</v>
      </c>
      <c r="L1838" s="2">
        <v>202304</v>
      </c>
      <c r="M1838" s="8" t="s">
        <v>17</v>
      </c>
      <c r="N1838">
        <f>VLOOKUP(G1838,[1]orders_control!$B:$E,4,0)</f>
        <v>193</v>
      </c>
      <c r="O1838" t="e">
        <f>SUMIF([1]orders_control!$E:$E,N1838,[1]orders_control!$U:$U)</f>
        <v>#VALUE!</v>
      </c>
    </row>
    <row r="1839" spans="1:15">
      <c r="A1839" s="7" t="s">
        <v>2017</v>
      </c>
      <c r="B1839" s="7" t="s">
        <v>2025</v>
      </c>
      <c r="C1839" s="3">
        <v>45000</v>
      </c>
      <c r="D1839" s="3">
        <v>45002</v>
      </c>
      <c r="E1839" s="4" t="s">
        <v>18</v>
      </c>
      <c r="F1839" s="4">
        <v>2</v>
      </c>
      <c r="G1839" s="12" t="s">
        <v>3071</v>
      </c>
      <c r="H1839" s="7" t="s">
        <v>275</v>
      </c>
      <c r="I1839" s="7">
        <v>984000</v>
      </c>
      <c r="J1839" s="7">
        <v>0</v>
      </c>
      <c r="K1839" s="7">
        <v>4000</v>
      </c>
      <c r="L1839" s="2">
        <v>202304</v>
      </c>
      <c r="M1839" s="8" t="s">
        <v>17</v>
      </c>
      <c r="N1839">
        <f>VLOOKUP(G1839,[1]orders_control!$B:$E,4,0)</f>
        <v>197</v>
      </c>
      <c r="O1839" t="e">
        <f>SUMIF([1]orders_control!$E:$E,N1839,[1]orders_control!$U:$U)</f>
        <v>#VALUE!</v>
      </c>
    </row>
    <row r="1840" spans="1:15">
      <c r="A1840" s="7" t="s">
        <v>2017</v>
      </c>
      <c r="B1840" s="7" t="s">
        <v>2026</v>
      </c>
      <c r="C1840" s="3">
        <v>45000</v>
      </c>
      <c r="D1840" s="3">
        <v>45002</v>
      </c>
      <c r="E1840" s="4" t="s">
        <v>18</v>
      </c>
      <c r="F1840" s="4">
        <v>2</v>
      </c>
      <c r="G1840" s="12" t="s">
        <v>277</v>
      </c>
      <c r="H1840" s="7" t="s">
        <v>273</v>
      </c>
      <c r="I1840" s="7">
        <v>190000</v>
      </c>
      <c r="J1840" s="7">
        <v>0</v>
      </c>
      <c r="K1840" s="7">
        <v>10000</v>
      </c>
      <c r="L1840" s="2">
        <v>202304</v>
      </c>
      <c r="M1840" s="8" t="s">
        <v>17</v>
      </c>
      <c r="N1840">
        <f>VLOOKUP(G1840,[1]orders_control!$B:$E,4,0)</f>
        <v>199</v>
      </c>
      <c r="O1840" t="e">
        <f>SUMIF([1]orders_control!$E:$E,N1840,[1]orders_control!$U:$U)</f>
        <v>#VALUE!</v>
      </c>
    </row>
    <row r="1841" spans="1:15">
      <c r="A1841" s="7" t="s">
        <v>2017</v>
      </c>
      <c r="B1841" s="7" t="s">
        <v>2027</v>
      </c>
      <c r="C1841" s="3">
        <v>45000</v>
      </c>
      <c r="D1841" s="3">
        <v>45002</v>
      </c>
      <c r="E1841" s="4" t="s">
        <v>18</v>
      </c>
      <c r="F1841" s="4">
        <v>2</v>
      </c>
      <c r="G1841" s="12" t="s">
        <v>279</v>
      </c>
      <c r="H1841" s="7" t="s">
        <v>280</v>
      </c>
      <c r="I1841" s="7">
        <v>50000</v>
      </c>
      <c r="J1841" s="7">
        <v>0</v>
      </c>
      <c r="K1841" s="7">
        <v>2000</v>
      </c>
      <c r="L1841" s="2">
        <v>202304</v>
      </c>
      <c r="M1841" s="8" t="s">
        <v>17</v>
      </c>
      <c r="N1841">
        <f>VLOOKUP(G1841,[1]orders_control!$B:$E,4,0)</f>
        <v>203</v>
      </c>
      <c r="O1841" t="e">
        <f>SUMIF([1]orders_control!$E:$E,N1841,[1]orders_control!$U:$U)</f>
        <v>#VALUE!</v>
      </c>
    </row>
    <row r="1842" spans="1:15">
      <c r="A1842" s="7" t="s">
        <v>2028</v>
      </c>
      <c r="B1842" s="7" t="s">
        <v>2029</v>
      </c>
      <c r="C1842" s="3">
        <v>44993</v>
      </c>
      <c r="D1842" s="3">
        <v>45002</v>
      </c>
      <c r="E1842" s="4" t="s">
        <v>18</v>
      </c>
      <c r="F1842" s="4">
        <v>9</v>
      </c>
      <c r="G1842" s="12" t="s">
        <v>267</v>
      </c>
      <c r="H1842" s="7" t="s">
        <v>265</v>
      </c>
      <c r="I1842" s="7">
        <v>100000</v>
      </c>
      <c r="J1842" s="7">
        <v>0</v>
      </c>
      <c r="K1842" s="7">
        <v>10000</v>
      </c>
      <c r="L1842" s="2">
        <v>202304</v>
      </c>
      <c r="M1842" s="8" t="s">
        <v>17</v>
      </c>
      <c r="N1842">
        <f>VLOOKUP(G1842,[1]orders_control!$B:$E,4,0)</f>
        <v>185</v>
      </c>
      <c r="O1842" t="e">
        <f>SUMIF([1]orders_control!$E:$E,N1842,[1]orders_control!$U:$U)</f>
        <v>#VALUE!</v>
      </c>
    </row>
    <row r="1843" spans="1:15">
      <c r="A1843" s="7" t="s">
        <v>2028</v>
      </c>
      <c r="B1843" s="7" t="s">
        <v>2030</v>
      </c>
      <c r="C1843" s="3">
        <v>44993</v>
      </c>
      <c r="D1843" s="3">
        <v>45002</v>
      </c>
      <c r="E1843" s="4" t="s">
        <v>18</v>
      </c>
      <c r="F1843" s="4">
        <v>9</v>
      </c>
      <c r="G1843" s="12" t="s">
        <v>544</v>
      </c>
      <c r="H1843" s="7" t="s">
        <v>545</v>
      </c>
      <c r="I1843" s="7">
        <v>10000</v>
      </c>
      <c r="J1843" s="7">
        <v>0</v>
      </c>
      <c r="K1843" s="7">
        <v>10000</v>
      </c>
      <c r="L1843" s="2">
        <v>202304</v>
      </c>
      <c r="M1843" s="8" t="s">
        <v>17</v>
      </c>
      <c r="N1843">
        <f>VLOOKUP(G1843,[1]orders_control!$B:$E,4,0)</f>
        <v>187</v>
      </c>
      <c r="O1843" t="e">
        <f>SUMIF([1]orders_control!$E:$E,N1843,[1]orders_control!$U:$U)</f>
        <v>#VALUE!</v>
      </c>
    </row>
    <row r="1844" spans="1:15">
      <c r="A1844" s="7" t="s">
        <v>2028</v>
      </c>
      <c r="B1844" s="7" t="s">
        <v>2031</v>
      </c>
      <c r="C1844" s="3">
        <v>44993</v>
      </c>
      <c r="D1844" s="3">
        <v>45002</v>
      </c>
      <c r="E1844" s="4" t="s">
        <v>18</v>
      </c>
      <c r="F1844" s="4">
        <v>9</v>
      </c>
      <c r="G1844" s="12" t="s">
        <v>269</v>
      </c>
      <c r="H1844" s="7" t="s">
        <v>270</v>
      </c>
      <c r="I1844" s="7">
        <v>30000</v>
      </c>
      <c r="J1844" s="7">
        <v>0</v>
      </c>
      <c r="K1844" s="7">
        <v>10000</v>
      </c>
      <c r="L1844" s="2">
        <v>202304</v>
      </c>
      <c r="M1844" s="8" t="s">
        <v>17</v>
      </c>
      <c r="N1844">
        <f>VLOOKUP(G1844,[1]orders_control!$B:$E,4,0)</f>
        <v>189</v>
      </c>
      <c r="O1844" t="e">
        <f>SUMIF([1]orders_control!$E:$E,N1844,[1]orders_control!$U:$U)</f>
        <v>#VALUE!</v>
      </c>
    </row>
    <row r="1845" spans="1:15">
      <c r="A1845" s="7" t="s">
        <v>2028</v>
      </c>
      <c r="B1845" s="7" t="s">
        <v>2032</v>
      </c>
      <c r="C1845" s="3">
        <v>44993</v>
      </c>
      <c r="D1845" s="3">
        <v>45002</v>
      </c>
      <c r="E1845" s="4" t="s">
        <v>18</v>
      </c>
      <c r="F1845" s="4">
        <v>9</v>
      </c>
      <c r="G1845" s="12" t="s">
        <v>546</v>
      </c>
      <c r="H1845" s="7" t="s">
        <v>420</v>
      </c>
      <c r="I1845" s="7">
        <v>10000</v>
      </c>
      <c r="J1845" s="7">
        <v>0</v>
      </c>
      <c r="K1845" s="7">
        <v>10000</v>
      </c>
      <c r="L1845" s="2">
        <v>202304</v>
      </c>
      <c r="M1845" s="8" t="s">
        <v>17</v>
      </c>
      <c r="N1845">
        <f>VLOOKUP(G1845,[1]orders_control!$B:$E,4,0)</f>
        <v>191</v>
      </c>
      <c r="O1845" t="e">
        <f>SUMIF([1]orders_control!$E:$E,N1845,[1]orders_control!$U:$U)</f>
        <v>#VALUE!</v>
      </c>
    </row>
    <row r="1846" spans="1:15">
      <c r="A1846" s="7" t="s">
        <v>2028</v>
      </c>
      <c r="B1846" s="7" t="s">
        <v>2033</v>
      </c>
      <c r="C1846" s="3">
        <v>44993</v>
      </c>
      <c r="D1846" s="3">
        <v>45002</v>
      </c>
      <c r="E1846" s="4" t="s">
        <v>18</v>
      </c>
      <c r="F1846" s="4">
        <v>9</v>
      </c>
      <c r="G1846" s="12" t="s">
        <v>272</v>
      </c>
      <c r="H1846" s="7" t="s">
        <v>273</v>
      </c>
      <c r="I1846" s="7">
        <v>20000</v>
      </c>
      <c r="J1846" s="7">
        <v>0</v>
      </c>
      <c r="K1846" s="7">
        <v>10000</v>
      </c>
      <c r="L1846" s="2">
        <v>202304</v>
      </c>
      <c r="M1846" s="8" t="s">
        <v>17</v>
      </c>
      <c r="N1846">
        <f>VLOOKUP(G1846,[1]orders_control!$B:$E,4,0)</f>
        <v>193</v>
      </c>
      <c r="O1846" t="e">
        <f>SUMIF([1]orders_control!$E:$E,N1846,[1]orders_control!$U:$U)</f>
        <v>#VALUE!</v>
      </c>
    </row>
    <row r="1847" spans="1:15">
      <c r="A1847" s="7" t="s">
        <v>2028</v>
      </c>
      <c r="B1847" s="7" t="s">
        <v>2034</v>
      </c>
      <c r="C1847" s="3">
        <v>44993</v>
      </c>
      <c r="D1847" s="3">
        <v>45002</v>
      </c>
      <c r="E1847" s="4" t="s">
        <v>18</v>
      </c>
      <c r="F1847" s="4">
        <v>9</v>
      </c>
      <c r="G1847" s="12" t="s">
        <v>3071</v>
      </c>
      <c r="H1847" s="7" t="s">
        <v>275</v>
      </c>
      <c r="I1847" s="7">
        <v>108000</v>
      </c>
      <c r="J1847" s="7">
        <v>0</v>
      </c>
      <c r="K1847" s="7">
        <v>4000</v>
      </c>
      <c r="L1847" s="2">
        <v>202304</v>
      </c>
      <c r="M1847" s="8" t="s">
        <v>17</v>
      </c>
      <c r="N1847">
        <f>VLOOKUP(G1847,[1]orders_control!$B:$E,4,0)</f>
        <v>197</v>
      </c>
      <c r="O1847" t="e">
        <f>SUMIF([1]orders_control!$E:$E,N1847,[1]orders_control!$U:$U)</f>
        <v>#VALUE!</v>
      </c>
    </row>
    <row r="1848" spans="1:15">
      <c r="A1848" s="7" t="s">
        <v>2028</v>
      </c>
      <c r="B1848" s="7" t="s">
        <v>2035</v>
      </c>
      <c r="C1848" s="3">
        <v>44993</v>
      </c>
      <c r="D1848" s="3">
        <v>45002</v>
      </c>
      <c r="E1848" s="4" t="s">
        <v>18</v>
      </c>
      <c r="F1848" s="4">
        <v>9</v>
      </c>
      <c r="G1848" s="12" t="s">
        <v>277</v>
      </c>
      <c r="H1848" s="7" t="s">
        <v>273</v>
      </c>
      <c r="I1848" s="7">
        <v>20000</v>
      </c>
      <c r="J1848" s="7">
        <v>0</v>
      </c>
      <c r="K1848" s="7">
        <v>10000</v>
      </c>
      <c r="L1848" s="2">
        <v>202304</v>
      </c>
      <c r="M1848" s="8" t="s">
        <v>17</v>
      </c>
      <c r="N1848">
        <f>VLOOKUP(G1848,[1]orders_control!$B:$E,4,0)</f>
        <v>199</v>
      </c>
      <c r="O1848" t="e">
        <f>SUMIF([1]orders_control!$E:$E,N1848,[1]orders_control!$U:$U)</f>
        <v>#VALUE!</v>
      </c>
    </row>
    <row r="1849" spans="1:15">
      <c r="A1849" s="7" t="s">
        <v>2028</v>
      </c>
      <c r="B1849" s="7" t="s">
        <v>2036</v>
      </c>
      <c r="C1849" s="3">
        <v>44993</v>
      </c>
      <c r="D1849" s="3">
        <v>45002</v>
      </c>
      <c r="E1849" s="4" t="s">
        <v>18</v>
      </c>
      <c r="F1849" s="4">
        <v>9</v>
      </c>
      <c r="G1849" s="12" t="s">
        <v>279</v>
      </c>
      <c r="H1849" s="7" t="s">
        <v>280</v>
      </c>
      <c r="I1849" s="7">
        <v>4000</v>
      </c>
      <c r="J1849" s="7">
        <v>0</v>
      </c>
      <c r="K1849" s="7">
        <v>2000</v>
      </c>
      <c r="L1849" s="2">
        <v>202304</v>
      </c>
      <c r="M1849" s="8" t="s">
        <v>17</v>
      </c>
      <c r="N1849">
        <f>VLOOKUP(G1849,[1]orders_control!$B:$E,4,0)</f>
        <v>203</v>
      </c>
      <c r="O1849" t="e">
        <f>SUMIF([1]orders_control!$E:$E,N1849,[1]orders_control!$U:$U)</f>
        <v>#VALUE!</v>
      </c>
    </row>
    <row r="1850" spans="1:15">
      <c r="A1850" s="7" t="s">
        <v>2028</v>
      </c>
      <c r="B1850" s="7" t="s">
        <v>2037</v>
      </c>
      <c r="C1850" s="3">
        <v>44993</v>
      </c>
      <c r="D1850" s="3">
        <v>45002</v>
      </c>
      <c r="E1850" s="4" t="s">
        <v>18</v>
      </c>
      <c r="F1850" s="4">
        <v>9</v>
      </c>
      <c r="G1850" s="12" t="s">
        <v>548</v>
      </c>
      <c r="H1850" s="7" t="s">
        <v>549</v>
      </c>
      <c r="I1850" s="7">
        <v>175000</v>
      </c>
      <c r="J1850" s="7">
        <v>0</v>
      </c>
      <c r="K1850" s="7">
        <v>5000</v>
      </c>
      <c r="L1850" s="2">
        <v>202304</v>
      </c>
      <c r="M1850" s="8" t="s">
        <v>17</v>
      </c>
      <c r="N1850">
        <f>VLOOKUP(G1850,[1]orders_control!$B:$E,4,0)</f>
        <v>204</v>
      </c>
      <c r="O1850" t="e">
        <f>SUMIF([1]orders_control!$E:$E,N1850,[1]orders_control!$U:$U)</f>
        <v>#VALUE!</v>
      </c>
    </row>
    <row r="1851" spans="1:15">
      <c r="A1851" s="7" t="s">
        <v>2028</v>
      </c>
      <c r="B1851" s="7" t="s">
        <v>2038</v>
      </c>
      <c r="C1851" s="3">
        <v>44993</v>
      </c>
      <c r="D1851" s="3">
        <v>45002</v>
      </c>
      <c r="E1851" s="4" t="s">
        <v>18</v>
      </c>
      <c r="F1851" s="4">
        <v>9</v>
      </c>
      <c r="G1851" s="12" t="s">
        <v>282</v>
      </c>
      <c r="H1851" s="7" t="s">
        <v>265</v>
      </c>
      <c r="I1851" s="7">
        <v>560000</v>
      </c>
      <c r="J1851" s="7">
        <v>0</v>
      </c>
      <c r="K1851" s="7">
        <v>10000</v>
      </c>
      <c r="L1851" s="2">
        <v>202304</v>
      </c>
      <c r="M1851" s="8" t="s">
        <v>17</v>
      </c>
      <c r="N1851">
        <f>VLOOKUP(G1851,[1]orders_control!$B:$E,4,0)</f>
        <v>207</v>
      </c>
      <c r="O1851" t="e">
        <f>SUMIF([1]orders_control!$E:$E,N1851,[1]orders_control!$U:$U)</f>
        <v>#VALUE!</v>
      </c>
    </row>
    <row r="1852" spans="1:15">
      <c r="A1852" s="7" t="s">
        <v>2039</v>
      </c>
      <c r="B1852" s="7" t="s">
        <v>2040</v>
      </c>
      <c r="C1852" s="3">
        <v>44993</v>
      </c>
      <c r="D1852" s="3">
        <v>45002</v>
      </c>
      <c r="E1852" s="4" t="s">
        <v>18</v>
      </c>
      <c r="F1852" s="4">
        <v>9</v>
      </c>
      <c r="G1852" s="12" t="s">
        <v>267</v>
      </c>
      <c r="H1852" s="7" t="s">
        <v>265</v>
      </c>
      <c r="I1852" s="7">
        <v>100000</v>
      </c>
      <c r="J1852" s="7">
        <v>0</v>
      </c>
      <c r="K1852" s="7">
        <v>10000</v>
      </c>
      <c r="L1852" s="2">
        <v>202304</v>
      </c>
      <c r="M1852" s="8" t="s">
        <v>17</v>
      </c>
      <c r="N1852">
        <f>VLOOKUP(G1852,[1]orders_control!$B:$E,4,0)</f>
        <v>185</v>
      </c>
      <c r="O1852" t="e">
        <f>SUMIF([1]orders_control!$E:$E,N1852,[1]orders_control!$U:$U)</f>
        <v>#VALUE!</v>
      </c>
    </row>
    <row r="1853" spans="1:15">
      <c r="A1853" s="7" t="s">
        <v>2039</v>
      </c>
      <c r="B1853" s="7" t="s">
        <v>2041</v>
      </c>
      <c r="C1853" s="3">
        <v>44993</v>
      </c>
      <c r="D1853" s="3">
        <v>45002</v>
      </c>
      <c r="E1853" s="4" t="s">
        <v>18</v>
      </c>
      <c r="F1853" s="4">
        <v>9</v>
      </c>
      <c r="G1853" s="12" t="s">
        <v>544</v>
      </c>
      <c r="H1853" s="7" t="s">
        <v>545</v>
      </c>
      <c r="I1853" s="7">
        <v>10000</v>
      </c>
      <c r="J1853" s="7">
        <v>0</v>
      </c>
      <c r="K1853" s="7">
        <v>10000</v>
      </c>
      <c r="L1853" s="2">
        <v>202304</v>
      </c>
      <c r="M1853" s="8" t="s">
        <v>17</v>
      </c>
      <c r="N1853">
        <f>VLOOKUP(G1853,[1]orders_control!$B:$E,4,0)</f>
        <v>187</v>
      </c>
      <c r="O1853" t="e">
        <f>SUMIF([1]orders_control!$E:$E,N1853,[1]orders_control!$U:$U)</f>
        <v>#VALUE!</v>
      </c>
    </row>
    <row r="1854" spans="1:15">
      <c r="A1854" s="7" t="s">
        <v>2039</v>
      </c>
      <c r="B1854" s="7" t="s">
        <v>2042</v>
      </c>
      <c r="C1854" s="3">
        <v>44993</v>
      </c>
      <c r="D1854" s="3">
        <v>45002</v>
      </c>
      <c r="E1854" s="4" t="s">
        <v>18</v>
      </c>
      <c r="F1854" s="4">
        <v>9</v>
      </c>
      <c r="G1854" s="12" t="s">
        <v>269</v>
      </c>
      <c r="H1854" s="7" t="s">
        <v>270</v>
      </c>
      <c r="I1854" s="7">
        <v>30000</v>
      </c>
      <c r="J1854" s="7">
        <v>0</v>
      </c>
      <c r="K1854" s="7">
        <v>10000</v>
      </c>
      <c r="L1854" s="2">
        <v>202304</v>
      </c>
      <c r="M1854" s="8" t="s">
        <v>17</v>
      </c>
      <c r="N1854">
        <f>VLOOKUP(G1854,[1]orders_control!$B:$E,4,0)</f>
        <v>189</v>
      </c>
      <c r="O1854" t="e">
        <f>SUMIF([1]orders_control!$E:$E,N1854,[1]orders_control!$U:$U)</f>
        <v>#VALUE!</v>
      </c>
    </row>
    <row r="1855" spans="1:15">
      <c r="A1855" s="7" t="s">
        <v>2039</v>
      </c>
      <c r="B1855" s="7" t="s">
        <v>2043</v>
      </c>
      <c r="C1855" s="3">
        <v>44993</v>
      </c>
      <c r="D1855" s="3">
        <v>45002</v>
      </c>
      <c r="E1855" s="4" t="s">
        <v>18</v>
      </c>
      <c r="F1855" s="4">
        <v>9</v>
      </c>
      <c r="G1855" s="12" t="s">
        <v>546</v>
      </c>
      <c r="H1855" s="7" t="s">
        <v>420</v>
      </c>
      <c r="I1855" s="7">
        <v>10000</v>
      </c>
      <c r="J1855" s="7">
        <v>0</v>
      </c>
      <c r="K1855" s="7">
        <v>10000</v>
      </c>
      <c r="L1855" s="2">
        <v>202304</v>
      </c>
      <c r="M1855" s="8" t="s">
        <v>17</v>
      </c>
      <c r="N1855">
        <f>VLOOKUP(G1855,[1]orders_control!$B:$E,4,0)</f>
        <v>191</v>
      </c>
      <c r="O1855" t="e">
        <f>SUMIF([1]orders_control!$E:$E,N1855,[1]orders_control!$U:$U)</f>
        <v>#VALUE!</v>
      </c>
    </row>
    <row r="1856" spans="1:15">
      <c r="A1856" s="7" t="s">
        <v>2039</v>
      </c>
      <c r="B1856" s="7" t="s">
        <v>2044</v>
      </c>
      <c r="C1856" s="3">
        <v>44993</v>
      </c>
      <c r="D1856" s="3">
        <v>45002</v>
      </c>
      <c r="E1856" s="4" t="s">
        <v>18</v>
      </c>
      <c r="F1856" s="4">
        <v>9</v>
      </c>
      <c r="G1856" s="12" t="s">
        <v>272</v>
      </c>
      <c r="H1856" s="7" t="s">
        <v>273</v>
      </c>
      <c r="I1856" s="7">
        <v>20000</v>
      </c>
      <c r="J1856" s="7">
        <v>0</v>
      </c>
      <c r="K1856" s="7">
        <v>10000</v>
      </c>
      <c r="L1856" s="2">
        <v>202304</v>
      </c>
      <c r="M1856" s="8" t="s">
        <v>17</v>
      </c>
      <c r="N1856">
        <f>VLOOKUP(G1856,[1]orders_control!$B:$E,4,0)</f>
        <v>193</v>
      </c>
      <c r="O1856" t="e">
        <f>SUMIF([1]orders_control!$E:$E,N1856,[1]orders_control!$U:$U)</f>
        <v>#VALUE!</v>
      </c>
    </row>
    <row r="1857" spans="1:15">
      <c r="A1857" s="7" t="s">
        <v>2039</v>
      </c>
      <c r="B1857" s="7" t="s">
        <v>2045</v>
      </c>
      <c r="C1857" s="3">
        <v>44993</v>
      </c>
      <c r="D1857" s="3">
        <v>45002</v>
      </c>
      <c r="E1857" s="4" t="s">
        <v>18</v>
      </c>
      <c r="F1857" s="4">
        <v>9</v>
      </c>
      <c r="G1857" s="12" t="s">
        <v>3071</v>
      </c>
      <c r="H1857" s="7" t="s">
        <v>275</v>
      </c>
      <c r="I1857" s="7">
        <v>108000</v>
      </c>
      <c r="J1857" s="7">
        <v>0</v>
      </c>
      <c r="K1857" s="7">
        <v>4000</v>
      </c>
      <c r="L1857" s="2">
        <v>202304</v>
      </c>
      <c r="M1857" s="8" t="s">
        <v>17</v>
      </c>
      <c r="N1857">
        <f>VLOOKUP(G1857,[1]orders_control!$B:$E,4,0)</f>
        <v>197</v>
      </c>
      <c r="O1857" t="e">
        <f>SUMIF([1]orders_control!$E:$E,N1857,[1]orders_control!$U:$U)</f>
        <v>#VALUE!</v>
      </c>
    </row>
    <row r="1858" spans="1:15">
      <c r="A1858" s="7" t="s">
        <v>2039</v>
      </c>
      <c r="B1858" s="7" t="s">
        <v>2046</v>
      </c>
      <c r="C1858" s="3">
        <v>44993</v>
      </c>
      <c r="D1858" s="3">
        <v>45002</v>
      </c>
      <c r="E1858" s="4" t="s">
        <v>18</v>
      </c>
      <c r="F1858" s="4">
        <v>9</v>
      </c>
      <c r="G1858" s="12" t="s">
        <v>277</v>
      </c>
      <c r="H1858" s="7" t="s">
        <v>273</v>
      </c>
      <c r="I1858" s="7">
        <v>20000</v>
      </c>
      <c r="J1858" s="7">
        <v>0</v>
      </c>
      <c r="K1858" s="7">
        <v>10000</v>
      </c>
      <c r="L1858" s="2">
        <v>202304</v>
      </c>
      <c r="M1858" s="8" t="s">
        <v>17</v>
      </c>
      <c r="N1858">
        <f>VLOOKUP(G1858,[1]orders_control!$B:$E,4,0)</f>
        <v>199</v>
      </c>
      <c r="O1858" t="e">
        <f>SUMIF([1]orders_control!$E:$E,N1858,[1]orders_control!$U:$U)</f>
        <v>#VALUE!</v>
      </c>
    </row>
    <row r="1859" spans="1:15">
      <c r="A1859" s="7" t="s">
        <v>2039</v>
      </c>
      <c r="B1859" s="7" t="s">
        <v>2047</v>
      </c>
      <c r="C1859" s="3">
        <v>44993</v>
      </c>
      <c r="D1859" s="3">
        <v>45002</v>
      </c>
      <c r="E1859" s="4" t="s">
        <v>18</v>
      </c>
      <c r="F1859" s="4">
        <v>9</v>
      </c>
      <c r="G1859" s="12" t="s">
        <v>279</v>
      </c>
      <c r="H1859" s="7" t="s">
        <v>280</v>
      </c>
      <c r="I1859" s="7">
        <v>4000</v>
      </c>
      <c r="J1859" s="7">
        <v>0</v>
      </c>
      <c r="K1859" s="7">
        <v>2000</v>
      </c>
      <c r="L1859" s="2">
        <v>202304</v>
      </c>
      <c r="M1859" s="8" t="s">
        <v>17</v>
      </c>
      <c r="N1859">
        <f>VLOOKUP(G1859,[1]orders_control!$B:$E,4,0)</f>
        <v>203</v>
      </c>
      <c r="O1859" t="e">
        <f>SUMIF([1]orders_control!$E:$E,N1859,[1]orders_control!$U:$U)</f>
        <v>#VALUE!</v>
      </c>
    </row>
    <row r="1860" spans="1:15">
      <c r="A1860" s="7" t="s">
        <v>2039</v>
      </c>
      <c r="B1860" s="7" t="s">
        <v>2048</v>
      </c>
      <c r="C1860" s="3">
        <v>44993</v>
      </c>
      <c r="D1860" s="3">
        <v>45002</v>
      </c>
      <c r="E1860" s="4" t="s">
        <v>18</v>
      </c>
      <c r="F1860" s="4">
        <v>9</v>
      </c>
      <c r="G1860" s="12" t="s">
        <v>548</v>
      </c>
      <c r="H1860" s="7" t="s">
        <v>549</v>
      </c>
      <c r="I1860" s="7">
        <v>175000</v>
      </c>
      <c r="J1860" s="7">
        <v>0</v>
      </c>
      <c r="K1860" s="7">
        <v>5000</v>
      </c>
      <c r="L1860" s="2">
        <v>202304</v>
      </c>
      <c r="M1860" s="8" t="s">
        <v>17</v>
      </c>
      <c r="N1860">
        <f>VLOOKUP(G1860,[1]orders_control!$B:$E,4,0)</f>
        <v>204</v>
      </c>
      <c r="O1860" t="e">
        <f>SUMIF([1]orders_control!$E:$E,N1860,[1]orders_control!$U:$U)</f>
        <v>#VALUE!</v>
      </c>
    </row>
    <row r="1861" spans="1:15">
      <c r="A1861" s="7" t="s">
        <v>2039</v>
      </c>
      <c r="B1861" s="7" t="s">
        <v>2049</v>
      </c>
      <c r="C1861" s="3">
        <v>44993</v>
      </c>
      <c r="D1861" s="3">
        <v>45002</v>
      </c>
      <c r="E1861" s="4" t="s">
        <v>18</v>
      </c>
      <c r="F1861" s="4">
        <v>9</v>
      </c>
      <c r="G1861" s="12" t="s">
        <v>282</v>
      </c>
      <c r="H1861" s="7" t="s">
        <v>265</v>
      </c>
      <c r="I1861" s="7">
        <v>560000</v>
      </c>
      <c r="J1861" s="7">
        <v>0</v>
      </c>
      <c r="K1861" s="7">
        <v>10000</v>
      </c>
      <c r="L1861" s="2">
        <v>202304</v>
      </c>
      <c r="M1861" s="8" t="s">
        <v>17</v>
      </c>
      <c r="N1861">
        <f>VLOOKUP(G1861,[1]orders_control!$B:$E,4,0)</f>
        <v>207</v>
      </c>
      <c r="O1861" t="e">
        <f>SUMIF([1]orders_control!$E:$E,N1861,[1]orders_control!$U:$U)</f>
        <v>#VALUE!</v>
      </c>
    </row>
    <row r="1862" spans="1:15">
      <c r="A1862" s="7" t="s">
        <v>2050</v>
      </c>
      <c r="B1862" s="7" t="s">
        <v>2051</v>
      </c>
      <c r="C1862" s="3">
        <v>44959</v>
      </c>
      <c r="D1862" s="3">
        <v>44971</v>
      </c>
      <c r="E1862" s="4" t="s">
        <v>18</v>
      </c>
      <c r="F1862" s="4">
        <v>12</v>
      </c>
      <c r="G1862" s="12" t="s">
        <v>3076</v>
      </c>
      <c r="H1862" s="7" t="s">
        <v>547</v>
      </c>
      <c r="I1862" s="7">
        <v>70000</v>
      </c>
      <c r="J1862" s="7">
        <v>0</v>
      </c>
      <c r="K1862" s="7">
        <v>10000</v>
      </c>
      <c r="L1862" s="2">
        <v>202303</v>
      </c>
      <c r="M1862" s="8" t="s">
        <v>17</v>
      </c>
      <c r="N1862">
        <f>VLOOKUP(G1862,[1]orders_control!$B:$E,4,0)</f>
        <v>204</v>
      </c>
      <c r="O1862" t="e">
        <f>SUMIF([1]orders_control!$E:$E,N1862,[1]orders_control!$U:$U)</f>
        <v>#VALUE!</v>
      </c>
    </row>
    <row r="1863" spans="1:15">
      <c r="A1863" s="7" t="s">
        <v>2050</v>
      </c>
      <c r="B1863" s="7" t="s">
        <v>2052</v>
      </c>
      <c r="C1863" s="3">
        <v>44959</v>
      </c>
      <c r="D1863" s="3">
        <v>45002</v>
      </c>
      <c r="E1863" s="4" t="s">
        <v>18</v>
      </c>
      <c r="F1863" s="4">
        <v>43</v>
      </c>
      <c r="G1863" s="12" t="s">
        <v>3075</v>
      </c>
      <c r="H1863" s="7" t="s">
        <v>573</v>
      </c>
      <c r="I1863" s="7">
        <v>45000</v>
      </c>
      <c r="J1863" s="7">
        <v>0</v>
      </c>
      <c r="K1863" s="7">
        <v>15000</v>
      </c>
      <c r="L1863" s="2">
        <v>202304</v>
      </c>
      <c r="M1863" s="8" t="s">
        <v>17</v>
      </c>
      <c r="N1863">
        <f>VLOOKUP(G1863,[1]orders_control!$B:$E,4,0)</f>
        <v>294</v>
      </c>
      <c r="O1863" t="e">
        <f>SUMIF([1]orders_control!$E:$E,N1863,[1]orders_control!$U:$U)</f>
        <v>#VALUE!</v>
      </c>
    </row>
    <row r="1864" spans="1:15">
      <c r="A1864" s="7" t="s">
        <v>2050</v>
      </c>
      <c r="B1864" s="7" t="s">
        <v>2053</v>
      </c>
      <c r="C1864" s="3">
        <v>44959</v>
      </c>
      <c r="D1864" s="3">
        <v>45002</v>
      </c>
      <c r="E1864" s="4" t="s">
        <v>18</v>
      </c>
      <c r="F1864" s="4">
        <v>43</v>
      </c>
      <c r="G1864" s="12" t="s">
        <v>583</v>
      </c>
      <c r="H1864" s="7" t="s">
        <v>584</v>
      </c>
      <c r="I1864" s="7">
        <v>9000</v>
      </c>
      <c r="J1864" s="7">
        <v>0</v>
      </c>
      <c r="K1864" s="7">
        <v>1500</v>
      </c>
      <c r="L1864" s="2">
        <v>202304</v>
      </c>
      <c r="M1864" s="8" t="s">
        <v>17</v>
      </c>
      <c r="N1864">
        <f>VLOOKUP(G1864,[1]orders_control!$B:$E,4,0)</f>
        <v>337</v>
      </c>
      <c r="O1864" t="e">
        <f>SUMIF([1]orders_control!$E:$E,N1864,[1]orders_control!$U:$U)</f>
        <v>#VALUE!</v>
      </c>
    </row>
    <row r="1865" spans="1:15">
      <c r="A1865" s="7" t="s">
        <v>2050</v>
      </c>
      <c r="B1865" s="7" t="s">
        <v>2054</v>
      </c>
      <c r="C1865" s="3">
        <v>44959</v>
      </c>
      <c r="D1865" s="3">
        <v>44971</v>
      </c>
      <c r="E1865" s="4" t="s">
        <v>18</v>
      </c>
      <c r="F1865" s="4">
        <v>12</v>
      </c>
      <c r="G1865" s="12" t="s">
        <v>562</v>
      </c>
      <c r="H1865" s="7" t="s">
        <v>563</v>
      </c>
      <c r="I1865" s="7">
        <v>5000</v>
      </c>
      <c r="J1865" s="7">
        <v>0</v>
      </c>
      <c r="K1865" s="7">
        <v>100</v>
      </c>
      <c r="L1865" s="2">
        <v>202303</v>
      </c>
      <c r="M1865" s="8" t="s">
        <v>17</v>
      </c>
      <c r="N1865">
        <f>VLOOKUP(G1865,[1]orders_control!$B:$E,4,0)</f>
        <v>405</v>
      </c>
      <c r="O1865" t="e">
        <f>SUMIF([1]orders_control!$E:$E,N1865,[1]orders_control!$U:$U)</f>
        <v>#VALUE!</v>
      </c>
    </row>
    <row r="1866" spans="1:15">
      <c r="A1866" s="7" t="s">
        <v>2050</v>
      </c>
      <c r="B1866" s="7" t="s">
        <v>2055</v>
      </c>
      <c r="C1866" s="3">
        <v>44959</v>
      </c>
      <c r="D1866" s="3">
        <v>44971</v>
      </c>
      <c r="E1866" s="4" t="s">
        <v>18</v>
      </c>
      <c r="F1866" s="4">
        <v>12</v>
      </c>
      <c r="G1866" s="12" t="s">
        <v>574</v>
      </c>
      <c r="H1866" s="7" t="s">
        <v>575</v>
      </c>
      <c r="I1866" s="7">
        <v>160</v>
      </c>
      <c r="J1866" s="7">
        <v>0</v>
      </c>
      <c r="K1866" s="7">
        <v>10</v>
      </c>
      <c r="L1866" s="2">
        <v>202303</v>
      </c>
      <c r="M1866" s="8" t="s">
        <v>17</v>
      </c>
      <c r="N1866">
        <f>VLOOKUP(G1866,[1]orders_control!$B:$E,4,0)</f>
        <v>542</v>
      </c>
      <c r="O1866" t="e">
        <f>SUMIF([1]orders_control!$E:$E,N1866,[1]orders_control!$U:$U)</f>
        <v>#VALUE!</v>
      </c>
    </row>
    <row r="1867" spans="1:15">
      <c r="A1867" s="7" t="s">
        <v>2056</v>
      </c>
      <c r="B1867" s="7" t="s">
        <v>2057</v>
      </c>
      <c r="C1867" s="3">
        <v>45000</v>
      </c>
      <c r="D1867" s="3">
        <v>45002</v>
      </c>
      <c r="E1867" s="4" t="s">
        <v>18</v>
      </c>
      <c r="F1867" s="4">
        <v>2</v>
      </c>
      <c r="G1867" s="12" t="s">
        <v>3076</v>
      </c>
      <c r="H1867" s="7" t="s">
        <v>547</v>
      </c>
      <c r="I1867" s="7">
        <v>170000</v>
      </c>
      <c r="J1867" s="7">
        <v>0</v>
      </c>
      <c r="K1867" s="7">
        <v>10000</v>
      </c>
      <c r="L1867" s="2">
        <v>202304</v>
      </c>
      <c r="M1867" s="8" t="s">
        <v>17</v>
      </c>
      <c r="N1867">
        <f>VLOOKUP(G1867,[1]orders_control!$B:$E,4,0)</f>
        <v>204</v>
      </c>
      <c r="O1867" t="e">
        <f>SUMIF([1]orders_control!$E:$E,N1867,[1]orders_control!$U:$U)</f>
        <v>#VALUE!</v>
      </c>
    </row>
    <row r="1868" spans="1:15">
      <c r="A1868" s="7" t="s">
        <v>2056</v>
      </c>
      <c r="B1868" s="7" t="s">
        <v>2058</v>
      </c>
      <c r="C1868" s="3">
        <v>45000</v>
      </c>
      <c r="D1868" s="3">
        <v>45002</v>
      </c>
      <c r="E1868" s="4" t="s">
        <v>18</v>
      </c>
      <c r="F1868" s="4">
        <v>2</v>
      </c>
      <c r="G1868" s="12" t="s">
        <v>548</v>
      </c>
      <c r="H1868" s="7" t="s">
        <v>549</v>
      </c>
      <c r="I1868" s="7">
        <v>1385000</v>
      </c>
      <c r="J1868" s="7">
        <v>0</v>
      </c>
      <c r="K1868" s="7">
        <v>5000</v>
      </c>
      <c r="L1868" s="2">
        <v>202304</v>
      </c>
      <c r="M1868" s="8" t="s">
        <v>17</v>
      </c>
      <c r="N1868">
        <f>VLOOKUP(G1868,[1]orders_control!$B:$E,4,0)</f>
        <v>204</v>
      </c>
      <c r="O1868" t="e">
        <f>SUMIF([1]orders_control!$E:$E,N1868,[1]orders_control!$U:$U)</f>
        <v>#VALUE!</v>
      </c>
    </row>
    <row r="1869" spans="1:15">
      <c r="A1869" s="7" t="s">
        <v>2056</v>
      </c>
      <c r="B1869" s="7" t="s">
        <v>2059</v>
      </c>
      <c r="C1869" s="3">
        <v>45000</v>
      </c>
      <c r="D1869" s="3">
        <v>45002</v>
      </c>
      <c r="E1869" s="4" t="s">
        <v>18</v>
      </c>
      <c r="F1869" s="4">
        <v>2</v>
      </c>
      <c r="G1869" s="12" t="s">
        <v>282</v>
      </c>
      <c r="H1869" s="7" t="s">
        <v>265</v>
      </c>
      <c r="I1869" s="7">
        <v>5270000</v>
      </c>
      <c r="J1869" s="7">
        <v>0</v>
      </c>
      <c r="K1869" s="7">
        <v>10000</v>
      </c>
      <c r="L1869" s="2">
        <v>202304</v>
      </c>
      <c r="M1869" s="8" t="s">
        <v>17</v>
      </c>
      <c r="N1869">
        <f>VLOOKUP(G1869,[1]orders_control!$B:$E,4,0)</f>
        <v>207</v>
      </c>
      <c r="O1869" t="e">
        <f>SUMIF([1]orders_control!$E:$E,N1869,[1]orders_control!$U:$U)</f>
        <v>#VALUE!</v>
      </c>
    </row>
    <row r="1870" spans="1:15">
      <c r="A1870" s="7" t="s">
        <v>2056</v>
      </c>
      <c r="B1870" s="7" t="s">
        <v>2060</v>
      </c>
      <c r="C1870" s="3">
        <v>45000</v>
      </c>
      <c r="D1870" s="3">
        <v>45002</v>
      </c>
      <c r="E1870" s="4" t="s">
        <v>18</v>
      </c>
      <c r="F1870" s="4">
        <v>2</v>
      </c>
      <c r="G1870" s="12" t="s">
        <v>284</v>
      </c>
      <c r="H1870" s="7" t="s">
        <v>285</v>
      </c>
      <c r="I1870" s="7">
        <v>45000</v>
      </c>
      <c r="J1870" s="7">
        <v>0</v>
      </c>
      <c r="K1870" s="7">
        <v>5000</v>
      </c>
      <c r="L1870" s="2">
        <v>202304</v>
      </c>
      <c r="M1870" s="8" t="s">
        <v>17</v>
      </c>
      <c r="N1870">
        <f>VLOOKUP(G1870,[1]orders_control!$B:$E,4,0)</f>
        <v>208</v>
      </c>
      <c r="O1870" t="e">
        <f>SUMIF([1]orders_control!$E:$E,N1870,[1]orders_control!$U:$U)</f>
        <v>#VALUE!</v>
      </c>
    </row>
    <row r="1871" spans="1:15">
      <c r="A1871" s="7" t="s">
        <v>2056</v>
      </c>
      <c r="B1871" s="7" t="s">
        <v>2061</v>
      </c>
      <c r="C1871" s="3">
        <v>45000</v>
      </c>
      <c r="D1871" s="3">
        <v>45002</v>
      </c>
      <c r="E1871" s="4" t="s">
        <v>18</v>
      </c>
      <c r="F1871" s="4">
        <v>2</v>
      </c>
      <c r="G1871" s="12" t="s">
        <v>287</v>
      </c>
      <c r="H1871" s="7" t="s">
        <v>265</v>
      </c>
      <c r="I1871" s="7">
        <v>48000</v>
      </c>
      <c r="J1871" s="7">
        <v>0</v>
      </c>
      <c r="K1871" s="7">
        <v>4000</v>
      </c>
      <c r="L1871" s="2">
        <v>202304</v>
      </c>
      <c r="M1871" s="8" t="s">
        <v>17</v>
      </c>
      <c r="N1871">
        <f>VLOOKUP(G1871,[1]orders_control!$B:$E,4,0)</f>
        <v>210</v>
      </c>
      <c r="O1871" t="e">
        <f>SUMIF([1]orders_control!$E:$E,N1871,[1]orders_control!$U:$U)</f>
        <v>#VALUE!</v>
      </c>
    </row>
    <row r="1872" spans="1:15">
      <c r="A1872" s="7" t="s">
        <v>2056</v>
      </c>
      <c r="B1872" s="7" t="s">
        <v>2062</v>
      </c>
      <c r="C1872" s="3">
        <v>45000</v>
      </c>
      <c r="D1872" s="3">
        <v>45002</v>
      </c>
      <c r="E1872" s="4" t="s">
        <v>18</v>
      </c>
      <c r="F1872" s="4">
        <v>2</v>
      </c>
      <c r="G1872" s="12" t="s">
        <v>289</v>
      </c>
      <c r="H1872" s="7" t="s">
        <v>290</v>
      </c>
      <c r="I1872" s="7">
        <v>380000</v>
      </c>
      <c r="J1872" s="7">
        <v>0</v>
      </c>
      <c r="K1872" s="7">
        <v>10000</v>
      </c>
      <c r="L1872" s="2">
        <v>202304</v>
      </c>
      <c r="M1872" s="8" t="s">
        <v>17</v>
      </c>
      <c r="N1872">
        <f>VLOOKUP(G1872,[1]orders_control!$B:$E,4,0)</f>
        <v>216</v>
      </c>
      <c r="O1872" t="e">
        <f>SUMIF([1]orders_control!$E:$E,N1872,[1]orders_control!$U:$U)</f>
        <v>#VALUE!</v>
      </c>
    </row>
    <row r="1873" spans="1:15">
      <c r="A1873" s="7" t="s">
        <v>2056</v>
      </c>
      <c r="B1873" s="7" t="s">
        <v>2063</v>
      </c>
      <c r="C1873" s="3">
        <v>45000</v>
      </c>
      <c r="D1873" s="3">
        <v>45002</v>
      </c>
      <c r="E1873" s="4" t="s">
        <v>18</v>
      </c>
      <c r="F1873" s="4">
        <v>2</v>
      </c>
      <c r="G1873" s="12" t="s">
        <v>292</v>
      </c>
      <c r="H1873" s="7" t="s">
        <v>265</v>
      </c>
      <c r="I1873" s="7">
        <v>237000</v>
      </c>
      <c r="J1873" s="7">
        <v>0</v>
      </c>
      <c r="K1873" s="7">
        <v>3000</v>
      </c>
      <c r="L1873" s="2">
        <v>202304</v>
      </c>
      <c r="M1873" s="8" t="s">
        <v>17</v>
      </c>
      <c r="N1873">
        <f>VLOOKUP(G1873,[1]orders_control!$B:$E,4,0)</f>
        <v>218</v>
      </c>
      <c r="O1873" t="e">
        <f>SUMIF([1]orders_control!$E:$E,N1873,[1]orders_control!$U:$U)</f>
        <v>#VALUE!</v>
      </c>
    </row>
    <row r="1874" spans="1:15">
      <c r="A1874" s="7" t="s">
        <v>2056</v>
      </c>
      <c r="B1874" s="7" t="s">
        <v>2064</v>
      </c>
      <c r="C1874" s="3">
        <v>45000</v>
      </c>
      <c r="D1874" s="3">
        <v>45002</v>
      </c>
      <c r="E1874" s="4" t="s">
        <v>18</v>
      </c>
      <c r="F1874" s="4">
        <v>2</v>
      </c>
      <c r="G1874" s="12" t="s">
        <v>294</v>
      </c>
      <c r="H1874" s="7" t="s">
        <v>295</v>
      </c>
      <c r="I1874" s="7">
        <v>1314000</v>
      </c>
      <c r="J1874" s="7">
        <v>0</v>
      </c>
      <c r="K1874" s="7">
        <v>3000</v>
      </c>
      <c r="L1874" s="2">
        <v>202304</v>
      </c>
      <c r="M1874" s="8" t="s">
        <v>17</v>
      </c>
      <c r="N1874">
        <f>VLOOKUP(G1874,[1]orders_control!$B:$E,4,0)</f>
        <v>221</v>
      </c>
      <c r="O1874" t="e">
        <f>SUMIF([1]orders_control!$E:$E,N1874,[1]orders_control!$U:$U)</f>
        <v>#VALUE!</v>
      </c>
    </row>
    <row r="1875" spans="1:15">
      <c r="A1875" s="7" t="s">
        <v>2056</v>
      </c>
      <c r="B1875" s="7" t="s">
        <v>2065</v>
      </c>
      <c r="C1875" s="3">
        <v>45000</v>
      </c>
      <c r="D1875" s="3">
        <v>45002</v>
      </c>
      <c r="E1875" s="4" t="s">
        <v>18</v>
      </c>
      <c r="F1875" s="4">
        <v>2</v>
      </c>
      <c r="G1875" s="12" t="s">
        <v>297</v>
      </c>
      <c r="H1875" s="7" t="s">
        <v>298</v>
      </c>
      <c r="I1875" s="7">
        <v>195000</v>
      </c>
      <c r="J1875" s="7">
        <v>0</v>
      </c>
      <c r="K1875" s="7">
        <v>15000</v>
      </c>
      <c r="L1875" s="2">
        <v>202304</v>
      </c>
      <c r="M1875" s="8" t="s">
        <v>17</v>
      </c>
      <c r="N1875">
        <f>VLOOKUP(G1875,[1]orders_control!$B:$E,4,0)</f>
        <v>225</v>
      </c>
      <c r="O1875" t="e">
        <f>SUMIF([1]orders_control!$E:$E,N1875,[1]orders_control!$U:$U)</f>
        <v>#VALUE!</v>
      </c>
    </row>
    <row r="1876" spans="1:15">
      <c r="A1876" s="7" t="s">
        <v>2056</v>
      </c>
      <c r="B1876" s="7" t="s">
        <v>2066</v>
      </c>
      <c r="C1876" s="3">
        <v>45000</v>
      </c>
      <c r="D1876" s="3">
        <v>45002</v>
      </c>
      <c r="E1876" s="4" t="s">
        <v>18</v>
      </c>
      <c r="F1876" s="4">
        <v>2</v>
      </c>
      <c r="G1876" s="12" t="s">
        <v>300</v>
      </c>
      <c r="H1876" s="7" t="s">
        <v>301</v>
      </c>
      <c r="I1876" s="7">
        <v>190000</v>
      </c>
      <c r="J1876" s="7">
        <v>0</v>
      </c>
      <c r="K1876" s="7">
        <v>2000</v>
      </c>
      <c r="L1876" s="2">
        <v>202304</v>
      </c>
      <c r="M1876" s="8" t="s">
        <v>17</v>
      </c>
      <c r="N1876">
        <f>VLOOKUP(G1876,[1]orders_control!$B:$E,4,0)</f>
        <v>226</v>
      </c>
      <c r="O1876" t="e">
        <f>SUMIF([1]orders_control!$E:$E,N1876,[1]orders_control!$U:$U)</f>
        <v>#VALUE!</v>
      </c>
    </row>
    <row r="1877" spans="1:15">
      <c r="A1877" s="7" t="s">
        <v>2067</v>
      </c>
      <c r="B1877" s="7" t="s">
        <v>2068</v>
      </c>
      <c r="C1877" s="3">
        <v>44993</v>
      </c>
      <c r="D1877" s="3">
        <v>45002</v>
      </c>
      <c r="E1877" s="4" t="s">
        <v>18</v>
      </c>
      <c r="F1877" s="4">
        <v>9</v>
      </c>
      <c r="G1877" s="12" t="s">
        <v>284</v>
      </c>
      <c r="H1877" s="7" t="s">
        <v>285</v>
      </c>
      <c r="I1877" s="7">
        <v>5000</v>
      </c>
      <c r="J1877" s="7">
        <v>0</v>
      </c>
      <c r="K1877" s="7">
        <v>5000</v>
      </c>
      <c r="L1877" s="2">
        <v>202304</v>
      </c>
      <c r="M1877" s="8" t="s">
        <v>17</v>
      </c>
      <c r="N1877">
        <f>VLOOKUP(G1877,[1]orders_control!$B:$E,4,0)</f>
        <v>208</v>
      </c>
      <c r="O1877" t="e">
        <f>SUMIF([1]orders_control!$E:$E,N1877,[1]orders_control!$U:$U)</f>
        <v>#VALUE!</v>
      </c>
    </row>
    <row r="1878" spans="1:15">
      <c r="A1878" s="7" t="s">
        <v>2067</v>
      </c>
      <c r="B1878" s="7" t="s">
        <v>2069</v>
      </c>
      <c r="C1878" s="3">
        <v>44993</v>
      </c>
      <c r="D1878" s="3">
        <v>45002</v>
      </c>
      <c r="E1878" s="4" t="s">
        <v>18</v>
      </c>
      <c r="F1878" s="4">
        <v>9</v>
      </c>
      <c r="G1878" s="12" t="s">
        <v>287</v>
      </c>
      <c r="H1878" s="7" t="s">
        <v>265</v>
      </c>
      <c r="I1878" s="7">
        <v>4000</v>
      </c>
      <c r="J1878" s="7">
        <v>0</v>
      </c>
      <c r="K1878" s="7">
        <v>4000</v>
      </c>
      <c r="L1878" s="2">
        <v>202304</v>
      </c>
      <c r="M1878" s="8" t="s">
        <v>17</v>
      </c>
      <c r="N1878">
        <f>VLOOKUP(G1878,[1]orders_control!$B:$E,4,0)</f>
        <v>210</v>
      </c>
      <c r="O1878" t="e">
        <f>SUMIF([1]orders_control!$E:$E,N1878,[1]orders_control!$U:$U)</f>
        <v>#VALUE!</v>
      </c>
    </row>
    <row r="1879" spans="1:15">
      <c r="A1879" s="7" t="s">
        <v>2067</v>
      </c>
      <c r="B1879" s="7" t="s">
        <v>2070</v>
      </c>
      <c r="C1879" s="3">
        <v>44993</v>
      </c>
      <c r="D1879" s="3">
        <v>45002</v>
      </c>
      <c r="E1879" s="4" t="s">
        <v>18</v>
      </c>
      <c r="F1879" s="4">
        <v>9</v>
      </c>
      <c r="G1879" s="12" t="s">
        <v>289</v>
      </c>
      <c r="H1879" s="7" t="s">
        <v>290</v>
      </c>
      <c r="I1879" s="7">
        <v>40000</v>
      </c>
      <c r="J1879" s="7">
        <v>0</v>
      </c>
      <c r="K1879" s="7">
        <v>10000</v>
      </c>
      <c r="L1879" s="2">
        <v>202304</v>
      </c>
      <c r="M1879" s="8" t="s">
        <v>17</v>
      </c>
      <c r="N1879">
        <f>VLOOKUP(G1879,[1]orders_control!$B:$E,4,0)</f>
        <v>216</v>
      </c>
      <c r="O1879" t="e">
        <f>SUMIF([1]orders_control!$E:$E,N1879,[1]orders_control!$U:$U)</f>
        <v>#VALUE!</v>
      </c>
    </row>
    <row r="1880" spans="1:15">
      <c r="A1880" s="7" t="s">
        <v>2067</v>
      </c>
      <c r="B1880" s="7" t="s">
        <v>2071</v>
      </c>
      <c r="C1880" s="3">
        <v>44993</v>
      </c>
      <c r="D1880" s="3">
        <v>45002</v>
      </c>
      <c r="E1880" s="4" t="s">
        <v>18</v>
      </c>
      <c r="F1880" s="4">
        <v>9</v>
      </c>
      <c r="G1880" s="12" t="s">
        <v>292</v>
      </c>
      <c r="H1880" s="7" t="s">
        <v>265</v>
      </c>
      <c r="I1880" s="7">
        <v>24000</v>
      </c>
      <c r="J1880" s="7">
        <v>0</v>
      </c>
      <c r="K1880" s="7">
        <v>3000</v>
      </c>
      <c r="L1880" s="2">
        <v>202304</v>
      </c>
      <c r="M1880" s="8" t="s">
        <v>17</v>
      </c>
      <c r="N1880">
        <f>VLOOKUP(G1880,[1]orders_control!$B:$E,4,0)</f>
        <v>218</v>
      </c>
      <c r="O1880" t="e">
        <f>SUMIF([1]orders_control!$E:$E,N1880,[1]orders_control!$U:$U)</f>
        <v>#VALUE!</v>
      </c>
    </row>
    <row r="1881" spans="1:15">
      <c r="A1881" s="7" t="s">
        <v>2067</v>
      </c>
      <c r="B1881" s="7" t="s">
        <v>2072</v>
      </c>
      <c r="C1881" s="3">
        <v>44993</v>
      </c>
      <c r="D1881" s="3">
        <v>45002</v>
      </c>
      <c r="E1881" s="4" t="s">
        <v>18</v>
      </c>
      <c r="F1881" s="4">
        <v>9</v>
      </c>
      <c r="G1881" s="12" t="s">
        <v>294</v>
      </c>
      <c r="H1881" s="7" t="s">
        <v>295</v>
      </c>
      <c r="I1881" s="7">
        <v>141000</v>
      </c>
      <c r="J1881" s="7">
        <v>0</v>
      </c>
      <c r="K1881" s="7">
        <v>3000</v>
      </c>
      <c r="L1881" s="2">
        <v>202304</v>
      </c>
      <c r="M1881" s="8" t="s">
        <v>17</v>
      </c>
      <c r="N1881">
        <f>VLOOKUP(G1881,[1]orders_control!$B:$E,4,0)</f>
        <v>221</v>
      </c>
      <c r="O1881" t="e">
        <f>SUMIF([1]orders_control!$E:$E,N1881,[1]orders_control!$U:$U)</f>
        <v>#VALUE!</v>
      </c>
    </row>
    <row r="1882" spans="1:15">
      <c r="A1882" s="7" t="s">
        <v>2067</v>
      </c>
      <c r="B1882" s="7" t="s">
        <v>2073</v>
      </c>
      <c r="C1882" s="3">
        <v>44993</v>
      </c>
      <c r="D1882" s="3">
        <v>45002</v>
      </c>
      <c r="E1882" s="4" t="s">
        <v>18</v>
      </c>
      <c r="F1882" s="4">
        <v>9</v>
      </c>
      <c r="G1882" s="12" t="s">
        <v>297</v>
      </c>
      <c r="H1882" s="7" t="s">
        <v>298</v>
      </c>
      <c r="I1882" s="7">
        <v>15000</v>
      </c>
      <c r="J1882" s="7">
        <v>0</v>
      </c>
      <c r="K1882" s="7">
        <v>15000</v>
      </c>
      <c r="L1882" s="2">
        <v>202304</v>
      </c>
      <c r="M1882" s="8" t="s">
        <v>17</v>
      </c>
      <c r="N1882">
        <f>VLOOKUP(G1882,[1]orders_control!$B:$E,4,0)</f>
        <v>225</v>
      </c>
      <c r="O1882" t="e">
        <f>SUMIF([1]orders_control!$E:$E,N1882,[1]orders_control!$U:$U)</f>
        <v>#VALUE!</v>
      </c>
    </row>
    <row r="1883" spans="1:15">
      <c r="A1883" s="7" t="s">
        <v>2067</v>
      </c>
      <c r="B1883" s="7" t="s">
        <v>2074</v>
      </c>
      <c r="C1883" s="3">
        <v>44993</v>
      </c>
      <c r="D1883" s="3">
        <v>45002</v>
      </c>
      <c r="E1883" s="4" t="s">
        <v>18</v>
      </c>
      <c r="F1883" s="4">
        <v>9</v>
      </c>
      <c r="G1883" s="12" t="s">
        <v>300</v>
      </c>
      <c r="H1883" s="7" t="s">
        <v>301</v>
      </c>
      <c r="I1883" s="7">
        <v>20000</v>
      </c>
      <c r="J1883" s="7">
        <v>0</v>
      </c>
      <c r="K1883" s="7">
        <v>2000</v>
      </c>
      <c r="L1883" s="2">
        <v>202304</v>
      </c>
      <c r="M1883" s="8" t="s">
        <v>17</v>
      </c>
      <c r="N1883">
        <f>VLOOKUP(G1883,[1]orders_control!$B:$E,4,0)</f>
        <v>226</v>
      </c>
      <c r="O1883" t="e">
        <f>SUMIF([1]orders_control!$E:$E,N1883,[1]orders_control!$U:$U)</f>
        <v>#VALUE!</v>
      </c>
    </row>
    <row r="1884" spans="1:15">
      <c r="A1884" s="7" t="s">
        <v>2067</v>
      </c>
      <c r="B1884" s="7" t="s">
        <v>2075</v>
      </c>
      <c r="C1884" s="3">
        <v>44993</v>
      </c>
      <c r="D1884" s="3">
        <v>45002</v>
      </c>
      <c r="E1884" s="4" t="s">
        <v>18</v>
      </c>
      <c r="F1884" s="4">
        <v>9</v>
      </c>
      <c r="G1884" s="12" t="s">
        <v>654</v>
      </c>
      <c r="H1884" s="7" t="s">
        <v>655</v>
      </c>
      <c r="I1884" s="7">
        <v>15000</v>
      </c>
      <c r="J1884" s="7">
        <v>0</v>
      </c>
      <c r="K1884" s="7">
        <v>15000</v>
      </c>
      <c r="L1884" s="2">
        <v>202304</v>
      </c>
      <c r="M1884" s="8" t="s">
        <v>17</v>
      </c>
      <c r="N1884">
        <f>VLOOKUP(G1884,[1]orders_control!$B:$E,4,0)</f>
        <v>228</v>
      </c>
      <c r="O1884" t="e">
        <f>SUMIF([1]orders_control!$E:$E,N1884,[1]orders_control!$U:$U)</f>
        <v>#VALUE!</v>
      </c>
    </row>
    <row r="1885" spans="1:15">
      <c r="A1885" s="7" t="s">
        <v>2067</v>
      </c>
      <c r="B1885" s="7" t="s">
        <v>2076</v>
      </c>
      <c r="C1885" s="3">
        <v>44993</v>
      </c>
      <c r="D1885" s="3">
        <v>45002</v>
      </c>
      <c r="E1885" s="4" t="s">
        <v>18</v>
      </c>
      <c r="F1885" s="4">
        <v>9</v>
      </c>
      <c r="G1885" s="12" t="s">
        <v>3072</v>
      </c>
      <c r="H1885" s="7" t="s">
        <v>308</v>
      </c>
      <c r="I1885" s="7">
        <v>15000</v>
      </c>
      <c r="J1885" s="7">
        <v>0</v>
      </c>
      <c r="K1885" s="7">
        <v>15000</v>
      </c>
      <c r="L1885" s="2">
        <v>202304</v>
      </c>
      <c r="M1885" s="8" t="s">
        <v>17</v>
      </c>
      <c r="N1885">
        <f>VLOOKUP(G1885,[1]orders_control!$B:$E,4,0)</f>
        <v>237</v>
      </c>
      <c r="O1885" t="e">
        <f>SUMIF([1]orders_control!$E:$E,N1885,[1]orders_control!$U:$U)</f>
        <v>#VALUE!</v>
      </c>
    </row>
    <row r="1886" spans="1:15">
      <c r="A1886" s="7" t="s">
        <v>2067</v>
      </c>
      <c r="B1886" s="7" t="s">
        <v>2077</v>
      </c>
      <c r="C1886" s="3">
        <v>44993</v>
      </c>
      <c r="D1886" s="3">
        <v>45002</v>
      </c>
      <c r="E1886" s="4" t="s">
        <v>18</v>
      </c>
      <c r="F1886" s="4">
        <v>9</v>
      </c>
      <c r="G1886" s="12" t="s">
        <v>580</v>
      </c>
      <c r="H1886" s="7" t="s">
        <v>280</v>
      </c>
      <c r="I1886" s="7">
        <v>10000</v>
      </c>
      <c r="J1886" s="7">
        <v>0</v>
      </c>
      <c r="K1886" s="7">
        <v>10000</v>
      </c>
      <c r="L1886" s="2">
        <v>202304</v>
      </c>
      <c r="M1886" s="8" t="s">
        <v>17</v>
      </c>
      <c r="N1886">
        <f>VLOOKUP(G1886,[1]orders_control!$B:$E,4,0)</f>
        <v>243</v>
      </c>
      <c r="O1886" t="e">
        <f>SUMIF([1]orders_control!$E:$E,N1886,[1]orders_control!$U:$U)</f>
        <v>#VALUE!</v>
      </c>
    </row>
    <row r="1887" spans="1:15">
      <c r="A1887" s="7" t="s">
        <v>2078</v>
      </c>
      <c r="B1887" s="7" t="s">
        <v>2079</v>
      </c>
      <c r="C1887" s="3">
        <v>44993</v>
      </c>
      <c r="D1887" s="3">
        <v>45002</v>
      </c>
      <c r="E1887" s="4" t="s">
        <v>18</v>
      </c>
      <c r="F1887" s="4">
        <v>9</v>
      </c>
      <c r="G1887" s="12" t="s">
        <v>284</v>
      </c>
      <c r="H1887" s="7" t="s">
        <v>285</v>
      </c>
      <c r="I1887" s="7">
        <v>5000</v>
      </c>
      <c r="J1887" s="7">
        <v>0</v>
      </c>
      <c r="K1887" s="7">
        <v>5000</v>
      </c>
      <c r="L1887" s="2">
        <v>202304</v>
      </c>
      <c r="M1887" s="8" t="s">
        <v>17</v>
      </c>
      <c r="N1887">
        <f>VLOOKUP(G1887,[1]orders_control!$B:$E,4,0)</f>
        <v>208</v>
      </c>
      <c r="O1887" t="e">
        <f>SUMIF([1]orders_control!$E:$E,N1887,[1]orders_control!$U:$U)</f>
        <v>#VALUE!</v>
      </c>
    </row>
    <row r="1888" spans="1:15">
      <c r="A1888" s="7" t="s">
        <v>2078</v>
      </c>
      <c r="B1888" s="7" t="s">
        <v>2080</v>
      </c>
      <c r="C1888" s="3">
        <v>44993</v>
      </c>
      <c r="D1888" s="3">
        <v>45002</v>
      </c>
      <c r="E1888" s="4" t="s">
        <v>18</v>
      </c>
      <c r="F1888" s="4">
        <v>9</v>
      </c>
      <c r="G1888" s="12" t="s">
        <v>287</v>
      </c>
      <c r="H1888" s="7" t="s">
        <v>265</v>
      </c>
      <c r="I1888" s="7">
        <v>4000</v>
      </c>
      <c r="J1888" s="7">
        <v>0</v>
      </c>
      <c r="K1888" s="7">
        <v>4000</v>
      </c>
      <c r="L1888" s="2">
        <v>202304</v>
      </c>
      <c r="M1888" s="8" t="s">
        <v>17</v>
      </c>
      <c r="N1888">
        <f>VLOOKUP(G1888,[1]orders_control!$B:$E,4,0)</f>
        <v>210</v>
      </c>
      <c r="O1888" t="e">
        <f>SUMIF([1]orders_control!$E:$E,N1888,[1]orders_control!$U:$U)</f>
        <v>#VALUE!</v>
      </c>
    </row>
    <row r="1889" spans="1:15">
      <c r="A1889" s="7" t="s">
        <v>2078</v>
      </c>
      <c r="B1889" s="7" t="s">
        <v>2081</v>
      </c>
      <c r="C1889" s="3">
        <v>44993</v>
      </c>
      <c r="D1889" s="3">
        <v>45002</v>
      </c>
      <c r="E1889" s="4" t="s">
        <v>18</v>
      </c>
      <c r="F1889" s="4">
        <v>9</v>
      </c>
      <c r="G1889" s="12" t="s">
        <v>289</v>
      </c>
      <c r="H1889" s="7" t="s">
        <v>290</v>
      </c>
      <c r="I1889" s="7">
        <v>40000</v>
      </c>
      <c r="J1889" s="7">
        <v>0</v>
      </c>
      <c r="K1889" s="7">
        <v>10000</v>
      </c>
      <c r="L1889" s="2">
        <v>202304</v>
      </c>
      <c r="M1889" s="8" t="s">
        <v>17</v>
      </c>
      <c r="N1889">
        <f>VLOOKUP(G1889,[1]orders_control!$B:$E,4,0)</f>
        <v>216</v>
      </c>
      <c r="O1889" t="e">
        <f>SUMIF([1]orders_control!$E:$E,N1889,[1]orders_control!$U:$U)</f>
        <v>#VALUE!</v>
      </c>
    </row>
    <row r="1890" spans="1:15">
      <c r="A1890" s="7" t="s">
        <v>2078</v>
      </c>
      <c r="B1890" s="7" t="s">
        <v>2082</v>
      </c>
      <c r="C1890" s="3">
        <v>44993</v>
      </c>
      <c r="D1890" s="3">
        <v>45002</v>
      </c>
      <c r="E1890" s="4" t="s">
        <v>18</v>
      </c>
      <c r="F1890" s="4">
        <v>9</v>
      </c>
      <c r="G1890" s="12" t="s">
        <v>292</v>
      </c>
      <c r="H1890" s="7" t="s">
        <v>265</v>
      </c>
      <c r="I1890" s="7">
        <v>24000</v>
      </c>
      <c r="J1890" s="7">
        <v>0</v>
      </c>
      <c r="K1890" s="7">
        <v>3000</v>
      </c>
      <c r="L1890" s="2">
        <v>202304</v>
      </c>
      <c r="M1890" s="8" t="s">
        <v>17</v>
      </c>
      <c r="N1890">
        <f>VLOOKUP(G1890,[1]orders_control!$B:$E,4,0)</f>
        <v>218</v>
      </c>
      <c r="O1890" t="e">
        <f>SUMIF([1]orders_control!$E:$E,N1890,[1]orders_control!$U:$U)</f>
        <v>#VALUE!</v>
      </c>
    </row>
    <row r="1891" spans="1:15">
      <c r="A1891" s="7" t="s">
        <v>2078</v>
      </c>
      <c r="B1891" s="7" t="s">
        <v>2083</v>
      </c>
      <c r="C1891" s="3">
        <v>44993</v>
      </c>
      <c r="D1891" s="3">
        <v>45002</v>
      </c>
      <c r="E1891" s="4" t="s">
        <v>18</v>
      </c>
      <c r="F1891" s="4">
        <v>9</v>
      </c>
      <c r="G1891" s="12" t="s">
        <v>294</v>
      </c>
      <c r="H1891" s="7" t="s">
        <v>295</v>
      </c>
      <c r="I1891" s="7">
        <v>141000</v>
      </c>
      <c r="J1891" s="7">
        <v>0</v>
      </c>
      <c r="K1891" s="7">
        <v>3000</v>
      </c>
      <c r="L1891" s="2">
        <v>202304</v>
      </c>
      <c r="M1891" s="8" t="s">
        <v>17</v>
      </c>
      <c r="N1891">
        <f>VLOOKUP(G1891,[1]orders_control!$B:$E,4,0)</f>
        <v>221</v>
      </c>
      <c r="O1891" t="e">
        <f>SUMIF([1]orders_control!$E:$E,N1891,[1]orders_control!$U:$U)</f>
        <v>#VALUE!</v>
      </c>
    </row>
    <row r="1892" spans="1:15">
      <c r="A1892" s="7" t="s">
        <v>2078</v>
      </c>
      <c r="B1892" s="7" t="s">
        <v>2084</v>
      </c>
      <c r="C1892" s="3">
        <v>44993</v>
      </c>
      <c r="D1892" s="3">
        <v>45002</v>
      </c>
      <c r="E1892" s="4" t="s">
        <v>18</v>
      </c>
      <c r="F1892" s="4">
        <v>9</v>
      </c>
      <c r="G1892" s="12" t="s">
        <v>297</v>
      </c>
      <c r="H1892" s="7" t="s">
        <v>298</v>
      </c>
      <c r="I1892" s="7">
        <v>15000</v>
      </c>
      <c r="J1892" s="7">
        <v>0</v>
      </c>
      <c r="K1892" s="7">
        <v>15000</v>
      </c>
      <c r="L1892" s="2">
        <v>202304</v>
      </c>
      <c r="M1892" s="8" t="s">
        <v>17</v>
      </c>
      <c r="N1892">
        <f>VLOOKUP(G1892,[1]orders_control!$B:$E,4,0)</f>
        <v>225</v>
      </c>
      <c r="O1892" t="e">
        <f>SUMIF([1]orders_control!$E:$E,N1892,[1]orders_control!$U:$U)</f>
        <v>#VALUE!</v>
      </c>
    </row>
    <row r="1893" spans="1:15">
      <c r="A1893" s="7" t="s">
        <v>2078</v>
      </c>
      <c r="B1893" s="7" t="s">
        <v>2085</v>
      </c>
      <c r="C1893" s="3">
        <v>44993</v>
      </c>
      <c r="D1893" s="3">
        <v>45002</v>
      </c>
      <c r="E1893" s="4" t="s">
        <v>18</v>
      </c>
      <c r="F1893" s="4">
        <v>9</v>
      </c>
      <c r="G1893" s="12" t="s">
        <v>300</v>
      </c>
      <c r="H1893" s="7" t="s">
        <v>301</v>
      </c>
      <c r="I1893" s="7">
        <v>20000</v>
      </c>
      <c r="J1893" s="7">
        <v>0</v>
      </c>
      <c r="K1893" s="7">
        <v>2000</v>
      </c>
      <c r="L1893" s="2">
        <v>202304</v>
      </c>
      <c r="M1893" s="8" t="s">
        <v>17</v>
      </c>
      <c r="N1893">
        <f>VLOOKUP(G1893,[1]orders_control!$B:$E,4,0)</f>
        <v>226</v>
      </c>
      <c r="O1893" t="e">
        <f>SUMIF([1]orders_control!$E:$E,N1893,[1]orders_control!$U:$U)</f>
        <v>#VALUE!</v>
      </c>
    </row>
    <row r="1894" spans="1:15">
      <c r="A1894" s="7" t="s">
        <v>2078</v>
      </c>
      <c r="B1894" s="7" t="s">
        <v>2086</v>
      </c>
      <c r="C1894" s="3">
        <v>44993</v>
      </c>
      <c r="D1894" s="3">
        <v>45002</v>
      </c>
      <c r="E1894" s="4" t="s">
        <v>18</v>
      </c>
      <c r="F1894" s="4">
        <v>9</v>
      </c>
      <c r="G1894" s="12" t="s">
        <v>654</v>
      </c>
      <c r="H1894" s="7" t="s">
        <v>655</v>
      </c>
      <c r="I1894" s="7">
        <v>15000</v>
      </c>
      <c r="J1894" s="7">
        <v>0</v>
      </c>
      <c r="K1894" s="7">
        <v>15000</v>
      </c>
      <c r="L1894" s="2">
        <v>202304</v>
      </c>
      <c r="M1894" s="8" t="s">
        <v>17</v>
      </c>
      <c r="N1894">
        <f>VLOOKUP(G1894,[1]orders_control!$B:$E,4,0)</f>
        <v>228</v>
      </c>
      <c r="O1894" t="e">
        <f>SUMIF([1]orders_control!$E:$E,N1894,[1]orders_control!$U:$U)</f>
        <v>#VALUE!</v>
      </c>
    </row>
    <row r="1895" spans="1:15">
      <c r="A1895" s="7" t="s">
        <v>2078</v>
      </c>
      <c r="B1895" s="7" t="s">
        <v>2087</v>
      </c>
      <c r="C1895" s="3">
        <v>44993</v>
      </c>
      <c r="D1895" s="3">
        <v>45002</v>
      </c>
      <c r="E1895" s="4" t="s">
        <v>18</v>
      </c>
      <c r="F1895" s="4">
        <v>9</v>
      </c>
      <c r="G1895" s="12" t="s">
        <v>3072</v>
      </c>
      <c r="H1895" s="7" t="s">
        <v>308</v>
      </c>
      <c r="I1895" s="7">
        <v>15000</v>
      </c>
      <c r="J1895" s="7">
        <v>0</v>
      </c>
      <c r="K1895" s="7">
        <v>15000</v>
      </c>
      <c r="L1895" s="2">
        <v>202304</v>
      </c>
      <c r="M1895" s="8" t="s">
        <v>17</v>
      </c>
      <c r="N1895">
        <f>VLOOKUP(G1895,[1]orders_control!$B:$E,4,0)</f>
        <v>237</v>
      </c>
      <c r="O1895" t="e">
        <f>SUMIF([1]orders_control!$E:$E,N1895,[1]orders_control!$U:$U)</f>
        <v>#VALUE!</v>
      </c>
    </row>
    <row r="1896" spans="1:15">
      <c r="A1896" s="7" t="s">
        <v>2078</v>
      </c>
      <c r="B1896" s="7" t="s">
        <v>2088</v>
      </c>
      <c r="C1896" s="3">
        <v>44993</v>
      </c>
      <c r="D1896" s="3">
        <v>45002</v>
      </c>
      <c r="E1896" s="4" t="s">
        <v>18</v>
      </c>
      <c r="F1896" s="4">
        <v>9</v>
      </c>
      <c r="G1896" s="12" t="s">
        <v>580</v>
      </c>
      <c r="H1896" s="7" t="s">
        <v>280</v>
      </c>
      <c r="I1896" s="7">
        <v>10000</v>
      </c>
      <c r="J1896" s="7">
        <v>0</v>
      </c>
      <c r="K1896" s="7">
        <v>10000</v>
      </c>
      <c r="L1896" s="2">
        <v>202304</v>
      </c>
      <c r="M1896" s="8" t="s">
        <v>17</v>
      </c>
      <c r="N1896">
        <f>VLOOKUP(G1896,[1]orders_control!$B:$E,4,0)</f>
        <v>243</v>
      </c>
      <c r="O1896" t="e">
        <f>SUMIF([1]orders_control!$E:$E,N1896,[1]orders_control!$U:$U)</f>
        <v>#VALUE!</v>
      </c>
    </row>
    <row r="1897" spans="1:15">
      <c r="A1897" s="7" t="s">
        <v>2089</v>
      </c>
      <c r="B1897" s="7" t="s">
        <v>2090</v>
      </c>
      <c r="C1897" s="3">
        <v>45000</v>
      </c>
      <c r="D1897" s="3">
        <v>45002</v>
      </c>
      <c r="E1897" s="4" t="s">
        <v>18</v>
      </c>
      <c r="F1897" s="4">
        <v>2</v>
      </c>
      <c r="G1897" s="12" t="s">
        <v>654</v>
      </c>
      <c r="H1897" s="7" t="s">
        <v>655</v>
      </c>
      <c r="I1897" s="7">
        <v>30000</v>
      </c>
      <c r="J1897" s="7">
        <v>0</v>
      </c>
      <c r="K1897" s="7">
        <v>15000</v>
      </c>
      <c r="L1897" s="2">
        <v>202304</v>
      </c>
      <c r="M1897" s="8" t="s">
        <v>17</v>
      </c>
      <c r="N1897">
        <f>VLOOKUP(G1897,[1]orders_control!$B:$E,4,0)</f>
        <v>228</v>
      </c>
      <c r="O1897" t="e">
        <f>SUMIF([1]orders_control!$E:$E,N1897,[1]orders_control!$U:$U)</f>
        <v>#VALUE!</v>
      </c>
    </row>
    <row r="1898" spans="1:15">
      <c r="A1898" s="7" t="s">
        <v>2089</v>
      </c>
      <c r="B1898" s="7" t="s">
        <v>2091</v>
      </c>
      <c r="C1898" s="3">
        <v>45000</v>
      </c>
      <c r="D1898" s="3">
        <v>45002</v>
      </c>
      <c r="E1898" s="4" t="s">
        <v>18</v>
      </c>
      <c r="F1898" s="4">
        <v>2</v>
      </c>
      <c r="G1898" s="12" t="s">
        <v>303</v>
      </c>
      <c r="H1898" s="7" t="s">
        <v>304</v>
      </c>
      <c r="I1898" s="7">
        <v>105000</v>
      </c>
      <c r="J1898" s="7">
        <v>0</v>
      </c>
      <c r="K1898" s="7">
        <v>15000</v>
      </c>
      <c r="L1898" s="2">
        <v>202304</v>
      </c>
      <c r="M1898" s="8" t="s">
        <v>17</v>
      </c>
      <c r="N1898">
        <f>VLOOKUP(G1898,[1]orders_control!$B:$E,4,0)</f>
        <v>232</v>
      </c>
      <c r="O1898" t="e">
        <f>SUMIF([1]orders_control!$E:$E,N1898,[1]orders_control!$U:$U)</f>
        <v>#VALUE!</v>
      </c>
    </row>
    <row r="1899" spans="1:15">
      <c r="A1899" s="7" t="s">
        <v>2089</v>
      </c>
      <c r="B1899" s="7" t="s">
        <v>2092</v>
      </c>
      <c r="C1899" s="3">
        <v>45000</v>
      </c>
      <c r="D1899" s="3">
        <v>45002</v>
      </c>
      <c r="E1899" s="4" t="s">
        <v>18</v>
      </c>
      <c r="F1899" s="4">
        <v>2</v>
      </c>
      <c r="G1899" s="12" t="s">
        <v>306</v>
      </c>
      <c r="H1899" s="7" t="s">
        <v>298</v>
      </c>
      <c r="I1899" s="7">
        <v>105000</v>
      </c>
      <c r="J1899" s="7">
        <v>0</v>
      </c>
      <c r="K1899" s="7">
        <v>15000</v>
      </c>
      <c r="L1899" s="2">
        <v>202304</v>
      </c>
      <c r="M1899" s="8" t="s">
        <v>17</v>
      </c>
      <c r="N1899">
        <f>VLOOKUP(G1899,[1]orders_control!$B:$E,4,0)</f>
        <v>235</v>
      </c>
      <c r="O1899" t="e">
        <f>SUMIF([1]orders_control!$E:$E,N1899,[1]orders_control!$U:$U)</f>
        <v>#VALUE!</v>
      </c>
    </row>
    <row r="1900" spans="1:15">
      <c r="A1900" s="7" t="s">
        <v>2089</v>
      </c>
      <c r="B1900" s="7" t="s">
        <v>2093</v>
      </c>
      <c r="C1900" s="3">
        <v>45000</v>
      </c>
      <c r="D1900" s="3">
        <v>45002</v>
      </c>
      <c r="E1900" s="4" t="s">
        <v>18</v>
      </c>
      <c r="F1900" s="4">
        <v>2</v>
      </c>
      <c r="G1900" s="12" t="s">
        <v>3072</v>
      </c>
      <c r="H1900" s="7" t="s">
        <v>308</v>
      </c>
      <c r="I1900" s="7">
        <v>195000</v>
      </c>
      <c r="J1900" s="7">
        <v>0</v>
      </c>
      <c r="K1900" s="7">
        <v>15000</v>
      </c>
      <c r="L1900" s="2">
        <v>202304</v>
      </c>
      <c r="M1900" s="8" t="s">
        <v>17</v>
      </c>
      <c r="N1900">
        <f>VLOOKUP(G1900,[1]orders_control!$B:$E,4,0)</f>
        <v>237</v>
      </c>
      <c r="O1900" t="e">
        <f>SUMIF([1]orders_control!$E:$E,N1900,[1]orders_control!$U:$U)</f>
        <v>#VALUE!</v>
      </c>
    </row>
    <row r="1901" spans="1:15">
      <c r="A1901" s="7" t="s">
        <v>2089</v>
      </c>
      <c r="B1901" s="7" t="s">
        <v>2094</v>
      </c>
      <c r="C1901" s="3">
        <v>45000</v>
      </c>
      <c r="D1901" s="3">
        <v>45002</v>
      </c>
      <c r="E1901" s="4" t="s">
        <v>18</v>
      </c>
      <c r="F1901" s="4">
        <v>2</v>
      </c>
      <c r="G1901" s="12" t="s">
        <v>580</v>
      </c>
      <c r="H1901" s="7" t="s">
        <v>280</v>
      </c>
      <c r="I1901" s="7">
        <v>40000</v>
      </c>
      <c r="J1901" s="7">
        <v>0</v>
      </c>
      <c r="K1901" s="7">
        <v>10000</v>
      </c>
      <c r="L1901" s="2">
        <v>202304</v>
      </c>
      <c r="M1901" s="8" t="s">
        <v>17</v>
      </c>
      <c r="N1901">
        <f>VLOOKUP(G1901,[1]orders_control!$B:$E,4,0)</f>
        <v>243</v>
      </c>
      <c r="O1901" t="e">
        <f>SUMIF([1]orders_control!$E:$E,N1901,[1]orders_control!$U:$U)</f>
        <v>#VALUE!</v>
      </c>
    </row>
    <row r="1902" spans="1:15">
      <c r="A1902" s="7" t="s">
        <v>2089</v>
      </c>
      <c r="B1902" s="7" t="s">
        <v>2095</v>
      </c>
      <c r="C1902" s="3">
        <v>45000</v>
      </c>
      <c r="D1902" s="3">
        <v>45002</v>
      </c>
      <c r="E1902" s="4" t="s">
        <v>18</v>
      </c>
      <c r="F1902" s="4">
        <v>2</v>
      </c>
      <c r="G1902" s="12" t="s">
        <v>3073</v>
      </c>
      <c r="H1902" s="7" t="s">
        <v>310</v>
      </c>
      <c r="I1902" s="7">
        <v>1360000</v>
      </c>
      <c r="J1902" s="7">
        <v>0</v>
      </c>
      <c r="K1902" s="7">
        <v>10000</v>
      </c>
      <c r="L1902" s="2">
        <v>202304</v>
      </c>
      <c r="M1902" s="8" t="s">
        <v>17</v>
      </c>
      <c r="N1902">
        <f>VLOOKUP(G1902,[1]orders_control!$B:$E,4,0)</f>
        <v>246</v>
      </c>
      <c r="O1902" t="e">
        <f>SUMIF([1]orders_control!$E:$E,N1902,[1]orders_control!$U:$U)</f>
        <v>#VALUE!</v>
      </c>
    </row>
    <row r="1903" spans="1:15">
      <c r="A1903" s="7" t="s">
        <v>2089</v>
      </c>
      <c r="B1903" s="7" t="s">
        <v>2096</v>
      </c>
      <c r="C1903" s="3">
        <v>45000</v>
      </c>
      <c r="D1903" s="3">
        <v>45002</v>
      </c>
      <c r="E1903" s="4" t="s">
        <v>18</v>
      </c>
      <c r="F1903" s="4">
        <v>2</v>
      </c>
      <c r="G1903" s="12" t="s">
        <v>3074</v>
      </c>
      <c r="H1903" s="7" t="s">
        <v>312</v>
      </c>
      <c r="I1903" s="7">
        <v>236000</v>
      </c>
      <c r="J1903" s="7">
        <v>0</v>
      </c>
      <c r="K1903" s="7">
        <v>4000</v>
      </c>
      <c r="L1903" s="2">
        <v>202304</v>
      </c>
      <c r="M1903" s="8" t="s">
        <v>17</v>
      </c>
      <c r="N1903">
        <f>VLOOKUP(G1903,[1]orders_control!$B:$E,4,0)</f>
        <v>250</v>
      </c>
      <c r="O1903" t="e">
        <f>SUMIF([1]orders_control!$E:$E,N1903,[1]orders_control!$U:$U)</f>
        <v>#VALUE!</v>
      </c>
    </row>
    <row r="1904" spans="1:15">
      <c r="A1904" s="7" t="s">
        <v>2089</v>
      </c>
      <c r="B1904" s="7" t="s">
        <v>2097</v>
      </c>
      <c r="C1904" s="3">
        <v>45000</v>
      </c>
      <c r="D1904" s="3">
        <v>45002</v>
      </c>
      <c r="E1904" s="4" t="s">
        <v>18</v>
      </c>
      <c r="F1904" s="4">
        <v>2</v>
      </c>
      <c r="G1904" s="12" t="s">
        <v>419</v>
      </c>
      <c r="H1904" s="7" t="s">
        <v>420</v>
      </c>
      <c r="I1904" s="7">
        <v>300000</v>
      </c>
      <c r="J1904" s="7">
        <v>0</v>
      </c>
      <c r="K1904" s="7">
        <v>10000</v>
      </c>
      <c r="L1904" s="2">
        <v>202304</v>
      </c>
      <c r="M1904" s="8" t="s">
        <v>17</v>
      </c>
      <c r="N1904">
        <f>VLOOKUP(G1904,[1]orders_control!$B:$E,4,0)</f>
        <v>251</v>
      </c>
      <c r="O1904" t="e">
        <f>SUMIF([1]orders_control!$E:$E,N1904,[1]orders_control!$U:$U)</f>
        <v>#VALUE!</v>
      </c>
    </row>
    <row r="1905" spans="1:15">
      <c r="A1905" s="7" t="s">
        <v>2089</v>
      </c>
      <c r="B1905" s="7" t="s">
        <v>2098</v>
      </c>
      <c r="C1905" s="3">
        <v>45000</v>
      </c>
      <c r="D1905" s="3">
        <v>45002</v>
      </c>
      <c r="E1905" s="4" t="s">
        <v>18</v>
      </c>
      <c r="F1905" s="4">
        <v>2</v>
      </c>
      <c r="G1905" s="12" t="s">
        <v>314</v>
      </c>
      <c r="H1905" s="7" t="s">
        <v>315</v>
      </c>
      <c r="I1905" s="7">
        <v>285000</v>
      </c>
      <c r="J1905" s="7">
        <v>0</v>
      </c>
      <c r="K1905" s="7">
        <v>15000</v>
      </c>
      <c r="L1905" s="2">
        <v>202304</v>
      </c>
      <c r="M1905" s="8" t="s">
        <v>17</v>
      </c>
      <c r="N1905">
        <f>VLOOKUP(G1905,[1]orders_control!$B:$E,4,0)</f>
        <v>254</v>
      </c>
      <c r="O1905" t="e">
        <f>SUMIF([1]orders_control!$E:$E,N1905,[1]orders_control!$U:$U)</f>
        <v>#VALUE!</v>
      </c>
    </row>
    <row r="1906" spans="1:15">
      <c r="A1906" s="7" t="s">
        <v>2089</v>
      </c>
      <c r="B1906" s="7" t="s">
        <v>2099</v>
      </c>
      <c r="C1906" s="3">
        <v>45000</v>
      </c>
      <c r="D1906" s="3">
        <v>45002</v>
      </c>
      <c r="E1906" s="4" t="s">
        <v>18</v>
      </c>
      <c r="F1906" s="4">
        <v>2</v>
      </c>
      <c r="G1906" s="12" t="s">
        <v>317</v>
      </c>
      <c r="H1906" s="7" t="s">
        <v>318</v>
      </c>
      <c r="I1906" s="7">
        <v>47000</v>
      </c>
      <c r="J1906" s="7">
        <v>0</v>
      </c>
      <c r="K1906" s="7">
        <v>1000</v>
      </c>
      <c r="L1906" s="2">
        <v>202304</v>
      </c>
      <c r="M1906" s="8" t="s">
        <v>17</v>
      </c>
      <c r="N1906">
        <f>VLOOKUP(G1906,[1]orders_control!$B:$E,4,0)</f>
        <v>256</v>
      </c>
      <c r="O1906" t="e">
        <f>SUMIF([1]orders_control!$E:$E,N1906,[1]orders_control!$U:$U)</f>
        <v>#VALUE!</v>
      </c>
    </row>
    <row r="1907" spans="1:15">
      <c r="A1907" s="7" t="s">
        <v>2100</v>
      </c>
      <c r="B1907" s="7" t="s">
        <v>2101</v>
      </c>
      <c r="C1907" s="3">
        <v>44983</v>
      </c>
      <c r="D1907" s="3">
        <v>45002</v>
      </c>
      <c r="E1907" s="4" t="s">
        <v>18</v>
      </c>
      <c r="F1907" s="4">
        <v>19</v>
      </c>
      <c r="G1907" s="12" t="s">
        <v>3073</v>
      </c>
      <c r="H1907" s="7" t="s">
        <v>310</v>
      </c>
      <c r="I1907" s="7">
        <v>150000</v>
      </c>
      <c r="J1907" s="7">
        <v>0</v>
      </c>
      <c r="K1907" s="7">
        <v>10000</v>
      </c>
      <c r="L1907" s="2">
        <v>202304</v>
      </c>
      <c r="M1907" s="8" t="s">
        <v>17</v>
      </c>
      <c r="N1907">
        <f>VLOOKUP(G1907,[1]orders_control!$B:$E,4,0)</f>
        <v>246</v>
      </c>
      <c r="O1907" t="e">
        <f>SUMIF([1]orders_control!$E:$E,N1907,[1]orders_control!$U:$U)</f>
        <v>#VALUE!</v>
      </c>
    </row>
    <row r="1908" spans="1:15">
      <c r="A1908" s="7" t="s">
        <v>2100</v>
      </c>
      <c r="B1908" s="7" t="s">
        <v>2102</v>
      </c>
      <c r="C1908" s="3">
        <v>44983</v>
      </c>
      <c r="D1908" s="3">
        <v>45002</v>
      </c>
      <c r="E1908" s="4" t="s">
        <v>18</v>
      </c>
      <c r="F1908" s="4">
        <v>19</v>
      </c>
      <c r="G1908" s="12" t="s">
        <v>3074</v>
      </c>
      <c r="H1908" s="7" t="s">
        <v>312</v>
      </c>
      <c r="I1908" s="7">
        <v>24000</v>
      </c>
      <c r="J1908" s="7">
        <v>0</v>
      </c>
      <c r="K1908" s="7">
        <v>4000</v>
      </c>
      <c r="L1908" s="2">
        <v>202304</v>
      </c>
      <c r="M1908" s="8" t="s">
        <v>17</v>
      </c>
      <c r="N1908">
        <f>VLOOKUP(G1908,[1]orders_control!$B:$E,4,0)</f>
        <v>250</v>
      </c>
      <c r="O1908" t="e">
        <f>SUMIF([1]orders_control!$E:$E,N1908,[1]orders_control!$U:$U)</f>
        <v>#VALUE!</v>
      </c>
    </row>
    <row r="1909" spans="1:15">
      <c r="A1909" s="7" t="s">
        <v>2100</v>
      </c>
      <c r="B1909" s="7" t="s">
        <v>2103</v>
      </c>
      <c r="C1909" s="3">
        <v>44983</v>
      </c>
      <c r="D1909" s="3">
        <v>45002</v>
      </c>
      <c r="E1909" s="4" t="s">
        <v>18</v>
      </c>
      <c r="F1909" s="4">
        <v>19</v>
      </c>
      <c r="G1909" s="12" t="s">
        <v>419</v>
      </c>
      <c r="H1909" s="7" t="s">
        <v>420</v>
      </c>
      <c r="I1909" s="7">
        <v>40000</v>
      </c>
      <c r="J1909" s="7">
        <v>0</v>
      </c>
      <c r="K1909" s="7">
        <v>10000</v>
      </c>
      <c r="L1909" s="2">
        <v>202304</v>
      </c>
      <c r="M1909" s="8" t="s">
        <v>17</v>
      </c>
      <c r="N1909">
        <f>VLOOKUP(G1909,[1]orders_control!$B:$E,4,0)</f>
        <v>251</v>
      </c>
      <c r="O1909" t="e">
        <f>SUMIF([1]orders_control!$E:$E,N1909,[1]orders_control!$U:$U)</f>
        <v>#VALUE!</v>
      </c>
    </row>
    <row r="1910" spans="1:15">
      <c r="A1910" s="7" t="s">
        <v>2100</v>
      </c>
      <c r="B1910" s="7" t="s">
        <v>2104</v>
      </c>
      <c r="C1910" s="3">
        <v>44983</v>
      </c>
      <c r="D1910" s="3">
        <v>45002</v>
      </c>
      <c r="E1910" s="4" t="s">
        <v>18</v>
      </c>
      <c r="F1910" s="4">
        <v>19</v>
      </c>
      <c r="G1910" s="12" t="s">
        <v>314</v>
      </c>
      <c r="H1910" s="7" t="s">
        <v>315</v>
      </c>
      <c r="I1910" s="7">
        <v>30000</v>
      </c>
      <c r="J1910" s="7">
        <v>0</v>
      </c>
      <c r="K1910" s="7">
        <v>15000</v>
      </c>
      <c r="L1910" s="2">
        <v>202304</v>
      </c>
      <c r="M1910" s="8" t="s">
        <v>17</v>
      </c>
      <c r="N1910">
        <f>VLOOKUP(G1910,[1]orders_control!$B:$E,4,0)</f>
        <v>254</v>
      </c>
      <c r="O1910" t="e">
        <f>SUMIF([1]orders_control!$E:$E,N1910,[1]orders_control!$U:$U)</f>
        <v>#VALUE!</v>
      </c>
    </row>
    <row r="1911" spans="1:15">
      <c r="A1911" s="7" t="s">
        <v>2100</v>
      </c>
      <c r="B1911" s="7" t="s">
        <v>2105</v>
      </c>
      <c r="C1911" s="3">
        <v>44983</v>
      </c>
      <c r="D1911" s="3">
        <v>45002</v>
      </c>
      <c r="E1911" s="4" t="s">
        <v>18</v>
      </c>
      <c r="F1911" s="4">
        <v>19</v>
      </c>
      <c r="G1911" s="12" t="s">
        <v>317</v>
      </c>
      <c r="H1911" s="7" t="s">
        <v>318</v>
      </c>
      <c r="I1911" s="7">
        <v>5000</v>
      </c>
      <c r="J1911" s="7">
        <v>0</v>
      </c>
      <c r="K1911" s="7">
        <v>1000</v>
      </c>
      <c r="L1911" s="2">
        <v>202304</v>
      </c>
      <c r="M1911" s="8" t="s">
        <v>17</v>
      </c>
      <c r="N1911">
        <f>VLOOKUP(G1911,[1]orders_control!$B:$E,4,0)</f>
        <v>256</v>
      </c>
      <c r="O1911" t="e">
        <f>SUMIF([1]orders_control!$E:$E,N1911,[1]orders_control!$U:$U)</f>
        <v>#VALUE!</v>
      </c>
    </row>
    <row r="1912" spans="1:15">
      <c r="A1912" s="7" t="s">
        <v>2100</v>
      </c>
      <c r="B1912" s="7" t="s">
        <v>2107</v>
      </c>
      <c r="C1912" s="3">
        <v>44983</v>
      </c>
      <c r="D1912" s="3">
        <v>44971</v>
      </c>
      <c r="E1912" s="4" t="s">
        <v>57</v>
      </c>
      <c r="F1912" s="4">
        <v>-12</v>
      </c>
      <c r="G1912" s="12" t="s">
        <v>325</v>
      </c>
      <c r="H1912" s="7" t="s">
        <v>280</v>
      </c>
      <c r="I1912" s="7">
        <v>120000</v>
      </c>
      <c r="J1912" s="7">
        <v>0</v>
      </c>
      <c r="K1912" s="7">
        <v>15000</v>
      </c>
      <c r="L1912" s="2">
        <v>202303</v>
      </c>
      <c r="M1912" s="8" t="s">
        <v>17</v>
      </c>
      <c r="N1912">
        <f>VLOOKUP(G1912,[1]orders_control!$B:$E,4,0)</f>
        <v>277</v>
      </c>
      <c r="O1912" t="e">
        <f>SUMIF([1]orders_control!$E:$E,N1912,[1]orders_control!$U:$U)</f>
        <v>#VALUE!</v>
      </c>
    </row>
    <row r="1913" spans="1:15">
      <c r="A1913" s="7" t="s">
        <v>2100</v>
      </c>
      <c r="B1913" s="7" t="s">
        <v>2108</v>
      </c>
      <c r="C1913" s="3">
        <v>44983</v>
      </c>
      <c r="D1913" s="3">
        <v>44971</v>
      </c>
      <c r="E1913" s="4" t="s">
        <v>57</v>
      </c>
      <c r="F1913" s="4">
        <v>-12</v>
      </c>
      <c r="G1913" s="12" t="s">
        <v>327</v>
      </c>
      <c r="H1913" s="7" t="s">
        <v>328</v>
      </c>
      <c r="I1913" s="7">
        <v>12000</v>
      </c>
      <c r="J1913" s="7">
        <v>0</v>
      </c>
      <c r="K1913" s="7">
        <v>4000</v>
      </c>
      <c r="L1913" s="2">
        <v>202303</v>
      </c>
      <c r="M1913" s="8" t="s">
        <v>17</v>
      </c>
      <c r="N1913">
        <f>VLOOKUP(G1913,[1]orders_control!$B:$E,4,0)</f>
        <v>282</v>
      </c>
      <c r="O1913" t="e">
        <f>SUMIF([1]orders_control!$E:$E,N1913,[1]orders_control!$U:$U)</f>
        <v>#VALUE!</v>
      </c>
    </row>
    <row r="1914" spans="1:15">
      <c r="A1914" s="7" t="s">
        <v>2100</v>
      </c>
      <c r="B1914" s="7" t="s">
        <v>2109</v>
      </c>
      <c r="C1914" s="3">
        <v>44983</v>
      </c>
      <c r="D1914" s="3">
        <v>45002</v>
      </c>
      <c r="E1914" s="4" t="s">
        <v>18</v>
      </c>
      <c r="F1914" s="4">
        <v>19</v>
      </c>
      <c r="G1914" s="12" t="s">
        <v>3075</v>
      </c>
      <c r="H1914" s="7" t="s">
        <v>573</v>
      </c>
      <c r="I1914" s="7">
        <v>30000</v>
      </c>
      <c r="J1914" s="7">
        <v>0</v>
      </c>
      <c r="K1914" s="7">
        <v>15000</v>
      </c>
      <c r="L1914" s="2">
        <v>202304</v>
      </c>
      <c r="M1914" s="8" t="s">
        <v>17</v>
      </c>
      <c r="N1914">
        <f>VLOOKUP(G1914,[1]orders_control!$B:$E,4,0)</f>
        <v>294</v>
      </c>
      <c r="O1914" t="e">
        <f>SUMIF([1]orders_control!$E:$E,N1914,[1]orders_control!$U:$U)</f>
        <v>#VALUE!</v>
      </c>
    </row>
    <row r="1915" spans="1:15">
      <c r="A1915" s="7" t="s">
        <v>2110</v>
      </c>
      <c r="B1915" s="7" t="s">
        <v>2111</v>
      </c>
      <c r="C1915" s="3">
        <v>44983</v>
      </c>
      <c r="D1915" s="3">
        <v>45002</v>
      </c>
      <c r="E1915" s="4" t="s">
        <v>18</v>
      </c>
      <c r="F1915" s="4">
        <v>19</v>
      </c>
      <c r="G1915" s="12" t="s">
        <v>3073</v>
      </c>
      <c r="H1915" s="7" t="s">
        <v>310</v>
      </c>
      <c r="I1915" s="7">
        <v>150000</v>
      </c>
      <c r="J1915" s="7">
        <v>0</v>
      </c>
      <c r="K1915" s="7">
        <v>10000</v>
      </c>
      <c r="L1915" s="2">
        <v>202304</v>
      </c>
      <c r="M1915" s="8" t="s">
        <v>17</v>
      </c>
      <c r="N1915">
        <f>VLOOKUP(G1915,[1]orders_control!$B:$E,4,0)</f>
        <v>246</v>
      </c>
      <c r="O1915" t="e">
        <f>SUMIF([1]orders_control!$E:$E,N1915,[1]orders_control!$U:$U)</f>
        <v>#VALUE!</v>
      </c>
    </row>
    <row r="1916" spans="1:15">
      <c r="A1916" s="7" t="s">
        <v>2110</v>
      </c>
      <c r="B1916" s="7" t="s">
        <v>2112</v>
      </c>
      <c r="C1916" s="3">
        <v>44983</v>
      </c>
      <c r="D1916" s="3">
        <v>45002</v>
      </c>
      <c r="E1916" s="4" t="s">
        <v>18</v>
      </c>
      <c r="F1916" s="4">
        <v>19</v>
      </c>
      <c r="G1916" s="12" t="s">
        <v>3074</v>
      </c>
      <c r="H1916" s="7" t="s">
        <v>312</v>
      </c>
      <c r="I1916" s="7">
        <v>24000</v>
      </c>
      <c r="J1916" s="7">
        <v>0</v>
      </c>
      <c r="K1916" s="7">
        <v>4000</v>
      </c>
      <c r="L1916" s="2">
        <v>202304</v>
      </c>
      <c r="M1916" s="8" t="s">
        <v>17</v>
      </c>
      <c r="N1916">
        <f>VLOOKUP(G1916,[1]orders_control!$B:$E,4,0)</f>
        <v>250</v>
      </c>
      <c r="O1916" t="e">
        <f>SUMIF([1]orders_control!$E:$E,N1916,[1]orders_control!$U:$U)</f>
        <v>#VALUE!</v>
      </c>
    </row>
    <row r="1917" spans="1:15">
      <c r="A1917" s="7" t="s">
        <v>2110</v>
      </c>
      <c r="B1917" s="7" t="s">
        <v>2113</v>
      </c>
      <c r="C1917" s="3">
        <v>44983</v>
      </c>
      <c r="D1917" s="3">
        <v>45002</v>
      </c>
      <c r="E1917" s="4" t="s">
        <v>18</v>
      </c>
      <c r="F1917" s="4">
        <v>19</v>
      </c>
      <c r="G1917" s="12" t="s">
        <v>419</v>
      </c>
      <c r="H1917" s="7" t="s">
        <v>420</v>
      </c>
      <c r="I1917" s="7">
        <v>40000</v>
      </c>
      <c r="J1917" s="7">
        <v>0</v>
      </c>
      <c r="K1917" s="7">
        <v>10000</v>
      </c>
      <c r="L1917" s="2">
        <v>202304</v>
      </c>
      <c r="M1917" s="8" t="s">
        <v>17</v>
      </c>
      <c r="N1917">
        <f>VLOOKUP(G1917,[1]orders_control!$B:$E,4,0)</f>
        <v>251</v>
      </c>
      <c r="O1917" t="e">
        <f>SUMIF([1]orders_control!$E:$E,N1917,[1]orders_control!$U:$U)</f>
        <v>#VALUE!</v>
      </c>
    </row>
    <row r="1918" spans="1:15">
      <c r="A1918" s="7" t="s">
        <v>2110</v>
      </c>
      <c r="B1918" s="7" t="s">
        <v>2114</v>
      </c>
      <c r="C1918" s="3">
        <v>44983</v>
      </c>
      <c r="D1918" s="3">
        <v>45002</v>
      </c>
      <c r="E1918" s="4" t="s">
        <v>18</v>
      </c>
      <c r="F1918" s="4">
        <v>19</v>
      </c>
      <c r="G1918" s="12" t="s">
        <v>314</v>
      </c>
      <c r="H1918" s="7" t="s">
        <v>315</v>
      </c>
      <c r="I1918" s="7">
        <v>30000</v>
      </c>
      <c r="J1918" s="7">
        <v>0</v>
      </c>
      <c r="K1918" s="7">
        <v>15000</v>
      </c>
      <c r="L1918" s="2">
        <v>202304</v>
      </c>
      <c r="M1918" s="8" t="s">
        <v>17</v>
      </c>
      <c r="N1918">
        <f>VLOOKUP(G1918,[1]orders_control!$B:$E,4,0)</f>
        <v>254</v>
      </c>
      <c r="O1918" t="e">
        <f>SUMIF([1]orders_control!$E:$E,N1918,[1]orders_control!$U:$U)</f>
        <v>#VALUE!</v>
      </c>
    </row>
    <row r="1919" spans="1:15">
      <c r="A1919" s="7" t="s">
        <v>2110</v>
      </c>
      <c r="B1919" s="7" t="s">
        <v>2115</v>
      </c>
      <c r="C1919" s="3">
        <v>44983</v>
      </c>
      <c r="D1919" s="3">
        <v>45002</v>
      </c>
      <c r="E1919" s="4" t="s">
        <v>18</v>
      </c>
      <c r="F1919" s="4">
        <v>19</v>
      </c>
      <c r="G1919" s="12" t="s">
        <v>317</v>
      </c>
      <c r="H1919" s="7" t="s">
        <v>318</v>
      </c>
      <c r="I1919" s="7">
        <v>5000</v>
      </c>
      <c r="J1919" s="7">
        <v>0</v>
      </c>
      <c r="K1919" s="7">
        <v>1000</v>
      </c>
      <c r="L1919" s="2">
        <v>202304</v>
      </c>
      <c r="M1919" s="8" t="s">
        <v>17</v>
      </c>
      <c r="N1919">
        <f>VLOOKUP(G1919,[1]orders_control!$B:$E,4,0)</f>
        <v>256</v>
      </c>
      <c r="O1919" t="e">
        <f>SUMIF([1]orders_control!$E:$E,N1919,[1]orders_control!$U:$U)</f>
        <v>#VALUE!</v>
      </c>
    </row>
    <row r="1920" spans="1:15">
      <c r="A1920" s="7" t="s">
        <v>2110</v>
      </c>
      <c r="B1920" s="7" t="s">
        <v>2117</v>
      </c>
      <c r="C1920" s="3">
        <v>44983</v>
      </c>
      <c r="D1920" s="3">
        <v>44971</v>
      </c>
      <c r="E1920" s="4" t="s">
        <v>57</v>
      </c>
      <c r="F1920" s="4">
        <v>-12</v>
      </c>
      <c r="G1920" s="12" t="s">
        <v>325</v>
      </c>
      <c r="H1920" s="7" t="s">
        <v>280</v>
      </c>
      <c r="I1920" s="7">
        <v>120000</v>
      </c>
      <c r="J1920" s="7">
        <v>0</v>
      </c>
      <c r="K1920" s="7">
        <v>15000</v>
      </c>
      <c r="L1920" s="2">
        <v>202303</v>
      </c>
      <c r="M1920" s="8" t="s">
        <v>17</v>
      </c>
      <c r="N1920">
        <f>VLOOKUP(G1920,[1]orders_control!$B:$E,4,0)</f>
        <v>277</v>
      </c>
      <c r="O1920" t="e">
        <f>SUMIF([1]orders_control!$E:$E,N1920,[1]orders_control!$U:$U)</f>
        <v>#VALUE!</v>
      </c>
    </row>
    <row r="1921" spans="1:15">
      <c r="A1921" s="7" t="s">
        <v>2110</v>
      </c>
      <c r="B1921" s="7" t="s">
        <v>2118</v>
      </c>
      <c r="C1921" s="3">
        <v>44983</v>
      </c>
      <c r="D1921" s="3">
        <v>44971</v>
      </c>
      <c r="E1921" s="4" t="s">
        <v>57</v>
      </c>
      <c r="F1921" s="4">
        <v>-12</v>
      </c>
      <c r="G1921" s="12" t="s">
        <v>327</v>
      </c>
      <c r="H1921" s="7" t="s">
        <v>328</v>
      </c>
      <c r="I1921" s="7">
        <v>12000</v>
      </c>
      <c r="J1921" s="7">
        <v>0</v>
      </c>
      <c r="K1921" s="7">
        <v>4000</v>
      </c>
      <c r="L1921" s="2">
        <v>202303</v>
      </c>
      <c r="M1921" s="8" t="s">
        <v>17</v>
      </c>
      <c r="N1921">
        <f>VLOOKUP(G1921,[1]orders_control!$B:$E,4,0)</f>
        <v>282</v>
      </c>
      <c r="O1921" t="e">
        <f>SUMIF([1]orders_control!$E:$E,N1921,[1]orders_control!$U:$U)</f>
        <v>#VALUE!</v>
      </c>
    </row>
    <row r="1922" spans="1:15">
      <c r="A1922" s="7" t="s">
        <v>2110</v>
      </c>
      <c r="B1922" s="7" t="s">
        <v>2119</v>
      </c>
      <c r="C1922" s="3">
        <v>44983</v>
      </c>
      <c r="D1922" s="3">
        <v>45002</v>
      </c>
      <c r="E1922" s="4" t="s">
        <v>18</v>
      </c>
      <c r="F1922" s="4">
        <v>19</v>
      </c>
      <c r="G1922" s="12" t="s">
        <v>3075</v>
      </c>
      <c r="H1922" s="7" t="s">
        <v>573</v>
      </c>
      <c r="I1922" s="7">
        <v>30000</v>
      </c>
      <c r="J1922" s="7">
        <v>0</v>
      </c>
      <c r="K1922" s="7">
        <v>15000</v>
      </c>
      <c r="L1922" s="2">
        <v>202304</v>
      </c>
      <c r="M1922" s="8" t="s">
        <v>17</v>
      </c>
      <c r="N1922">
        <f>VLOOKUP(G1922,[1]orders_control!$B:$E,4,0)</f>
        <v>294</v>
      </c>
      <c r="O1922" t="e">
        <f>SUMIF([1]orders_control!$E:$E,N1922,[1]orders_control!$U:$U)</f>
        <v>#VALUE!</v>
      </c>
    </row>
    <row r="1923" spans="1:15">
      <c r="A1923" s="7" t="s">
        <v>2120</v>
      </c>
      <c r="B1923" s="7" t="s">
        <v>2121</v>
      </c>
      <c r="C1923" s="3">
        <v>45000</v>
      </c>
      <c r="D1923" s="3">
        <v>44971</v>
      </c>
      <c r="E1923" s="4" t="s">
        <v>57</v>
      </c>
      <c r="F1923" s="4">
        <v>-29</v>
      </c>
      <c r="G1923" s="12" t="s">
        <v>323</v>
      </c>
      <c r="H1923" s="7" t="s">
        <v>275</v>
      </c>
      <c r="I1923" s="7">
        <v>90000</v>
      </c>
      <c r="J1923" s="7">
        <v>0</v>
      </c>
      <c r="K1923" s="7">
        <v>10000</v>
      </c>
      <c r="L1923" s="2">
        <v>202303</v>
      </c>
      <c r="M1923" s="8" t="s">
        <v>17</v>
      </c>
      <c r="N1923">
        <f>VLOOKUP(G1923,[1]orders_control!$B:$E,4,0)</f>
        <v>266</v>
      </c>
      <c r="O1923" t="e">
        <f>SUMIF([1]orders_control!$E:$E,N1923,[1]orders_control!$U:$U)</f>
        <v>#VALUE!</v>
      </c>
    </row>
    <row r="1924" spans="1:15">
      <c r="A1924" s="7" t="s">
        <v>2120</v>
      </c>
      <c r="B1924" s="7" t="s">
        <v>2122</v>
      </c>
      <c r="C1924" s="3">
        <v>45000</v>
      </c>
      <c r="D1924" s="3">
        <v>45002</v>
      </c>
      <c r="E1924" s="4" t="s">
        <v>18</v>
      </c>
      <c r="F1924" s="4">
        <v>2</v>
      </c>
      <c r="G1924" s="12" t="s">
        <v>325</v>
      </c>
      <c r="H1924" s="7" t="s">
        <v>280</v>
      </c>
      <c r="I1924" s="7">
        <v>1065000</v>
      </c>
      <c r="J1924" s="7">
        <v>0</v>
      </c>
      <c r="K1924" s="7">
        <v>15000</v>
      </c>
      <c r="L1924" s="2">
        <v>202304</v>
      </c>
      <c r="M1924" s="8" t="s">
        <v>17</v>
      </c>
      <c r="N1924">
        <f>VLOOKUP(G1924,[1]orders_control!$B:$E,4,0)</f>
        <v>277</v>
      </c>
      <c r="O1924" t="e">
        <f>SUMIF([1]orders_control!$E:$E,N1924,[1]orders_control!$U:$U)</f>
        <v>#VALUE!</v>
      </c>
    </row>
    <row r="1925" spans="1:15">
      <c r="A1925" s="7" t="s">
        <v>2120</v>
      </c>
      <c r="B1925" s="7" t="s">
        <v>2123</v>
      </c>
      <c r="C1925" s="3">
        <v>45000</v>
      </c>
      <c r="D1925" s="3">
        <v>45002</v>
      </c>
      <c r="E1925" s="4" t="s">
        <v>18</v>
      </c>
      <c r="F1925" s="4">
        <v>2</v>
      </c>
      <c r="G1925" s="12" t="s">
        <v>327</v>
      </c>
      <c r="H1925" s="7" t="s">
        <v>328</v>
      </c>
      <c r="I1925" s="7">
        <v>92000</v>
      </c>
      <c r="J1925" s="7">
        <v>0</v>
      </c>
      <c r="K1925" s="7">
        <v>4000</v>
      </c>
      <c r="L1925" s="2">
        <v>202304</v>
      </c>
      <c r="M1925" s="8" t="s">
        <v>17</v>
      </c>
      <c r="N1925">
        <f>VLOOKUP(G1925,[1]orders_control!$B:$E,4,0)</f>
        <v>282</v>
      </c>
      <c r="O1925" t="e">
        <f>SUMIF([1]orders_control!$E:$E,N1925,[1]orders_control!$U:$U)</f>
        <v>#VALUE!</v>
      </c>
    </row>
    <row r="1926" spans="1:15">
      <c r="A1926" s="7" t="s">
        <v>2120</v>
      </c>
      <c r="B1926" s="7" t="s">
        <v>2124</v>
      </c>
      <c r="C1926" s="3">
        <v>45000</v>
      </c>
      <c r="D1926" s="3">
        <v>45002</v>
      </c>
      <c r="E1926" s="4" t="s">
        <v>18</v>
      </c>
      <c r="F1926" s="4">
        <v>2</v>
      </c>
      <c r="G1926" s="12" t="s">
        <v>3075</v>
      </c>
      <c r="H1926" s="7" t="s">
        <v>573</v>
      </c>
      <c r="I1926" s="7">
        <v>450000</v>
      </c>
      <c r="J1926" s="7">
        <v>0</v>
      </c>
      <c r="K1926" s="7">
        <v>15000</v>
      </c>
      <c r="L1926" s="2">
        <v>202304</v>
      </c>
      <c r="M1926" s="8" t="s">
        <v>17</v>
      </c>
      <c r="N1926">
        <f>VLOOKUP(G1926,[1]orders_control!$B:$E,4,0)</f>
        <v>294</v>
      </c>
      <c r="O1926" t="e">
        <f>SUMIF([1]orders_control!$E:$E,N1926,[1]orders_control!$U:$U)</f>
        <v>#VALUE!</v>
      </c>
    </row>
    <row r="1927" spans="1:15">
      <c r="A1927" s="7" t="s">
        <v>2120</v>
      </c>
      <c r="B1927" s="7" t="s">
        <v>2125</v>
      </c>
      <c r="C1927" s="3">
        <v>45000</v>
      </c>
      <c r="D1927" s="3">
        <v>45002</v>
      </c>
      <c r="E1927" s="4" t="s">
        <v>18</v>
      </c>
      <c r="F1927" s="4">
        <v>2</v>
      </c>
      <c r="G1927" s="12" t="s">
        <v>330</v>
      </c>
      <c r="H1927" s="7" t="s">
        <v>331</v>
      </c>
      <c r="I1927" s="7">
        <v>90000</v>
      </c>
      <c r="J1927" s="7">
        <v>0</v>
      </c>
      <c r="K1927" s="7">
        <v>10000</v>
      </c>
      <c r="L1927" s="2">
        <v>202304</v>
      </c>
      <c r="M1927" s="8" t="s">
        <v>17</v>
      </c>
      <c r="N1927">
        <f>VLOOKUP(G1927,[1]orders_control!$B:$E,4,0)</f>
        <v>297</v>
      </c>
      <c r="O1927" t="e">
        <f>SUMIF([1]orders_control!$E:$E,N1927,[1]orders_control!$U:$U)</f>
        <v>#VALUE!</v>
      </c>
    </row>
    <row r="1928" spans="1:15">
      <c r="A1928" s="7" t="s">
        <v>2120</v>
      </c>
      <c r="B1928" s="7" t="s">
        <v>2126</v>
      </c>
      <c r="C1928" s="3">
        <v>45000</v>
      </c>
      <c r="D1928" s="3">
        <v>45002</v>
      </c>
      <c r="E1928" s="4" t="s">
        <v>18</v>
      </c>
      <c r="F1928" s="4">
        <v>2</v>
      </c>
      <c r="G1928" s="12" t="s">
        <v>333</v>
      </c>
      <c r="H1928" s="7" t="s">
        <v>334</v>
      </c>
      <c r="I1928" s="7">
        <v>94000</v>
      </c>
      <c r="J1928" s="7">
        <v>0</v>
      </c>
      <c r="K1928" s="7">
        <v>1000</v>
      </c>
      <c r="L1928" s="2">
        <v>202304</v>
      </c>
      <c r="M1928" s="8" t="s">
        <v>17</v>
      </c>
      <c r="N1928">
        <f>VLOOKUP(G1928,[1]orders_control!$B:$E,4,0)</f>
        <v>302</v>
      </c>
      <c r="O1928" t="e">
        <f>SUMIF([1]orders_control!$E:$E,N1928,[1]orders_control!$U:$U)</f>
        <v>#VALUE!</v>
      </c>
    </row>
    <row r="1929" spans="1:15">
      <c r="A1929" s="7" t="s">
        <v>2120</v>
      </c>
      <c r="B1929" s="7" t="s">
        <v>2127</v>
      </c>
      <c r="C1929" s="3">
        <v>45000</v>
      </c>
      <c r="D1929" s="3">
        <v>45002</v>
      </c>
      <c r="E1929" s="4" t="s">
        <v>18</v>
      </c>
      <c r="F1929" s="4">
        <v>2</v>
      </c>
      <c r="G1929" s="12" t="s">
        <v>496</v>
      </c>
      <c r="H1929" s="7" t="s">
        <v>497</v>
      </c>
      <c r="I1929" s="7">
        <v>30000</v>
      </c>
      <c r="J1929" s="7">
        <v>0</v>
      </c>
      <c r="K1929" s="7">
        <v>10000</v>
      </c>
      <c r="L1929" s="2">
        <v>202304</v>
      </c>
      <c r="M1929" s="8" t="s">
        <v>17</v>
      </c>
      <c r="N1929">
        <f>VLOOKUP(G1929,[1]orders_control!$B:$E,4,0)</f>
        <v>303</v>
      </c>
      <c r="O1929" t="e">
        <f>SUMIF([1]orders_control!$E:$E,N1929,[1]orders_control!$U:$U)</f>
        <v>#VALUE!</v>
      </c>
    </row>
    <row r="1930" spans="1:15">
      <c r="A1930" s="7" t="s">
        <v>2120</v>
      </c>
      <c r="B1930" s="7" t="s">
        <v>2128</v>
      </c>
      <c r="C1930" s="3">
        <v>45000</v>
      </c>
      <c r="D1930" s="3">
        <v>45002</v>
      </c>
      <c r="E1930" s="4" t="s">
        <v>18</v>
      </c>
      <c r="F1930" s="4">
        <v>2</v>
      </c>
      <c r="G1930" s="12" t="s">
        <v>581</v>
      </c>
      <c r="H1930" s="7" t="s">
        <v>582</v>
      </c>
      <c r="I1930" s="7">
        <v>51000</v>
      </c>
      <c r="J1930" s="7">
        <v>0</v>
      </c>
      <c r="K1930" s="7">
        <v>100</v>
      </c>
      <c r="L1930" s="2">
        <v>202304</v>
      </c>
      <c r="M1930" s="8" t="s">
        <v>17</v>
      </c>
      <c r="N1930">
        <f>VLOOKUP(G1930,[1]orders_control!$B:$E,4,0)</f>
        <v>306</v>
      </c>
      <c r="O1930" t="e">
        <f>SUMIF([1]orders_control!$E:$E,N1930,[1]orders_control!$U:$U)</f>
        <v>#VALUE!</v>
      </c>
    </row>
    <row r="1931" spans="1:15">
      <c r="A1931" s="7" t="s">
        <v>2120</v>
      </c>
      <c r="B1931" s="7" t="s">
        <v>2129</v>
      </c>
      <c r="C1931" s="3">
        <v>45000</v>
      </c>
      <c r="D1931" s="3">
        <v>45002</v>
      </c>
      <c r="E1931" s="4" t="s">
        <v>18</v>
      </c>
      <c r="F1931" s="4">
        <v>2</v>
      </c>
      <c r="G1931" s="12" t="s">
        <v>336</v>
      </c>
      <c r="H1931" s="7" t="s">
        <v>337</v>
      </c>
      <c r="I1931" s="7">
        <v>95000</v>
      </c>
      <c r="J1931" s="7">
        <v>0</v>
      </c>
      <c r="K1931" s="7">
        <v>1000</v>
      </c>
      <c r="L1931" s="2">
        <v>202304</v>
      </c>
      <c r="M1931" s="8" t="s">
        <v>17</v>
      </c>
      <c r="N1931">
        <f>VLOOKUP(G1931,[1]orders_control!$B:$E,4,0)</f>
        <v>307</v>
      </c>
      <c r="O1931" t="e">
        <f>SUMIF([1]orders_control!$E:$E,N1931,[1]orders_control!$U:$U)</f>
        <v>#VALUE!</v>
      </c>
    </row>
    <row r="1932" spans="1:15">
      <c r="A1932" s="7" t="s">
        <v>2130</v>
      </c>
      <c r="B1932" s="7" t="s">
        <v>2131</v>
      </c>
      <c r="C1932" s="3">
        <v>45000</v>
      </c>
      <c r="D1932" s="3">
        <v>45002</v>
      </c>
      <c r="E1932" s="4" t="s">
        <v>18</v>
      </c>
      <c r="F1932" s="4">
        <v>2</v>
      </c>
      <c r="G1932" s="12" t="s">
        <v>3075</v>
      </c>
      <c r="H1932" s="7" t="s">
        <v>573</v>
      </c>
      <c r="I1932" s="7">
        <v>195000</v>
      </c>
      <c r="J1932" s="7">
        <v>0</v>
      </c>
      <c r="K1932" s="7">
        <v>15000</v>
      </c>
      <c r="L1932" s="2">
        <v>202304</v>
      </c>
      <c r="M1932" s="8" t="s">
        <v>17</v>
      </c>
      <c r="N1932">
        <f>VLOOKUP(G1932,[1]orders_control!$B:$E,4,0)</f>
        <v>294</v>
      </c>
      <c r="O1932" t="e">
        <f>SUMIF([1]orders_control!$E:$E,N1932,[1]orders_control!$U:$U)</f>
        <v>#VALUE!</v>
      </c>
    </row>
    <row r="1933" spans="1:15">
      <c r="A1933" s="7" t="s">
        <v>2130</v>
      </c>
      <c r="B1933" s="7" t="s">
        <v>2132</v>
      </c>
      <c r="C1933" s="3">
        <v>45000</v>
      </c>
      <c r="D1933" s="3">
        <v>45002</v>
      </c>
      <c r="E1933" s="4" t="s">
        <v>18</v>
      </c>
      <c r="F1933" s="4">
        <v>2</v>
      </c>
      <c r="G1933" s="12" t="s">
        <v>581</v>
      </c>
      <c r="H1933" s="7" t="s">
        <v>582</v>
      </c>
      <c r="I1933" s="7">
        <v>7000</v>
      </c>
      <c r="J1933" s="7">
        <v>0</v>
      </c>
      <c r="K1933" s="7">
        <v>100</v>
      </c>
      <c r="L1933" s="2">
        <v>202304</v>
      </c>
      <c r="M1933" s="8" t="s">
        <v>17</v>
      </c>
      <c r="N1933">
        <f>VLOOKUP(G1933,[1]orders_control!$B:$E,4,0)</f>
        <v>306</v>
      </c>
      <c r="O1933" t="e">
        <f>SUMIF([1]orders_control!$E:$E,N1933,[1]orders_control!$U:$U)</f>
        <v>#VALUE!</v>
      </c>
    </row>
    <row r="1934" spans="1:15">
      <c r="A1934" s="7" t="s">
        <v>2130</v>
      </c>
      <c r="B1934" s="7" t="s">
        <v>2133</v>
      </c>
      <c r="C1934" s="3">
        <v>45000</v>
      </c>
      <c r="D1934" s="3">
        <v>45002</v>
      </c>
      <c r="E1934" s="4" t="s">
        <v>18</v>
      </c>
      <c r="F1934" s="4">
        <v>2</v>
      </c>
      <c r="G1934" s="12" t="s">
        <v>348</v>
      </c>
      <c r="H1934" s="7" t="s">
        <v>349</v>
      </c>
      <c r="I1934" s="7">
        <v>8000</v>
      </c>
      <c r="J1934" s="7">
        <v>0</v>
      </c>
      <c r="K1934" s="7">
        <v>4000</v>
      </c>
      <c r="L1934" s="2">
        <v>202304</v>
      </c>
      <c r="M1934" s="8" t="s">
        <v>17</v>
      </c>
      <c r="N1934">
        <f>VLOOKUP(G1934,[1]orders_control!$B:$E,4,0)</f>
        <v>312</v>
      </c>
      <c r="O1934" t="e">
        <f>SUMIF([1]orders_control!$E:$E,N1934,[1]orders_control!$U:$U)</f>
        <v>#VALUE!</v>
      </c>
    </row>
    <row r="1935" spans="1:15">
      <c r="A1935" s="7" t="s">
        <v>2130</v>
      </c>
      <c r="B1935" s="7" t="s">
        <v>2134</v>
      </c>
      <c r="C1935" s="3">
        <v>45000</v>
      </c>
      <c r="D1935" s="3">
        <v>45002</v>
      </c>
      <c r="E1935" s="4" t="s">
        <v>18</v>
      </c>
      <c r="F1935" s="4">
        <v>2</v>
      </c>
      <c r="G1935" s="12" t="s">
        <v>550</v>
      </c>
      <c r="H1935" s="7" t="s">
        <v>551</v>
      </c>
      <c r="I1935" s="7">
        <v>15000</v>
      </c>
      <c r="J1935" s="7">
        <v>0</v>
      </c>
      <c r="K1935" s="7">
        <v>15000</v>
      </c>
      <c r="L1935" s="2">
        <v>202304</v>
      </c>
      <c r="M1935" s="8" t="s">
        <v>17</v>
      </c>
      <c r="N1935">
        <f>VLOOKUP(G1935,[1]orders_control!$B:$E,4,0)</f>
        <v>335</v>
      </c>
      <c r="O1935" t="e">
        <f>SUMIF([1]orders_control!$E:$E,N1935,[1]orders_control!$U:$U)</f>
        <v>#VALUE!</v>
      </c>
    </row>
    <row r="1936" spans="1:15">
      <c r="A1936" s="7" t="s">
        <v>2130</v>
      </c>
      <c r="B1936" s="7" t="s">
        <v>2135</v>
      </c>
      <c r="C1936" s="3">
        <v>45000</v>
      </c>
      <c r="D1936" s="3">
        <v>45002</v>
      </c>
      <c r="E1936" s="4" t="s">
        <v>18</v>
      </c>
      <c r="F1936" s="4">
        <v>2</v>
      </c>
      <c r="G1936" s="12" t="s">
        <v>583</v>
      </c>
      <c r="H1936" s="7" t="s">
        <v>584</v>
      </c>
      <c r="I1936" s="7">
        <v>49500</v>
      </c>
      <c r="J1936" s="7">
        <v>0</v>
      </c>
      <c r="K1936" s="7">
        <v>1500</v>
      </c>
      <c r="L1936" s="2">
        <v>202304</v>
      </c>
      <c r="M1936" s="8" t="s">
        <v>17</v>
      </c>
      <c r="N1936">
        <f>VLOOKUP(G1936,[1]orders_control!$B:$E,4,0)</f>
        <v>337</v>
      </c>
      <c r="O1936" t="e">
        <f>SUMIF([1]orders_control!$E:$E,N1936,[1]orders_control!$U:$U)</f>
        <v>#VALUE!</v>
      </c>
    </row>
    <row r="1937" spans="1:15">
      <c r="A1937" s="7" t="s">
        <v>2136</v>
      </c>
      <c r="B1937" s="7" t="s">
        <v>2137</v>
      </c>
      <c r="C1937" s="3">
        <v>44993</v>
      </c>
      <c r="D1937" s="3">
        <v>45002</v>
      </c>
      <c r="E1937" s="4" t="s">
        <v>18</v>
      </c>
      <c r="F1937" s="4">
        <v>9</v>
      </c>
      <c r="G1937" s="12" t="s">
        <v>330</v>
      </c>
      <c r="H1937" s="7" t="s">
        <v>331</v>
      </c>
      <c r="I1937" s="7">
        <v>10000</v>
      </c>
      <c r="J1937" s="7">
        <v>0</v>
      </c>
      <c r="K1937" s="7">
        <v>10000</v>
      </c>
      <c r="L1937" s="2">
        <v>202304</v>
      </c>
      <c r="M1937" s="8" t="s">
        <v>17</v>
      </c>
      <c r="N1937">
        <f>VLOOKUP(G1937,[1]orders_control!$B:$E,4,0)</f>
        <v>297</v>
      </c>
      <c r="O1937" t="e">
        <f>SUMIF([1]orders_control!$E:$E,N1937,[1]orders_control!$U:$U)</f>
        <v>#VALUE!</v>
      </c>
    </row>
    <row r="1938" spans="1:15">
      <c r="A1938" s="7" t="s">
        <v>2136</v>
      </c>
      <c r="B1938" s="7" t="s">
        <v>2138</v>
      </c>
      <c r="C1938" s="3">
        <v>44993</v>
      </c>
      <c r="D1938" s="3">
        <v>45002</v>
      </c>
      <c r="E1938" s="4" t="s">
        <v>18</v>
      </c>
      <c r="F1938" s="4">
        <v>9</v>
      </c>
      <c r="G1938" s="12" t="s">
        <v>333</v>
      </c>
      <c r="H1938" s="7" t="s">
        <v>334</v>
      </c>
      <c r="I1938" s="7">
        <v>10000</v>
      </c>
      <c r="J1938" s="7">
        <v>0</v>
      </c>
      <c r="K1938" s="7">
        <v>1000</v>
      </c>
      <c r="L1938" s="2">
        <v>202304</v>
      </c>
      <c r="M1938" s="8" t="s">
        <v>17</v>
      </c>
      <c r="N1938">
        <f>VLOOKUP(G1938,[1]orders_control!$B:$E,4,0)</f>
        <v>302</v>
      </c>
      <c r="O1938" t="e">
        <f>SUMIF([1]orders_control!$E:$E,N1938,[1]orders_control!$U:$U)</f>
        <v>#VALUE!</v>
      </c>
    </row>
    <row r="1939" spans="1:15">
      <c r="A1939" s="7" t="s">
        <v>2136</v>
      </c>
      <c r="B1939" s="7" t="s">
        <v>2139</v>
      </c>
      <c r="C1939" s="3">
        <v>44993</v>
      </c>
      <c r="D1939" s="3">
        <v>45002</v>
      </c>
      <c r="E1939" s="4" t="s">
        <v>18</v>
      </c>
      <c r="F1939" s="4">
        <v>9</v>
      </c>
      <c r="G1939" s="12" t="s">
        <v>496</v>
      </c>
      <c r="H1939" s="7" t="s">
        <v>497</v>
      </c>
      <c r="I1939" s="7">
        <v>10000</v>
      </c>
      <c r="J1939" s="7">
        <v>0</v>
      </c>
      <c r="K1939" s="7">
        <v>10000</v>
      </c>
      <c r="L1939" s="2">
        <v>202304</v>
      </c>
      <c r="M1939" s="8" t="s">
        <v>17</v>
      </c>
      <c r="N1939">
        <f>VLOOKUP(G1939,[1]orders_control!$B:$E,4,0)</f>
        <v>303</v>
      </c>
      <c r="O1939" t="e">
        <f>SUMIF([1]orders_control!$E:$E,N1939,[1]orders_control!$U:$U)</f>
        <v>#VALUE!</v>
      </c>
    </row>
    <row r="1940" spans="1:15">
      <c r="A1940" s="7" t="s">
        <v>2136</v>
      </c>
      <c r="B1940" s="7" t="s">
        <v>2140</v>
      </c>
      <c r="C1940" s="3">
        <v>44993</v>
      </c>
      <c r="D1940" s="3">
        <v>45002</v>
      </c>
      <c r="E1940" s="4" t="s">
        <v>18</v>
      </c>
      <c r="F1940" s="4">
        <v>9</v>
      </c>
      <c r="G1940" s="12" t="s">
        <v>581</v>
      </c>
      <c r="H1940" s="7" t="s">
        <v>582</v>
      </c>
      <c r="I1940" s="7">
        <v>5000</v>
      </c>
      <c r="J1940" s="7">
        <v>0</v>
      </c>
      <c r="K1940" s="7">
        <v>100</v>
      </c>
      <c r="L1940" s="2">
        <v>202304</v>
      </c>
      <c r="M1940" s="8" t="s">
        <v>17</v>
      </c>
      <c r="N1940">
        <f>VLOOKUP(G1940,[1]orders_control!$B:$E,4,0)</f>
        <v>306</v>
      </c>
      <c r="O1940" t="e">
        <f>SUMIF([1]orders_control!$E:$E,N1940,[1]orders_control!$U:$U)</f>
        <v>#VALUE!</v>
      </c>
    </row>
    <row r="1941" spans="1:15">
      <c r="A1941" s="7" t="s">
        <v>2136</v>
      </c>
      <c r="B1941" s="7" t="s">
        <v>2141</v>
      </c>
      <c r="C1941" s="3">
        <v>44993</v>
      </c>
      <c r="D1941" s="3">
        <v>45002</v>
      </c>
      <c r="E1941" s="4" t="s">
        <v>18</v>
      </c>
      <c r="F1941" s="4">
        <v>9</v>
      </c>
      <c r="G1941" s="12" t="s">
        <v>336</v>
      </c>
      <c r="H1941" s="7" t="s">
        <v>337</v>
      </c>
      <c r="I1941" s="7">
        <v>10000</v>
      </c>
      <c r="J1941" s="7">
        <v>0</v>
      </c>
      <c r="K1941" s="7">
        <v>1000</v>
      </c>
      <c r="L1941" s="2">
        <v>202304</v>
      </c>
      <c r="M1941" s="8" t="s">
        <v>17</v>
      </c>
      <c r="N1941">
        <f>VLOOKUP(G1941,[1]orders_control!$B:$E,4,0)</f>
        <v>307</v>
      </c>
      <c r="O1941" t="e">
        <f>SUMIF([1]orders_control!$E:$E,N1941,[1]orders_control!$U:$U)</f>
        <v>#VALUE!</v>
      </c>
    </row>
    <row r="1942" spans="1:15">
      <c r="A1942" s="7" t="s">
        <v>2136</v>
      </c>
      <c r="B1942" s="7" t="s">
        <v>2142</v>
      </c>
      <c r="C1942" s="3">
        <v>44993</v>
      </c>
      <c r="D1942" s="3">
        <v>45002</v>
      </c>
      <c r="E1942" s="4" t="s">
        <v>18</v>
      </c>
      <c r="F1942" s="4">
        <v>9</v>
      </c>
      <c r="G1942" s="12" t="s">
        <v>339</v>
      </c>
      <c r="H1942" s="7" t="s">
        <v>340</v>
      </c>
      <c r="I1942" s="7">
        <v>10000</v>
      </c>
      <c r="J1942" s="7">
        <v>0</v>
      </c>
      <c r="K1942" s="7">
        <v>500</v>
      </c>
      <c r="L1942" s="2">
        <v>202304</v>
      </c>
      <c r="M1942" s="8" t="s">
        <v>17</v>
      </c>
      <c r="N1942">
        <f>VLOOKUP(G1942,[1]orders_control!$B:$E,4,0)</f>
        <v>309</v>
      </c>
      <c r="O1942" t="e">
        <f>SUMIF([1]orders_control!$E:$E,N1942,[1]orders_control!$U:$U)</f>
        <v>#VALUE!</v>
      </c>
    </row>
    <row r="1943" spans="1:15">
      <c r="A1943" s="7" t="s">
        <v>2136</v>
      </c>
      <c r="B1943" s="7" t="s">
        <v>2143</v>
      </c>
      <c r="C1943" s="3">
        <v>44993</v>
      </c>
      <c r="D1943" s="3">
        <v>45002</v>
      </c>
      <c r="E1943" s="4" t="s">
        <v>18</v>
      </c>
      <c r="F1943" s="4">
        <v>9</v>
      </c>
      <c r="G1943" s="12" t="s">
        <v>342</v>
      </c>
      <c r="H1943" s="7" t="s">
        <v>343</v>
      </c>
      <c r="I1943" s="7">
        <v>80000</v>
      </c>
      <c r="J1943" s="7">
        <v>0</v>
      </c>
      <c r="K1943" s="7">
        <v>500</v>
      </c>
      <c r="L1943" s="2">
        <v>202304</v>
      </c>
      <c r="M1943" s="8" t="s">
        <v>17</v>
      </c>
      <c r="N1943">
        <f>VLOOKUP(G1943,[1]orders_control!$B:$E,4,0)</f>
        <v>310</v>
      </c>
      <c r="O1943" t="e">
        <f>SUMIF([1]orders_control!$E:$E,N1943,[1]orders_control!$U:$U)</f>
        <v>#VALUE!</v>
      </c>
    </row>
    <row r="1944" spans="1:15">
      <c r="A1944" s="7" t="s">
        <v>2136</v>
      </c>
      <c r="B1944" s="7" t="s">
        <v>2144</v>
      </c>
      <c r="C1944" s="3">
        <v>44993</v>
      </c>
      <c r="D1944" s="3">
        <v>45002</v>
      </c>
      <c r="E1944" s="4" t="s">
        <v>18</v>
      </c>
      <c r="F1944" s="4">
        <v>9</v>
      </c>
      <c r="G1944" s="12" t="s">
        <v>345</v>
      </c>
      <c r="H1944" s="7" t="s">
        <v>346</v>
      </c>
      <c r="I1944" s="7">
        <v>90000</v>
      </c>
      <c r="J1944" s="7">
        <v>0</v>
      </c>
      <c r="K1944" s="7">
        <v>10000</v>
      </c>
      <c r="L1944" s="2">
        <v>202304</v>
      </c>
      <c r="M1944" s="8" t="s">
        <v>17</v>
      </c>
      <c r="N1944">
        <f>VLOOKUP(G1944,[1]orders_control!$B:$E,4,0)</f>
        <v>311</v>
      </c>
      <c r="O1944" t="e">
        <f>SUMIF([1]orders_control!$E:$E,N1944,[1]orders_control!$U:$U)</f>
        <v>#VALUE!</v>
      </c>
    </row>
    <row r="1945" spans="1:15">
      <c r="A1945" s="7" t="s">
        <v>2136</v>
      </c>
      <c r="B1945" s="7" t="s">
        <v>2145</v>
      </c>
      <c r="C1945" s="3">
        <v>44993</v>
      </c>
      <c r="D1945" s="3">
        <v>45002</v>
      </c>
      <c r="E1945" s="4" t="s">
        <v>18</v>
      </c>
      <c r="F1945" s="4">
        <v>9</v>
      </c>
      <c r="G1945" s="12" t="s">
        <v>348</v>
      </c>
      <c r="H1945" s="7" t="s">
        <v>349</v>
      </c>
      <c r="I1945" s="7">
        <v>28000</v>
      </c>
      <c r="J1945" s="7">
        <v>0</v>
      </c>
      <c r="K1945" s="7">
        <v>4000</v>
      </c>
      <c r="L1945" s="2">
        <v>202304</v>
      </c>
      <c r="M1945" s="8" t="s">
        <v>17</v>
      </c>
      <c r="N1945">
        <f>VLOOKUP(G1945,[1]orders_control!$B:$E,4,0)</f>
        <v>312</v>
      </c>
      <c r="O1945" t="e">
        <f>SUMIF([1]orders_control!$E:$E,N1945,[1]orders_control!$U:$U)</f>
        <v>#VALUE!</v>
      </c>
    </row>
    <row r="1946" spans="1:15">
      <c r="A1946" s="7" t="s">
        <v>2136</v>
      </c>
      <c r="B1946" s="7" t="s">
        <v>2146</v>
      </c>
      <c r="C1946" s="3">
        <v>44993</v>
      </c>
      <c r="D1946" s="3">
        <v>45002</v>
      </c>
      <c r="E1946" s="4" t="s">
        <v>18</v>
      </c>
      <c r="F1946" s="4">
        <v>9</v>
      </c>
      <c r="G1946" s="12" t="s">
        <v>352</v>
      </c>
      <c r="H1946" s="7" t="s">
        <v>353</v>
      </c>
      <c r="I1946" s="7">
        <v>40000</v>
      </c>
      <c r="J1946" s="7">
        <v>0</v>
      </c>
      <c r="K1946" s="7">
        <v>4000</v>
      </c>
      <c r="L1946" s="2">
        <v>202304</v>
      </c>
      <c r="M1946" s="8" t="s">
        <v>17</v>
      </c>
      <c r="N1946">
        <f>VLOOKUP(G1946,[1]orders_control!$B:$E,4,0)</f>
        <v>316</v>
      </c>
      <c r="O1946" t="e">
        <f>SUMIF([1]orders_control!$E:$E,N1946,[1]orders_control!$U:$U)</f>
        <v>#VALUE!</v>
      </c>
    </row>
    <row r="1947" spans="1:15">
      <c r="A1947" s="7" t="s">
        <v>2147</v>
      </c>
      <c r="B1947" s="7" t="s">
        <v>2148</v>
      </c>
      <c r="C1947" s="3">
        <v>44993</v>
      </c>
      <c r="D1947" s="3">
        <v>45002</v>
      </c>
      <c r="E1947" s="4" t="s">
        <v>18</v>
      </c>
      <c r="F1947" s="4">
        <v>9</v>
      </c>
      <c r="G1947" s="12" t="s">
        <v>330</v>
      </c>
      <c r="H1947" s="7" t="s">
        <v>331</v>
      </c>
      <c r="I1947" s="7">
        <v>10000</v>
      </c>
      <c r="J1947" s="7">
        <v>0</v>
      </c>
      <c r="K1947" s="7">
        <v>10000</v>
      </c>
      <c r="L1947" s="2">
        <v>202304</v>
      </c>
      <c r="M1947" s="8" t="s">
        <v>17</v>
      </c>
      <c r="N1947">
        <f>VLOOKUP(G1947,[1]orders_control!$B:$E,4,0)</f>
        <v>297</v>
      </c>
      <c r="O1947" t="e">
        <f>SUMIF([1]orders_control!$E:$E,N1947,[1]orders_control!$U:$U)</f>
        <v>#VALUE!</v>
      </c>
    </row>
    <row r="1948" spans="1:15">
      <c r="A1948" s="7" t="s">
        <v>2147</v>
      </c>
      <c r="B1948" s="7" t="s">
        <v>2149</v>
      </c>
      <c r="C1948" s="3">
        <v>44993</v>
      </c>
      <c r="D1948" s="3">
        <v>45002</v>
      </c>
      <c r="E1948" s="4" t="s">
        <v>18</v>
      </c>
      <c r="F1948" s="4">
        <v>9</v>
      </c>
      <c r="G1948" s="12" t="s">
        <v>333</v>
      </c>
      <c r="H1948" s="7" t="s">
        <v>334</v>
      </c>
      <c r="I1948" s="7">
        <v>10000</v>
      </c>
      <c r="J1948" s="7">
        <v>0</v>
      </c>
      <c r="K1948" s="7">
        <v>1000</v>
      </c>
      <c r="L1948" s="2">
        <v>202304</v>
      </c>
      <c r="M1948" s="8" t="s">
        <v>17</v>
      </c>
      <c r="N1948">
        <f>VLOOKUP(G1948,[1]orders_control!$B:$E,4,0)</f>
        <v>302</v>
      </c>
      <c r="O1948" t="e">
        <f>SUMIF([1]orders_control!$E:$E,N1948,[1]orders_control!$U:$U)</f>
        <v>#VALUE!</v>
      </c>
    </row>
    <row r="1949" spans="1:15">
      <c r="A1949" s="7" t="s">
        <v>2147</v>
      </c>
      <c r="B1949" s="7" t="s">
        <v>2150</v>
      </c>
      <c r="C1949" s="3">
        <v>44993</v>
      </c>
      <c r="D1949" s="3">
        <v>45002</v>
      </c>
      <c r="E1949" s="4" t="s">
        <v>18</v>
      </c>
      <c r="F1949" s="4">
        <v>9</v>
      </c>
      <c r="G1949" s="12" t="s">
        <v>496</v>
      </c>
      <c r="H1949" s="7" t="s">
        <v>497</v>
      </c>
      <c r="I1949" s="7">
        <v>10000</v>
      </c>
      <c r="J1949" s="7">
        <v>0</v>
      </c>
      <c r="K1949" s="7">
        <v>10000</v>
      </c>
      <c r="L1949" s="2">
        <v>202304</v>
      </c>
      <c r="M1949" s="8" t="s">
        <v>17</v>
      </c>
      <c r="N1949">
        <f>VLOOKUP(G1949,[1]orders_control!$B:$E,4,0)</f>
        <v>303</v>
      </c>
      <c r="O1949" t="e">
        <f>SUMIF([1]orders_control!$E:$E,N1949,[1]orders_control!$U:$U)</f>
        <v>#VALUE!</v>
      </c>
    </row>
    <row r="1950" spans="1:15">
      <c r="A1950" s="7" t="s">
        <v>2147</v>
      </c>
      <c r="B1950" s="7" t="s">
        <v>2151</v>
      </c>
      <c r="C1950" s="3">
        <v>44993</v>
      </c>
      <c r="D1950" s="3">
        <v>45002</v>
      </c>
      <c r="E1950" s="4" t="s">
        <v>18</v>
      </c>
      <c r="F1950" s="4">
        <v>9</v>
      </c>
      <c r="G1950" s="12" t="s">
        <v>581</v>
      </c>
      <c r="H1950" s="7" t="s">
        <v>582</v>
      </c>
      <c r="I1950" s="7">
        <v>5000</v>
      </c>
      <c r="J1950" s="7">
        <v>0</v>
      </c>
      <c r="K1950" s="7">
        <v>100</v>
      </c>
      <c r="L1950" s="2">
        <v>202304</v>
      </c>
      <c r="M1950" s="8" t="s">
        <v>17</v>
      </c>
      <c r="N1950">
        <f>VLOOKUP(G1950,[1]orders_control!$B:$E,4,0)</f>
        <v>306</v>
      </c>
      <c r="O1950" t="e">
        <f>SUMIF([1]orders_control!$E:$E,N1950,[1]orders_control!$U:$U)</f>
        <v>#VALUE!</v>
      </c>
    </row>
    <row r="1951" spans="1:15">
      <c r="A1951" s="7" t="s">
        <v>2147</v>
      </c>
      <c r="B1951" s="7" t="s">
        <v>2152</v>
      </c>
      <c r="C1951" s="3">
        <v>44993</v>
      </c>
      <c r="D1951" s="3">
        <v>45002</v>
      </c>
      <c r="E1951" s="4" t="s">
        <v>18</v>
      </c>
      <c r="F1951" s="4">
        <v>9</v>
      </c>
      <c r="G1951" s="12" t="s">
        <v>336</v>
      </c>
      <c r="H1951" s="7" t="s">
        <v>337</v>
      </c>
      <c r="I1951" s="7">
        <v>10000</v>
      </c>
      <c r="J1951" s="7">
        <v>0</v>
      </c>
      <c r="K1951" s="7">
        <v>1000</v>
      </c>
      <c r="L1951" s="2">
        <v>202304</v>
      </c>
      <c r="M1951" s="8" t="s">
        <v>17</v>
      </c>
      <c r="N1951">
        <f>VLOOKUP(G1951,[1]orders_control!$B:$E,4,0)</f>
        <v>307</v>
      </c>
      <c r="O1951" t="e">
        <f>SUMIF([1]orders_control!$E:$E,N1951,[1]orders_control!$U:$U)</f>
        <v>#VALUE!</v>
      </c>
    </row>
    <row r="1952" spans="1:15">
      <c r="A1952" s="7" t="s">
        <v>2147</v>
      </c>
      <c r="B1952" s="7" t="s">
        <v>2153</v>
      </c>
      <c r="C1952" s="3">
        <v>44993</v>
      </c>
      <c r="D1952" s="3">
        <v>45002</v>
      </c>
      <c r="E1952" s="4" t="s">
        <v>18</v>
      </c>
      <c r="F1952" s="4">
        <v>9</v>
      </c>
      <c r="G1952" s="12" t="s">
        <v>339</v>
      </c>
      <c r="H1952" s="7" t="s">
        <v>340</v>
      </c>
      <c r="I1952" s="7">
        <v>10000</v>
      </c>
      <c r="J1952" s="7">
        <v>0</v>
      </c>
      <c r="K1952" s="7">
        <v>500</v>
      </c>
      <c r="L1952" s="2">
        <v>202304</v>
      </c>
      <c r="M1952" s="8" t="s">
        <v>17</v>
      </c>
      <c r="N1952">
        <f>VLOOKUP(G1952,[1]orders_control!$B:$E,4,0)</f>
        <v>309</v>
      </c>
      <c r="O1952" t="e">
        <f>SUMIF([1]orders_control!$E:$E,N1952,[1]orders_control!$U:$U)</f>
        <v>#VALUE!</v>
      </c>
    </row>
    <row r="1953" spans="1:15">
      <c r="A1953" s="7" t="s">
        <v>2147</v>
      </c>
      <c r="B1953" s="7" t="s">
        <v>2154</v>
      </c>
      <c r="C1953" s="3">
        <v>44993</v>
      </c>
      <c r="D1953" s="3">
        <v>45002</v>
      </c>
      <c r="E1953" s="4" t="s">
        <v>18</v>
      </c>
      <c r="F1953" s="4">
        <v>9</v>
      </c>
      <c r="G1953" s="12" t="s">
        <v>342</v>
      </c>
      <c r="H1953" s="7" t="s">
        <v>343</v>
      </c>
      <c r="I1953" s="7">
        <v>80000</v>
      </c>
      <c r="J1953" s="7">
        <v>0</v>
      </c>
      <c r="K1953" s="7">
        <v>500</v>
      </c>
      <c r="L1953" s="2">
        <v>202304</v>
      </c>
      <c r="M1953" s="8" t="s">
        <v>17</v>
      </c>
      <c r="N1953">
        <f>VLOOKUP(G1953,[1]orders_control!$B:$E,4,0)</f>
        <v>310</v>
      </c>
      <c r="O1953" t="e">
        <f>SUMIF([1]orders_control!$E:$E,N1953,[1]orders_control!$U:$U)</f>
        <v>#VALUE!</v>
      </c>
    </row>
    <row r="1954" spans="1:15">
      <c r="A1954" s="7" t="s">
        <v>2147</v>
      </c>
      <c r="B1954" s="7" t="s">
        <v>2155</v>
      </c>
      <c r="C1954" s="3">
        <v>44993</v>
      </c>
      <c r="D1954" s="3">
        <v>45002</v>
      </c>
      <c r="E1954" s="4" t="s">
        <v>18</v>
      </c>
      <c r="F1954" s="4">
        <v>9</v>
      </c>
      <c r="G1954" s="12" t="s">
        <v>345</v>
      </c>
      <c r="H1954" s="7" t="s">
        <v>346</v>
      </c>
      <c r="I1954" s="7">
        <v>90000</v>
      </c>
      <c r="J1954" s="7">
        <v>0</v>
      </c>
      <c r="K1954" s="7">
        <v>10000</v>
      </c>
      <c r="L1954" s="2">
        <v>202304</v>
      </c>
      <c r="M1954" s="8" t="s">
        <v>17</v>
      </c>
      <c r="N1954">
        <f>VLOOKUP(G1954,[1]orders_control!$B:$E,4,0)</f>
        <v>311</v>
      </c>
      <c r="O1954" t="e">
        <f>SUMIF([1]orders_control!$E:$E,N1954,[1]orders_control!$U:$U)</f>
        <v>#VALUE!</v>
      </c>
    </row>
    <row r="1955" spans="1:15">
      <c r="A1955" s="7" t="s">
        <v>2147</v>
      </c>
      <c r="B1955" s="7" t="s">
        <v>2156</v>
      </c>
      <c r="C1955" s="3">
        <v>44993</v>
      </c>
      <c r="D1955" s="3">
        <v>45002</v>
      </c>
      <c r="E1955" s="4" t="s">
        <v>18</v>
      </c>
      <c r="F1955" s="4">
        <v>9</v>
      </c>
      <c r="G1955" s="12" t="s">
        <v>348</v>
      </c>
      <c r="H1955" s="7" t="s">
        <v>349</v>
      </c>
      <c r="I1955" s="7">
        <v>28000</v>
      </c>
      <c r="J1955" s="7">
        <v>0</v>
      </c>
      <c r="K1955" s="7">
        <v>4000</v>
      </c>
      <c r="L1955" s="2">
        <v>202304</v>
      </c>
      <c r="M1955" s="8" t="s">
        <v>17</v>
      </c>
      <c r="N1955">
        <f>VLOOKUP(G1955,[1]orders_control!$B:$E,4,0)</f>
        <v>312</v>
      </c>
      <c r="O1955" t="e">
        <f>SUMIF([1]orders_control!$E:$E,N1955,[1]orders_control!$U:$U)</f>
        <v>#VALUE!</v>
      </c>
    </row>
    <row r="1956" spans="1:15">
      <c r="A1956" s="7" t="s">
        <v>2147</v>
      </c>
      <c r="B1956" s="7" t="s">
        <v>2157</v>
      </c>
      <c r="C1956" s="3">
        <v>44993</v>
      </c>
      <c r="D1956" s="3">
        <v>45002</v>
      </c>
      <c r="E1956" s="4" t="s">
        <v>18</v>
      </c>
      <c r="F1956" s="4">
        <v>9</v>
      </c>
      <c r="G1956" s="12" t="s">
        <v>352</v>
      </c>
      <c r="H1956" s="7" t="s">
        <v>353</v>
      </c>
      <c r="I1956" s="7">
        <v>40000</v>
      </c>
      <c r="J1956" s="7">
        <v>0</v>
      </c>
      <c r="K1956" s="7">
        <v>4000</v>
      </c>
      <c r="L1956" s="2">
        <v>202304</v>
      </c>
      <c r="M1956" s="8" t="s">
        <v>17</v>
      </c>
      <c r="N1956">
        <f>VLOOKUP(G1956,[1]orders_control!$B:$E,4,0)</f>
        <v>316</v>
      </c>
      <c r="O1956" t="e">
        <f>SUMIF([1]orders_control!$E:$E,N1956,[1]orders_control!$U:$U)</f>
        <v>#VALUE!</v>
      </c>
    </row>
    <row r="1957" spans="1:15">
      <c r="A1957" s="7" t="s">
        <v>2158</v>
      </c>
      <c r="B1957" s="7" t="s">
        <v>2159</v>
      </c>
      <c r="C1957" s="3">
        <v>45000</v>
      </c>
      <c r="D1957" s="3">
        <v>45002</v>
      </c>
      <c r="E1957" s="4" t="s">
        <v>18</v>
      </c>
      <c r="F1957" s="4">
        <v>2</v>
      </c>
      <c r="G1957" s="12" t="s">
        <v>339</v>
      </c>
      <c r="H1957" s="7" t="s">
        <v>340</v>
      </c>
      <c r="I1957" s="7">
        <v>94000</v>
      </c>
      <c r="J1957" s="7">
        <v>0</v>
      </c>
      <c r="K1957" s="7">
        <v>500</v>
      </c>
      <c r="L1957" s="2">
        <v>202304</v>
      </c>
      <c r="M1957" s="8" t="s">
        <v>17</v>
      </c>
      <c r="N1957">
        <f>VLOOKUP(G1957,[1]orders_control!$B:$E,4,0)</f>
        <v>309</v>
      </c>
      <c r="O1957" t="e">
        <f>SUMIF([1]orders_control!$E:$E,N1957,[1]orders_control!$U:$U)</f>
        <v>#VALUE!</v>
      </c>
    </row>
    <row r="1958" spans="1:15">
      <c r="A1958" s="7" t="s">
        <v>2158</v>
      </c>
      <c r="B1958" s="7" t="s">
        <v>2160</v>
      </c>
      <c r="C1958" s="3">
        <v>45000</v>
      </c>
      <c r="D1958" s="3">
        <v>45002</v>
      </c>
      <c r="E1958" s="4" t="s">
        <v>18</v>
      </c>
      <c r="F1958" s="4">
        <v>2</v>
      </c>
      <c r="G1958" s="12" t="s">
        <v>342</v>
      </c>
      <c r="H1958" s="7" t="s">
        <v>343</v>
      </c>
      <c r="I1958" s="7">
        <v>752500</v>
      </c>
      <c r="J1958" s="7">
        <v>0</v>
      </c>
      <c r="K1958" s="7">
        <v>500</v>
      </c>
      <c r="L1958" s="2">
        <v>202304</v>
      </c>
      <c r="M1958" s="8" t="s">
        <v>17</v>
      </c>
      <c r="N1958">
        <f>VLOOKUP(G1958,[1]orders_control!$B:$E,4,0)</f>
        <v>310</v>
      </c>
      <c r="O1958" t="e">
        <f>SUMIF([1]orders_control!$E:$E,N1958,[1]orders_control!$U:$U)</f>
        <v>#VALUE!</v>
      </c>
    </row>
    <row r="1959" spans="1:15">
      <c r="A1959" s="7" t="s">
        <v>2158</v>
      </c>
      <c r="B1959" s="7" t="s">
        <v>2161</v>
      </c>
      <c r="C1959" s="3">
        <v>45000</v>
      </c>
      <c r="D1959" s="3">
        <v>45002</v>
      </c>
      <c r="E1959" s="4" t="s">
        <v>18</v>
      </c>
      <c r="F1959" s="4">
        <v>2</v>
      </c>
      <c r="G1959" s="12" t="s">
        <v>345</v>
      </c>
      <c r="H1959" s="7" t="s">
        <v>346</v>
      </c>
      <c r="I1959" s="7">
        <v>790000</v>
      </c>
      <c r="J1959" s="7">
        <v>0</v>
      </c>
      <c r="K1959" s="7">
        <v>10000</v>
      </c>
      <c r="L1959" s="2">
        <v>202304</v>
      </c>
      <c r="M1959" s="8" t="s">
        <v>17</v>
      </c>
      <c r="N1959">
        <f>VLOOKUP(G1959,[1]orders_control!$B:$E,4,0)</f>
        <v>311</v>
      </c>
      <c r="O1959" t="e">
        <f>SUMIF([1]orders_control!$E:$E,N1959,[1]orders_control!$U:$U)</f>
        <v>#VALUE!</v>
      </c>
    </row>
    <row r="1960" spans="1:15">
      <c r="A1960" s="7" t="s">
        <v>2158</v>
      </c>
      <c r="B1960" s="7" t="s">
        <v>2162</v>
      </c>
      <c r="C1960" s="3">
        <v>45000</v>
      </c>
      <c r="D1960" s="3">
        <v>45002</v>
      </c>
      <c r="E1960" s="4" t="s">
        <v>18</v>
      </c>
      <c r="F1960" s="4">
        <v>2</v>
      </c>
      <c r="G1960" s="12" t="s">
        <v>348</v>
      </c>
      <c r="H1960" s="7" t="s">
        <v>349</v>
      </c>
      <c r="I1960" s="7">
        <v>288000</v>
      </c>
      <c r="J1960" s="7">
        <v>0</v>
      </c>
      <c r="K1960" s="7">
        <v>4000</v>
      </c>
      <c r="L1960" s="2">
        <v>202304</v>
      </c>
      <c r="M1960" s="8" t="s">
        <v>17</v>
      </c>
      <c r="N1960">
        <f>VLOOKUP(G1960,[1]orders_control!$B:$E,4,0)</f>
        <v>312</v>
      </c>
      <c r="O1960" t="e">
        <f>SUMIF([1]orders_control!$E:$E,N1960,[1]orders_control!$U:$U)</f>
        <v>#VALUE!</v>
      </c>
    </row>
    <row r="1961" spans="1:15">
      <c r="A1961" s="7" t="s">
        <v>2158</v>
      </c>
      <c r="B1961" s="7" t="s">
        <v>2163</v>
      </c>
      <c r="C1961" s="3">
        <v>45000</v>
      </c>
      <c r="D1961" s="3">
        <v>45002</v>
      </c>
      <c r="E1961" s="4" t="s">
        <v>18</v>
      </c>
      <c r="F1961" s="4">
        <v>2</v>
      </c>
      <c r="G1961" s="12" t="s">
        <v>352</v>
      </c>
      <c r="H1961" s="7" t="s">
        <v>353</v>
      </c>
      <c r="I1961" s="7">
        <v>376000</v>
      </c>
      <c r="J1961" s="7">
        <v>0</v>
      </c>
      <c r="K1961" s="7">
        <v>4000</v>
      </c>
      <c r="L1961" s="2">
        <v>202304</v>
      </c>
      <c r="M1961" s="8" t="s">
        <v>17</v>
      </c>
      <c r="N1961">
        <f>VLOOKUP(G1961,[1]orders_control!$B:$E,4,0)</f>
        <v>316</v>
      </c>
      <c r="O1961" t="e">
        <f>SUMIF([1]orders_control!$E:$E,N1961,[1]orders_control!$U:$U)</f>
        <v>#VALUE!</v>
      </c>
    </row>
    <row r="1962" spans="1:15">
      <c r="A1962" s="7" t="s">
        <v>2158</v>
      </c>
      <c r="B1962" s="7" t="s">
        <v>2164</v>
      </c>
      <c r="C1962" s="3">
        <v>45000</v>
      </c>
      <c r="D1962" s="3">
        <v>45002</v>
      </c>
      <c r="E1962" s="4" t="s">
        <v>18</v>
      </c>
      <c r="F1962" s="4">
        <v>2</v>
      </c>
      <c r="G1962" s="12" t="s">
        <v>355</v>
      </c>
      <c r="H1962" s="7" t="s">
        <v>356</v>
      </c>
      <c r="I1962" s="7">
        <v>90000</v>
      </c>
      <c r="J1962" s="7">
        <v>0</v>
      </c>
      <c r="K1962" s="7">
        <v>10000</v>
      </c>
      <c r="L1962" s="2">
        <v>202304</v>
      </c>
      <c r="M1962" s="8" t="s">
        <v>17</v>
      </c>
      <c r="N1962">
        <f>VLOOKUP(G1962,[1]orders_control!$B:$E,4,0)</f>
        <v>317</v>
      </c>
      <c r="O1962" t="e">
        <f>SUMIF([1]orders_control!$E:$E,N1962,[1]orders_control!$U:$U)</f>
        <v>#VALUE!</v>
      </c>
    </row>
    <row r="1963" spans="1:15">
      <c r="A1963" s="7" t="s">
        <v>2158</v>
      </c>
      <c r="B1963" s="7" t="s">
        <v>2165</v>
      </c>
      <c r="C1963" s="3">
        <v>45000</v>
      </c>
      <c r="D1963" s="3">
        <v>45002</v>
      </c>
      <c r="E1963" s="4" t="s">
        <v>18</v>
      </c>
      <c r="F1963" s="4">
        <v>2</v>
      </c>
      <c r="G1963" s="12" t="s">
        <v>358</v>
      </c>
      <c r="H1963" s="7" t="s">
        <v>359</v>
      </c>
      <c r="I1963" s="7">
        <v>92000</v>
      </c>
      <c r="J1963" s="7">
        <v>0</v>
      </c>
      <c r="K1963" s="7">
        <v>4000</v>
      </c>
      <c r="L1963" s="2">
        <v>202304</v>
      </c>
      <c r="M1963" s="8" t="s">
        <v>17</v>
      </c>
      <c r="N1963">
        <f>VLOOKUP(G1963,[1]orders_control!$B:$E,4,0)</f>
        <v>318</v>
      </c>
      <c r="O1963" t="e">
        <f>SUMIF([1]orders_control!$E:$E,N1963,[1]orders_control!$U:$U)</f>
        <v>#VALUE!</v>
      </c>
    </row>
    <row r="1964" spans="1:15">
      <c r="A1964" s="7" t="s">
        <v>2158</v>
      </c>
      <c r="B1964" s="7" t="s">
        <v>2166</v>
      </c>
      <c r="C1964" s="3">
        <v>45000</v>
      </c>
      <c r="D1964" s="3">
        <v>45002</v>
      </c>
      <c r="E1964" s="4" t="s">
        <v>18</v>
      </c>
      <c r="F1964" s="4">
        <v>2</v>
      </c>
      <c r="G1964" s="12" t="s">
        <v>361</v>
      </c>
      <c r="H1964" s="7" t="s">
        <v>362</v>
      </c>
      <c r="I1964" s="7">
        <v>140000</v>
      </c>
      <c r="J1964" s="7">
        <v>0</v>
      </c>
      <c r="K1964" s="7">
        <v>10000</v>
      </c>
      <c r="L1964" s="2">
        <v>202304</v>
      </c>
      <c r="M1964" s="8" t="s">
        <v>17</v>
      </c>
      <c r="N1964">
        <f>VLOOKUP(G1964,[1]orders_control!$B:$E,4,0)</f>
        <v>319</v>
      </c>
      <c r="O1964" t="e">
        <f>SUMIF([1]orders_control!$E:$E,N1964,[1]orders_control!$U:$U)</f>
        <v>#VALUE!</v>
      </c>
    </row>
    <row r="1965" spans="1:15">
      <c r="A1965" s="7" t="s">
        <v>2158</v>
      </c>
      <c r="B1965" s="7" t="s">
        <v>2167</v>
      </c>
      <c r="C1965" s="3">
        <v>45000</v>
      </c>
      <c r="D1965" s="3">
        <v>45002</v>
      </c>
      <c r="E1965" s="4" t="s">
        <v>18</v>
      </c>
      <c r="F1965" s="4">
        <v>2</v>
      </c>
      <c r="G1965" s="12" t="s">
        <v>613</v>
      </c>
      <c r="H1965" s="7" t="s">
        <v>614</v>
      </c>
      <c r="I1965" s="7">
        <v>40000</v>
      </c>
      <c r="J1965" s="7">
        <v>0</v>
      </c>
      <c r="K1965" s="7">
        <v>10000</v>
      </c>
      <c r="L1965" s="2">
        <v>202304</v>
      </c>
      <c r="M1965" s="8" t="s">
        <v>17</v>
      </c>
      <c r="N1965">
        <f>VLOOKUP(G1965,[1]orders_control!$B:$E,4,0)</f>
        <v>320</v>
      </c>
      <c r="O1965" t="e">
        <f>SUMIF([1]orders_control!$E:$E,N1965,[1]orders_control!$U:$U)</f>
        <v>#VALUE!</v>
      </c>
    </row>
    <row r="1966" spans="1:15">
      <c r="A1966" s="7" t="s">
        <v>2158</v>
      </c>
      <c r="B1966" s="7" t="s">
        <v>2168</v>
      </c>
      <c r="C1966" s="3">
        <v>45000</v>
      </c>
      <c r="D1966" s="3">
        <v>45002</v>
      </c>
      <c r="E1966" s="4" t="s">
        <v>18</v>
      </c>
      <c r="F1966" s="4">
        <v>2</v>
      </c>
      <c r="G1966" s="12" t="s">
        <v>364</v>
      </c>
      <c r="H1966" s="7" t="s">
        <v>365</v>
      </c>
      <c r="I1966" s="7">
        <v>90000</v>
      </c>
      <c r="J1966" s="7">
        <v>0</v>
      </c>
      <c r="K1966" s="7">
        <v>10000</v>
      </c>
      <c r="L1966" s="2">
        <v>202304</v>
      </c>
      <c r="M1966" s="8" t="s">
        <v>17</v>
      </c>
      <c r="N1966">
        <f>VLOOKUP(G1966,[1]orders_control!$B:$E,4,0)</f>
        <v>321</v>
      </c>
      <c r="O1966" t="e">
        <f>SUMIF([1]orders_control!$E:$E,N1966,[1]orders_control!$U:$U)</f>
        <v>#VALUE!</v>
      </c>
    </row>
    <row r="1967" spans="1:15">
      <c r="A1967" s="7" t="s">
        <v>2169</v>
      </c>
      <c r="B1967" s="7" t="s">
        <v>2170</v>
      </c>
      <c r="C1967" s="3">
        <v>44993</v>
      </c>
      <c r="D1967" s="3">
        <v>45002</v>
      </c>
      <c r="E1967" s="4" t="s">
        <v>18</v>
      </c>
      <c r="F1967" s="4">
        <v>9</v>
      </c>
      <c r="G1967" s="12" t="s">
        <v>355</v>
      </c>
      <c r="H1967" s="7" t="s">
        <v>356</v>
      </c>
      <c r="I1967" s="7">
        <v>10000</v>
      </c>
      <c r="J1967" s="7">
        <v>0</v>
      </c>
      <c r="K1967" s="7">
        <v>10000</v>
      </c>
      <c r="L1967" s="2">
        <v>202304</v>
      </c>
      <c r="M1967" s="8" t="s">
        <v>17</v>
      </c>
      <c r="N1967">
        <f>VLOOKUP(G1967,[1]orders_control!$B:$E,4,0)</f>
        <v>317</v>
      </c>
      <c r="O1967" t="e">
        <f>SUMIF([1]orders_control!$E:$E,N1967,[1]orders_control!$U:$U)</f>
        <v>#VALUE!</v>
      </c>
    </row>
    <row r="1968" spans="1:15">
      <c r="A1968" s="7" t="s">
        <v>2169</v>
      </c>
      <c r="B1968" s="7" t="s">
        <v>2171</v>
      </c>
      <c r="C1968" s="3">
        <v>44993</v>
      </c>
      <c r="D1968" s="3">
        <v>45002</v>
      </c>
      <c r="E1968" s="4" t="s">
        <v>18</v>
      </c>
      <c r="F1968" s="4">
        <v>9</v>
      </c>
      <c r="G1968" s="12" t="s">
        <v>358</v>
      </c>
      <c r="H1968" s="7" t="s">
        <v>359</v>
      </c>
      <c r="I1968" s="7">
        <v>12000</v>
      </c>
      <c r="J1968" s="7">
        <v>0</v>
      </c>
      <c r="K1968" s="7">
        <v>4000</v>
      </c>
      <c r="L1968" s="2">
        <v>202304</v>
      </c>
      <c r="M1968" s="8" t="s">
        <v>17</v>
      </c>
      <c r="N1968">
        <f>VLOOKUP(G1968,[1]orders_control!$B:$E,4,0)</f>
        <v>318</v>
      </c>
      <c r="O1968" t="e">
        <f>SUMIF([1]orders_control!$E:$E,N1968,[1]orders_control!$U:$U)</f>
        <v>#VALUE!</v>
      </c>
    </row>
    <row r="1969" spans="1:15">
      <c r="A1969" s="7" t="s">
        <v>2169</v>
      </c>
      <c r="B1969" s="7" t="s">
        <v>2172</v>
      </c>
      <c r="C1969" s="3">
        <v>44993</v>
      </c>
      <c r="D1969" s="3">
        <v>45002</v>
      </c>
      <c r="E1969" s="4" t="s">
        <v>18</v>
      </c>
      <c r="F1969" s="4">
        <v>9</v>
      </c>
      <c r="G1969" s="12" t="s">
        <v>361</v>
      </c>
      <c r="H1969" s="7" t="s">
        <v>362</v>
      </c>
      <c r="I1969" s="7">
        <v>20000</v>
      </c>
      <c r="J1969" s="7">
        <v>0</v>
      </c>
      <c r="K1969" s="7">
        <v>10000</v>
      </c>
      <c r="L1969" s="2">
        <v>202304</v>
      </c>
      <c r="M1969" s="8" t="s">
        <v>17</v>
      </c>
      <c r="N1969">
        <f>VLOOKUP(G1969,[1]orders_control!$B:$E,4,0)</f>
        <v>319</v>
      </c>
      <c r="O1969" t="e">
        <f>SUMIF([1]orders_control!$E:$E,N1969,[1]orders_control!$U:$U)</f>
        <v>#VALUE!</v>
      </c>
    </row>
    <row r="1970" spans="1:15">
      <c r="A1970" s="7" t="s">
        <v>2169</v>
      </c>
      <c r="B1970" s="7" t="s">
        <v>2173</v>
      </c>
      <c r="C1970" s="3">
        <v>44993</v>
      </c>
      <c r="D1970" s="3">
        <v>45002</v>
      </c>
      <c r="E1970" s="4" t="s">
        <v>18</v>
      </c>
      <c r="F1970" s="4">
        <v>9</v>
      </c>
      <c r="G1970" s="12" t="s">
        <v>613</v>
      </c>
      <c r="H1970" s="7" t="s">
        <v>614</v>
      </c>
      <c r="I1970" s="7">
        <v>10000</v>
      </c>
      <c r="J1970" s="7">
        <v>0</v>
      </c>
      <c r="K1970" s="7">
        <v>10000</v>
      </c>
      <c r="L1970" s="2">
        <v>202304</v>
      </c>
      <c r="M1970" s="8" t="s">
        <v>17</v>
      </c>
      <c r="N1970">
        <f>VLOOKUP(G1970,[1]orders_control!$B:$E,4,0)</f>
        <v>320</v>
      </c>
      <c r="O1970" t="e">
        <f>SUMIF([1]orders_control!$E:$E,N1970,[1]orders_control!$U:$U)</f>
        <v>#VALUE!</v>
      </c>
    </row>
    <row r="1971" spans="1:15">
      <c r="A1971" s="7" t="s">
        <v>2169</v>
      </c>
      <c r="B1971" s="7" t="s">
        <v>2174</v>
      </c>
      <c r="C1971" s="3">
        <v>44993</v>
      </c>
      <c r="D1971" s="3">
        <v>45002</v>
      </c>
      <c r="E1971" s="4" t="s">
        <v>18</v>
      </c>
      <c r="F1971" s="4">
        <v>9</v>
      </c>
      <c r="G1971" s="12" t="s">
        <v>364</v>
      </c>
      <c r="H1971" s="7" t="s">
        <v>365</v>
      </c>
      <c r="I1971" s="7">
        <v>10000</v>
      </c>
      <c r="J1971" s="7">
        <v>0</v>
      </c>
      <c r="K1971" s="7">
        <v>10000</v>
      </c>
      <c r="L1971" s="2">
        <v>202304</v>
      </c>
      <c r="M1971" s="8" t="s">
        <v>17</v>
      </c>
      <c r="N1971">
        <f>VLOOKUP(G1971,[1]orders_control!$B:$E,4,0)</f>
        <v>321</v>
      </c>
      <c r="O1971" t="e">
        <f>SUMIF([1]orders_control!$E:$E,N1971,[1]orders_control!$U:$U)</f>
        <v>#VALUE!</v>
      </c>
    </row>
    <row r="1972" spans="1:15">
      <c r="A1972" s="7" t="s">
        <v>2169</v>
      </c>
      <c r="B1972" s="7" t="s">
        <v>2175</v>
      </c>
      <c r="C1972" s="3">
        <v>44993</v>
      </c>
      <c r="D1972" s="3">
        <v>45002</v>
      </c>
      <c r="E1972" s="4" t="s">
        <v>18</v>
      </c>
      <c r="F1972" s="4">
        <v>9</v>
      </c>
      <c r="G1972" s="12" t="s">
        <v>367</v>
      </c>
      <c r="H1972" s="7" t="s">
        <v>368</v>
      </c>
      <c r="I1972" s="7">
        <v>20000</v>
      </c>
      <c r="J1972" s="7">
        <v>0</v>
      </c>
      <c r="K1972" s="7">
        <v>10000</v>
      </c>
      <c r="L1972" s="2">
        <v>202304</v>
      </c>
      <c r="M1972" s="8" t="s">
        <v>17</v>
      </c>
      <c r="N1972">
        <f>VLOOKUP(G1972,[1]orders_control!$B:$E,4,0)</f>
        <v>328</v>
      </c>
      <c r="O1972" t="e">
        <f>SUMIF([1]orders_control!$E:$E,N1972,[1]orders_control!$U:$U)</f>
        <v>#VALUE!</v>
      </c>
    </row>
    <row r="1973" spans="1:15">
      <c r="A1973" s="7" t="s">
        <v>2169</v>
      </c>
      <c r="B1973" s="7" t="s">
        <v>2176</v>
      </c>
      <c r="C1973" s="3">
        <v>44993</v>
      </c>
      <c r="D1973" s="3">
        <v>45002</v>
      </c>
      <c r="E1973" s="4" t="s">
        <v>18</v>
      </c>
      <c r="F1973" s="4">
        <v>9</v>
      </c>
      <c r="G1973" s="12" t="s">
        <v>583</v>
      </c>
      <c r="H1973" s="7" t="s">
        <v>584</v>
      </c>
      <c r="I1973" s="7">
        <v>10500</v>
      </c>
      <c r="J1973" s="7">
        <v>0</v>
      </c>
      <c r="K1973" s="7">
        <v>1500</v>
      </c>
      <c r="L1973" s="2">
        <v>202304</v>
      </c>
      <c r="M1973" s="8" t="s">
        <v>17</v>
      </c>
      <c r="N1973">
        <f>VLOOKUP(G1973,[1]orders_control!$B:$E,4,0)</f>
        <v>337</v>
      </c>
      <c r="O1973" t="e">
        <f>SUMIF([1]orders_control!$E:$E,N1973,[1]orders_control!$U:$U)</f>
        <v>#VALUE!</v>
      </c>
    </row>
    <row r="1974" spans="1:15">
      <c r="A1974" s="7" t="s">
        <v>2169</v>
      </c>
      <c r="B1974" s="7" t="s">
        <v>2177</v>
      </c>
      <c r="C1974" s="3">
        <v>44993</v>
      </c>
      <c r="D1974" s="3">
        <v>45002</v>
      </c>
      <c r="E1974" s="4" t="s">
        <v>18</v>
      </c>
      <c r="F1974" s="4">
        <v>9</v>
      </c>
      <c r="G1974" s="12" t="s">
        <v>585</v>
      </c>
      <c r="H1974" s="7" t="s">
        <v>586</v>
      </c>
      <c r="I1974" s="7">
        <v>10000</v>
      </c>
      <c r="J1974" s="7">
        <v>0</v>
      </c>
      <c r="K1974" s="7">
        <v>2000</v>
      </c>
      <c r="L1974" s="2">
        <v>202304</v>
      </c>
      <c r="M1974" s="8" t="s">
        <v>17</v>
      </c>
      <c r="N1974">
        <f>VLOOKUP(G1974,[1]orders_control!$B:$E,4,0)</f>
        <v>339</v>
      </c>
      <c r="O1974" t="e">
        <f>SUMIF([1]orders_control!$E:$E,N1974,[1]orders_control!$U:$U)</f>
        <v>#VALUE!</v>
      </c>
    </row>
    <row r="1975" spans="1:15">
      <c r="A1975" s="7" t="s">
        <v>2169</v>
      </c>
      <c r="B1975" s="7" t="s">
        <v>2178</v>
      </c>
      <c r="C1975" s="3">
        <v>44993</v>
      </c>
      <c r="D1975" s="3">
        <v>45002</v>
      </c>
      <c r="E1975" s="4" t="s">
        <v>18</v>
      </c>
      <c r="F1975" s="4">
        <v>9</v>
      </c>
      <c r="G1975" s="12" t="s">
        <v>370</v>
      </c>
      <c r="H1975" s="7" t="s">
        <v>371</v>
      </c>
      <c r="I1975" s="7">
        <v>5000</v>
      </c>
      <c r="J1975" s="7">
        <v>0</v>
      </c>
      <c r="K1975" s="7">
        <v>100</v>
      </c>
      <c r="L1975" s="2">
        <v>202304</v>
      </c>
      <c r="M1975" s="8" t="s">
        <v>17</v>
      </c>
      <c r="N1975">
        <f>VLOOKUP(G1975,[1]orders_control!$B:$E,4,0)</f>
        <v>345</v>
      </c>
      <c r="O1975" t="e">
        <f>SUMIF([1]orders_control!$E:$E,N1975,[1]orders_control!$U:$U)</f>
        <v>#VALUE!</v>
      </c>
    </row>
    <row r="1976" spans="1:15">
      <c r="A1976" s="7" t="s">
        <v>2169</v>
      </c>
      <c r="B1976" s="7" t="s">
        <v>2179</v>
      </c>
      <c r="C1976" s="3">
        <v>44993</v>
      </c>
      <c r="D1976" s="3">
        <v>45002</v>
      </c>
      <c r="E1976" s="4" t="s">
        <v>18</v>
      </c>
      <c r="F1976" s="4">
        <v>9</v>
      </c>
      <c r="G1976" s="12" t="s">
        <v>373</v>
      </c>
      <c r="H1976" s="7" t="s">
        <v>374</v>
      </c>
      <c r="I1976" s="7">
        <v>9000</v>
      </c>
      <c r="J1976" s="7">
        <v>0</v>
      </c>
      <c r="K1976" s="7">
        <v>3000</v>
      </c>
      <c r="L1976" s="2">
        <v>202304</v>
      </c>
      <c r="M1976" s="8" t="s">
        <v>17</v>
      </c>
      <c r="N1976">
        <f>VLOOKUP(G1976,[1]orders_control!$B:$E,4,0)</f>
        <v>347</v>
      </c>
      <c r="O1976" t="e">
        <f>SUMIF([1]orders_control!$E:$E,N1976,[1]orders_control!$U:$U)</f>
        <v>#VALUE!</v>
      </c>
    </row>
    <row r="1977" spans="1:15">
      <c r="A1977" s="7" t="s">
        <v>2180</v>
      </c>
      <c r="B1977" s="7" t="s">
        <v>2181</v>
      </c>
      <c r="C1977" s="3">
        <v>44993</v>
      </c>
      <c r="D1977" s="3">
        <v>45002</v>
      </c>
      <c r="E1977" s="4" t="s">
        <v>18</v>
      </c>
      <c r="F1977" s="4">
        <v>9</v>
      </c>
      <c r="G1977" s="12" t="s">
        <v>355</v>
      </c>
      <c r="H1977" s="7" t="s">
        <v>356</v>
      </c>
      <c r="I1977" s="7">
        <v>10000</v>
      </c>
      <c r="J1977" s="7">
        <v>0</v>
      </c>
      <c r="K1977" s="7">
        <v>10000</v>
      </c>
      <c r="L1977" s="2">
        <v>202304</v>
      </c>
      <c r="M1977" s="8" t="s">
        <v>17</v>
      </c>
      <c r="N1977">
        <f>VLOOKUP(G1977,[1]orders_control!$B:$E,4,0)</f>
        <v>317</v>
      </c>
      <c r="O1977" t="e">
        <f>SUMIF([1]orders_control!$E:$E,N1977,[1]orders_control!$U:$U)</f>
        <v>#VALUE!</v>
      </c>
    </row>
    <row r="1978" spans="1:15">
      <c r="A1978" s="7" t="s">
        <v>2180</v>
      </c>
      <c r="B1978" s="7" t="s">
        <v>2182</v>
      </c>
      <c r="C1978" s="3">
        <v>44993</v>
      </c>
      <c r="D1978" s="3">
        <v>45002</v>
      </c>
      <c r="E1978" s="4" t="s">
        <v>18</v>
      </c>
      <c r="F1978" s="4">
        <v>9</v>
      </c>
      <c r="G1978" s="12" t="s">
        <v>358</v>
      </c>
      <c r="H1978" s="7" t="s">
        <v>359</v>
      </c>
      <c r="I1978" s="7">
        <v>12000</v>
      </c>
      <c r="J1978" s="7">
        <v>0</v>
      </c>
      <c r="K1978" s="7">
        <v>4000</v>
      </c>
      <c r="L1978" s="2">
        <v>202304</v>
      </c>
      <c r="M1978" s="8" t="s">
        <v>17</v>
      </c>
      <c r="N1978">
        <f>VLOOKUP(G1978,[1]orders_control!$B:$E,4,0)</f>
        <v>318</v>
      </c>
      <c r="O1978" t="e">
        <f>SUMIF([1]orders_control!$E:$E,N1978,[1]orders_control!$U:$U)</f>
        <v>#VALUE!</v>
      </c>
    </row>
    <row r="1979" spans="1:15">
      <c r="A1979" s="7" t="s">
        <v>2180</v>
      </c>
      <c r="B1979" s="7" t="s">
        <v>2183</v>
      </c>
      <c r="C1979" s="3">
        <v>44993</v>
      </c>
      <c r="D1979" s="3">
        <v>45002</v>
      </c>
      <c r="E1979" s="4" t="s">
        <v>18</v>
      </c>
      <c r="F1979" s="4">
        <v>9</v>
      </c>
      <c r="G1979" s="12" t="s">
        <v>361</v>
      </c>
      <c r="H1979" s="7" t="s">
        <v>362</v>
      </c>
      <c r="I1979" s="7">
        <v>20000</v>
      </c>
      <c r="J1979" s="7">
        <v>0</v>
      </c>
      <c r="K1979" s="7">
        <v>10000</v>
      </c>
      <c r="L1979" s="2">
        <v>202304</v>
      </c>
      <c r="M1979" s="8" t="s">
        <v>17</v>
      </c>
      <c r="N1979">
        <f>VLOOKUP(G1979,[1]orders_control!$B:$E,4,0)</f>
        <v>319</v>
      </c>
      <c r="O1979" t="e">
        <f>SUMIF([1]orders_control!$E:$E,N1979,[1]orders_control!$U:$U)</f>
        <v>#VALUE!</v>
      </c>
    </row>
    <row r="1980" spans="1:15">
      <c r="A1980" s="7" t="s">
        <v>2180</v>
      </c>
      <c r="B1980" s="7" t="s">
        <v>2184</v>
      </c>
      <c r="C1980" s="3">
        <v>44993</v>
      </c>
      <c r="D1980" s="3">
        <v>45002</v>
      </c>
      <c r="E1980" s="4" t="s">
        <v>18</v>
      </c>
      <c r="F1980" s="4">
        <v>9</v>
      </c>
      <c r="G1980" s="12" t="s">
        <v>613</v>
      </c>
      <c r="H1980" s="7" t="s">
        <v>614</v>
      </c>
      <c r="I1980" s="7">
        <v>10000</v>
      </c>
      <c r="J1980" s="7">
        <v>0</v>
      </c>
      <c r="K1980" s="7">
        <v>10000</v>
      </c>
      <c r="L1980" s="2">
        <v>202304</v>
      </c>
      <c r="M1980" s="8" t="s">
        <v>17</v>
      </c>
      <c r="N1980">
        <f>VLOOKUP(G1980,[1]orders_control!$B:$E,4,0)</f>
        <v>320</v>
      </c>
      <c r="O1980" t="e">
        <f>SUMIF([1]orders_control!$E:$E,N1980,[1]orders_control!$U:$U)</f>
        <v>#VALUE!</v>
      </c>
    </row>
    <row r="1981" spans="1:15">
      <c r="A1981" s="7" t="s">
        <v>2180</v>
      </c>
      <c r="B1981" s="7" t="s">
        <v>2185</v>
      </c>
      <c r="C1981" s="3">
        <v>44993</v>
      </c>
      <c r="D1981" s="3">
        <v>45002</v>
      </c>
      <c r="E1981" s="4" t="s">
        <v>18</v>
      </c>
      <c r="F1981" s="4">
        <v>9</v>
      </c>
      <c r="G1981" s="12" t="s">
        <v>364</v>
      </c>
      <c r="H1981" s="7" t="s">
        <v>365</v>
      </c>
      <c r="I1981" s="7">
        <v>10000</v>
      </c>
      <c r="J1981" s="7">
        <v>0</v>
      </c>
      <c r="K1981" s="7">
        <v>10000</v>
      </c>
      <c r="L1981" s="2">
        <v>202304</v>
      </c>
      <c r="M1981" s="8" t="s">
        <v>17</v>
      </c>
      <c r="N1981">
        <f>VLOOKUP(G1981,[1]orders_control!$B:$E,4,0)</f>
        <v>321</v>
      </c>
      <c r="O1981" t="e">
        <f>SUMIF([1]orders_control!$E:$E,N1981,[1]orders_control!$U:$U)</f>
        <v>#VALUE!</v>
      </c>
    </row>
    <row r="1982" spans="1:15">
      <c r="A1982" s="7" t="s">
        <v>2180</v>
      </c>
      <c r="B1982" s="7" t="s">
        <v>2186</v>
      </c>
      <c r="C1982" s="3">
        <v>44993</v>
      </c>
      <c r="D1982" s="3">
        <v>45002</v>
      </c>
      <c r="E1982" s="4" t="s">
        <v>18</v>
      </c>
      <c r="F1982" s="4">
        <v>9</v>
      </c>
      <c r="G1982" s="12" t="s">
        <v>367</v>
      </c>
      <c r="H1982" s="7" t="s">
        <v>368</v>
      </c>
      <c r="I1982" s="7">
        <v>20000</v>
      </c>
      <c r="J1982" s="7">
        <v>0</v>
      </c>
      <c r="K1982" s="7">
        <v>10000</v>
      </c>
      <c r="L1982" s="2">
        <v>202304</v>
      </c>
      <c r="M1982" s="8" t="s">
        <v>17</v>
      </c>
      <c r="N1982">
        <f>VLOOKUP(G1982,[1]orders_control!$B:$E,4,0)</f>
        <v>328</v>
      </c>
      <c r="O1982" t="e">
        <f>SUMIF([1]orders_control!$E:$E,N1982,[1]orders_control!$U:$U)</f>
        <v>#VALUE!</v>
      </c>
    </row>
    <row r="1983" spans="1:15">
      <c r="A1983" s="7" t="s">
        <v>2180</v>
      </c>
      <c r="B1983" s="7" t="s">
        <v>2187</v>
      </c>
      <c r="C1983" s="3">
        <v>44993</v>
      </c>
      <c r="D1983" s="3">
        <v>45002</v>
      </c>
      <c r="E1983" s="4" t="s">
        <v>18</v>
      </c>
      <c r="F1983" s="4">
        <v>9</v>
      </c>
      <c r="G1983" s="12" t="s">
        <v>583</v>
      </c>
      <c r="H1983" s="7" t="s">
        <v>584</v>
      </c>
      <c r="I1983" s="7">
        <v>9000</v>
      </c>
      <c r="J1983" s="7">
        <v>0</v>
      </c>
      <c r="K1983" s="7">
        <v>1500</v>
      </c>
      <c r="L1983" s="2">
        <v>202304</v>
      </c>
      <c r="M1983" s="8" t="s">
        <v>17</v>
      </c>
      <c r="N1983">
        <f>VLOOKUP(G1983,[1]orders_control!$B:$E,4,0)</f>
        <v>337</v>
      </c>
      <c r="O1983" t="e">
        <f>SUMIF([1]orders_control!$E:$E,N1983,[1]orders_control!$U:$U)</f>
        <v>#VALUE!</v>
      </c>
    </row>
    <row r="1984" spans="1:15">
      <c r="A1984" s="7" t="s">
        <v>2180</v>
      </c>
      <c r="B1984" s="7" t="s">
        <v>2188</v>
      </c>
      <c r="C1984" s="3">
        <v>44993</v>
      </c>
      <c r="D1984" s="3">
        <v>45002</v>
      </c>
      <c r="E1984" s="4" t="s">
        <v>18</v>
      </c>
      <c r="F1984" s="4">
        <v>9</v>
      </c>
      <c r="G1984" s="12" t="s">
        <v>585</v>
      </c>
      <c r="H1984" s="7" t="s">
        <v>586</v>
      </c>
      <c r="I1984" s="7">
        <v>10000</v>
      </c>
      <c r="J1984" s="7">
        <v>0</v>
      </c>
      <c r="K1984" s="7">
        <v>2000</v>
      </c>
      <c r="L1984" s="2">
        <v>202304</v>
      </c>
      <c r="M1984" s="8" t="s">
        <v>17</v>
      </c>
      <c r="N1984">
        <f>VLOOKUP(G1984,[1]orders_control!$B:$E,4,0)</f>
        <v>339</v>
      </c>
      <c r="O1984" t="e">
        <f>SUMIF([1]orders_control!$E:$E,N1984,[1]orders_control!$U:$U)</f>
        <v>#VALUE!</v>
      </c>
    </row>
    <row r="1985" spans="1:15">
      <c r="A1985" s="7" t="s">
        <v>2180</v>
      </c>
      <c r="B1985" s="7" t="s">
        <v>2189</v>
      </c>
      <c r="C1985" s="3">
        <v>44993</v>
      </c>
      <c r="D1985" s="3">
        <v>45002</v>
      </c>
      <c r="E1985" s="4" t="s">
        <v>18</v>
      </c>
      <c r="F1985" s="4">
        <v>9</v>
      </c>
      <c r="G1985" s="12" t="s">
        <v>370</v>
      </c>
      <c r="H1985" s="7" t="s">
        <v>371</v>
      </c>
      <c r="I1985" s="7">
        <v>5000</v>
      </c>
      <c r="J1985" s="7">
        <v>0</v>
      </c>
      <c r="K1985" s="7">
        <v>100</v>
      </c>
      <c r="L1985" s="2">
        <v>202304</v>
      </c>
      <c r="M1985" s="8" t="s">
        <v>17</v>
      </c>
      <c r="N1985">
        <f>VLOOKUP(G1985,[1]orders_control!$B:$E,4,0)</f>
        <v>345</v>
      </c>
      <c r="O1985" t="e">
        <f>SUMIF([1]orders_control!$E:$E,N1985,[1]orders_control!$U:$U)</f>
        <v>#VALUE!</v>
      </c>
    </row>
    <row r="1986" spans="1:15">
      <c r="A1986" s="7" t="s">
        <v>2180</v>
      </c>
      <c r="B1986" s="7" t="s">
        <v>2190</v>
      </c>
      <c r="C1986" s="3">
        <v>44993</v>
      </c>
      <c r="D1986" s="3">
        <v>45002</v>
      </c>
      <c r="E1986" s="4" t="s">
        <v>18</v>
      </c>
      <c r="F1986" s="4">
        <v>9</v>
      </c>
      <c r="G1986" s="12" t="s">
        <v>373</v>
      </c>
      <c r="H1986" s="7" t="s">
        <v>374</v>
      </c>
      <c r="I1986" s="7">
        <v>9000</v>
      </c>
      <c r="J1986" s="7">
        <v>0</v>
      </c>
      <c r="K1986" s="7">
        <v>3000</v>
      </c>
      <c r="L1986" s="2">
        <v>202304</v>
      </c>
      <c r="M1986" s="8" t="s">
        <v>17</v>
      </c>
      <c r="N1986">
        <f>VLOOKUP(G1986,[1]orders_control!$B:$E,4,0)</f>
        <v>347</v>
      </c>
      <c r="O1986" t="e">
        <f>SUMIF([1]orders_control!$E:$E,N1986,[1]orders_control!$U:$U)</f>
        <v>#VALUE!</v>
      </c>
    </row>
    <row r="1987" spans="1:15">
      <c r="A1987" s="7" t="s">
        <v>2191</v>
      </c>
      <c r="B1987" s="7" t="s">
        <v>2192</v>
      </c>
      <c r="C1987" s="3">
        <v>44959</v>
      </c>
      <c r="D1987" s="3">
        <v>45002</v>
      </c>
      <c r="E1987" s="4" t="s">
        <v>18</v>
      </c>
      <c r="F1987" s="4">
        <v>43</v>
      </c>
      <c r="G1987" s="12" t="s">
        <v>583</v>
      </c>
      <c r="H1987" s="7" t="s">
        <v>584</v>
      </c>
      <c r="I1987" s="7">
        <v>3000</v>
      </c>
      <c r="J1987" s="7">
        <v>0</v>
      </c>
      <c r="K1987" s="7">
        <v>1500</v>
      </c>
      <c r="L1987" s="2">
        <v>202304</v>
      </c>
      <c r="M1987" s="8" t="s">
        <v>17</v>
      </c>
      <c r="N1987">
        <f>VLOOKUP(G1987,[1]orders_control!$B:$E,4,0)</f>
        <v>337</v>
      </c>
      <c r="O1987" t="e">
        <f>SUMIF([1]orders_control!$E:$E,N1987,[1]orders_control!$U:$U)</f>
        <v>#VALUE!</v>
      </c>
    </row>
    <row r="1988" spans="1:15">
      <c r="A1988" s="7" t="s">
        <v>2191</v>
      </c>
      <c r="B1988" s="7" t="s">
        <v>2193</v>
      </c>
      <c r="C1988" s="3">
        <v>44959</v>
      </c>
      <c r="D1988" s="3">
        <v>44971</v>
      </c>
      <c r="E1988" s="4" t="s">
        <v>18</v>
      </c>
      <c r="F1988" s="4">
        <v>12</v>
      </c>
      <c r="G1988" s="12" t="s">
        <v>562</v>
      </c>
      <c r="H1988" s="7" t="s">
        <v>563</v>
      </c>
      <c r="I1988" s="7">
        <v>7000</v>
      </c>
      <c r="J1988" s="7">
        <v>0</v>
      </c>
      <c r="K1988" s="7">
        <v>100</v>
      </c>
      <c r="L1988" s="2">
        <v>202303</v>
      </c>
      <c r="M1988" s="8" t="s">
        <v>17</v>
      </c>
      <c r="N1988">
        <f>VLOOKUP(G1988,[1]orders_control!$B:$E,4,0)</f>
        <v>405</v>
      </c>
      <c r="O1988" t="e">
        <f>SUMIF([1]orders_control!$E:$E,N1988,[1]orders_control!$U:$U)</f>
        <v>#VALUE!</v>
      </c>
    </row>
    <row r="1989" spans="1:15">
      <c r="A1989" s="7" t="s">
        <v>2191</v>
      </c>
      <c r="B1989" s="7" t="s">
        <v>3027</v>
      </c>
      <c r="C1989" s="3">
        <v>44959</v>
      </c>
      <c r="D1989" s="3" t="s">
        <v>19</v>
      </c>
      <c r="E1989" s="4" t="s">
        <v>19</v>
      </c>
      <c r="F1989" s="4" t="s">
        <v>19</v>
      </c>
      <c r="G1989" s="12" t="s">
        <v>1194</v>
      </c>
      <c r="H1989" s="7" t="s">
        <v>1195</v>
      </c>
      <c r="I1989" s="7">
        <v>15000</v>
      </c>
      <c r="J1989" s="7">
        <v>15000</v>
      </c>
      <c r="K1989" s="7">
        <v>15000</v>
      </c>
      <c r="L1989" s="2" t="s">
        <v>20</v>
      </c>
      <c r="M1989" s="8" t="s">
        <v>17</v>
      </c>
      <c r="N1989">
        <f>VLOOKUP(G1989,[1]orders_control!$B:$E,4,0)</f>
        <v>326</v>
      </c>
      <c r="O1989" t="e">
        <f>SUMIF([1]orders_control!$E:$E,N1989,[1]orders_control!$U:$U)</f>
        <v>#VALUE!</v>
      </c>
    </row>
    <row r="1990" spans="1:15">
      <c r="A1990" s="7" t="s">
        <v>2191</v>
      </c>
      <c r="B1990" s="7" t="s">
        <v>3028</v>
      </c>
      <c r="C1990" s="3">
        <v>44959</v>
      </c>
      <c r="D1990" s="3" t="s">
        <v>19</v>
      </c>
      <c r="E1990" s="4" t="s">
        <v>19</v>
      </c>
      <c r="F1990" s="4" t="s">
        <v>19</v>
      </c>
      <c r="G1990" s="12" t="s">
        <v>3029</v>
      </c>
      <c r="H1990" s="7" t="s">
        <v>3030</v>
      </c>
      <c r="I1990" s="7">
        <v>346</v>
      </c>
      <c r="J1990" s="7">
        <v>346</v>
      </c>
      <c r="K1990" s="7">
        <v>10</v>
      </c>
      <c r="L1990" s="2" t="s">
        <v>20</v>
      </c>
      <c r="M1990" s="8" t="s">
        <v>17</v>
      </c>
      <c r="N1990">
        <f>VLOOKUP(G1990,[1]orders_control!$B:$E,4,0)</f>
        <v>526</v>
      </c>
      <c r="O1990" t="e">
        <f>SUMIF([1]orders_control!$E:$E,N1990,[1]orders_control!$U:$U)</f>
        <v>#VALUE!</v>
      </c>
    </row>
    <row r="1991" spans="1:15">
      <c r="A1991" s="7" t="s">
        <v>2191</v>
      </c>
      <c r="B1991" s="7" t="s">
        <v>3031</v>
      </c>
      <c r="C1991" s="3">
        <v>44959</v>
      </c>
      <c r="D1991" s="3" t="s">
        <v>19</v>
      </c>
      <c r="E1991" s="4" t="s">
        <v>19</v>
      </c>
      <c r="F1991" s="4" t="s">
        <v>19</v>
      </c>
      <c r="G1991" s="12" t="s">
        <v>3029</v>
      </c>
      <c r="H1991" s="7" t="s">
        <v>3030</v>
      </c>
      <c r="I1991" s="7">
        <v>2124</v>
      </c>
      <c r="J1991" s="7">
        <v>2124</v>
      </c>
      <c r="K1991" s="7">
        <v>10</v>
      </c>
      <c r="L1991" s="2" t="s">
        <v>20</v>
      </c>
      <c r="M1991" s="8" t="s">
        <v>17</v>
      </c>
      <c r="N1991">
        <f>VLOOKUP(G1991,[1]orders_control!$B:$E,4,0)</f>
        <v>526</v>
      </c>
      <c r="O1991" t="e">
        <f>SUMIF([1]orders_control!$E:$E,N1991,[1]orders_control!$U:$U)</f>
        <v>#VALUE!</v>
      </c>
    </row>
    <row r="1992" spans="1:15">
      <c r="A1992" s="7" t="s">
        <v>2194</v>
      </c>
      <c r="B1992" s="7" t="s">
        <v>2195</v>
      </c>
      <c r="C1992" s="3">
        <v>45000</v>
      </c>
      <c r="D1992" s="3">
        <v>45002</v>
      </c>
      <c r="E1992" s="4" t="s">
        <v>18</v>
      </c>
      <c r="F1992" s="4">
        <v>2</v>
      </c>
      <c r="G1992" s="12" t="s">
        <v>367</v>
      </c>
      <c r="H1992" s="7" t="s">
        <v>368</v>
      </c>
      <c r="I1992" s="7">
        <v>190000</v>
      </c>
      <c r="J1992" s="7">
        <v>0</v>
      </c>
      <c r="K1992" s="7">
        <v>10000</v>
      </c>
      <c r="L1992" s="2">
        <v>202304</v>
      </c>
      <c r="M1992" s="8" t="s">
        <v>17</v>
      </c>
      <c r="N1992">
        <f>VLOOKUP(G1992,[1]orders_control!$B:$E,4,0)</f>
        <v>328</v>
      </c>
      <c r="O1992" t="e">
        <f>SUMIF([1]orders_control!$E:$E,N1992,[1]orders_control!$U:$U)</f>
        <v>#VALUE!</v>
      </c>
    </row>
    <row r="1993" spans="1:15">
      <c r="A1993" s="7" t="s">
        <v>2194</v>
      </c>
      <c r="B1993" s="7" t="s">
        <v>2196</v>
      </c>
      <c r="C1993" s="3">
        <v>45000</v>
      </c>
      <c r="D1993" s="3">
        <v>45002</v>
      </c>
      <c r="E1993" s="4" t="s">
        <v>18</v>
      </c>
      <c r="F1993" s="4">
        <v>2</v>
      </c>
      <c r="G1993" s="12" t="s">
        <v>550</v>
      </c>
      <c r="H1993" s="7" t="s">
        <v>551</v>
      </c>
      <c r="I1993" s="7">
        <v>105000</v>
      </c>
      <c r="J1993" s="7">
        <v>0</v>
      </c>
      <c r="K1993" s="7">
        <v>15000</v>
      </c>
      <c r="L1993" s="2">
        <v>202304</v>
      </c>
      <c r="M1993" s="8" t="s">
        <v>17</v>
      </c>
      <c r="N1993">
        <f>VLOOKUP(G1993,[1]orders_control!$B:$E,4,0)</f>
        <v>335</v>
      </c>
      <c r="O1993" t="e">
        <f>SUMIF([1]orders_control!$E:$E,N1993,[1]orders_control!$U:$U)</f>
        <v>#VALUE!</v>
      </c>
    </row>
    <row r="1994" spans="1:15">
      <c r="A1994" s="7" t="s">
        <v>2194</v>
      </c>
      <c r="B1994" s="7" t="s">
        <v>2197</v>
      </c>
      <c r="C1994" s="3">
        <v>45000</v>
      </c>
      <c r="D1994" s="3">
        <v>45002</v>
      </c>
      <c r="E1994" s="4" t="s">
        <v>18</v>
      </c>
      <c r="F1994" s="4">
        <v>2</v>
      </c>
      <c r="G1994" s="12" t="s">
        <v>583</v>
      </c>
      <c r="H1994" s="7" t="s">
        <v>584</v>
      </c>
      <c r="I1994" s="7">
        <v>111000</v>
      </c>
      <c r="J1994" s="7">
        <v>0</v>
      </c>
      <c r="K1994" s="7">
        <v>1500</v>
      </c>
      <c r="L1994" s="2">
        <v>202304</v>
      </c>
      <c r="M1994" s="8" t="s">
        <v>17</v>
      </c>
      <c r="N1994">
        <f>VLOOKUP(G1994,[1]orders_control!$B:$E,4,0)</f>
        <v>337</v>
      </c>
      <c r="O1994" t="e">
        <f>SUMIF([1]orders_control!$E:$E,N1994,[1]orders_control!$U:$U)</f>
        <v>#VALUE!</v>
      </c>
    </row>
    <row r="1995" spans="1:15">
      <c r="A1995" s="7" t="s">
        <v>2194</v>
      </c>
      <c r="B1995" s="7" t="s">
        <v>2198</v>
      </c>
      <c r="C1995" s="3">
        <v>45000</v>
      </c>
      <c r="D1995" s="3">
        <v>45002</v>
      </c>
      <c r="E1995" s="4" t="s">
        <v>18</v>
      </c>
      <c r="F1995" s="4">
        <v>2</v>
      </c>
      <c r="G1995" s="12" t="s">
        <v>585</v>
      </c>
      <c r="H1995" s="7" t="s">
        <v>586</v>
      </c>
      <c r="I1995" s="7">
        <v>98000</v>
      </c>
      <c r="J1995" s="7">
        <v>0</v>
      </c>
      <c r="K1995" s="7">
        <v>2000</v>
      </c>
      <c r="L1995" s="2">
        <v>202304</v>
      </c>
      <c r="M1995" s="8" t="s">
        <v>17</v>
      </c>
      <c r="N1995">
        <f>VLOOKUP(G1995,[1]orders_control!$B:$E,4,0)</f>
        <v>339</v>
      </c>
      <c r="O1995" t="e">
        <f>SUMIF([1]orders_control!$E:$E,N1995,[1]orders_control!$U:$U)</f>
        <v>#VALUE!</v>
      </c>
    </row>
    <row r="1996" spans="1:15">
      <c r="A1996" s="7" t="s">
        <v>2194</v>
      </c>
      <c r="B1996" s="7" t="s">
        <v>2199</v>
      </c>
      <c r="C1996" s="3">
        <v>45000</v>
      </c>
      <c r="D1996" s="3">
        <v>45002</v>
      </c>
      <c r="E1996" s="4" t="s">
        <v>18</v>
      </c>
      <c r="F1996" s="4">
        <v>2</v>
      </c>
      <c r="G1996" s="12" t="s">
        <v>370</v>
      </c>
      <c r="H1996" s="7" t="s">
        <v>371</v>
      </c>
      <c r="I1996" s="7">
        <v>47000</v>
      </c>
      <c r="J1996" s="7">
        <v>0</v>
      </c>
      <c r="K1996" s="7">
        <v>100</v>
      </c>
      <c r="L1996" s="2">
        <v>202304</v>
      </c>
      <c r="M1996" s="8" t="s">
        <v>17</v>
      </c>
      <c r="N1996">
        <f>VLOOKUP(G1996,[1]orders_control!$B:$E,4,0)</f>
        <v>345</v>
      </c>
      <c r="O1996" t="e">
        <f>SUMIF([1]orders_control!$E:$E,N1996,[1]orders_control!$U:$U)</f>
        <v>#VALUE!</v>
      </c>
    </row>
    <row r="1997" spans="1:15">
      <c r="A1997" s="7" t="s">
        <v>2194</v>
      </c>
      <c r="B1997" s="7" t="s">
        <v>2200</v>
      </c>
      <c r="C1997" s="3">
        <v>45000</v>
      </c>
      <c r="D1997" s="3">
        <v>45002</v>
      </c>
      <c r="E1997" s="4" t="s">
        <v>18</v>
      </c>
      <c r="F1997" s="4">
        <v>2</v>
      </c>
      <c r="G1997" s="12" t="s">
        <v>373</v>
      </c>
      <c r="H1997" s="7" t="s">
        <v>374</v>
      </c>
      <c r="I1997" s="7">
        <v>96000</v>
      </c>
      <c r="J1997" s="7">
        <v>0</v>
      </c>
      <c r="K1997" s="7">
        <v>3000</v>
      </c>
      <c r="L1997" s="2">
        <v>202304</v>
      </c>
      <c r="M1997" s="8" t="s">
        <v>17</v>
      </c>
      <c r="N1997">
        <f>VLOOKUP(G1997,[1]orders_control!$B:$E,4,0)</f>
        <v>347</v>
      </c>
      <c r="O1997" t="e">
        <f>SUMIF([1]orders_control!$E:$E,N1997,[1]orders_control!$U:$U)</f>
        <v>#VALUE!</v>
      </c>
    </row>
    <row r="1998" spans="1:15">
      <c r="A1998" s="7" t="s">
        <v>2194</v>
      </c>
      <c r="B1998" s="7" t="s">
        <v>2201</v>
      </c>
      <c r="C1998" s="3">
        <v>45000</v>
      </c>
      <c r="D1998" s="3">
        <v>45002</v>
      </c>
      <c r="E1998" s="4" t="s">
        <v>18</v>
      </c>
      <c r="F1998" s="4">
        <v>2</v>
      </c>
      <c r="G1998" s="12" t="s">
        <v>426</v>
      </c>
      <c r="H1998" s="7" t="s">
        <v>427</v>
      </c>
      <c r="I1998" s="7">
        <v>80000</v>
      </c>
      <c r="J1998" s="7">
        <v>0</v>
      </c>
      <c r="K1998" s="7">
        <v>4000</v>
      </c>
      <c r="L1998" s="2">
        <v>202304</v>
      </c>
      <c r="M1998" s="8" t="s">
        <v>17</v>
      </c>
      <c r="N1998">
        <f>VLOOKUP(G1998,[1]orders_control!$B:$E,4,0)</f>
        <v>350</v>
      </c>
      <c r="O1998" t="e">
        <f>SUMIF([1]orders_control!$E:$E,N1998,[1]orders_control!$U:$U)</f>
        <v>#VALUE!</v>
      </c>
    </row>
    <row r="1999" spans="1:15">
      <c r="A1999" s="7" t="s">
        <v>2194</v>
      </c>
      <c r="B1999" s="7" t="s">
        <v>2202</v>
      </c>
      <c r="C1999" s="3">
        <v>45000</v>
      </c>
      <c r="D1999" s="3">
        <v>45002</v>
      </c>
      <c r="E1999" s="4" t="s">
        <v>18</v>
      </c>
      <c r="F1999" s="4">
        <v>2</v>
      </c>
      <c r="G1999" s="12" t="s">
        <v>376</v>
      </c>
      <c r="H1999" s="7" t="s">
        <v>377</v>
      </c>
      <c r="I1999" s="7">
        <v>47200</v>
      </c>
      <c r="J1999" s="7">
        <v>0</v>
      </c>
      <c r="K1999" s="7">
        <v>200</v>
      </c>
      <c r="L1999" s="2">
        <v>202304</v>
      </c>
      <c r="M1999" s="8" t="s">
        <v>17</v>
      </c>
      <c r="N1999">
        <f>VLOOKUP(G1999,[1]orders_control!$B:$E,4,0)</f>
        <v>385</v>
      </c>
      <c r="O1999" t="e">
        <f>SUMIF([1]orders_control!$E:$E,N1999,[1]orders_control!$U:$U)</f>
        <v>#VALUE!</v>
      </c>
    </row>
    <row r="2000" spans="1:15">
      <c r="A2000" s="7" t="s">
        <v>2194</v>
      </c>
      <c r="B2000" s="7" t="s">
        <v>2203</v>
      </c>
      <c r="C2000" s="3">
        <v>45000</v>
      </c>
      <c r="D2000" s="3">
        <v>45002</v>
      </c>
      <c r="E2000" s="4" t="s">
        <v>18</v>
      </c>
      <c r="F2000" s="4">
        <v>2</v>
      </c>
      <c r="G2000" s="12" t="s">
        <v>379</v>
      </c>
      <c r="H2000" s="7" t="s">
        <v>380</v>
      </c>
      <c r="I2000" s="7">
        <v>47000</v>
      </c>
      <c r="J2000" s="7">
        <v>0</v>
      </c>
      <c r="K2000" s="7">
        <v>200</v>
      </c>
      <c r="L2000" s="2">
        <v>202304</v>
      </c>
      <c r="M2000" s="8" t="s">
        <v>17</v>
      </c>
      <c r="N2000">
        <f>VLOOKUP(G2000,[1]orders_control!$B:$E,4,0)</f>
        <v>386</v>
      </c>
      <c r="O2000" t="e">
        <f>SUMIF([1]orders_control!$E:$E,N2000,[1]orders_control!$U:$U)</f>
        <v>#VALUE!</v>
      </c>
    </row>
    <row r="2001" spans="1:15">
      <c r="A2001" s="7" t="s">
        <v>2194</v>
      </c>
      <c r="B2001" s="7" t="s">
        <v>2204</v>
      </c>
      <c r="C2001" s="3">
        <v>45000</v>
      </c>
      <c r="D2001" s="3">
        <v>45002</v>
      </c>
      <c r="E2001" s="4" t="s">
        <v>18</v>
      </c>
      <c r="F2001" s="4">
        <v>2</v>
      </c>
      <c r="G2001" s="12" t="s">
        <v>382</v>
      </c>
      <c r="H2001" s="7" t="s">
        <v>383</v>
      </c>
      <c r="I2001" s="7">
        <v>470000</v>
      </c>
      <c r="J2001" s="7">
        <v>0</v>
      </c>
      <c r="K2001" s="7">
        <v>200</v>
      </c>
      <c r="L2001" s="2">
        <v>202304</v>
      </c>
      <c r="M2001" s="8" t="s">
        <v>17</v>
      </c>
      <c r="N2001">
        <f>VLOOKUP(G2001,[1]orders_control!$B:$E,4,0)</f>
        <v>392</v>
      </c>
      <c r="O2001" t="e">
        <f>SUMIF([1]orders_control!$E:$E,N2001,[1]orders_control!$U:$U)</f>
        <v>#VALUE!</v>
      </c>
    </row>
    <row r="2002" spans="1:15">
      <c r="A2002" s="7" t="s">
        <v>2205</v>
      </c>
      <c r="B2002" s="7" t="s">
        <v>2206</v>
      </c>
      <c r="C2002" s="3">
        <v>45000</v>
      </c>
      <c r="D2002" s="3">
        <v>45002</v>
      </c>
      <c r="E2002" s="4" t="s">
        <v>18</v>
      </c>
      <c r="F2002" s="4">
        <v>2</v>
      </c>
      <c r="G2002" s="12" t="s">
        <v>585</v>
      </c>
      <c r="H2002" s="7" t="s">
        <v>586</v>
      </c>
      <c r="I2002" s="7">
        <v>8000</v>
      </c>
      <c r="J2002" s="7">
        <v>0</v>
      </c>
      <c r="K2002" s="7">
        <v>2000</v>
      </c>
      <c r="L2002" s="2">
        <v>202304</v>
      </c>
      <c r="M2002" s="8" t="s">
        <v>17</v>
      </c>
      <c r="N2002">
        <f>VLOOKUP(G2002,[1]orders_control!$B:$E,4,0)</f>
        <v>339</v>
      </c>
      <c r="O2002" t="e">
        <f>SUMIF([1]orders_control!$E:$E,N2002,[1]orders_control!$U:$U)</f>
        <v>#VALUE!</v>
      </c>
    </row>
    <row r="2003" spans="1:15">
      <c r="A2003" s="7" t="s">
        <v>2205</v>
      </c>
      <c r="B2003" s="7" t="s">
        <v>2207</v>
      </c>
      <c r="C2003" s="3">
        <v>45000</v>
      </c>
      <c r="D2003" s="3">
        <v>45002</v>
      </c>
      <c r="E2003" s="4" t="s">
        <v>18</v>
      </c>
      <c r="F2003" s="4">
        <v>2</v>
      </c>
      <c r="G2003" s="12" t="s">
        <v>556</v>
      </c>
      <c r="H2003" s="7" t="s">
        <v>557</v>
      </c>
      <c r="I2003" s="7">
        <v>7000</v>
      </c>
      <c r="J2003" s="7">
        <v>0</v>
      </c>
      <c r="K2003" s="7">
        <v>100</v>
      </c>
      <c r="L2003" s="2">
        <v>202304</v>
      </c>
      <c r="M2003" s="8" t="s">
        <v>17</v>
      </c>
      <c r="N2003">
        <f>VLOOKUP(G2003,[1]orders_control!$B:$E,4,0)</f>
        <v>403</v>
      </c>
      <c r="O2003" t="e">
        <f>SUMIF([1]orders_control!$E:$E,N2003,[1]orders_control!$U:$U)</f>
        <v>#VALUE!</v>
      </c>
    </row>
    <row r="2004" spans="1:15">
      <c r="A2004" s="7" t="s">
        <v>2205</v>
      </c>
      <c r="B2004" s="7" t="s">
        <v>2208</v>
      </c>
      <c r="C2004" s="3">
        <v>45000</v>
      </c>
      <c r="D2004" s="3">
        <v>45032</v>
      </c>
      <c r="E2004" s="4" t="s">
        <v>18</v>
      </c>
      <c r="F2004" s="4">
        <v>32</v>
      </c>
      <c r="G2004" s="12" t="s">
        <v>562</v>
      </c>
      <c r="H2004" s="7" t="s">
        <v>563</v>
      </c>
      <c r="I2004" s="7">
        <v>35000</v>
      </c>
      <c r="J2004" s="7">
        <v>0</v>
      </c>
      <c r="K2004" s="7">
        <v>100</v>
      </c>
      <c r="L2004" s="2">
        <v>202305</v>
      </c>
      <c r="M2004" s="8" t="s">
        <v>17</v>
      </c>
      <c r="N2004">
        <f>VLOOKUP(G2004,[1]orders_control!$B:$E,4,0)</f>
        <v>405</v>
      </c>
      <c r="O2004" t="e">
        <f>SUMIF([1]orders_control!$E:$E,N2004,[1]orders_control!$U:$U)</f>
        <v>#VALUE!</v>
      </c>
    </row>
    <row r="2005" spans="1:15">
      <c r="A2005" s="7" t="s">
        <v>2205</v>
      </c>
      <c r="B2005" s="7" t="s">
        <v>2209</v>
      </c>
      <c r="C2005" s="3">
        <v>45000</v>
      </c>
      <c r="D2005" s="3">
        <v>45002</v>
      </c>
      <c r="E2005" s="4" t="s">
        <v>18</v>
      </c>
      <c r="F2005" s="4">
        <v>2</v>
      </c>
      <c r="G2005" s="12" t="s">
        <v>534</v>
      </c>
      <c r="H2005" s="7" t="s">
        <v>535</v>
      </c>
      <c r="I2005" s="7">
        <v>7000</v>
      </c>
      <c r="J2005" s="7">
        <v>0</v>
      </c>
      <c r="K2005" s="7">
        <v>1000</v>
      </c>
      <c r="L2005" s="2">
        <v>202304</v>
      </c>
      <c r="M2005" s="8" t="s">
        <v>17</v>
      </c>
      <c r="N2005">
        <f>VLOOKUP(G2005,[1]orders_control!$B:$E,4,0)</f>
        <v>408</v>
      </c>
      <c r="O2005" t="e">
        <f>SUMIF([1]orders_control!$E:$E,N2005,[1]orders_control!$U:$U)</f>
        <v>#VALUE!</v>
      </c>
    </row>
    <row r="2006" spans="1:15">
      <c r="A2006" s="7" t="s">
        <v>2205</v>
      </c>
      <c r="B2006" s="7" t="s">
        <v>2210</v>
      </c>
      <c r="C2006" s="3">
        <v>45000</v>
      </c>
      <c r="D2006" s="3">
        <v>45002</v>
      </c>
      <c r="E2006" s="4" t="s">
        <v>18</v>
      </c>
      <c r="F2006" s="4">
        <v>2</v>
      </c>
      <c r="G2006" s="12" t="s">
        <v>397</v>
      </c>
      <c r="H2006" s="7" t="s">
        <v>398</v>
      </c>
      <c r="I2006" s="7">
        <v>7000</v>
      </c>
      <c r="J2006" s="7">
        <v>0</v>
      </c>
      <c r="K2006" s="7">
        <v>10</v>
      </c>
      <c r="L2006" s="2">
        <v>202304</v>
      </c>
      <c r="M2006" s="8" t="s">
        <v>17</v>
      </c>
      <c r="N2006">
        <f>VLOOKUP(G2006,[1]orders_control!$B:$E,4,0)</f>
        <v>501</v>
      </c>
      <c r="O2006" t="e">
        <f>SUMIF([1]orders_control!$E:$E,N2006,[1]orders_control!$U:$U)</f>
        <v>#VALUE!</v>
      </c>
    </row>
    <row r="2007" spans="1:15">
      <c r="A2007" s="7" t="s">
        <v>2205</v>
      </c>
      <c r="B2007" s="7" t="s">
        <v>2213</v>
      </c>
      <c r="C2007" s="3">
        <v>45000</v>
      </c>
      <c r="D2007" s="3">
        <v>45002</v>
      </c>
      <c r="E2007" s="4" t="s">
        <v>18</v>
      </c>
      <c r="F2007" s="4">
        <v>2</v>
      </c>
      <c r="G2007" s="12" t="s">
        <v>568</v>
      </c>
      <c r="H2007" s="7" t="s">
        <v>569</v>
      </c>
      <c r="I2007" s="7">
        <v>7000</v>
      </c>
      <c r="J2007" s="7">
        <v>0</v>
      </c>
      <c r="K2007" s="7">
        <v>10</v>
      </c>
      <c r="L2007" s="2">
        <v>202304</v>
      </c>
      <c r="M2007" s="8" t="s">
        <v>17</v>
      </c>
      <c r="N2007">
        <f>VLOOKUP(G2007,[1]orders_control!$B:$E,4,0)</f>
        <v>522</v>
      </c>
      <c r="O2007" t="e">
        <f>SUMIF([1]orders_control!$E:$E,N2007,[1]orders_control!$U:$U)</f>
        <v>#VALUE!</v>
      </c>
    </row>
    <row r="2008" spans="1:15">
      <c r="A2008" s="7" t="s">
        <v>2205</v>
      </c>
      <c r="B2008" s="7" t="s">
        <v>2214</v>
      </c>
      <c r="C2008" s="3">
        <v>45000</v>
      </c>
      <c r="D2008" s="3">
        <v>45002</v>
      </c>
      <c r="E2008" s="4" t="s">
        <v>18</v>
      </c>
      <c r="F2008" s="4">
        <v>2</v>
      </c>
      <c r="G2008" s="12" t="s">
        <v>570</v>
      </c>
      <c r="H2008" s="7" t="s">
        <v>571</v>
      </c>
      <c r="I2008" s="7">
        <v>7000</v>
      </c>
      <c r="J2008" s="7">
        <v>0</v>
      </c>
      <c r="K2008" s="7">
        <v>10</v>
      </c>
      <c r="L2008" s="2">
        <v>202304</v>
      </c>
      <c r="M2008" s="8" t="s">
        <v>17</v>
      </c>
      <c r="N2008">
        <f>VLOOKUP(G2008,[1]orders_control!$B:$E,4,0)</f>
        <v>536</v>
      </c>
      <c r="O2008" t="e">
        <f>SUMIF([1]orders_control!$E:$E,N2008,[1]orders_control!$U:$U)</f>
        <v>#VALUE!</v>
      </c>
    </row>
    <row r="2009" spans="1:15">
      <c r="A2009" s="7" t="s">
        <v>2205</v>
      </c>
      <c r="B2009" s="7" t="s">
        <v>2215</v>
      </c>
      <c r="C2009" s="3">
        <v>45000</v>
      </c>
      <c r="D2009" s="3">
        <v>45002</v>
      </c>
      <c r="E2009" s="4" t="s">
        <v>18</v>
      </c>
      <c r="F2009" s="4">
        <v>2</v>
      </c>
      <c r="G2009" s="12" t="s">
        <v>574</v>
      </c>
      <c r="H2009" s="7" t="s">
        <v>575</v>
      </c>
      <c r="I2009" s="7">
        <v>28000</v>
      </c>
      <c r="J2009" s="7">
        <v>0</v>
      </c>
      <c r="K2009" s="7">
        <v>10</v>
      </c>
      <c r="L2009" s="2">
        <v>202304</v>
      </c>
      <c r="M2009" s="8" t="s">
        <v>17</v>
      </c>
      <c r="N2009">
        <f>VLOOKUP(G2009,[1]orders_control!$B:$E,4,0)</f>
        <v>542</v>
      </c>
      <c r="O2009" t="e">
        <f>SUMIF([1]orders_control!$E:$E,N2009,[1]orders_control!$U:$U)</f>
        <v>#VALUE!</v>
      </c>
    </row>
    <row r="2010" spans="1:15">
      <c r="A2010" s="7" t="s">
        <v>2216</v>
      </c>
      <c r="B2010" s="7" t="s">
        <v>2217</v>
      </c>
      <c r="C2010" s="3">
        <v>45026</v>
      </c>
      <c r="D2010" s="3">
        <v>45002</v>
      </c>
      <c r="E2010" s="4" t="s">
        <v>57</v>
      </c>
      <c r="F2010" s="4">
        <v>-24</v>
      </c>
      <c r="G2010" s="12" t="s">
        <v>426</v>
      </c>
      <c r="H2010" s="7" t="s">
        <v>427</v>
      </c>
      <c r="I2010" s="7">
        <v>12000</v>
      </c>
      <c r="J2010" s="7">
        <v>0</v>
      </c>
      <c r="K2010" s="7">
        <v>4000</v>
      </c>
      <c r="L2010" s="2">
        <v>202304</v>
      </c>
      <c r="M2010" s="8" t="s">
        <v>17</v>
      </c>
      <c r="N2010">
        <f>VLOOKUP(G2010,[1]orders_control!$B:$E,4,0)</f>
        <v>350</v>
      </c>
      <c r="O2010" t="e">
        <f>SUMIF([1]orders_control!$E:$E,N2010,[1]orders_control!$U:$U)</f>
        <v>#VALUE!</v>
      </c>
    </row>
    <row r="2011" spans="1:15">
      <c r="A2011" s="7" t="s">
        <v>2216</v>
      </c>
      <c r="B2011" s="7" t="s">
        <v>2218</v>
      </c>
      <c r="C2011" s="3">
        <v>45026</v>
      </c>
      <c r="D2011" s="3">
        <v>45002</v>
      </c>
      <c r="E2011" s="4" t="s">
        <v>57</v>
      </c>
      <c r="F2011" s="4">
        <v>-24</v>
      </c>
      <c r="G2011" s="12" t="s">
        <v>376</v>
      </c>
      <c r="H2011" s="7" t="s">
        <v>377</v>
      </c>
      <c r="I2011" s="7">
        <v>5000</v>
      </c>
      <c r="J2011" s="7">
        <v>0</v>
      </c>
      <c r="K2011" s="7">
        <v>200</v>
      </c>
      <c r="L2011" s="2">
        <v>202304</v>
      </c>
      <c r="M2011" s="8" t="s">
        <v>17</v>
      </c>
      <c r="N2011">
        <f>VLOOKUP(G2011,[1]orders_control!$B:$E,4,0)</f>
        <v>385</v>
      </c>
      <c r="O2011" t="e">
        <f>SUMIF([1]orders_control!$E:$E,N2011,[1]orders_control!$U:$U)</f>
        <v>#VALUE!</v>
      </c>
    </row>
    <row r="2012" spans="1:15">
      <c r="A2012" s="7" t="s">
        <v>2216</v>
      </c>
      <c r="B2012" s="7" t="s">
        <v>2219</v>
      </c>
      <c r="C2012" s="3">
        <v>45026</v>
      </c>
      <c r="D2012" s="3">
        <v>45002</v>
      </c>
      <c r="E2012" s="4" t="s">
        <v>57</v>
      </c>
      <c r="F2012" s="4">
        <v>-24</v>
      </c>
      <c r="G2012" s="12" t="s">
        <v>379</v>
      </c>
      <c r="H2012" s="7" t="s">
        <v>380</v>
      </c>
      <c r="I2012" s="7">
        <v>5000</v>
      </c>
      <c r="J2012" s="7">
        <v>0</v>
      </c>
      <c r="K2012" s="7">
        <v>200</v>
      </c>
      <c r="L2012" s="2">
        <v>202304</v>
      </c>
      <c r="M2012" s="8" t="s">
        <v>17</v>
      </c>
      <c r="N2012">
        <f>VLOOKUP(G2012,[1]orders_control!$B:$E,4,0)</f>
        <v>386</v>
      </c>
      <c r="O2012" t="e">
        <f>SUMIF([1]orders_control!$E:$E,N2012,[1]orders_control!$U:$U)</f>
        <v>#VALUE!</v>
      </c>
    </row>
    <row r="2013" spans="1:15">
      <c r="A2013" s="7" t="s">
        <v>2216</v>
      </c>
      <c r="B2013" s="7" t="s">
        <v>2220</v>
      </c>
      <c r="C2013" s="3">
        <v>45026</v>
      </c>
      <c r="D2013" s="3">
        <v>45002</v>
      </c>
      <c r="E2013" s="4" t="s">
        <v>57</v>
      </c>
      <c r="F2013" s="4">
        <v>-24</v>
      </c>
      <c r="G2013" s="12" t="s">
        <v>382</v>
      </c>
      <c r="H2013" s="7" t="s">
        <v>383</v>
      </c>
      <c r="I2013" s="7">
        <v>50000</v>
      </c>
      <c r="J2013" s="7">
        <v>0</v>
      </c>
      <c r="K2013" s="7">
        <v>200</v>
      </c>
      <c r="L2013" s="2">
        <v>202304</v>
      </c>
      <c r="M2013" s="8" t="s">
        <v>17</v>
      </c>
      <c r="N2013">
        <f>VLOOKUP(G2013,[1]orders_control!$B:$E,4,0)</f>
        <v>392</v>
      </c>
      <c r="O2013" t="e">
        <f>SUMIF([1]orders_control!$E:$E,N2013,[1]orders_control!$U:$U)</f>
        <v>#VALUE!</v>
      </c>
    </row>
    <row r="2014" spans="1:15">
      <c r="A2014" s="7" t="s">
        <v>2216</v>
      </c>
      <c r="B2014" s="7" t="s">
        <v>2221</v>
      </c>
      <c r="C2014" s="3">
        <v>45026</v>
      </c>
      <c r="D2014" s="3">
        <v>45002</v>
      </c>
      <c r="E2014" s="4" t="s">
        <v>57</v>
      </c>
      <c r="F2014" s="4">
        <v>-24</v>
      </c>
      <c r="G2014" s="12" t="s">
        <v>385</v>
      </c>
      <c r="H2014" s="7" t="s">
        <v>386</v>
      </c>
      <c r="I2014" s="7">
        <v>5000</v>
      </c>
      <c r="J2014" s="7">
        <v>0</v>
      </c>
      <c r="K2014" s="7">
        <v>1000</v>
      </c>
      <c r="L2014" s="2">
        <v>202304</v>
      </c>
      <c r="M2014" s="8" t="s">
        <v>17</v>
      </c>
      <c r="N2014">
        <f>VLOOKUP(G2014,[1]orders_control!$B:$E,4,0)</f>
        <v>394</v>
      </c>
      <c r="O2014" t="e">
        <f>SUMIF([1]orders_control!$E:$E,N2014,[1]orders_control!$U:$U)</f>
        <v>#VALUE!</v>
      </c>
    </row>
    <row r="2015" spans="1:15">
      <c r="A2015" s="7" t="s">
        <v>2216</v>
      </c>
      <c r="B2015" s="7" t="s">
        <v>2222</v>
      </c>
      <c r="C2015" s="3">
        <v>45026</v>
      </c>
      <c r="D2015" s="3">
        <v>45032</v>
      </c>
      <c r="E2015" s="4" t="s">
        <v>18</v>
      </c>
      <c r="F2015" s="4">
        <v>6</v>
      </c>
      <c r="G2015" s="12" t="s">
        <v>429</v>
      </c>
      <c r="H2015" s="7" t="s">
        <v>430</v>
      </c>
      <c r="I2015" s="7">
        <v>20000</v>
      </c>
      <c r="J2015" s="7">
        <v>0</v>
      </c>
      <c r="K2015" s="7">
        <v>0</v>
      </c>
      <c r="L2015" s="2">
        <v>202305</v>
      </c>
      <c r="M2015" s="8" t="s">
        <v>17</v>
      </c>
      <c r="N2015">
        <f>VLOOKUP(G2015,[1]orders_control!$B:$E,4,0)</f>
        <v>395</v>
      </c>
      <c r="O2015" t="e">
        <f>SUMIF([1]orders_control!$E:$E,N2015,[1]orders_control!$U:$U)</f>
        <v>#VALUE!</v>
      </c>
    </row>
    <row r="2016" spans="1:15">
      <c r="A2016" s="7" t="s">
        <v>2216</v>
      </c>
      <c r="B2016" s="7" t="s">
        <v>2223</v>
      </c>
      <c r="C2016" s="3">
        <v>45026</v>
      </c>
      <c r="D2016" s="3">
        <v>45002</v>
      </c>
      <c r="E2016" s="4" t="s">
        <v>57</v>
      </c>
      <c r="F2016" s="4">
        <v>-24</v>
      </c>
      <c r="G2016" s="12" t="s">
        <v>388</v>
      </c>
      <c r="H2016" s="7" t="s">
        <v>389</v>
      </c>
      <c r="I2016" s="7">
        <v>5000</v>
      </c>
      <c r="J2016" s="7">
        <v>0</v>
      </c>
      <c r="K2016" s="7">
        <v>1000</v>
      </c>
      <c r="L2016" s="2">
        <v>202304</v>
      </c>
      <c r="M2016" s="8" t="s">
        <v>17</v>
      </c>
      <c r="N2016">
        <f>VLOOKUP(G2016,[1]orders_control!$B:$E,4,0)</f>
        <v>398</v>
      </c>
      <c r="O2016" t="e">
        <f>SUMIF([1]orders_control!$E:$E,N2016,[1]orders_control!$U:$U)</f>
        <v>#VALUE!</v>
      </c>
    </row>
    <row r="2017" spans="1:15">
      <c r="A2017" s="7" t="s">
        <v>2216</v>
      </c>
      <c r="B2017" s="7" t="s">
        <v>2224</v>
      </c>
      <c r="C2017" s="3">
        <v>45026</v>
      </c>
      <c r="D2017" s="3">
        <v>45002</v>
      </c>
      <c r="E2017" s="4" t="s">
        <v>57</v>
      </c>
      <c r="F2017" s="4">
        <v>-24</v>
      </c>
      <c r="G2017" s="12" t="s">
        <v>391</v>
      </c>
      <c r="H2017" s="7" t="s">
        <v>392</v>
      </c>
      <c r="I2017" s="7">
        <v>5000</v>
      </c>
      <c r="J2017" s="7">
        <v>0</v>
      </c>
      <c r="K2017" s="7">
        <v>200</v>
      </c>
      <c r="L2017" s="2">
        <v>202304</v>
      </c>
      <c r="M2017" s="8" t="s">
        <v>17</v>
      </c>
      <c r="N2017">
        <f>VLOOKUP(G2017,[1]orders_control!$B:$E,4,0)</f>
        <v>402</v>
      </c>
      <c r="O2017" t="e">
        <f>SUMIF([1]orders_control!$E:$E,N2017,[1]orders_control!$U:$U)</f>
        <v>#VALUE!</v>
      </c>
    </row>
    <row r="2018" spans="1:15">
      <c r="A2018" s="7" t="s">
        <v>2216</v>
      </c>
      <c r="B2018" s="7" t="s">
        <v>2225</v>
      </c>
      <c r="C2018" s="3">
        <v>45026</v>
      </c>
      <c r="D2018" s="3">
        <v>45002</v>
      </c>
      <c r="E2018" s="4" t="s">
        <v>57</v>
      </c>
      <c r="F2018" s="4">
        <v>-24</v>
      </c>
      <c r="G2018" s="12" t="s">
        <v>556</v>
      </c>
      <c r="H2018" s="7" t="s">
        <v>557</v>
      </c>
      <c r="I2018" s="7">
        <v>5000</v>
      </c>
      <c r="J2018" s="7">
        <v>0</v>
      </c>
      <c r="K2018" s="7">
        <v>100</v>
      </c>
      <c r="L2018" s="2">
        <v>202304</v>
      </c>
      <c r="M2018" s="8" t="s">
        <v>17</v>
      </c>
      <c r="N2018">
        <f>VLOOKUP(G2018,[1]orders_control!$B:$E,4,0)</f>
        <v>403</v>
      </c>
      <c r="O2018" t="e">
        <f>SUMIF([1]orders_control!$E:$E,N2018,[1]orders_control!$U:$U)</f>
        <v>#VALUE!</v>
      </c>
    </row>
    <row r="2019" spans="1:15">
      <c r="A2019" s="7" t="s">
        <v>2216</v>
      </c>
      <c r="B2019" s="7" t="s">
        <v>2226</v>
      </c>
      <c r="C2019" s="3">
        <v>45026</v>
      </c>
      <c r="D2019" s="3">
        <v>45032</v>
      </c>
      <c r="E2019" s="4" t="s">
        <v>18</v>
      </c>
      <c r="F2019" s="4">
        <v>6</v>
      </c>
      <c r="G2019" s="12" t="s">
        <v>562</v>
      </c>
      <c r="H2019" s="7" t="s">
        <v>563</v>
      </c>
      <c r="I2019" s="7">
        <v>5000</v>
      </c>
      <c r="J2019" s="7">
        <v>0</v>
      </c>
      <c r="K2019" s="7">
        <v>100</v>
      </c>
      <c r="L2019" s="2">
        <v>202305</v>
      </c>
      <c r="M2019" s="8" t="s">
        <v>17</v>
      </c>
      <c r="N2019">
        <f>VLOOKUP(G2019,[1]orders_control!$B:$E,4,0)</f>
        <v>405</v>
      </c>
      <c r="O2019" t="e">
        <f>SUMIF([1]orders_control!$E:$E,N2019,[1]orders_control!$U:$U)</f>
        <v>#VALUE!</v>
      </c>
    </row>
    <row r="2020" spans="1:15">
      <c r="A2020" s="7" t="s">
        <v>2227</v>
      </c>
      <c r="B2020" s="7" t="s">
        <v>2228</v>
      </c>
      <c r="C2020" s="3">
        <v>44993</v>
      </c>
      <c r="D2020" s="3">
        <v>45002</v>
      </c>
      <c r="E2020" s="4" t="s">
        <v>18</v>
      </c>
      <c r="F2020" s="4">
        <v>9</v>
      </c>
      <c r="G2020" s="12" t="s">
        <v>426</v>
      </c>
      <c r="H2020" s="7" t="s">
        <v>427</v>
      </c>
      <c r="I2020" s="7">
        <v>12000</v>
      </c>
      <c r="J2020" s="7">
        <v>0</v>
      </c>
      <c r="K2020" s="7">
        <v>4000</v>
      </c>
      <c r="L2020" s="2">
        <v>202304</v>
      </c>
      <c r="M2020" s="8" t="s">
        <v>17</v>
      </c>
      <c r="N2020">
        <f>VLOOKUP(G2020,[1]orders_control!$B:$E,4,0)</f>
        <v>350</v>
      </c>
      <c r="O2020" t="e">
        <f>SUMIF([1]orders_control!$E:$E,N2020,[1]orders_control!$U:$U)</f>
        <v>#VALUE!</v>
      </c>
    </row>
    <row r="2021" spans="1:15">
      <c r="A2021" s="7" t="s">
        <v>2227</v>
      </c>
      <c r="B2021" s="7" t="s">
        <v>2229</v>
      </c>
      <c r="C2021" s="3">
        <v>44993</v>
      </c>
      <c r="D2021" s="3">
        <v>45002</v>
      </c>
      <c r="E2021" s="4" t="s">
        <v>18</v>
      </c>
      <c r="F2021" s="4">
        <v>9</v>
      </c>
      <c r="G2021" s="12" t="s">
        <v>376</v>
      </c>
      <c r="H2021" s="7" t="s">
        <v>377</v>
      </c>
      <c r="I2021" s="7">
        <v>5000</v>
      </c>
      <c r="J2021" s="7">
        <v>0</v>
      </c>
      <c r="K2021" s="7">
        <v>200</v>
      </c>
      <c r="L2021" s="2">
        <v>202304</v>
      </c>
      <c r="M2021" s="8" t="s">
        <v>17</v>
      </c>
      <c r="N2021">
        <f>VLOOKUP(G2021,[1]orders_control!$B:$E,4,0)</f>
        <v>385</v>
      </c>
      <c r="O2021" t="e">
        <f>SUMIF([1]orders_control!$E:$E,N2021,[1]orders_control!$U:$U)</f>
        <v>#VALUE!</v>
      </c>
    </row>
    <row r="2022" spans="1:15">
      <c r="A2022" s="7" t="s">
        <v>2227</v>
      </c>
      <c r="B2022" s="7" t="s">
        <v>2230</v>
      </c>
      <c r="C2022" s="3">
        <v>44993</v>
      </c>
      <c r="D2022" s="3">
        <v>45002</v>
      </c>
      <c r="E2022" s="4" t="s">
        <v>18</v>
      </c>
      <c r="F2022" s="4">
        <v>9</v>
      </c>
      <c r="G2022" s="12" t="s">
        <v>379</v>
      </c>
      <c r="H2022" s="7" t="s">
        <v>380</v>
      </c>
      <c r="I2022" s="7">
        <v>5000</v>
      </c>
      <c r="J2022" s="7">
        <v>0</v>
      </c>
      <c r="K2022" s="7">
        <v>200</v>
      </c>
      <c r="L2022" s="2">
        <v>202304</v>
      </c>
      <c r="M2022" s="8" t="s">
        <v>17</v>
      </c>
      <c r="N2022">
        <f>VLOOKUP(G2022,[1]orders_control!$B:$E,4,0)</f>
        <v>386</v>
      </c>
      <c r="O2022" t="e">
        <f>SUMIF([1]orders_control!$E:$E,N2022,[1]orders_control!$U:$U)</f>
        <v>#VALUE!</v>
      </c>
    </row>
    <row r="2023" spans="1:15">
      <c r="A2023" s="7" t="s">
        <v>2227</v>
      </c>
      <c r="B2023" s="7" t="s">
        <v>2231</v>
      </c>
      <c r="C2023" s="3">
        <v>44993</v>
      </c>
      <c r="D2023" s="3">
        <v>45002</v>
      </c>
      <c r="E2023" s="4" t="s">
        <v>18</v>
      </c>
      <c r="F2023" s="4">
        <v>9</v>
      </c>
      <c r="G2023" s="12" t="s">
        <v>382</v>
      </c>
      <c r="H2023" s="7" t="s">
        <v>383</v>
      </c>
      <c r="I2023" s="7">
        <v>50000</v>
      </c>
      <c r="J2023" s="7">
        <v>0</v>
      </c>
      <c r="K2023" s="7">
        <v>200</v>
      </c>
      <c r="L2023" s="2">
        <v>202304</v>
      </c>
      <c r="M2023" s="8" t="s">
        <v>17</v>
      </c>
      <c r="N2023">
        <f>VLOOKUP(G2023,[1]orders_control!$B:$E,4,0)</f>
        <v>392</v>
      </c>
      <c r="O2023" t="e">
        <f>SUMIF([1]orders_control!$E:$E,N2023,[1]orders_control!$U:$U)</f>
        <v>#VALUE!</v>
      </c>
    </row>
    <row r="2024" spans="1:15">
      <c r="A2024" s="7" t="s">
        <v>2227</v>
      </c>
      <c r="B2024" s="7" t="s">
        <v>2232</v>
      </c>
      <c r="C2024" s="3">
        <v>44993</v>
      </c>
      <c r="D2024" s="3">
        <v>45002</v>
      </c>
      <c r="E2024" s="4" t="s">
        <v>18</v>
      </c>
      <c r="F2024" s="4">
        <v>9</v>
      </c>
      <c r="G2024" s="12" t="s">
        <v>385</v>
      </c>
      <c r="H2024" s="7" t="s">
        <v>386</v>
      </c>
      <c r="I2024" s="7">
        <v>5000</v>
      </c>
      <c r="J2024" s="7">
        <v>0</v>
      </c>
      <c r="K2024" s="7">
        <v>1000</v>
      </c>
      <c r="L2024" s="2">
        <v>202304</v>
      </c>
      <c r="M2024" s="8" t="s">
        <v>17</v>
      </c>
      <c r="N2024">
        <f>VLOOKUP(G2024,[1]orders_control!$B:$E,4,0)</f>
        <v>394</v>
      </c>
      <c r="O2024" t="e">
        <f>SUMIF([1]orders_control!$E:$E,N2024,[1]orders_control!$U:$U)</f>
        <v>#VALUE!</v>
      </c>
    </row>
    <row r="2025" spans="1:15">
      <c r="A2025" s="7" t="s">
        <v>2227</v>
      </c>
      <c r="B2025" s="7" t="s">
        <v>2233</v>
      </c>
      <c r="C2025" s="3">
        <v>44993</v>
      </c>
      <c r="D2025" s="3">
        <v>45002</v>
      </c>
      <c r="E2025" s="4" t="s">
        <v>18</v>
      </c>
      <c r="F2025" s="4">
        <v>9</v>
      </c>
      <c r="G2025" s="12" t="s">
        <v>388</v>
      </c>
      <c r="H2025" s="7" t="s">
        <v>389</v>
      </c>
      <c r="I2025" s="7">
        <v>5000</v>
      </c>
      <c r="J2025" s="7">
        <v>0</v>
      </c>
      <c r="K2025" s="7">
        <v>1000</v>
      </c>
      <c r="L2025" s="2">
        <v>202304</v>
      </c>
      <c r="M2025" s="8" t="s">
        <v>17</v>
      </c>
      <c r="N2025">
        <f>VLOOKUP(G2025,[1]orders_control!$B:$E,4,0)</f>
        <v>398</v>
      </c>
      <c r="O2025" t="e">
        <f>SUMIF([1]orders_control!$E:$E,N2025,[1]orders_control!$U:$U)</f>
        <v>#VALUE!</v>
      </c>
    </row>
    <row r="2026" spans="1:15">
      <c r="A2026" s="7" t="s">
        <v>2227</v>
      </c>
      <c r="B2026" s="7" t="s">
        <v>2234</v>
      </c>
      <c r="C2026" s="3">
        <v>44993</v>
      </c>
      <c r="D2026" s="3">
        <v>45002</v>
      </c>
      <c r="E2026" s="4" t="s">
        <v>18</v>
      </c>
      <c r="F2026" s="4">
        <v>9</v>
      </c>
      <c r="G2026" s="12" t="s">
        <v>391</v>
      </c>
      <c r="H2026" s="7" t="s">
        <v>392</v>
      </c>
      <c r="I2026" s="7">
        <v>5000</v>
      </c>
      <c r="J2026" s="7">
        <v>0</v>
      </c>
      <c r="K2026" s="7">
        <v>200</v>
      </c>
      <c r="L2026" s="2">
        <v>202304</v>
      </c>
      <c r="M2026" s="8" t="s">
        <v>17</v>
      </c>
      <c r="N2026">
        <f>VLOOKUP(G2026,[1]orders_control!$B:$E,4,0)</f>
        <v>402</v>
      </c>
      <c r="O2026" t="e">
        <f>SUMIF([1]orders_control!$E:$E,N2026,[1]orders_control!$U:$U)</f>
        <v>#VALUE!</v>
      </c>
    </row>
    <row r="2027" spans="1:15">
      <c r="A2027" s="7" t="s">
        <v>2227</v>
      </c>
      <c r="B2027" s="7" t="s">
        <v>2235</v>
      </c>
      <c r="C2027" s="3">
        <v>44993</v>
      </c>
      <c r="D2027" s="3">
        <v>45002</v>
      </c>
      <c r="E2027" s="4" t="s">
        <v>18</v>
      </c>
      <c r="F2027" s="4">
        <v>9</v>
      </c>
      <c r="G2027" s="12" t="s">
        <v>556</v>
      </c>
      <c r="H2027" s="7" t="s">
        <v>557</v>
      </c>
      <c r="I2027" s="7">
        <v>5000</v>
      </c>
      <c r="J2027" s="7">
        <v>0</v>
      </c>
      <c r="K2027" s="7">
        <v>100</v>
      </c>
      <c r="L2027" s="2">
        <v>202304</v>
      </c>
      <c r="M2027" s="8" t="s">
        <v>17</v>
      </c>
      <c r="N2027">
        <f>VLOOKUP(G2027,[1]orders_control!$B:$E,4,0)</f>
        <v>403</v>
      </c>
      <c r="O2027" t="e">
        <f>SUMIF([1]orders_control!$E:$E,N2027,[1]orders_control!$U:$U)</f>
        <v>#VALUE!</v>
      </c>
    </row>
    <row r="2028" spans="1:15">
      <c r="A2028" s="7" t="s">
        <v>2227</v>
      </c>
      <c r="B2028" s="7" t="s">
        <v>2236</v>
      </c>
      <c r="C2028" s="3">
        <v>44993</v>
      </c>
      <c r="D2028" s="3">
        <v>45002</v>
      </c>
      <c r="E2028" s="4" t="s">
        <v>18</v>
      </c>
      <c r="F2028" s="4">
        <v>9</v>
      </c>
      <c r="G2028" s="12" t="s">
        <v>562</v>
      </c>
      <c r="H2028" s="7" t="s">
        <v>563</v>
      </c>
      <c r="I2028" s="7">
        <v>5000</v>
      </c>
      <c r="J2028" s="7">
        <v>0</v>
      </c>
      <c r="K2028" s="7">
        <v>100</v>
      </c>
      <c r="L2028" s="2">
        <v>202304</v>
      </c>
      <c r="M2028" s="8" t="s">
        <v>17</v>
      </c>
      <c r="N2028">
        <f>VLOOKUP(G2028,[1]orders_control!$B:$E,4,0)</f>
        <v>405</v>
      </c>
      <c r="O2028" t="e">
        <f>SUMIF([1]orders_control!$E:$E,N2028,[1]orders_control!$U:$U)</f>
        <v>#VALUE!</v>
      </c>
    </row>
    <row r="2029" spans="1:15">
      <c r="A2029" s="7" t="s">
        <v>2227</v>
      </c>
      <c r="B2029" s="7" t="s">
        <v>2237</v>
      </c>
      <c r="C2029" s="3">
        <v>44993</v>
      </c>
      <c r="D2029" s="3">
        <v>45002</v>
      </c>
      <c r="E2029" s="4" t="s">
        <v>18</v>
      </c>
      <c r="F2029" s="4">
        <v>9</v>
      </c>
      <c r="G2029" s="12" t="s">
        <v>534</v>
      </c>
      <c r="H2029" s="7" t="s">
        <v>535</v>
      </c>
      <c r="I2029" s="7">
        <v>5000</v>
      </c>
      <c r="J2029" s="7">
        <v>0</v>
      </c>
      <c r="K2029" s="7">
        <v>1000</v>
      </c>
      <c r="L2029" s="2">
        <v>202304</v>
      </c>
      <c r="M2029" s="8" t="s">
        <v>17</v>
      </c>
      <c r="N2029">
        <f>VLOOKUP(G2029,[1]orders_control!$B:$E,4,0)</f>
        <v>408</v>
      </c>
      <c r="O2029" t="e">
        <f>SUMIF([1]orders_control!$E:$E,N2029,[1]orders_control!$U:$U)</f>
        <v>#VALUE!</v>
      </c>
    </row>
    <row r="2030" spans="1:15">
      <c r="A2030" s="7" t="s">
        <v>2238</v>
      </c>
      <c r="B2030" s="7" t="s">
        <v>2239</v>
      </c>
      <c r="C2030" s="3">
        <v>44979</v>
      </c>
      <c r="D2030" s="3">
        <v>44971</v>
      </c>
      <c r="E2030" s="4" t="s">
        <v>57</v>
      </c>
      <c r="F2030" s="4">
        <v>-8</v>
      </c>
      <c r="G2030" s="12" t="s">
        <v>513</v>
      </c>
      <c r="H2030" s="7" t="s">
        <v>514</v>
      </c>
      <c r="I2030" s="7">
        <v>162</v>
      </c>
      <c r="J2030" s="7">
        <v>0</v>
      </c>
      <c r="K2030" s="7">
        <v>1</v>
      </c>
      <c r="L2030" s="2">
        <v>202303</v>
      </c>
      <c r="M2030" s="8" t="s">
        <v>17</v>
      </c>
      <c r="N2030">
        <f>VLOOKUP(G2030,[1]orders_control!$B:$E,4,0)</f>
        <v>368</v>
      </c>
      <c r="O2030" t="e">
        <f>SUMIF([1]orders_control!$E:$E,N2030,[1]orders_control!$U:$U)</f>
        <v>#VALUE!</v>
      </c>
    </row>
    <row r="2031" spans="1:15">
      <c r="A2031" s="7" t="s">
        <v>2238</v>
      </c>
      <c r="B2031" s="7" t="s">
        <v>2240</v>
      </c>
      <c r="C2031" s="3">
        <v>44979</v>
      </c>
      <c r="D2031" s="3">
        <v>44971</v>
      </c>
      <c r="E2031" s="4" t="s">
        <v>57</v>
      </c>
      <c r="F2031" s="4">
        <v>-8</v>
      </c>
      <c r="G2031" s="12" t="s">
        <v>513</v>
      </c>
      <c r="H2031" s="7" t="s">
        <v>514</v>
      </c>
      <c r="I2031" s="7">
        <v>1280</v>
      </c>
      <c r="J2031" s="7">
        <v>0</v>
      </c>
      <c r="K2031" s="7">
        <v>1</v>
      </c>
      <c r="L2031" s="2">
        <v>202303</v>
      </c>
      <c r="M2031" s="8" t="s">
        <v>17</v>
      </c>
      <c r="N2031">
        <f>VLOOKUP(G2031,[1]orders_control!$B:$E,4,0)</f>
        <v>368</v>
      </c>
      <c r="O2031" t="e">
        <f>SUMIF([1]orders_control!$E:$E,N2031,[1]orders_control!$U:$U)</f>
        <v>#VALUE!</v>
      </c>
    </row>
    <row r="2032" spans="1:15">
      <c r="A2032" s="7" t="s">
        <v>2241</v>
      </c>
      <c r="B2032" s="7" t="s">
        <v>2242</v>
      </c>
      <c r="C2032" s="3">
        <v>44995</v>
      </c>
      <c r="D2032" s="3">
        <v>45002</v>
      </c>
      <c r="E2032" s="4" t="s">
        <v>18</v>
      </c>
      <c r="F2032" s="4">
        <v>7</v>
      </c>
      <c r="G2032" s="12" t="s">
        <v>513</v>
      </c>
      <c r="H2032" s="7" t="s">
        <v>514</v>
      </c>
      <c r="I2032" s="7">
        <v>36278</v>
      </c>
      <c r="J2032" s="7">
        <v>0</v>
      </c>
      <c r="K2032" s="7">
        <v>1</v>
      </c>
      <c r="L2032" s="2">
        <v>202304</v>
      </c>
      <c r="M2032" s="8" t="s">
        <v>17</v>
      </c>
      <c r="N2032">
        <f>VLOOKUP(G2032,[1]orders_control!$B:$E,4,0)</f>
        <v>368</v>
      </c>
      <c r="O2032" t="e">
        <f>SUMIF([1]orders_control!$E:$E,N2032,[1]orders_control!$U:$U)</f>
        <v>#VALUE!</v>
      </c>
    </row>
    <row r="2033" spans="1:15">
      <c r="A2033" s="7" t="s">
        <v>2241</v>
      </c>
      <c r="B2033" s="7" t="s">
        <v>2456</v>
      </c>
      <c r="C2033" s="3">
        <v>44995</v>
      </c>
      <c r="D2033" s="3">
        <v>44971</v>
      </c>
      <c r="E2033" s="4" t="s">
        <v>57</v>
      </c>
      <c r="F2033" s="4">
        <v>-24</v>
      </c>
      <c r="G2033" s="12" t="s">
        <v>513</v>
      </c>
      <c r="H2033" s="7" t="s">
        <v>514</v>
      </c>
      <c r="I2033" s="7">
        <v>13722</v>
      </c>
      <c r="J2033" s="7">
        <v>0</v>
      </c>
      <c r="K2033" s="7">
        <v>1</v>
      </c>
      <c r="L2033" s="2">
        <v>202303</v>
      </c>
      <c r="M2033" s="8" t="s">
        <v>17</v>
      </c>
      <c r="N2033">
        <f>VLOOKUP(G2033,[1]orders_control!$B:$E,4,0)</f>
        <v>368</v>
      </c>
      <c r="O2033" t="e">
        <f>SUMIF([1]orders_control!$E:$E,N2033,[1]orders_control!$U:$U)</f>
        <v>#VALUE!</v>
      </c>
    </row>
    <row r="2034" spans="1:15">
      <c r="A2034" s="7" t="s">
        <v>2243</v>
      </c>
      <c r="B2034" s="7" t="s">
        <v>2244</v>
      </c>
      <c r="C2034" s="3">
        <v>44974</v>
      </c>
      <c r="D2034" s="3">
        <v>44971</v>
      </c>
      <c r="E2034" s="4" t="s">
        <v>57</v>
      </c>
      <c r="F2034" s="4">
        <v>-3</v>
      </c>
      <c r="G2034" s="12" t="s">
        <v>560</v>
      </c>
      <c r="H2034" s="7" t="s">
        <v>561</v>
      </c>
      <c r="I2034" s="7">
        <v>40000</v>
      </c>
      <c r="J2034" s="7">
        <v>0</v>
      </c>
      <c r="K2034" s="7">
        <v>5000</v>
      </c>
      <c r="L2034" s="2">
        <v>202303</v>
      </c>
      <c r="M2034" s="8" t="s">
        <v>17</v>
      </c>
      <c r="N2034">
        <f>VLOOKUP(G2034,[1]orders_control!$B:$E,4,0)</f>
        <v>373</v>
      </c>
      <c r="O2034" t="e">
        <f>SUMIF([1]orders_control!$E:$E,N2034,[1]orders_control!$U:$U)</f>
        <v>#VALUE!</v>
      </c>
    </row>
    <row r="2035" spans="1:15">
      <c r="A2035" s="7" t="s">
        <v>2245</v>
      </c>
      <c r="B2035" s="7" t="s">
        <v>2246</v>
      </c>
      <c r="C2035" s="3">
        <v>44993</v>
      </c>
      <c r="D2035" s="3">
        <v>45002</v>
      </c>
      <c r="E2035" s="4" t="s">
        <v>18</v>
      </c>
      <c r="F2035" s="4">
        <v>9</v>
      </c>
      <c r="G2035" s="12" t="s">
        <v>560</v>
      </c>
      <c r="H2035" s="7" t="s">
        <v>561</v>
      </c>
      <c r="I2035" s="7">
        <v>80000</v>
      </c>
      <c r="J2035" s="7">
        <v>0</v>
      </c>
      <c r="K2035" s="7">
        <v>5000</v>
      </c>
      <c r="L2035" s="2">
        <v>202304</v>
      </c>
      <c r="M2035" s="8" t="s">
        <v>17</v>
      </c>
      <c r="N2035">
        <f>VLOOKUP(G2035,[1]orders_control!$B:$E,4,0)</f>
        <v>373</v>
      </c>
      <c r="O2035" t="e">
        <f>SUMIF([1]orders_control!$E:$E,N2035,[1]orders_control!$U:$U)</f>
        <v>#VALUE!</v>
      </c>
    </row>
    <row r="2036" spans="1:15">
      <c r="A2036" s="7" t="s">
        <v>2245</v>
      </c>
      <c r="B2036" s="7" t="s">
        <v>3032</v>
      </c>
      <c r="C2036" s="3">
        <v>44993</v>
      </c>
      <c r="D2036" s="3">
        <v>45002</v>
      </c>
      <c r="E2036" s="4" t="s">
        <v>18</v>
      </c>
      <c r="F2036" s="4">
        <v>9</v>
      </c>
      <c r="G2036" s="12" t="s">
        <v>560</v>
      </c>
      <c r="H2036" s="7" t="s">
        <v>561</v>
      </c>
      <c r="I2036" s="7">
        <v>40000</v>
      </c>
      <c r="J2036" s="7">
        <v>0</v>
      </c>
      <c r="K2036" s="7">
        <v>5000</v>
      </c>
      <c r="L2036" s="2">
        <v>202304</v>
      </c>
      <c r="M2036" s="8" t="s">
        <v>17</v>
      </c>
      <c r="N2036">
        <f>VLOOKUP(G2036,[1]orders_control!$B:$E,4,0)</f>
        <v>373</v>
      </c>
      <c r="O2036" t="e">
        <f>SUMIF([1]orders_control!$E:$E,N2036,[1]orders_control!$U:$U)</f>
        <v>#VALUE!</v>
      </c>
    </row>
    <row r="2037" spans="1:15">
      <c r="A2037" s="7" t="s">
        <v>2247</v>
      </c>
      <c r="B2037" s="7" t="s">
        <v>2248</v>
      </c>
      <c r="C2037" s="3">
        <v>44995</v>
      </c>
      <c r="D2037" s="3">
        <v>44971</v>
      </c>
      <c r="E2037" s="4" t="s">
        <v>57</v>
      </c>
      <c r="F2037" s="4">
        <v>-24</v>
      </c>
      <c r="G2037" s="12" t="s">
        <v>515</v>
      </c>
      <c r="H2037" s="7" t="s">
        <v>516</v>
      </c>
      <c r="I2037" s="7">
        <v>60000</v>
      </c>
      <c r="J2037" s="7">
        <v>0</v>
      </c>
      <c r="K2037" s="7">
        <v>1</v>
      </c>
      <c r="L2037" s="2">
        <v>202303</v>
      </c>
      <c r="M2037" s="8" t="s">
        <v>17</v>
      </c>
      <c r="N2037">
        <f>VLOOKUP(G2037,[1]orders_control!$B:$E,4,0)</f>
        <v>379</v>
      </c>
      <c r="O2037" t="e">
        <f>SUMIF([1]orders_control!$E:$E,N2037,[1]orders_control!$U:$U)</f>
        <v>#VALUE!</v>
      </c>
    </row>
    <row r="2038" spans="1:15">
      <c r="A2038" s="7" t="s">
        <v>2249</v>
      </c>
      <c r="B2038" s="7" t="s">
        <v>2250</v>
      </c>
      <c r="C2038" s="3">
        <v>45036</v>
      </c>
      <c r="D2038" s="3">
        <v>45032</v>
      </c>
      <c r="E2038" s="4" t="s">
        <v>57</v>
      </c>
      <c r="F2038" s="4">
        <v>-4</v>
      </c>
      <c r="G2038" s="12" t="s">
        <v>515</v>
      </c>
      <c r="H2038" s="7" t="s">
        <v>516</v>
      </c>
      <c r="I2038" s="7">
        <v>28826</v>
      </c>
      <c r="J2038" s="7">
        <v>0</v>
      </c>
      <c r="K2038" s="7">
        <v>1</v>
      </c>
      <c r="L2038" s="2">
        <v>202305</v>
      </c>
      <c r="M2038" s="8" t="s">
        <v>17</v>
      </c>
      <c r="N2038">
        <f>VLOOKUP(G2038,[1]orders_control!$B:$E,4,0)</f>
        <v>379</v>
      </c>
      <c r="O2038" t="e">
        <f>SUMIF([1]orders_control!$E:$E,N2038,[1]orders_control!$U:$U)</f>
        <v>#VALUE!</v>
      </c>
    </row>
    <row r="2039" spans="1:15">
      <c r="A2039" s="7" t="s">
        <v>2249</v>
      </c>
      <c r="B2039" s="7" t="s">
        <v>2252</v>
      </c>
      <c r="C2039" s="3">
        <v>45290</v>
      </c>
      <c r="D2039" s="3">
        <v>45002</v>
      </c>
      <c r="E2039" s="4" t="s">
        <v>57</v>
      </c>
      <c r="F2039" s="4">
        <v>-288</v>
      </c>
      <c r="G2039" s="12" t="s">
        <v>517</v>
      </c>
      <c r="H2039" s="7" t="s">
        <v>518</v>
      </c>
      <c r="I2039" s="7">
        <v>12570</v>
      </c>
      <c r="J2039" s="7">
        <v>0</v>
      </c>
      <c r="K2039" s="7">
        <v>500</v>
      </c>
      <c r="L2039" s="2">
        <v>202304</v>
      </c>
      <c r="M2039" s="8" t="s">
        <v>17</v>
      </c>
      <c r="N2039">
        <f>VLOOKUP(G2039,[1]orders_control!$B:$E,4,0)</f>
        <v>414</v>
      </c>
      <c r="O2039" t="e">
        <f>SUMIF([1]orders_control!$E:$E,N2039,[1]orders_control!$U:$U)</f>
        <v>#VALUE!</v>
      </c>
    </row>
    <row r="2040" spans="1:15">
      <c r="A2040" s="7" t="s">
        <v>2249</v>
      </c>
      <c r="B2040" s="7" t="s">
        <v>2253</v>
      </c>
      <c r="C2040" s="3">
        <v>45290</v>
      </c>
      <c r="D2040" s="3">
        <v>45032</v>
      </c>
      <c r="E2040" s="4" t="s">
        <v>57</v>
      </c>
      <c r="F2040" s="4">
        <v>-258</v>
      </c>
      <c r="G2040" s="12" t="s">
        <v>519</v>
      </c>
      <c r="H2040" s="7" t="s">
        <v>520</v>
      </c>
      <c r="I2040" s="7">
        <v>3411</v>
      </c>
      <c r="J2040" s="7">
        <v>0</v>
      </c>
      <c r="K2040" s="7">
        <v>5</v>
      </c>
      <c r="L2040" s="2">
        <v>202305</v>
      </c>
      <c r="M2040" s="8" t="s">
        <v>17</v>
      </c>
      <c r="N2040">
        <f>VLOOKUP(G2040,[1]orders_control!$B:$E,4,0)</f>
        <v>415</v>
      </c>
      <c r="O2040" t="e">
        <f>SUMIF([1]orders_control!$E:$E,N2040,[1]orders_control!$U:$U)</f>
        <v>#VALUE!</v>
      </c>
    </row>
    <row r="2041" spans="1:15">
      <c r="A2041" s="7" t="s">
        <v>2249</v>
      </c>
      <c r="B2041" s="7" t="s">
        <v>2254</v>
      </c>
      <c r="C2041" s="3">
        <v>45036</v>
      </c>
      <c r="D2041" s="3">
        <v>45032</v>
      </c>
      <c r="E2041" s="4" t="s">
        <v>57</v>
      </c>
      <c r="F2041" s="4">
        <v>-4</v>
      </c>
      <c r="G2041" s="12" t="s">
        <v>587</v>
      </c>
      <c r="H2041" s="7" t="s">
        <v>588</v>
      </c>
      <c r="I2041" s="7">
        <v>20000</v>
      </c>
      <c r="J2041" s="7">
        <v>0</v>
      </c>
      <c r="K2041" s="7">
        <v>20000</v>
      </c>
      <c r="L2041" s="2">
        <v>202305</v>
      </c>
      <c r="M2041" s="8" t="s">
        <v>17</v>
      </c>
      <c r="N2041">
        <f>VLOOKUP(G2041,[1]orders_control!$B:$E,4,0)</f>
        <v>421</v>
      </c>
      <c r="O2041" t="e">
        <f>SUMIF([1]orders_control!$E:$E,N2041,[1]orders_control!$U:$U)</f>
        <v>#VALUE!</v>
      </c>
    </row>
    <row r="2042" spans="1:15">
      <c r="A2042" s="7" t="s">
        <v>2249</v>
      </c>
      <c r="B2042" s="7" t="s">
        <v>2255</v>
      </c>
      <c r="C2042" s="3">
        <v>45036</v>
      </c>
      <c r="D2042" s="3">
        <v>45032</v>
      </c>
      <c r="E2042" s="4" t="s">
        <v>57</v>
      </c>
      <c r="F2042" s="4">
        <v>-4</v>
      </c>
      <c r="G2042" s="12" t="s">
        <v>521</v>
      </c>
      <c r="H2042" s="7" t="s">
        <v>522</v>
      </c>
      <c r="I2042" s="7">
        <v>20000</v>
      </c>
      <c r="J2042" s="7">
        <v>0</v>
      </c>
      <c r="K2042" s="7">
        <v>10000</v>
      </c>
      <c r="L2042" s="2">
        <v>202305</v>
      </c>
      <c r="M2042" s="8" t="s">
        <v>17</v>
      </c>
      <c r="N2042">
        <f>VLOOKUP(G2042,[1]orders_control!$B:$E,4,0)</f>
        <v>433</v>
      </c>
      <c r="O2042" t="e">
        <f>SUMIF([1]orders_control!$E:$E,N2042,[1]orders_control!$U:$U)</f>
        <v>#VALUE!</v>
      </c>
    </row>
    <row r="2043" spans="1:15">
      <c r="A2043" s="7" t="s">
        <v>2249</v>
      </c>
      <c r="B2043" s="7" t="s">
        <v>2256</v>
      </c>
      <c r="C2043" s="3">
        <v>45036</v>
      </c>
      <c r="D2043" s="3">
        <v>45032</v>
      </c>
      <c r="E2043" s="4" t="s">
        <v>57</v>
      </c>
      <c r="F2043" s="4">
        <v>-4</v>
      </c>
      <c r="G2043" s="12" t="s">
        <v>523</v>
      </c>
      <c r="H2043" s="7" t="s">
        <v>524</v>
      </c>
      <c r="I2043" s="7">
        <v>13430</v>
      </c>
      <c r="J2043" s="7">
        <v>0</v>
      </c>
      <c r="K2043" s="7">
        <v>5</v>
      </c>
      <c r="L2043" s="2">
        <v>202305</v>
      </c>
      <c r="M2043" s="8" t="s">
        <v>17</v>
      </c>
      <c r="N2043">
        <f>VLOOKUP(G2043,[1]orders_control!$B:$E,4,0)</f>
        <v>451</v>
      </c>
      <c r="O2043" t="e">
        <f>SUMIF([1]orders_control!$E:$E,N2043,[1]orders_control!$U:$U)</f>
        <v>#VALUE!</v>
      </c>
    </row>
    <row r="2044" spans="1:15">
      <c r="A2044" s="7" t="s">
        <v>2249</v>
      </c>
      <c r="B2044" s="7" t="s">
        <v>2257</v>
      </c>
      <c r="C2044" s="3">
        <v>45036</v>
      </c>
      <c r="D2044" s="3">
        <v>45032</v>
      </c>
      <c r="E2044" s="4" t="s">
        <v>57</v>
      </c>
      <c r="F2044" s="4">
        <v>-4</v>
      </c>
      <c r="G2044" s="12" t="s">
        <v>525</v>
      </c>
      <c r="H2044" s="7" t="s">
        <v>524</v>
      </c>
      <c r="I2044" s="7">
        <v>13795</v>
      </c>
      <c r="J2044" s="7">
        <v>0</v>
      </c>
      <c r="K2044" s="7">
        <v>5</v>
      </c>
      <c r="L2044" s="2">
        <v>202305</v>
      </c>
      <c r="M2044" s="8" t="s">
        <v>17</v>
      </c>
      <c r="N2044">
        <f>VLOOKUP(G2044,[1]orders_control!$B:$E,4,0)</f>
        <v>452</v>
      </c>
      <c r="O2044" t="e">
        <f>SUMIF([1]orders_control!$E:$E,N2044,[1]orders_control!$U:$U)</f>
        <v>#VALUE!</v>
      </c>
    </row>
    <row r="2045" spans="1:15">
      <c r="A2045" s="7" t="s">
        <v>2249</v>
      </c>
      <c r="B2045" s="7" t="s">
        <v>2258</v>
      </c>
      <c r="C2045" s="3">
        <v>45036</v>
      </c>
      <c r="D2045" s="3">
        <v>45032</v>
      </c>
      <c r="E2045" s="4" t="s">
        <v>57</v>
      </c>
      <c r="F2045" s="4">
        <v>-4</v>
      </c>
      <c r="G2045" s="12" t="s">
        <v>589</v>
      </c>
      <c r="H2045" s="7" t="s">
        <v>590</v>
      </c>
      <c r="I2045" s="7">
        <v>5080</v>
      </c>
      <c r="J2045" s="7">
        <v>0</v>
      </c>
      <c r="K2045" s="7">
        <v>2000</v>
      </c>
      <c r="L2045" s="2">
        <v>202305</v>
      </c>
      <c r="M2045" s="8" t="s">
        <v>17</v>
      </c>
      <c r="N2045">
        <f>VLOOKUP(G2045,[1]orders_control!$B:$E,4,0)</f>
        <v>453</v>
      </c>
      <c r="O2045" t="e">
        <f>SUMIF([1]orders_control!$E:$E,N2045,[1]orders_control!$U:$U)</f>
        <v>#VALUE!</v>
      </c>
    </row>
    <row r="2046" spans="1:15">
      <c r="A2046" s="7" t="s">
        <v>2249</v>
      </c>
      <c r="B2046" s="7" t="s">
        <v>2259</v>
      </c>
      <c r="C2046" s="3">
        <v>45036</v>
      </c>
      <c r="D2046" s="3">
        <v>45032</v>
      </c>
      <c r="E2046" s="4" t="s">
        <v>57</v>
      </c>
      <c r="F2046" s="4">
        <v>-4</v>
      </c>
      <c r="G2046" s="12" t="s">
        <v>440</v>
      </c>
      <c r="H2046" s="7" t="s">
        <v>441</v>
      </c>
      <c r="I2046" s="7">
        <v>6000</v>
      </c>
      <c r="J2046" s="7">
        <v>0</v>
      </c>
      <c r="K2046" s="7">
        <v>2000</v>
      </c>
      <c r="L2046" s="2">
        <v>202305</v>
      </c>
      <c r="M2046" s="8" t="s">
        <v>17</v>
      </c>
      <c r="N2046">
        <f>VLOOKUP(G2046,[1]orders_control!$B:$E,4,0)</f>
        <v>454</v>
      </c>
      <c r="O2046" t="e">
        <f>SUMIF([1]orders_control!$E:$E,N2046,[1]orders_control!$U:$U)</f>
        <v>#VALUE!</v>
      </c>
    </row>
    <row r="2047" spans="1:15">
      <c r="A2047" s="7" t="s">
        <v>2249</v>
      </c>
      <c r="B2047" s="7" t="s">
        <v>2260</v>
      </c>
      <c r="C2047" s="3">
        <v>45290</v>
      </c>
      <c r="D2047" s="3">
        <v>45032</v>
      </c>
      <c r="E2047" s="4" t="s">
        <v>57</v>
      </c>
      <c r="F2047" s="4">
        <v>-258</v>
      </c>
      <c r="G2047" s="12" t="s">
        <v>639</v>
      </c>
      <c r="H2047" s="7" t="s">
        <v>640</v>
      </c>
      <c r="I2047" s="7">
        <v>4122</v>
      </c>
      <c r="J2047" s="7">
        <v>0</v>
      </c>
      <c r="K2047" s="7">
        <v>10</v>
      </c>
      <c r="L2047" s="2">
        <v>202305</v>
      </c>
      <c r="M2047" s="8" t="s">
        <v>17</v>
      </c>
      <c r="N2047">
        <f>VLOOKUP(G2047,[1]orders_control!$B:$E,4,0)</f>
        <v>544</v>
      </c>
      <c r="O2047" t="e">
        <f>SUMIF([1]orders_control!$E:$E,N2047,[1]orders_control!$U:$U)</f>
        <v>#VALUE!</v>
      </c>
    </row>
    <row r="2048" spans="1:15">
      <c r="A2048" s="7" t="s">
        <v>2249</v>
      </c>
      <c r="B2048" s="7" t="s">
        <v>2261</v>
      </c>
      <c r="C2048" s="3">
        <v>45036</v>
      </c>
      <c r="D2048" s="3">
        <v>45032</v>
      </c>
      <c r="E2048" s="4" t="s">
        <v>57</v>
      </c>
      <c r="F2048" s="4">
        <v>-4</v>
      </c>
      <c r="G2048" s="12" t="s">
        <v>658</v>
      </c>
      <c r="H2048" s="7" t="s">
        <v>659</v>
      </c>
      <c r="I2048" s="7">
        <v>20000</v>
      </c>
      <c r="J2048" s="7">
        <v>0</v>
      </c>
      <c r="K2048" s="7">
        <v>10000</v>
      </c>
      <c r="L2048" s="2">
        <v>202305</v>
      </c>
      <c r="M2048" s="8" t="s">
        <v>17</v>
      </c>
      <c r="N2048">
        <f>VLOOKUP(G2048,[1]orders_control!$B:$E,4,0)</f>
        <v>652</v>
      </c>
      <c r="O2048" t="e">
        <f>SUMIF([1]orders_control!$E:$E,N2048,[1]orders_control!$U:$U)</f>
        <v>#VALUE!</v>
      </c>
    </row>
    <row r="2049" spans="1:15">
      <c r="A2049" s="7" t="s">
        <v>2262</v>
      </c>
      <c r="B2049" s="7" t="s">
        <v>2263</v>
      </c>
      <c r="C2049" s="3">
        <v>44995</v>
      </c>
      <c r="D2049" s="3">
        <v>45002</v>
      </c>
      <c r="E2049" s="4" t="s">
        <v>18</v>
      </c>
      <c r="F2049" s="4">
        <v>7</v>
      </c>
      <c r="G2049" s="12" t="s">
        <v>385</v>
      </c>
      <c r="H2049" s="7" t="s">
        <v>386</v>
      </c>
      <c r="I2049" s="7">
        <v>47000</v>
      </c>
      <c r="J2049" s="7">
        <v>0</v>
      </c>
      <c r="K2049" s="7">
        <v>1000</v>
      </c>
      <c r="L2049" s="2">
        <v>202304</v>
      </c>
      <c r="M2049" s="8" t="s">
        <v>17</v>
      </c>
      <c r="N2049">
        <f>VLOOKUP(G2049,[1]orders_control!$B:$E,4,0)</f>
        <v>394</v>
      </c>
      <c r="O2049" t="e">
        <f>SUMIF([1]orders_control!$E:$E,N2049,[1]orders_control!$U:$U)</f>
        <v>#VALUE!</v>
      </c>
    </row>
    <row r="2050" spans="1:15">
      <c r="A2050" s="7" t="s">
        <v>2262</v>
      </c>
      <c r="B2050" s="7" t="s">
        <v>2264</v>
      </c>
      <c r="C2050" s="3">
        <v>44995</v>
      </c>
      <c r="D2050" s="3">
        <v>45002</v>
      </c>
      <c r="E2050" s="4" t="s">
        <v>18</v>
      </c>
      <c r="F2050" s="4">
        <v>7</v>
      </c>
      <c r="G2050" s="12" t="s">
        <v>388</v>
      </c>
      <c r="H2050" s="7" t="s">
        <v>389</v>
      </c>
      <c r="I2050" s="7">
        <v>47000</v>
      </c>
      <c r="J2050" s="7">
        <v>0</v>
      </c>
      <c r="K2050" s="7">
        <v>1000</v>
      </c>
      <c r="L2050" s="2">
        <v>202304</v>
      </c>
      <c r="M2050" s="8" t="s">
        <v>17</v>
      </c>
      <c r="N2050">
        <f>VLOOKUP(G2050,[1]orders_control!$B:$E,4,0)</f>
        <v>398</v>
      </c>
      <c r="O2050" t="e">
        <f>SUMIF([1]orders_control!$E:$E,N2050,[1]orders_control!$U:$U)</f>
        <v>#VALUE!</v>
      </c>
    </row>
    <row r="2051" spans="1:15">
      <c r="A2051" s="7" t="s">
        <v>2262</v>
      </c>
      <c r="B2051" s="7" t="s">
        <v>2265</v>
      </c>
      <c r="C2051" s="3">
        <v>44995</v>
      </c>
      <c r="D2051" s="3">
        <v>45002</v>
      </c>
      <c r="E2051" s="4" t="s">
        <v>18</v>
      </c>
      <c r="F2051" s="4">
        <v>7</v>
      </c>
      <c r="G2051" s="12" t="s">
        <v>391</v>
      </c>
      <c r="H2051" s="7" t="s">
        <v>392</v>
      </c>
      <c r="I2051" s="7">
        <v>47000</v>
      </c>
      <c r="J2051" s="7">
        <v>0</v>
      </c>
      <c r="K2051" s="7">
        <v>200</v>
      </c>
      <c r="L2051" s="2">
        <v>202304</v>
      </c>
      <c r="M2051" s="8" t="s">
        <v>17</v>
      </c>
      <c r="N2051">
        <f>VLOOKUP(G2051,[1]orders_control!$B:$E,4,0)</f>
        <v>402</v>
      </c>
      <c r="O2051" t="e">
        <f>SUMIF([1]orders_control!$E:$E,N2051,[1]orders_control!$U:$U)</f>
        <v>#VALUE!</v>
      </c>
    </row>
    <row r="2052" spans="1:15">
      <c r="A2052" s="7" t="s">
        <v>2262</v>
      </c>
      <c r="B2052" s="7" t="s">
        <v>2266</v>
      </c>
      <c r="C2052" s="3">
        <v>44995</v>
      </c>
      <c r="D2052" s="3">
        <v>45002</v>
      </c>
      <c r="E2052" s="4" t="s">
        <v>18</v>
      </c>
      <c r="F2052" s="4">
        <v>7</v>
      </c>
      <c r="G2052" s="12" t="s">
        <v>556</v>
      </c>
      <c r="H2052" s="7" t="s">
        <v>557</v>
      </c>
      <c r="I2052" s="7">
        <v>51300</v>
      </c>
      <c r="J2052" s="7">
        <v>0</v>
      </c>
      <c r="K2052" s="7">
        <v>100</v>
      </c>
      <c r="L2052" s="2">
        <v>202304</v>
      </c>
      <c r="M2052" s="8" t="s">
        <v>17</v>
      </c>
      <c r="N2052">
        <f>VLOOKUP(G2052,[1]orders_control!$B:$E,4,0)</f>
        <v>403</v>
      </c>
      <c r="O2052" t="e">
        <f>SUMIF([1]orders_control!$E:$E,N2052,[1]orders_control!$U:$U)</f>
        <v>#VALUE!</v>
      </c>
    </row>
    <row r="2053" spans="1:15">
      <c r="A2053" s="7" t="s">
        <v>2262</v>
      </c>
      <c r="B2053" s="7" t="s">
        <v>2267</v>
      </c>
      <c r="C2053" s="3">
        <v>44995</v>
      </c>
      <c r="D2053" s="3">
        <v>45002</v>
      </c>
      <c r="E2053" s="4" t="s">
        <v>18</v>
      </c>
      <c r="F2053" s="4">
        <v>7</v>
      </c>
      <c r="G2053" s="12" t="s">
        <v>562</v>
      </c>
      <c r="H2053" s="7" t="s">
        <v>563</v>
      </c>
      <c r="I2053" s="7">
        <v>47517</v>
      </c>
      <c r="J2053" s="7">
        <v>0</v>
      </c>
      <c r="K2053" s="7">
        <v>100</v>
      </c>
      <c r="L2053" s="2">
        <v>202304</v>
      </c>
      <c r="M2053" s="8" t="s">
        <v>17</v>
      </c>
      <c r="N2053">
        <f>VLOOKUP(G2053,[1]orders_control!$B:$E,4,0)</f>
        <v>405</v>
      </c>
      <c r="O2053" t="e">
        <f>SUMIF([1]orders_control!$E:$E,N2053,[1]orders_control!$U:$U)</f>
        <v>#VALUE!</v>
      </c>
    </row>
    <row r="2054" spans="1:15">
      <c r="A2054" s="7" t="s">
        <v>2262</v>
      </c>
      <c r="B2054" s="7" t="s">
        <v>2268</v>
      </c>
      <c r="C2054" s="3">
        <v>44995</v>
      </c>
      <c r="D2054" s="3">
        <v>45002</v>
      </c>
      <c r="E2054" s="4" t="s">
        <v>18</v>
      </c>
      <c r="F2054" s="4">
        <v>7</v>
      </c>
      <c r="G2054" s="12" t="s">
        <v>534</v>
      </c>
      <c r="H2054" s="7" t="s">
        <v>535</v>
      </c>
      <c r="I2054" s="7">
        <v>51000</v>
      </c>
      <c r="J2054" s="7">
        <v>0</v>
      </c>
      <c r="K2054" s="7">
        <v>1000</v>
      </c>
      <c r="L2054" s="2">
        <v>202304</v>
      </c>
      <c r="M2054" s="8" t="s">
        <v>17</v>
      </c>
      <c r="N2054">
        <f>VLOOKUP(G2054,[1]orders_control!$B:$E,4,0)</f>
        <v>408</v>
      </c>
      <c r="O2054" t="e">
        <f>SUMIF([1]orders_control!$E:$E,N2054,[1]orders_control!$U:$U)</f>
        <v>#VALUE!</v>
      </c>
    </row>
    <row r="2055" spans="1:15">
      <c r="A2055" s="7" t="s">
        <v>2262</v>
      </c>
      <c r="B2055" s="7" t="s">
        <v>2269</v>
      </c>
      <c r="C2055" s="3">
        <v>44995</v>
      </c>
      <c r="D2055" s="3">
        <v>45002</v>
      </c>
      <c r="E2055" s="4" t="s">
        <v>18</v>
      </c>
      <c r="F2055" s="4">
        <v>7</v>
      </c>
      <c r="G2055" s="12" t="s">
        <v>397</v>
      </c>
      <c r="H2055" s="7" t="s">
        <v>398</v>
      </c>
      <c r="I2055" s="7">
        <v>51020</v>
      </c>
      <c r="J2055" s="7">
        <v>0</v>
      </c>
      <c r="K2055" s="7">
        <v>10</v>
      </c>
      <c r="L2055" s="2">
        <v>202304</v>
      </c>
      <c r="M2055" s="8" t="s">
        <v>17</v>
      </c>
      <c r="N2055">
        <f>VLOOKUP(G2055,[1]orders_control!$B:$E,4,0)</f>
        <v>501</v>
      </c>
      <c r="O2055" t="e">
        <f>SUMIF([1]orders_control!$E:$E,N2055,[1]orders_control!$U:$U)</f>
        <v>#VALUE!</v>
      </c>
    </row>
    <row r="2056" spans="1:15">
      <c r="A2056" s="7" t="s">
        <v>2262</v>
      </c>
      <c r="B2056" s="7" t="s">
        <v>2272</v>
      </c>
      <c r="C2056" s="3">
        <v>44995</v>
      </c>
      <c r="D2056" s="3">
        <v>45002</v>
      </c>
      <c r="E2056" s="4" t="s">
        <v>18</v>
      </c>
      <c r="F2056" s="4">
        <v>7</v>
      </c>
      <c r="G2056" s="12" t="s">
        <v>400</v>
      </c>
      <c r="H2056" s="7" t="s">
        <v>401</v>
      </c>
      <c r="I2056" s="7">
        <v>47010</v>
      </c>
      <c r="J2056" s="7">
        <v>0</v>
      </c>
      <c r="K2056" s="7">
        <v>10</v>
      </c>
      <c r="L2056" s="2">
        <v>202304</v>
      </c>
      <c r="M2056" s="8" t="s">
        <v>17</v>
      </c>
      <c r="N2056">
        <f>VLOOKUP(G2056,[1]orders_control!$B:$E,4,0)</f>
        <v>514</v>
      </c>
      <c r="O2056" t="e">
        <f>SUMIF([1]orders_control!$E:$E,N2056,[1]orders_control!$U:$U)</f>
        <v>#VALUE!</v>
      </c>
    </row>
    <row r="2057" spans="1:15">
      <c r="A2057" s="7" t="s">
        <v>2273</v>
      </c>
      <c r="B2057" s="7" t="s">
        <v>2274</v>
      </c>
      <c r="C2057" s="3">
        <v>44946</v>
      </c>
      <c r="D2057" s="3">
        <v>44950</v>
      </c>
      <c r="E2057" s="4" t="s">
        <v>18</v>
      </c>
      <c r="F2057" s="4">
        <v>4</v>
      </c>
      <c r="G2057" s="12" t="s">
        <v>429</v>
      </c>
      <c r="H2057" s="7" t="s">
        <v>430</v>
      </c>
      <c r="I2057" s="7">
        <v>27000</v>
      </c>
      <c r="J2057" s="7">
        <v>0</v>
      </c>
      <c r="K2057" s="7">
        <v>0</v>
      </c>
      <c r="L2057" s="2">
        <v>202302</v>
      </c>
      <c r="M2057" s="8" t="s">
        <v>17</v>
      </c>
      <c r="N2057">
        <f>VLOOKUP(G2057,[1]orders_control!$B:$E,4,0)</f>
        <v>395</v>
      </c>
      <c r="O2057" t="e">
        <f>SUMIF([1]orders_control!$E:$E,N2057,[1]orders_control!$U:$U)</f>
        <v>#VALUE!</v>
      </c>
    </row>
    <row r="2058" spans="1:15">
      <c r="A2058" s="7" t="s">
        <v>2275</v>
      </c>
      <c r="B2058" s="7" t="s">
        <v>2276</v>
      </c>
      <c r="C2058" s="3">
        <v>44946</v>
      </c>
      <c r="D2058" s="3">
        <v>44950</v>
      </c>
      <c r="E2058" s="4" t="s">
        <v>18</v>
      </c>
      <c r="F2058" s="4">
        <v>4</v>
      </c>
      <c r="G2058" s="12" t="s">
        <v>429</v>
      </c>
      <c r="H2058" s="7" t="s">
        <v>430</v>
      </c>
      <c r="I2058" s="7">
        <v>29000</v>
      </c>
      <c r="J2058" s="7">
        <v>0</v>
      </c>
      <c r="K2058" s="7">
        <v>0</v>
      </c>
      <c r="L2058" s="2">
        <v>202302</v>
      </c>
      <c r="M2058" s="8" t="s">
        <v>17</v>
      </c>
      <c r="N2058">
        <f>VLOOKUP(G2058,[1]orders_control!$B:$E,4,0)</f>
        <v>395</v>
      </c>
      <c r="O2058" t="e">
        <f>SUMIF([1]orders_control!$E:$E,N2058,[1]orders_control!$U:$U)</f>
        <v>#VALUE!</v>
      </c>
    </row>
    <row r="2059" spans="1:15">
      <c r="A2059" s="7" t="s">
        <v>2277</v>
      </c>
      <c r="B2059" s="7" t="s">
        <v>2278</v>
      </c>
      <c r="C2059" s="3">
        <v>44946</v>
      </c>
      <c r="D2059" s="3">
        <v>44950</v>
      </c>
      <c r="E2059" s="4" t="s">
        <v>18</v>
      </c>
      <c r="F2059" s="4">
        <v>4</v>
      </c>
      <c r="G2059" s="12" t="s">
        <v>429</v>
      </c>
      <c r="H2059" s="7" t="s">
        <v>430</v>
      </c>
      <c r="I2059" s="7">
        <v>43000</v>
      </c>
      <c r="J2059" s="7">
        <v>0</v>
      </c>
      <c r="K2059" s="7">
        <v>0</v>
      </c>
      <c r="L2059" s="2">
        <v>202302</v>
      </c>
      <c r="M2059" s="8" t="s">
        <v>17</v>
      </c>
      <c r="N2059">
        <f>VLOOKUP(G2059,[1]orders_control!$B:$E,4,0)</f>
        <v>395</v>
      </c>
      <c r="O2059" t="e">
        <f>SUMIF([1]orders_control!$E:$E,N2059,[1]orders_control!$U:$U)</f>
        <v>#VALUE!</v>
      </c>
    </row>
    <row r="2060" spans="1:15">
      <c r="A2060" s="7" t="s">
        <v>2279</v>
      </c>
      <c r="B2060" s="7" t="s">
        <v>2280</v>
      </c>
      <c r="C2060" s="3">
        <v>44946</v>
      </c>
      <c r="D2060" s="3">
        <v>44950</v>
      </c>
      <c r="E2060" s="4" t="s">
        <v>18</v>
      </c>
      <c r="F2060" s="4">
        <v>4</v>
      </c>
      <c r="G2060" s="12" t="s">
        <v>429</v>
      </c>
      <c r="H2060" s="7" t="s">
        <v>430</v>
      </c>
      <c r="I2060" s="7">
        <v>52000</v>
      </c>
      <c r="J2060" s="7">
        <v>0</v>
      </c>
      <c r="K2060" s="7">
        <v>0</v>
      </c>
      <c r="L2060" s="2">
        <v>202302</v>
      </c>
      <c r="M2060" s="8" t="s">
        <v>17</v>
      </c>
      <c r="N2060">
        <f>VLOOKUP(G2060,[1]orders_control!$B:$E,4,0)</f>
        <v>395</v>
      </c>
      <c r="O2060" t="e">
        <f>SUMIF([1]orders_control!$E:$E,N2060,[1]orders_control!$U:$U)</f>
        <v>#VALUE!</v>
      </c>
    </row>
    <row r="2061" spans="1:15">
      <c r="A2061" s="7" t="s">
        <v>2281</v>
      </c>
      <c r="B2061" s="7" t="s">
        <v>2282</v>
      </c>
      <c r="C2061" s="3">
        <v>44946</v>
      </c>
      <c r="D2061" s="3">
        <v>44950</v>
      </c>
      <c r="E2061" s="4" t="s">
        <v>18</v>
      </c>
      <c r="F2061" s="4">
        <v>4</v>
      </c>
      <c r="G2061" s="12" t="s">
        <v>429</v>
      </c>
      <c r="H2061" s="7" t="s">
        <v>430</v>
      </c>
      <c r="I2061" s="7">
        <v>53000</v>
      </c>
      <c r="J2061" s="7">
        <v>0</v>
      </c>
      <c r="K2061" s="7">
        <v>0</v>
      </c>
      <c r="L2061" s="2">
        <v>202302</v>
      </c>
      <c r="M2061" s="8" t="s">
        <v>17</v>
      </c>
      <c r="N2061">
        <f>VLOOKUP(G2061,[1]orders_control!$B:$E,4,0)</f>
        <v>395</v>
      </c>
      <c r="O2061" t="e">
        <f>SUMIF([1]orders_control!$E:$E,N2061,[1]orders_control!$U:$U)</f>
        <v>#VALUE!</v>
      </c>
    </row>
    <row r="2062" spans="1:15">
      <c r="A2062" s="7" t="s">
        <v>2283</v>
      </c>
      <c r="B2062" s="7" t="s">
        <v>2284</v>
      </c>
      <c r="C2062" s="3">
        <v>44946</v>
      </c>
      <c r="D2062" s="3">
        <v>44950</v>
      </c>
      <c r="E2062" s="4" t="s">
        <v>18</v>
      </c>
      <c r="F2062" s="4">
        <v>4</v>
      </c>
      <c r="G2062" s="12" t="s">
        <v>429</v>
      </c>
      <c r="H2062" s="7" t="s">
        <v>430</v>
      </c>
      <c r="I2062" s="7">
        <v>79000</v>
      </c>
      <c r="J2062" s="7">
        <v>0</v>
      </c>
      <c r="K2062" s="7">
        <v>0</v>
      </c>
      <c r="L2062" s="2">
        <v>202302</v>
      </c>
      <c r="M2062" s="8" t="s">
        <v>17</v>
      </c>
      <c r="N2062">
        <f>VLOOKUP(G2062,[1]orders_control!$B:$E,4,0)</f>
        <v>395</v>
      </c>
      <c r="O2062" t="e">
        <f>SUMIF([1]orders_control!$E:$E,N2062,[1]orders_control!$U:$U)</f>
        <v>#VALUE!</v>
      </c>
    </row>
    <row r="2063" spans="1:15">
      <c r="A2063" s="7" t="s">
        <v>2285</v>
      </c>
      <c r="B2063" s="7" t="s">
        <v>2286</v>
      </c>
      <c r="C2063" s="3">
        <v>44959</v>
      </c>
      <c r="D2063" s="3">
        <v>44971</v>
      </c>
      <c r="E2063" s="4" t="s">
        <v>18</v>
      </c>
      <c r="F2063" s="4">
        <v>12</v>
      </c>
      <c r="G2063" s="12" t="s">
        <v>429</v>
      </c>
      <c r="H2063" s="7" t="s">
        <v>430</v>
      </c>
      <c r="I2063" s="7">
        <v>28000</v>
      </c>
      <c r="J2063" s="7">
        <v>0</v>
      </c>
      <c r="K2063" s="7">
        <v>0</v>
      </c>
      <c r="L2063" s="2">
        <v>202303</v>
      </c>
      <c r="M2063" s="8" t="s">
        <v>17</v>
      </c>
      <c r="N2063">
        <f>VLOOKUP(G2063,[1]orders_control!$B:$E,4,0)</f>
        <v>395</v>
      </c>
      <c r="O2063" t="e">
        <f>SUMIF([1]orders_control!$E:$E,N2063,[1]orders_control!$U:$U)</f>
        <v>#VALUE!</v>
      </c>
    </row>
    <row r="2064" spans="1:15">
      <c r="A2064" s="7" t="s">
        <v>2287</v>
      </c>
      <c r="B2064" s="7" t="s">
        <v>2288</v>
      </c>
      <c r="C2064" s="3">
        <v>44993</v>
      </c>
      <c r="D2064" s="3">
        <v>45002</v>
      </c>
      <c r="E2064" s="4" t="s">
        <v>18</v>
      </c>
      <c r="F2064" s="4">
        <v>9</v>
      </c>
      <c r="G2064" s="12" t="s">
        <v>534</v>
      </c>
      <c r="H2064" s="7" t="s">
        <v>535</v>
      </c>
      <c r="I2064" s="7">
        <v>5000</v>
      </c>
      <c r="J2064" s="7">
        <v>0</v>
      </c>
      <c r="K2064" s="7">
        <v>1000</v>
      </c>
      <c r="L2064" s="2">
        <v>202304</v>
      </c>
      <c r="M2064" s="8" t="s">
        <v>17</v>
      </c>
      <c r="N2064">
        <f>VLOOKUP(G2064,[1]orders_control!$B:$E,4,0)</f>
        <v>408</v>
      </c>
      <c r="O2064" t="e">
        <f>SUMIF([1]orders_control!$E:$E,N2064,[1]orders_control!$U:$U)</f>
        <v>#VALUE!</v>
      </c>
    </row>
    <row r="2065" spans="1:15">
      <c r="A2065" s="7" t="s">
        <v>2287</v>
      </c>
      <c r="B2065" s="7" t="s">
        <v>2289</v>
      </c>
      <c r="C2065" s="3">
        <v>44993</v>
      </c>
      <c r="D2065" s="3">
        <v>45002</v>
      </c>
      <c r="E2065" s="4" t="s">
        <v>18</v>
      </c>
      <c r="F2065" s="4">
        <v>9</v>
      </c>
      <c r="G2065" s="12" t="s">
        <v>397</v>
      </c>
      <c r="H2065" s="7" t="s">
        <v>398</v>
      </c>
      <c r="I2065" s="7">
        <v>5000</v>
      </c>
      <c r="J2065" s="7">
        <v>0</v>
      </c>
      <c r="K2065" s="7">
        <v>10</v>
      </c>
      <c r="L2065" s="2">
        <v>202304</v>
      </c>
      <c r="M2065" s="8" t="s">
        <v>17</v>
      </c>
      <c r="N2065">
        <f>VLOOKUP(G2065,[1]orders_control!$B:$E,4,0)</f>
        <v>501</v>
      </c>
      <c r="O2065" t="e">
        <f>SUMIF([1]orders_control!$E:$E,N2065,[1]orders_control!$U:$U)</f>
        <v>#VALUE!</v>
      </c>
    </row>
    <row r="2066" spans="1:15">
      <c r="A2066" s="7" t="s">
        <v>2287</v>
      </c>
      <c r="B2066" s="7" t="s">
        <v>2292</v>
      </c>
      <c r="C2066" s="3">
        <v>44993</v>
      </c>
      <c r="D2066" s="3">
        <v>45002</v>
      </c>
      <c r="E2066" s="4" t="s">
        <v>18</v>
      </c>
      <c r="F2066" s="4">
        <v>9</v>
      </c>
      <c r="G2066" s="12" t="s">
        <v>400</v>
      </c>
      <c r="H2066" s="7" t="s">
        <v>401</v>
      </c>
      <c r="I2066" s="7">
        <v>5000</v>
      </c>
      <c r="J2066" s="7">
        <v>0</v>
      </c>
      <c r="K2066" s="7">
        <v>10</v>
      </c>
      <c r="L2066" s="2">
        <v>202304</v>
      </c>
      <c r="M2066" s="8" t="s">
        <v>17</v>
      </c>
      <c r="N2066">
        <f>VLOOKUP(G2066,[1]orders_control!$B:$E,4,0)</f>
        <v>514</v>
      </c>
      <c r="O2066" t="e">
        <f>SUMIF([1]orders_control!$E:$E,N2066,[1]orders_control!$U:$U)</f>
        <v>#VALUE!</v>
      </c>
    </row>
    <row r="2067" spans="1:15">
      <c r="A2067" s="7" t="s">
        <v>2287</v>
      </c>
      <c r="B2067" s="7" t="s">
        <v>2294</v>
      </c>
      <c r="C2067" s="3">
        <v>44993</v>
      </c>
      <c r="D2067" s="3">
        <v>45002</v>
      </c>
      <c r="E2067" s="4" t="s">
        <v>18</v>
      </c>
      <c r="F2067" s="4">
        <v>9</v>
      </c>
      <c r="G2067" s="12" t="s">
        <v>568</v>
      </c>
      <c r="H2067" s="7" t="s">
        <v>569</v>
      </c>
      <c r="I2067" s="7">
        <v>5000</v>
      </c>
      <c r="J2067" s="7">
        <v>0</v>
      </c>
      <c r="K2067" s="7">
        <v>10</v>
      </c>
      <c r="L2067" s="2">
        <v>202304</v>
      </c>
      <c r="M2067" s="8" t="s">
        <v>17</v>
      </c>
      <c r="N2067">
        <f>VLOOKUP(G2067,[1]orders_control!$B:$E,4,0)</f>
        <v>522</v>
      </c>
      <c r="O2067" t="e">
        <f>SUMIF([1]orders_control!$E:$E,N2067,[1]orders_control!$U:$U)</f>
        <v>#VALUE!</v>
      </c>
    </row>
    <row r="2068" spans="1:15">
      <c r="A2068" s="7" t="s">
        <v>2287</v>
      </c>
      <c r="B2068" s="7" t="s">
        <v>2295</v>
      </c>
      <c r="C2068" s="3">
        <v>44993</v>
      </c>
      <c r="D2068" s="3">
        <v>45002</v>
      </c>
      <c r="E2068" s="4" t="s">
        <v>18</v>
      </c>
      <c r="F2068" s="4">
        <v>9</v>
      </c>
      <c r="G2068" s="12" t="s">
        <v>593</v>
      </c>
      <c r="H2068" s="7" t="s">
        <v>594</v>
      </c>
      <c r="I2068" s="7">
        <v>5000</v>
      </c>
      <c r="J2068" s="7">
        <v>0</v>
      </c>
      <c r="K2068" s="7">
        <v>10</v>
      </c>
      <c r="L2068" s="2">
        <v>202304</v>
      </c>
      <c r="M2068" s="8" t="s">
        <v>17</v>
      </c>
      <c r="N2068">
        <f>VLOOKUP(G2068,[1]orders_control!$B:$E,4,0)</f>
        <v>519</v>
      </c>
      <c r="O2068" t="e">
        <f>SUMIF([1]orders_control!$E:$E,N2068,[1]orders_control!$U:$U)</f>
        <v>#VALUE!</v>
      </c>
    </row>
    <row r="2069" spans="1:15">
      <c r="A2069" s="7" t="s">
        <v>2287</v>
      </c>
      <c r="B2069" s="7" t="s">
        <v>2296</v>
      </c>
      <c r="C2069" s="3">
        <v>44993</v>
      </c>
      <c r="D2069" s="3">
        <v>45002</v>
      </c>
      <c r="E2069" s="4" t="s">
        <v>18</v>
      </c>
      <c r="F2069" s="4">
        <v>9</v>
      </c>
      <c r="G2069" s="12" t="s">
        <v>570</v>
      </c>
      <c r="H2069" s="7" t="s">
        <v>571</v>
      </c>
      <c r="I2069" s="7">
        <v>5000</v>
      </c>
      <c r="J2069" s="7">
        <v>0</v>
      </c>
      <c r="K2069" s="7">
        <v>10</v>
      </c>
      <c r="L2069" s="2">
        <v>202304</v>
      </c>
      <c r="M2069" s="8" t="s">
        <v>17</v>
      </c>
      <c r="N2069">
        <f>VLOOKUP(G2069,[1]orders_control!$B:$E,4,0)</f>
        <v>536</v>
      </c>
      <c r="O2069" t="e">
        <f>SUMIF([1]orders_control!$E:$E,N2069,[1]orders_control!$U:$U)</f>
        <v>#VALUE!</v>
      </c>
    </row>
    <row r="2070" spans="1:15">
      <c r="A2070" s="7" t="s">
        <v>2287</v>
      </c>
      <c r="B2070" s="7" t="s">
        <v>2297</v>
      </c>
      <c r="C2070" s="3">
        <v>44993</v>
      </c>
      <c r="D2070" s="3">
        <v>45002</v>
      </c>
      <c r="E2070" s="4" t="s">
        <v>18</v>
      </c>
      <c r="F2070" s="4">
        <v>9</v>
      </c>
      <c r="G2070" s="12" t="s">
        <v>574</v>
      </c>
      <c r="H2070" s="7" t="s">
        <v>575</v>
      </c>
      <c r="I2070" s="7">
        <v>10000</v>
      </c>
      <c r="J2070" s="7">
        <v>0</v>
      </c>
      <c r="K2070" s="7">
        <v>10</v>
      </c>
      <c r="L2070" s="2">
        <v>202304</v>
      </c>
      <c r="M2070" s="8" t="s">
        <v>17</v>
      </c>
      <c r="N2070">
        <f>VLOOKUP(G2070,[1]orders_control!$B:$E,4,0)</f>
        <v>542</v>
      </c>
      <c r="O2070" t="e">
        <f>SUMIF([1]orders_control!$E:$E,N2070,[1]orders_control!$U:$U)</f>
        <v>#VALUE!</v>
      </c>
    </row>
    <row r="2071" spans="1:15">
      <c r="A2071" s="7" t="s">
        <v>2298</v>
      </c>
      <c r="B2071" s="7" t="s">
        <v>2299</v>
      </c>
      <c r="C2071" s="3">
        <v>45019</v>
      </c>
      <c r="D2071" s="3">
        <v>45002</v>
      </c>
      <c r="E2071" s="4" t="s">
        <v>57</v>
      </c>
      <c r="F2071" s="4">
        <v>-17</v>
      </c>
      <c r="G2071" s="12" t="s">
        <v>503</v>
      </c>
      <c r="H2071" s="7" t="s">
        <v>504</v>
      </c>
      <c r="I2071" s="7">
        <v>56000</v>
      </c>
      <c r="J2071" s="7">
        <v>0</v>
      </c>
      <c r="K2071" s="7">
        <v>1000</v>
      </c>
      <c r="L2071" s="2">
        <v>202304</v>
      </c>
      <c r="M2071" s="8" t="s">
        <v>17</v>
      </c>
      <c r="N2071">
        <f>VLOOKUP(G2071,[1]orders_control!$B:$E,4,0)</f>
        <v>412</v>
      </c>
      <c r="O2071" t="e">
        <f>SUMIF([1]orders_control!$E:$E,N2071,[1]orders_control!$U:$U)</f>
        <v>#VALUE!</v>
      </c>
    </row>
    <row r="2072" spans="1:15">
      <c r="A2072" s="7" t="s">
        <v>2300</v>
      </c>
      <c r="B2072" s="7" t="s">
        <v>2301</v>
      </c>
      <c r="C2072" s="3">
        <v>45019</v>
      </c>
      <c r="D2072" s="3">
        <v>45002</v>
      </c>
      <c r="E2072" s="4" t="s">
        <v>57</v>
      </c>
      <c r="F2072" s="4">
        <v>-17</v>
      </c>
      <c r="G2072" s="12" t="s">
        <v>517</v>
      </c>
      <c r="H2072" s="7" t="s">
        <v>518</v>
      </c>
      <c r="I2072" s="7">
        <v>80500</v>
      </c>
      <c r="J2072" s="7">
        <v>0</v>
      </c>
      <c r="K2072" s="7">
        <v>500</v>
      </c>
      <c r="L2072" s="2">
        <v>202304</v>
      </c>
      <c r="M2072" s="8" t="s">
        <v>17</v>
      </c>
      <c r="N2072">
        <f>VLOOKUP(G2072,[1]orders_control!$B:$E,4,0)</f>
        <v>414</v>
      </c>
      <c r="O2072" t="e">
        <f>SUMIF([1]orders_control!$E:$E,N2072,[1]orders_control!$U:$U)</f>
        <v>#VALUE!</v>
      </c>
    </row>
    <row r="2073" spans="1:15">
      <c r="A2073" s="7" t="s">
        <v>2302</v>
      </c>
      <c r="B2073" s="7" t="s">
        <v>2303</v>
      </c>
      <c r="C2073" s="3">
        <v>45290</v>
      </c>
      <c r="D2073" s="3">
        <v>45002</v>
      </c>
      <c r="E2073" s="4" t="s">
        <v>57</v>
      </c>
      <c r="F2073" s="4">
        <v>-288</v>
      </c>
      <c r="G2073" s="12" t="s">
        <v>517</v>
      </c>
      <c r="H2073" s="7" t="s">
        <v>518</v>
      </c>
      <c r="I2073" s="7">
        <v>15000</v>
      </c>
      <c r="J2073" s="7">
        <v>0</v>
      </c>
      <c r="K2073" s="7">
        <v>500</v>
      </c>
      <c r="L2073" s="2">
        <v>202304</v>
      </c>
      <c r="M2073" s="8" t="s">
        <v>17</v>
      </c>
      <c r="N2073">
        <f>VLOOKUP(G2073,[1]orders_control!$B:$E,4,0)</f>
        <v>414</v>
      </c>
      <c r="O2073" t="e">
        <f>SUMIF([1]orders_control!$E:$E,N2073,[1]orders_control!$U:$U)</f>
        <v>#VALUE!</v>
      </c>
    </row>
    <row r="2074" spans="1:15">
      <c r="A2074" s="7" t="s">
        <v>2304</v>
      </c>
      <c r="B2074" s="7" t="s">
        <v>2305</v>
      </c>
      <c r="C2074" s="3">
        <v>45290</v>
      </c>
      <c r="D2074" s="3">
        <v>45002</v>
      </c>
      <c r="E2074" s="4" t="s">
        <v>57</v>
      </c>
      <c r="F2074" s="4">
        <v>-288</v>
      </c>
      <c r="G2074" s="12" t="s">
        <v>517</v>
      </c>
      <c r="H2074" s="7" t="s">
        <v>518</v>
      </c>
      <c r="I2074" s="7">
        <v>21000</v>
      </c>
      <c r="J2074" s="7">
        <v>0</v>
      </c>
      <c r="K2074" s="7">
        <v>500</v>
      </c>
      <c r="L2074" s="2">
        <v>202304</v>
      </c>
      <c r="M2074" s="8" t="s">
        <v>17</v>
      </c>
      <c r="N2074">
        <f>VLOOKUP(G2074,[1]orders_control!$B:$E,4,0)</f>
        <v>414</v>
      </c>
      <c r="O2074" t="e">
        <f>SUMIF([1]orders_control!$E:$E,N2074,[1]orders_control!$U:$U)</f>
        <v>#VALUE!</v>
      </c>
    </row>
    <row r="2075" spans="1:15">
      <c r="A2075" s="7" t="s">
        <v>2306</v>
      </c>
      <c r="B2075" s="7" t="s">
        <v>2307</v>
      </c>
      <c r="C2075" s="3">
        <v>44983</v>
      </c>
      <c r="D2075" s="3">
        <v>44971</v>
      </c>
      <c r="E2075" s="4" t="s">
        <v>57</v>
      </c>
      <c r="F2075" s="4">
        <v>-12</v>
      </c>
      <c r="G2075" s="12" t="s">
        <v>517</v>
      </c>
      <c r="H2075" s="7" t="s">
        <v>518</v>
      </c>
      <c r="I2075" s="7">
        <v>80000</v>
      </c>
      <c r="J2075" s="7">
        <v>0</v>
      </c>
      <c r="K2075" s="7">
        <v>500</v>
      </c>
      <c r="L2075" s="2">
        <v>202303</v>
      </c>
      <c r="M2075" s="8" t="s">
        <v>17</v>
      </c>
      <c r="N2075">
        <f>VLOOKUP(G2075,[1]orders_control!$B:$E,4,0)</f>
        <v>414</v>
      </c>
      <c r="O2075" t="e">
        <f>SUMIF([1]orders_control!$E:$E,N2075,[1]orders_control!$U:$U)</f>
        <v>#VALUE!</v>
      </c>
    </row>
    <row r="2076" spans="1:15">
      <c r="A2076" s="7" t="s">
        <v>2308</v>
      </c>
      <c r="B2076" s="7" t="s">
        <v>2309</v>
      </c>
      <c r="C2076" s="3">
        <v>44995</v>
      </c>
      <c r="D2076" s="3">
        <v>45002</v>
      </c>
      <c r="E2076" s="4" t="s">
        <v>18</v>
      </c>
      <c r="F2076" s="4">
        <v>7</v>
      </c>
      <c r="G2076" s="12" t="s">
        <v>519</v>
      </c>
      <c r="H2076" s="7" t="s">
        <v>520</v>
      </c>
      <c r="I2076" s="7">
        <v>5000</v>
      </c>
      <c r="J2076" s="7">
        <v>0</v>
      </c>
      <c r="K2076" s="7">
        <v>5</v>
      </c>
      <c r="L2076" s="2">
        <v>202304</v>
      </c>
      <c r="M2076" s="8" t="s">
        <v>17</v>
      </c>
      <c r="N2076">
        <f>VLOOKUP(G2076,[1]orders_control!$B:$E,4,0)</f>
        <v>415</v>
      </c>
      <c r="O2076" t="e">
        <f>SUMIF([1]orders_control!$E:$E,N2076,[1]orders_control!$U:$U)</f>
        <v>#VALUE!</v>
      </c>
    </row>
    <row r="2077" spans="1:15">
      <c r="A2077" s="7" t="s">
        <v>2310</v>
      </c>
      <c r="B2077" s="7" t="s">
        <v>2311</v>
      </c>
      <c r="C2077" s="3">
        <v>44995</v>
      </c>
      <c r="D2077" s="3">
        <v>45002</v>
      </c>
      <c r="E2077" s="4" t="s">
        <v>18</v>
      </c>
      <c r="F2077" s="4">
        <v>7</v>
      </c>
      <c r="G2077" s="12" t="s">
        <v>519</v>
      </c>
      <c r="H2077" s="7" t="s">
        <v>520</v>
      </c>
      <c r="I2077" s="7">
        <v>7000</v>
      </c>
      <c r="J2077" s="7">
        <v>0</v>
      </c>
      <c r="K2077" s="7">
        <v>5</v>
      </c>
      <c r="L2077" s="2">
        <v>202304</v>
      </c>
      <c r="M2077" s="8" t="s">
        <v>17</v>
      </c>
      <c r="N2077">
        <f>VLOOKUP(G2077,[1]orders_control!$B:$E,4,0)</f>
        <v>415</v>
      </c>
      <c r="O2077" t="e">
        <f>SUMIF([1]orders_control!$E:$E,N2077,[1]orders_control!$U:$U)</f>
        <v>#VALUE!</v>
      </c>
    </row>
    <row r="2078" spans="1:15">
      <c r="A2078" s="7" t="s">
        <v>2312</v>
      </c>
      <c r="B2078" s="7" t="s">
        <v>2313</v>
      </c>
      <c r="C2078" s="3">
        <v>44995</v>
      </c>
      <c r="D2078" s="3">
        <v>45002</v>
      </c>
      <c r="E2078" s="4" t="s">
        <v>18</v>
      </c>
      <c r="F2078" s="4">
        <v>7</v>
      </c>
      <c r="G2078" s="12" t="s">
        <v>519</v>
      </c>
      <c r="H2078" s="7" t="s">
        <v>520</v>
      </c>
      <c r="I2078" s="7">
        <v>7000</v>
      </c>
      <c r="J2078" s="7">
        <v>0</v>
      </c>
      <c r="K2078" s="7">
        <v>5</v>
      </c>
      <c r="L2078" s="2">
        <v>202304</v>
      </c>
      <c r="M2078" s="8" t="s">
        <v>17</v>
      </c>
      <c r="N2078">
        <f>VLOOKUP(G2078,[1]orders_control!$B:$E,4,0)</f>
        <v>415</v>
      </c>
      <c r="O2078" t="e">
        <f>SUMIF([1]orders_control!$E:$E,N2078,[1]orders_control!$U:$U)</f>
        <v>#VALUE!</v>
      </c>
    </row>
    <row r="2079" spans="1:15">
      <c r="A2079" s="7" t="s">
        <v>2314</v>
      </c>
      <c r="B2079" s="7" t="s">
        <v>2315</v>
      </c>
      <c r="C2079" s="3">
        <v>45024</v>
      </c>
      <c r="D2079" s="3">
        <v>45002</v>
      </c>
      <c r="E2079" s="4" t="s">
        <v>57</v>
      </c>
      <c r="F2079" s="4">
        <v>-22</v>
      </c>
      <c r="G2079" s="12" t="s">
        <v>519</v>
      </c>
      <c r="H2079" s="7" t="s">
        <v>520</v>
      </c>
      <c r="I2079" s="7">
        <v>55955</v>
      </c>
      <c r="J2079" s="7">
        <v>0</v>
      </c>
      <c r="K2079" s="7">
        <v>5</v>
      </c>
      <c r="L2079" s="2">
        <v>202304</v>
      </c>
      <c r="M2079" s="8" t="s">
        <v>17</v>
      </c>
      <c r="N2079">
        <f>VLOOKUP(G2079,[1]orders_control!$B:$E,4,0)</f>
        <v>415</v>
      </c>
      <c r="O2079" t="e">
        <f>SUMIF([1]orders_control!$E:$E,N2079,[1]orders_control!$U:$U)</f>
        <v>#VALUE!</v>
      </c>
    </row>
    <row r="2080" spans="1:15">
      <c r="A2080" s="7" t="s">
        <v>2316</v>
      </c>
      <c r="B2080" s="7" t="s">
        <v>2317</v>
      </c>
      <c r="C2080" s="3">
        <v>44993</v>
      </c>
      <c r="D2080" s="3">
        <v>44971</v>
      </c>
      <c r="E2080" s="4" t="s">
        <v>57</v>
      </c>
      <c r="F2080" s="4">
        <v>-22</v>
      </c>
      <c r="G2080" s="12" t="s">
        <v>587</v>
      </c>
      <c r="H2080" s="7" t="s">
        <v>588</v>
      </c>
      <c r="I2080" s="7">
        <v>40000</v>
      </c>
      <c r="J2080" s="7">
        <v>0</v>
      </c>
      <c r="K2080" s="7">
        <v>20000</v>
      </c>
      <c r="L2080" s="2">
        <v>202303</v>
      </c>
      <c r="M2080" s="8" t="s">
        <v>17</v>
      </c>
      <c r="N2080">
        <f>VLOOKUP(G2080,[1]orders_control!$B:$E,4,0)</f>
        <v>421</v>
      </c>
      <c r="O2080" t="e">
        <f>SUMIF([1]orders_control!$E:$E,N2080,[1]orders_control!$U:$U)</f>
        <v>#VALUE!</v>
      </c>
    </row>
    <row r="2081" spans="1:15">
      <c r="A2081" s="7" t="s">
        <v>2318</v>
      </c>
      <c r="B2081" s="7" t="s">
        <v>2319</v>
      </c>
      <c r="C2081" s="3">
        <v>44993</v>
      </c>
      <c r="D2081" s="3">
        <v>45002</v>
      </c>
      <c r="E2081" s="4" t="s">
        <v>18</v>
      </c>
      <c r="F2081" s="4">
        <v>9</v>
      </c>
      <c r="G2081" s="12" t="s">
        <v>587</v>
      </c>
      <c r="H2081" s="7" t="s">
        <v>588</v>
      </c>
      <c r="I2081" s="7">
        <v>60000</v>
      </c>
      <c r="J2081" s="7">
        <v>0</v>
      </c>
      <c r="K2081" s="7">
        <v>20000</v>
      </c>
      <c r="L2081" s="2">
        <v>202304</v>
      </c>
      <c r="M2081" s="8" t="s">
        <v>17</v>
      </c>
      <c r="N2081">
        <f>VLOOKUP(G2081,[1]orders_control!$B:$E,4,0)</f>
        <v>421</v>
      </c>
      <c r="O2081" t="e">
        <f>SUMIF([1]orders_control!$E:$E,N2081,[1]orders_control!$U:$U)</f>
        <v>#VALUE!</v>
      </c>
    </row>
    <row r="2082" spans="1:15">
      <c r="A2082" s="7" t="s">
        <v>2320</v>
      </c>
      <c r="B2082" s="7" t="s">
        <v>2321</v>
      </c>
      <c r="C2082" s="3">
        <v>44974</v>
      </c>
      <c r="D2082" s="3">
        <v>44971</v>
      </c>
      <c r="E2082" s="4" t="s">
        <v>57</v>
      </c>
      <c r="F2082" s="4">
        <v>-3</v>
      </c>
      <c r="G2082" s="12" t="s">
        <v>394</v>
      </c>
      <c r="H2082" s="7" t="s">
        <v>395</v>
      </c>
      <c r="I2082" s="7">
        <v>33600</v>
      </c>
      <c r="J2082" s="7">
        <v>0</v>
      </c>
      <c r="K2082" s="7">
        <v>5</v>
      </c>
      <c r="L2082" s="2">
        <v>202303</v>
      </c>
      <c r="M2082" s="8" t="s">
        <v>17</v>
      </c>
      <c r="N2082">
        <f>VLOOKUP(G2082,[1]orders_control!$B:$E,4,0)</f>
        <v>427</v>
      </c>
      <c r="O2082" t="e">
        <f>SUMIF([1]orders_control!$E:$E,N2082,[1]orders_control!$U:$U)</f>
        <v>#VALUE!</v>
      </c>
    </row>
    <row r="2083" spans="1:15">
      <c r="A2083" s="7" t="s">
        <v>2326</v>
      </c>
      <c r="B2083" s="7" t="s">
        <v>2331</v>
      </c>
      <c r="C2083" s="3">
        <v>45002</v>
      </c>
      <c r="D2083" s="3">
        <v>45002</v>
      </c>
      <c r="E2083" s="4" t="s">
        <v>120</v>
      </c>
      <c r="F2083" s="4">
        <v>0</v>
      </c>
      <c r="G2083" s="12" t="s">
        <v>394</v>
      </c>
      <c r="H2083" s="7" t="s">
        <v>395</v>
      </c>
      <c r="I2083" s="7">
        <v>16800</v>
      </c>
      <c r="J2083" s="7">
        <v>0</v>
      </c>
      <c r="K2083" s="7">
        <v>5</v>
      </c>
      <c r="L2083" s="2">
        <v>202304</v>
      </c>
      <c r="M2083" s="8" t="s">
        <v>17</v>
      </c>
      <c r="N2083">
        <f>VLOOKUP(G2083,[1]orders_control!$B:$E,4,0)</f>
        <v>427</v>
      </c>
      <c r="O2083" t="e">
        <f>SUMIF([1]orders_control!$E:$E,N2083,[1]orders_control!$U:$U)</f>
        <v>#VALUE!</v>
      </c>
    </row>
    <row r="2084" spans="1:15">
      <c r="A2084" s="7" t="s">
        <v>2328</v>
      </c>
      <c r="B2084" s="7" t="s">
        <v>2322</v>
      </c>
      <c r="C2084" s="3">
        <v>45002</v>
      </c>
      <c r="D2084" s="3">
        <v>45002</v>
      </c>
      <c r="E2084" s="4" t="s">
        <v>120</v>
      </c>
      <c r="F2084" s="4">
        <v>0</v>
      </c>
      <c r="G2084" s="12" t="s">
        <v>394</v>
      </c>
      <c r="H2084" s="7" t="s">
        <v>395</v>
      </c>
      <c r="I2084" s="7">
        <v>2400</v>
      </c>
      <c r="J2084" s="7">
        <v>0</v>
      </c>
      <c r="K2084" s="7">
        <v>5</v>
      </c>
      <c r="L2084" s="2">
        <v>202304</v>
      </c>
      <c r="M2084" s="8" t="s">
        <v>17</v>
      </c>
      <c r="N2084">
        <f>VLOOKUP(G2084,[1]orders_control!$B:$E,4,0)</f>
        <v>427</v>
      </c>
      <c r="O2084" t="e">
        <f>SUMIF([1]orders_control!$E:$E,N2084,[1]orders_control!$U:$U)</f>
        <v>#VALUE!</v>
      </c>
    </row>
    <row r="2085" spans="1:15">
      <c r="A2085" s="7" t="s">
        <v>2330</v>
      </c>
      <c r="B2085" s="7" t="s">
        <v>2323</v>
      </c>
      <c r="C2085" s="3">
        <v>45024</v>
      </c>
      <c r="D2085" s="3">
        <v>45002</v>
      </c>
      <c r="E2085" s="4" t="s">
        <v>57</v>
      </c>
      <c r="F2085" s="4">
        <v>-22</v>
      </c>
      <c r="G2085" s="12" t="s">
        <v>394</v>
      </c>
      <c r="H2085" s="7" t="s">
        <v>395</v>
      </c>
      <c r="I2085" s="7">
        <v>2400</v>
      </c>
      <c r="J2085" s="7">
        <v>0</v>
      </c>
      <c r="K2085" s="7">
        <v>5</v>
      </c>
      <c r="L2085" s="2">
        <v>202304</v>
      </c>
      <c r="M2085" s="8" t="s">
        <v>17</v>
      </c>
      <c r="N2085">
        <f>VLOOKUP(G2085,[1]orders_control!$B:$E,4,0)</f>
        <v>427</v>
      </c>
      <c r="O2085" t="e">
        <f>SUMIF([1]orders_control!$E:$E,N2085,[1]orders_control!$U:$U)</f>
        <v>#VALUE!</v>
      </c>
    </row>
    <row r="2086" spans="1:15">
      <c r="A2086" s="7" t="s">
        <v>2332</v>
      </c>
      <c r="B2086" s="7" t="s">
        <v>2333</v>
      </c>
      <c r="C2086" s="3">
        <v>44995</v>
      </c>
      <c r="D2086" s="3">
        <v>45002</v>
      </c>
      <c r="E2086" s="4" t="s">
        <v>18</v>
      </c>
      <c r="F2086" s="4">
        <v>7</v>
      </c>
      <c r="G2086" s="12" t="s">
        <v>394</v>
      </c>
      <c r="H2086" s="7" t="s">
        <v>395</v>
      </c>
      <c r="I2086" s="7">
        <v>2400</v>
      </c>
      <c r="J2086" s="7">
        <v>0</v>
      </c>
      <c r="K2086" s="7">
        <v>5</v>
      </c>
      <c r="L2086" s="2">
        <v>202304</v>
      </c>
      <c r="M2086" s="8" t="s">
        <v>17</v>
      </c>
      <c r="N2086">
        <f>VLOOKUP(G2086,[1]orders_control!$B:$E,4,0)</f>
        <v>427</v>
      </c>
      <c r="O2086" t="e">
        <f>SUMIF([1]orders_control!$E:$E,N2086,[1]orders_control!$U:$U)</f>
        <v>#VALUE!</v>
      </c>
    </row>
    <row r="2087" spans="1:15">
      <c r="A2087" s="7" t="s">
        <v>2334</v>
      </c>
      <c r="B2087" s="7" t="s">
        <v>2325</v>
      </c>
      <c r="C2087" s="3">
        <v>45024</v>
      </c>
      <c r="D2087" s="3">
        <v>45002</v>
      </c>
      <c r="E2087" s="4" t="s">
        <v>57</v>
      </c>
      <c r="F2087" s="4">
        <v>-22</v>
      </c>
      <c r="G2087" s="12" t="s">
        <v>394</v>
      </c>
      <c r="H2087" s="7" t="s">
        <v>395</v>
      </c>
      <c r="I2087" s="7">
        <v>2400</v>
      </c>
      <c r="J2087" s="7">
        <v>0</v>
      </c>
      <c r="K2087" s="7">
        <v>5</v>
      </c>
      <c r="L2087" s="2">
        <v>202304</v>
      </c>
      <c r="M2087" s="8" t="s">
        <v>17</v>
      </c>
      <c r="N2087">
        <f>VLOOKUP(G2087,[1]orders_control!$B:$E,4,0)</f>
        <v>427</v>
      </c>
      <c r="O2087" t="e">
        <f>SUMIF([1]orders_control!$E:$E,N2087,[1]orders_control!$U:$U)</f>
        <v>#VALUE!</v>
      </c>
    </row>
    <row r="2088" spans="1:15">
      <c r="A2088" s="7" t="s">
        <v>2335</v>
      </c>
      <c r="B2088" s="7" t="s">
        <v>2327</v>
      </c>
      <c r="C2088" s="3">
        <v>45024</v>
      </c>
      <c r="D2088" s="3">
        <v>45002</v>
      </c>
      <c r="E2088" s="4" t="s">
        <v>57</v>
      </c>
      <c r="F2088" s="4">
        <v>-22</v>
      </c>
      <c r="G2088" s="12" t="s">
        <v>394</v>
      </c>
      <c r="H2088" s="7" t="s">
        <v>395</v>
      </c>
      <c r="I2088" s="7">
        <v>2400</v>
      </c>
      <c r="J2088" s="7">
        <v>0</v>
      </c>
      <c r="K2088" s="7">
        <v>5</v>
      </c>
      <c r="L2088" s="2">
        <v>202304</v>
      </c>
      <c r="M2088" s="8" t="s">
        <v>17</v>
      </c>
      <c r="N2088">
        <f>VLOOKUP(G2088,[1]orders_control!$B:$E,4,0)</f>
        <v>427</v>
      </c>
      <c r="O2088" t="e">
        <f>SUMIF([1]orders_control!$E:$E,N2088,[1]orders_control!$U:$U)</f>
        <v>#VALUE!</v>
      </c>
    </row>
    <row r="2089" spans="1:15">
      <c r="A2089" s="7" t="s">
        <v>2336</v>
      </c>
      <c r="B2089" s="7" t="s">
        <v>2329</v>
      </c>
      <c r="C2089" s="3">
        <v>45024</v>
      </c>
      <c r="D2089" s="3">
        <v>45002</v>
      </c>
      <c r="E2089" s="4" t="s">
        <v>57</v>
      </c>
      <c r="F2089" s="4">
        <v>-22</v>
      </c>
      <c r="G2089" s="12" t="s">
        <v>394</v>
      </c>
      <c r="H2089" s="7" t="s">
        <v>395</v>
      </c>
      <c r="I2089" s="7">
        <v>2400</v>
      </c>
      <c r="J2089" s="7">
        <v>0</v>
      </c>
      <c r="K2089" s="7">
        <v>5</v>
      </c>
      <c r="L2089" s="2">
        <v>202304</v>
      </c>
      <c r="M2089" s="8" t="s">
        <v>17</v>
      </c>
      <c r="N2089">
        <f>VLOOKUP(G2089,[1]orders_control!$B:$E,4,0)</f>
        <v>427</v>
      </c>
      <c r="O2089" t="e">
        <f>SUMIF([1]orders_control!$E:$E,N2089,[1]orders_control!$U:$U)</f>
        <v>#VALUE!</v>
      </c>
    </row>
    <row r="2090" spans="1:15">
      <c r="A2090" s="7" t="s">
        <v>2337</v>
      </c>
      <c r="B2090" s="7" t="s">
        <v>2338</v>
      </c>
      <c r="C2090" s="3">
        <v>45024</v>
      </c>
      <c r="D2090" s="3">
        <v>45002</v>
      </c>
      <c r="E2090" s="4" t="s">
        <v>57</v>
      </c>
      <c r="F2090" s="4">
        <v>-22</v>
      </c>
      <c r="G2090" s="12" t="s">
        <v>394</v>
      </c>
      <c r="H2090" s="7" t="s">
        <v>395</v>
      </c>
      <c r="I2090" s="7">
        <v>1200</v>
      </c>
      <c r="J2090" s="7">
        <v>0</v>
      </c>
      <c r="K2090" s="7">
        <v>5</v>
      </c>
      <c r="L2090" s="2">
        <v>202304</v>
      </c>
      <c r="M2090" s="8" t="s">
        <v>17</v>
      </c>
      <c r="N2090">
        <f>VLOOKUP(G2090,[1]orders_control!$B:$E,4,0)</f>
        <v>427</v>
      </c>
      <c r="O2090" t="e">
        <f>SUMIF([1]orders_control!$E:$E,N2090,[1]orders_control!$U:$U)</f>
        <v>#VALUE!</v>
      </c>
    </row>
    <row r="2091" spans="1:15">
      <c r="A2091" s="7" t="s">
        <v>2340</v>
      </c>
      <c r="B2091" s="7" t="s">
        <v>2341</v>
      </c>
      <c r="C2091" s="3">
        <v>45024</v>
      </c>
      <c r="D2091" s="3">
        <v>45002</v>
      </c>
      <c r="E2091" s="4" t="s">
        <v>57</v>
      </c>
      <c r="F2091" s="4">
        <v>-22</v>
      </c>
      <c r="G2091" s="12" t="s">
        <v>394</v>
      </c>
      <c r="H2091" s="7" t="s">
        <v>395</v>
      </c>
      <c r="I2091" s="7">
        <v>2400</v>
      </c>
      <c r="J2091" s="7">
        <v>0</v>
      </c>
      <c r="K2091" s="7">
        <v>5</v>
      </c>
      <c r="L2091" s="2">
        <v>202304</v>
      </c>
      <c r="M2091" s="8" t="s">
        <v>17</v>
      </c>
      <c r="N2091">
        <f>VLOOKUP(G2091,[1]orders_control!$B:$E,4,0)</f>
        <v>427</v>
      </c>
      <c r="O2091" t="e">
        <f>SUMIF([1]orders_control!$E:$E,N2091,[1]orders_control!$U:$U)</f>
        <v>#VALUE!</v>
      </c>
    </row>
    <row r="2092" spans="1:15">
      <c r="A2092" s="7" t="s">
        <v>2342</v>
      </c>
      <c r="B2092" s="7" t="s">
        <v>2343</v>
      </c>
      <c r="C2092" s="3">
        <v>45024</v>
      </c>
      <c r="D2092" s="3">
        <v>45002</v>
      </c>
      <c r="E2092" s="4" t="s">
        <v>57</v>
      </c>
      <c r="F2092" s="4">
        <v>-22</v>
      </c>
      <c r="G2092" s="12" t="s">
        <v>394</v>
      </c>
      <c r="H2092" s="7" t="s">
        <v>395</v>
      </c>
      <c r="I2092" s="7">
        <v>2400</v>
      </c>
      <c r="J2092" s="7">
        <v>0</v>
      </c>
      <c r="K2092" s="7">
        <v>5</v>
      </c>
      <c r="L2092" s="2">
        <v>202304</v>
      </c>
      <c r="M2092" s="8" t="s">
        <v>17</v>
      </c>
      <c r="N2092">
        <f>VLOOKUP(G2092,[1]orders_control!$B:$E,4,0)</f>
        <v>427</v>
      </c>
      <c r="O2092" t="e">
        <f>SUMIF([1]orders_control!$E:$E,N2092,[1]orders_control!$U:$U)</f>
        <v>#VALUE!</v>
      </c>
    </row>
    <row r="2093" spans="1:15">
      <c r="A2093" s="7" t="s">
        <v>2344</v>
      </c>
      <c r="B2093" s="7" t="s">
        <v>2345</v>
      </c>
      <c r="C2093" s="3">
        <v>45024</v>
      </c>
      <c r="D2093" s="3">
        <v>45002</v>
      </c>
      <c r="E2093" s="4" t="s">
        <v>57</v>
      </c>
      <c r="F2093" s="4">
        <v>-22</v>
      </c>
      <c r="G2093" s="12" t="s">
        <v>394</v>
      </c>
      <c r="H2093" s="7" t="s">
        <v>395</v>
      </c>
      <c r="I2093" s="7">
        <v>2400</v>
      </c>
      <c r="J2093" s="7">
        <v>0</v>
      </c>
      <c r="K2093" s="7">
        <v>5</v>
      </c>
      <c r="L2093" s="2">
        <v>202304</v>
      </c>
      <c r="M2093" s="8" t="s">
        <v>17</v>
      </c>
      <c r="N2093">
        <f>VLOOKUP(G2093,[1]orders_control!$B:$E,4,0)</f>
        <v>427</v>
      </c>
      <c r="O2093" t="e">
        <f>SUMIF([1]orders_control!$E:$E,N2093,[1]orders_control!$U:$U)</f>
        <v>#VALUE!</v>
      </c>
    </row>
    <row r="2094" spans="1:15">
      <c r="A2094" s="7" t="s">
        <v>2346</v>
      </c>
      <c r="B2094" s="7" t="s">
        <v>2347</v>
      </c>
      <c r="C2094" s="3">
        <v>45024</v>
      </c>
      <c r="D2094" s="3">
        <v>45002</v>
      </c>
      <c r="E2094" s="4" t="s">
        <v>57</v>
      </c>
      <c r="F2094" s="4">
        <v>-22</v>
      </c>
      <c r="G2094" s="12" t="s">
        <v>394</v>
      </c>
      <c r="H2094" s="7" t="s">
        <v>395</v>
      </c>
      <c r="I2094" s="7">
        <v>2400</v>
      </c>
      <c r="J2094" s="7">
        <v>0</v>
      </c>
      <c r="K2094" s="7">
        <v>5</v>
      </c>
      <c r="L2094" s="2">
        <v>202304</v>
      </c>
      <c r="M2094" s="8" t="s">
        <v>17</v>
      </c>
      <c r="N2094">
        <f>VLOOKUP(G2094,[1]orders_control!$B:$E,4,0)</f>
        <v>427</v>
      </c>
      <c r="O2094" t="e">
        <f>SUMIF([1]orders_control!$E:$E,N2094,[1]orders_control!$U:$U)</f>
        <v>#VALUE!</v>
      </c>
    </row>
    <row r="2095" spans="1:15">
      <c r="A2095" s="7" t="s">
        <v>2348</v>
      </c>
      <c r="B2095" s="7" t="s">
        <v>2349</v>
      </c>
      <c r="C2095" s="3">
        <v>45024</v>
      </c>
      <c r="D2095" s="3">
        <v>45002</v>
      </c>
      <c r="E2095" s="4" t="s">
        <v>57</v>
      </c>
      <c r="F2095" s="4">
        <v>-22</v>
      </c>
      <c r="G2095" s="12" t="s">
        <v>394</v>
      </c>
      <c r="H2095" s="7" t="s">
        <v>395</v>
      </c>
      <c r="I2095" s="7">
        <v>2400</v>
      </c>
      <c r="J2095" s="7">
        <v>0</v>
      </c>
      <c r="K2095" s="7">
        <v>5</v>
      </c>
      <c r="L2095" s="2">
        <v>202304</v>
      </c>
      <c r="M2095" s="8" t="s">
        <v>17</v>
      </c>
      <c r="N2095">
        <f>VLOOKUP(G2095,[1]orders_control!$B:$E,4,0)</f>
        <v>427</v>
      </c>
      <c r="O2095" t="e">
        <f>SUMIF([1]orders_control!$E:$E,N2095,[1]orders_control!$U:$U)</f>
        <v>#VALUE!</v>
      </c>
    </row>
    <row r="2096" spans="1:15">
      <c r="A2096" s="7" t="s">
        <v>2350</v>
      </c>
      <c r="B2096" s="7" t="s">
        <v>2351</v>
      </c>
      <c r="C2096" s="3">
        <v>45036</v>
      </c>
      <c r="D2096" s="3">
        <v>45002</v>
      </c>
      <c r="E2096" s="4" t="s">
        <v>57</v>
      </c>
      <c r="F2096" s="4">
        <v>-34</v>
      </c>
      <c r="G2096" s="12" t="s">
        <v>394</v>
      </c>
      <c r="H2096" s="7" t="s">
        <v>395</v>
      </c>
      <c r="I2096" s="7">
        <v>2400</v>
      </c>
      <c r="J2096" s="7">
        <v>0</v>
      </c>
      <c r="K2096" s="7">
        <v>5</v>
      </c>
      <c r="L2096" s="2">
        <v>202304</v>
      </c>
      <c r="M2096" s="8" t="s">
        <v>17</v>
      </c>
      <c r="N2096">
        <f>VLOOKUP(G2096,[1]orders_control!$B:$E,4,0)</f>
        <v>427</v>
      </c>
      <c r="O2096" t="e">
        <f>SUMIF([1]orders_control!$E:$E,N2096,[1]orders_control!$U:$U)</f>
        <v>#VALUE!</v>
      </c>
    </row>
    <row r="2097" spans="1:15">
      <c r="A2097" s="7" t="s">
        <v>2352</v>
      </c>
      <c r="B2097" s="7" t="s">
        <v>2353</v>
      </c>
      <c r="C2097" s="3">
        <v>45036</v>
      </c>
      <c r="D2097" s="3">
        <v>45002</v>
      </c>
      <c r="E2097" s="4" t="s">
        <v>57</v>
      </c>
      <c r="F2097" s="4">
        <v>-34</v>
      </c>
      <c r="G2097" s="12" t="s">
        <v>394</v>
      </c>
      <c r="H2097" s="7" t="s">
        <v>395</v>
      </c>
      <c r="I2097" s="7">
        <v>2400</v>
      </c>
      <c r="J2097" s="7">
        <v>0</v>
      </c>
      <c r="K2097" s="7">
        <v>5</v>
      </c>
      <c r="L2097" s="2">
        <v>202304</v>
      </c>
      <c r="M2097" s="8" t="s">
        <v>17</v>
      </c>
      <c r="N2097">
        <f>VLOOKUP(G2097,[1]orders_control!$B:$E,4,0)</f>
        <v>427</v>
      </c>
      <c r="O2097" t="e">
        <f>SUMIF([1]orders_control!$E:$E,N2097,[1]orders_control!$U:$U)</f>
        <v>#VALUE!</v>
      </c>
    </row>
    <row r="2098" spans="1:15">
      <c r="A2098" s="7" t="s">
        <v>2354</v>
      </c>
      <c r="B2098" s="7" t="s">
        <v>2355</v>
      </c>
      <c r="C2098" s="3">
        <v>45036</v>
      </c>
      <c r="D2098" s="3">
        <v>45002</v>
      </c>
      <c r="E2098" s="4" t="s">
        <v>57</v>
      </c>
      <c r="F2098" s="4">
        <v>-34</v>
      </c>
      <c r="G2098" s="12" t="s">
        <v>394</v>
      </c>
      <c r="H2098" s="7" t="s">
        <v>395</v>
      </c>
      <c r="I2098" s="7">
        <v>2400</v>
      </c>
      <c r="J2098" s="7">
        <v>0</v>
      </c>
      <c r="K2098" s="7">
        <v>5</v>
      </c>
      <c r="L2098" s="2">
        <v>202304</v>
      </c>
      <c r="M2098" s="8" t="s">
        <v>17</v>
      </c>
      <c r="N2098">
        <f>VLOOKUP(G2098,[1]orders_control!$B:$E,4,0)</f>
        <v>427</v>
      </c>
      <c r="O2098" t="e">
        <f>SUMIF([1]orders_control!$E:$E,N2098,[1]orders_control!$U:$U)</f>
        <v>#VALUE!</v>
      </c>
    </row>
    <row r="2099" spans="1:15">
      <c r="A2099" s="7" t="s">
        <v>2356</v>
      </c>
      <c r="B2099" s="7" t="s">
        <v>2357</v>
      </c>
      <c r="C2099" s="3">
        <v>45036</v>
      </c>
      <c r="D2099" s="3">
        <v>45032</v>
      </c>
      <c r="E2099" s="4" t="s">
        <v>57</v>
      </c>
      <c r="F2099" s="4">
        <v>-4</v>
      </c>
      <c r="G2099" s="12" t="s">
        <v>394</v>
      </c>
      <c r="H2099" s="7" t="s">
        <v>395</v>
      </c>
      <c r="I2099" s="7">
        <v>2400</v>
      </c>
      <c r="J2099" s="7">
        <v>0</v>
      </c>
      <c r="K2099" s="7">
        <v>5</v>
      </c>
      <c r="L2099" s="2">
        <v>202305</v>
      </c>
      <c r="M2099" s="8" t="s">
        <v>17</v>
      </c>
      <c r="N2099">
        <f>VLOOKUP(G2099,[1]orders_control!$B:$E,4,0)</f>
        <v>427</v>
      </c>
      <c r="O2099" t="e">
        <f>SUMIF([1]orders_control!$E:$E,N2099,[1]orders_control!$U:$U)</f>
        <v>#VALUE!</v>
      </c>
    </row>
    <row r="2100" spans="1:15">
      <c r="A2100" s="7" t="s">
        <v>2358</v>
      </c>
      <c r="B2100" s="7" t="s">
        <v>2359</v>
      </c>
      <c r="C2100" s="3">
        <v>45036</v>
      </c>
      <c r="D2100" s="3">
        <v>45032</v>
      </c>
      <c r="E2100" s="4" t="s">
        <v>57</v>
      </c>
      <c r="F2100" s="4">
        <v>-4</v>
      </c>
      <c r="G2100" s="12" t="s">
        <v>394</v>
      </c>
      <c r="H2100" s="7" t="s">
        <v>395</v>
      </c>
      <c r="I2100" s="7">
        <v>2400</v>
      </c>
      <c r="J2100" s="7">
        <v>0</v>
      </c>
      <c r="K2100" s="7">
        <v>5</v>
      </c>
      <c r="L2100" s="2">
        <v>202305</v>
      </c>
      <c r="M2100" s="8" t="s">
        <v>17</v>
      </c>
      <c r="N2100">
        <f>VLOOKUP(G2100,[1]orders_control!$B:$E,4,0)</f>
        <v>427</v>
      </c>
      <c r="O2100" t="e">
        <f>SUMIF([1]orders_control!$E:$E,N2100,[1]orders_control!$U:$U)</f>
        <v>#VALUE!</v>
      </c>
    </row>
    <row r="2101" spans="1:15">
      <c r="A2101" s="7" t="s">
        <v>2360</v>
      </c>
      <c r="B2101" s="7" t="s">
        <v>2361</v>
      </c>
      <c r="C2101" s="3">
        <v>45036</v>
      </c>
      <c r="D2101" s="3">
        <v>45032</v>
      </c>
      <c r="E2101" s="4" t="s">
        <v>57</v>
      </c>
      <c r="F2101" s="4">
        <v>-4</v>
      </c>
      <c r="G2101" s="12" t="s">
        <v>394</v>
      </c>
      <c r="H2101" s="7" t="s">
        <v>395</v>
      </c>
      <c r="I2101" s="7">
        <v>2400</v>
      </c>
      <c r="J2101" s="7">
        <v>0</v>
      </c>
      <c r="K2101" s="7">
        <v>5</v>
      </c>
      <c r="L2101" s="2">
        <v>202305</v>
      </c>
      <c r="M2101" s="8" t="s">
        <v>17</v>
      </c>
      <c r="N2101">
        <f>VLOOKUP(G2101,[1]orders_control!$B:$E,4,0)</f>
        <v>427</v>
      </c>
      <c r="O2101" t="e">
        <f>SUMIF([1]orders_control!$E:$E,N2101,[1]orders_control!$U:$U)</f>
        <v>#VALUE!</v>
      </c>
    </row>
    <row r="2102" spans="1:15">
      <c r="A2102" s="7" t="s">
        <v>2362</v>
      </c>
      <c r="B2102" s="7" t="s">
        <v>2363</v>
      </c>
      <c r="C2102" s="3">
        <v>45036</v>
      </c>
      <c r="D2102" s="3">
        <v>45032</v>
      </c>
      <c r="E2102" s="4" t="s">
        <v>57</v>
      </c>
      <c r="F2102" s="4">
        <v>-4</v>
      </c>
      <c r="G2102" s="12" t="s">
        <v>394</v>
      </c>
      <c r="H2102" s="7" t="s">
        <v>395</v>
      </c>
      <c r="I2102" s="7">
        <v>2400</v>
      </c>
      <c r="J2102" s="7">
        <v>0</v>
      </c>
      <c r="K2102" s="7">
        <v>5</v>
      </c>
      <c r="L2102" s="2">
        <v>202305</v>
      </c>
      <c r="M2102" s="8" t="s">
        <v>17</v>
      </c>
      <c r="N2102">
        <f>VLOOKUP(G2102,[1]orders_control!$B:$E,4,0)</f>
        <v>427</v>
      </c>
      <c r="O2102" t="e">
        <f>SUMIF([1]orders_control!$E:$E,N2102,[1]orders_control!$U:$U)</f>
        <v>#VALUE!</v>
      </c>
    </row>
    <row r="2103" spans="1:15">
      <c r="A2103" s="7" t="s">
        <v>2364</v>
      </c>
      <c r="B2103" s="7" t="s">
        <v>2365</v>
      </c>
      <c r="C2103" s="3">
        <v>45036</v>
      </c>
      <c r="D2103" s="3">
        <v>45032</v>
      </c>
      <c r="E2103" s="4" t="s">
        <v>57</v>
      </c>
      <c r="F2103" s="4">
        <v>-4</v>
      </c>
      <c r="G2103" s="12" t="s">
        <v>394</v>
      </c>
      <c r="H2103" s="7" t="s">
        <v>395</v>
      </c>
      <c r="I2103" s="7">
        <v>2400</v>
      </c>
      <c r="J2103" s="7">
        <v>0</v>
      </c>
      <c r="K2103" s="7">
        <v>5</v>
      </c>
      <c r="L2103" s="2">
        <v>202305</v>
      </c>
      <c r="M2103" s="8" t="s">
        <v>17</v>
      </c>
      <c r="N2103">
        <f>VLOOKUP(G2103,[1]orders_control!$B:$E,4,0)</f>
        <v>427</v>
      </c>
      <c r="O2103" t="e">
        <f>SUMIF([1]orders_control!$E:$E,N2103,[1]orders_control!$U:$U)</f>
        <v>#VALUE!</v>
      </c>
    </row>
    <row r="2104" spans="1:15">
      <c r="A2104" s="7" t="s">
        <v>2366</v>
      </c>
      <c r="B2104" s="7" t="s">
        <v>2367</v>
      </c>
      <c r="C2104" s="3">
        <v>45036</v>
      </c>
      <c r="D2104" s="3">
        <v>45032</v>
      </c>
      <c r="E2104" s="4" t="s">
        <v>57</v>
      </c>
      <c r="F2104" s="4">
        <v>-4</v>
      </c>
      <c r="G2104" s="12" t="s">
        <v>394</v>
      </c>
      <c r="H2104" s="7" t="s">
        <v>395</v>
      </c>
      <c r="I2104" s="7">
        <v>2400</v>
      </c>
      <c r="J2104" s="7">
        <v>0</v>
      </c>
      <c r="K2104" s="7">
        <v>5</v>
      </c>
      <c r="L2104" s="2">
        <v>202305</v>
      </c>
      <c r="M2104" s="8" t="s">
        <v>17</v>
      </c>
      <c r="N2104">
        <f>VLOOKUP(G2104,[1]orders_control!$B:$E,4,0)</f>
        <v>427</v>
      </c>
      <c r="O2104" t="e">
        <f>SUMIF([1]orders_control!$E:$E,N2104,[1]orders_control!$U:$U)</f>
        <v>#VALUE!</v>
      </c>
    </row>
    <row r="2105" spans="1:15">
      <c r="A2105" s="7" t="s">
        <v>2368</v>
      </c>
      <c r="B2105" s="7" t="s">
        <v>2369</v>
      </c>
      <c r="C2105" s="3">
        <v>45036</v>
      </c>
      <c r="D2105" s="3">
        <v>45032</v>
      </c>
      <c r="E2105" s="4" t="s">
        <v>57</v>
      </c>
      <c r="F2105" s="4">
        <v>-4</v>
      </c>
      <c r="G2105" s="12" t="s">
        <v>394</v>
      </c>
      <c r="H2105" s="7" t="s">
        <v>395</v>
      </c>
      <c r="I2105" s="7">
        <v>2400</v>
      </c>
      <c r="J2105" s="7">
        <v>0</v>
      </c>
      <c r="K2105" s="7">
        <v>5</v>
      </c>
      <c r="L2105" s="2">
        <v>202305</v>
      </c>
      <c r="M2105" s="8" t="s">
        <v>17</v>
      </c>
      <c r="N2105">
        <f>VLOOKUP(G2105,[1]orders_control!$B:$E,4,0)</f>
        <v>427</v>
      </c>
      <c r="O2105" t="e">
        <f>SUMIF([1]orders_control!$E:$E,N2105,[1]orders_control!$U:$U)</f>
        <v>#VALUE!</v>
      </c>
    </row>
    <row r="2106" spans="1:15">
      <c r="A2106" s="7" t="s">
        <v>2370</v>
      </c>
      <c r="B2106" s="7" t="s">
        <v>2371</v>
      </c>
      <c r="C2106" s="3">
        <v>45036</v>
      </c>
      <c r="D2106" s="3">
        <v>45032</v>
      </c>
      <c r="E2106" s="4" t="s">
        <v>57</v>
      </c>
      <c r="F2106" s="4">
        <v>-4</v>
      </c>
      <c r="G2106" s="12" t="s">
        <v>394</v>
      </c>
      <c r="H2106" s="7" t="s">
        <v>395</v>
      </c>
      <c r="I2106" s="7">
        <v>2400</v>
      </c>
      <c r="J2106" s="7">
        <v>0</v>
      </c>
      <c r="K2106" s="7">
        <v>5</v>
      </c>
      <c r="L2106" s="2">
        <v>202305</v>
      </c>
      <c r="M2106" s="8" t="s">
        <v>17</v>
      </c>
      <c r="N2106">
        <f>VLOOKUP(G2106,[1]orders_control!$B:$E,4,0)</f>
        <v>427</v>
      </c>
      <c r="O2106" t="e">
        <f>SUMIF([1]orders_control!$E:$E,N2106,[1]orders_control!$U:$U)</f>
        <v>#VALUE!</v>
      </c>
    </row>
    <row r="2107" spans="1:15">
      <c r="A2107" s="7" t="s">
        <v>2372</v>
      </c>
      <c r="B2107" s="7" t="s">
        <v>2373</v>
      </c>
      <c r="C2107" s="3">
        <v>45036</v>
      </c>
      <c r="D2107" s="3">
        <v>45032</v>
      </c>
      <c r="E2107" s="4" t="s">
        <v>57</v>
      </c>
      <c r="F2107" s="4">
        <v>-4</v>
      </c>
      <c r="G2107" s="12" t="s">
        <v>394</v>
      </c>
      <c r="H2107" s="7" t="s">
        <v>395</v>
      </c>
      <c r="I2107" s="7">
        <v>2400</v>
      </c>
      <c r="J2107" s="7">
        <v>0</v>
      </c>
      <c r="K2107" s="7">
        <v>5</v>
      </c>
      <c r="L2107" s="2">
        <v>202305</v>
      </c>
      <c r="M2107" s="8" t="s">
        <v>17</v>
      </c>
      <c r="N2107">
        <f>VLOOKUP(G2107,[1]orders_control!$B:$E,4,0)</f>
        <v>427</v>
      </c>
      <c r="O2107" t="e">
        <f>SUMIF([1]orders_control!$E:$E,N2107,[1]orders_control!$U:$U)</f>
        <v>#VALUE!</v>
      </c>
    </row>
    <row r="2108" spans="1:15">
      <c r="A2108" s="7" t="s">
        <v>2374</v>
      </c>
      <c r="B2108" s="7" t="s">
        <v>2375</v>
      </c>
      <c r="C2108" s="3">
        <v>45036</v>
      </c>
      <c r="D2108" s="3">
        <v>45032</v>
      </c>
      <c r="E2108" s="4" t="s">
        <v>57</v>
      </c>
      <c r="F2108" s="4">
        <v>-4</v>
      </c>
      <c r="G2108" s="12" t="s">
        <v>394</v>
      </c>
      <c r="H2108" s="7" t="s">
        <v>395</v>
      </c>
      <c r="I2108" s="7">
        <v>2400</v>
      </c>
      <c r="J2108" s="7">
        <v>0</v>
      </c>
      <c r="K2108" s="7">
        <v>5</v>
      </c>
      <c r="L2108" s="2">
        <v>202305</v>
      </c>
      <c r="M2108" s="8" t="s">
        <v>17</v>
      </c>
      <c r="N2108">
        <f>VLOOKUP(G2108,[1]orders_control!$B:$E,4,0)</f>
        <v>427</v>
      </c>
      <c r="O2108" t="e">
        <f>SUMIF([1]orders_control!$E:$E,N2108,[1]orders_control!$U:$U)</f>
        <v>#VALUE!</v>
      </c>
    </row>
    <row r="2109" spans="1:15">
      <c r="A2109" s="7" t="s">
        <v>2376</v>
      </c>
      <c r="B2109" s="7" t="s">
        <v>2377</v>
      </c>
      <c r="C2109" s="3">
        <v>45036</v>
      </c>
      <c r="D2109" s="3">
        <v>45032</v>
      </c>
      <c r="E2109" s="4" t="s">
        <v>57</v>
      </c>
      <c r="F2109" s="4">
        <v>-4</v>
      </c>
      <c r="G2109" s="12" t="s">
        <v>394</v>
      </c>
      <c r="H2109" s="7" t="s">
        <v>395</v>
      </c>
      <c r="I2109" s="7">
        <v>2400</v>
      </c>
      <c r="J2109" s="7">
        <v>0</v>
      </c>
      <c r="K2109" s="7">
        <v>5</v>
      </c>
      <c r="L2109" s="2">
        <v>202305</v>
      </c>
      <c r="M2109" s="8" t="s">
        <v>17</v>
      </c>
      <c r="N2109">
        <f>VLOOKUP(G2109,[1]orders_control!$B:$E,4,0)</f>
        <v>427</v>
      </c>
      <c r="O2109" t="e">
        <f>SUMIF([1]orders_control!$E:$E,N2109,[1]orders_control!$U:$U)</f>
        <v>#VALUE!</v>
      </c>
    </row>
    <row r="2110" spans="1:15">
      <c r="A2110" s="7" t="s">
        <v>2378</v>
      </c>
      <c r="B2110" s="7" t="s">
        <v>2379</v>
      </c>
      <c r="C2110" s="3">
        <v>45036</v>
      </c>
      <c r="D2110" s="3">
        <v>45032</v>
      </c>
      <c r="E2110" s="4" t="s">
        <v>57</v>
      </c>
      <c r="F2110" s="4">
        <v>-4</v>
      </c>
      <c r="G2110" s="12" t="s">
        <v>394</v>
      </c>
      <c r="H2110" s="7" t="s">
        <v>395</v>
      </c>
      <c r="I2110" s="7">
        <v>2400</v>
      </c>
      <c r="J2110" s="7">
        <v>0</v>
      </c>
      <c r="K2110" s="7">
        <v>5</v>
      </c>
      <c r="L2110" s="2">
        <v>202305</v>
      </c>
      <c r="M2110" s="8" t="s">
        <v>17</v>
      </c>
      <c r="N2110">
        <f>VLOOKUP(G2110,[1]orders_control!$B:$E,4,0)</f>
        <v>427</v>
      </c>
      <c r="O2110" t="e">
        <f>SUMIF([1]orders_control!$E:$E,N2110,[1]orders_control!$U:$U)</f>
        <v>#VALUE!</v>
      </c>
    </row>
    <row r="2111" spans="1:15">
      <c r="A2111" s="7" t="s">
        <v>2380</v>
      </c>
      <c r="B2111" s="7" t="s">
        <v>2381</v>
      </c>
      <c r="C2111" s="3">
        <v>45036</v>
      </c>
      <c r="D2111" s="3">
        <v>45032</v>
      </c>
      <c r="E2111" s="4" t="s">
        <v>57</v>
      </c>
      <c r="F2111" s="4">
        <v>-4</v>
      </c>
      <c r="G2111" s="12" t="s">
        <v>394</v>
      </c>
      <c r="H2111" s="7" t="s">
        <v>395</v>
      </c>
      <c r="I2111" s="7">
        <v>2400</v>
      </c>
      <c r="J2111" s="7">
        <v>0</v>
      </c>
      <c r="K2111" s="7">
        <v>5</v>
      </c>
      <c r="L2111" s="2">
        <v>202305</v>
      </c>
      <c r="M2111" s="8" t="s">
        <v>17</v>
      </c>
      <c r="N2111">
        <f>VLOOKUP(G2111,[1]orders_control!$B:$E,4,0)</f>
        <v>427</v>
      </c>
      <c r="O2111" t="e">
        <f>SUMIF([1]orders_control!$E:$E,N2111,[1]orders_control!$U:$U)</f>
        <v>#VALUE!</v>
      </c>
    </row>
    <row r="2112" spans="1:15">
      <c r="A2112" s="7" t="s">
        <v>2382</v>
      </c>
      <c r="B2112" s="7" t="s">
        <v>2383</v>
      </c>
      <c r="C2112" s="3">
        <v>45036</v>
      </c>
      <c r="D2112" s="3">
        <v>45032</v>
      </c>
      <c r="E2112" s="4" t="s">
        <v>57</v>
      </c>
      <c r="F2112" s="4">
        <v>-4</v>
      </c>
      <c r="G2112" s="12" t="s">
        <v>394</v>
      </c>
      <c r="H2112" s="7" t="s">
        <v>395</v>
      </c>
      <c r="I2112" s="7">
        <v>2400</v>
      </c>
      <c r="J2112" s="7">
        <v>0</v>
      </c>
      <c r="K2112" s="7">
        <v>5</v>
      </c>
      <c r="L2112" s="2">
        <v>202305</v>
      </c>
      <c r="M2112" s="8" t="s">
        <v>17</v>
      </c>
      <c r="N2112">
        <f>VLOOKUP(G2112,[1]orders_control!$B:$E,4,0)</f>
        <v>427</v>
      </c>
      <c r="O2112" t="e">
        <f>SUMIF([1]orders_control!$E:$E,N2112,[1]orders_control!$U:$U)</f>
        <v>#VALUE!</v>
      </c>
    </row>
    <row r="2113" spans="1:15">
      <c r="A2113" s="7" t="s">
        <v>2384</v>
      </c>
      <c r="B2113" s="7" t="s">
        <v>2385</v>
      </c>
      <c r="C2113" s="3">
        <v>45002</v>
      </c>
      <c r="D2113" s="3">
        <v>45032</v>
      </c>
      <c r="E2113" s="4" t="s">
        <v>18</v>
      </c>
      <c r="F2113" s="4">
        <v>30</v>
      </c>
      <c r="G2113" s="12" t="s">
        <v>523</v>
      </c>
      <c r="H2113" s="7" t="s">
        <v>524</v>
      </c>
      <c r="I2113" s="7">
        <v>30000</v>
      </c>
      <c r="J2113" s="7">
        <v>0</v>
      </c>
      <c r="K2113" s="7">
        <v>5</v>
      </c>
      <c r="L2113" s="2">
        <v>202305</v>
      </c>
      <c r="M2113" s="8" t="s">
        <v>17</v>
      </c>
      <c r="N2113">
        <f>VLOOKUP(G2113,[1]orders_control!$B:$E,4,0)</f>
        <v>451</v>
      </c>
      <c r="O2113" t="e">
        <f>SUMIF([1]orders_control!$E:$E,N2113,[1]orders_control!$U:$U)</f>
        <v>#VALUE!</v>
      </c>
    </row>
    <row r="2114" spans="1:15">
      <c r="A2114" s="7" t="s">
        <v>2384</v>
      </c>
      <c r="B2114" s="7" t="s">
        <v>2386</v>
      </c>
      <c r="C2114" s="3">
        <v>45002</v>
      </c>
      <c r="D2114" s="3">
        <v>45032</v>
      </c>
      <c r="E2114" s="4" t="s">
        <v>18</v>
      </c>
      <c r="F2114" s="4">
        <v>30</v>
      </c>
      <c r="G2114" s="12" t="s">
        <v>525</v>
      </c>
      <c r="H2114" s="7" t="s">
        <v>524</v>
      </c>
      <c r="I2114" s="7">
        <v>30000</v>
      </c>
      <c r="J2114" s="7">
        <v>0</v>
      </c>
      <c r="K2114" s="7">
        <v>5</v>
      </c>
      <c r="L2114" s="2">
        <v>202305</v>
      </c>
      <c r="M2114" s="8" t="s">
        <v>17</v>
      </c>
      <c r="N2114">
        <f>VLOOKUP(G2114,[1]orders_control!$B:$E,4,0)</f>
        <v>452</v>
      </c>
      <c r="O2114" t="e">
        <f>SUMIF([1]orders_control!$E:$E,N2114,[1]orders_control!$U:$U)</f>
        <v>#VALUE!</v>
      </c>
    </row>
    <row r="2115" spans="1:15">
      <c r="A2115" s="7" t="s">
        <v>2384</v>
      </c>
      <c r="B2115" s="7" t="s">
        <v>2387</v>
      </c>
      <c r="C2115" s="3">
        <v>45002</v>
      </c>
      <c r="D2115" s="3">
        <v>45032</v>
      </c>
      <c r="E2115" s="4" t="s">
        <v>18</v>
      </c>
      <c r="F2115" s="4">
        <v>30</v>
      </c>
      <c r="G2115" s="12" t="s">
        <v>589</v>
      </c>
      <c r="H2115" s="7" t="s">
        <v>590</v>
      </c>
      <c r="I2115" s="7">
        <v>30000</v>
      </c>
      <c r="J2115" s="7">
        <v>0</v>
      </c>
      <c r="K2115" s="7">
        <v>2000</v>
      </c>
      <c r="L2115" s="2">
        <v>202305</v>
      </c>
      <c r="M2115" s="8" t="s">
        <v>17</v>
      </c>
      <c r="N2115">
        <f>VLOOKUP(G2115,[1]orders_control!$B:$E,4,0)</f>
        <v>453</v>
      </c>
      <c r="O2115" t="e">
        <f>SUMIF([1]orders_control!$E:$E,N2115,[1]orders_control!$U:$U)</f>
        <v>#VALUE!</v>
      </c>
    </row>
    <row r="2116" spans="1:15">
      <c r="A2116" s="7" t="s">
        <v>2384</v>
      </c>
      <c r="B2116" s="7" t="s">
        <v>2388</v>
      </c>
      <c r="C2116" s="3">
        <v>45002</v>
      </c>
      <c r="D2116" s="3">
        <v>45002</v>
      </c>
      <c r="E2116" s="4" t="s">
        <v>120</v>
      </c>
      <c r="F2116" s="4">
        <v>0</v>
      </c>
      <c r="G2116" s="12" t="s">
        <v>440</v>
      </c>
      <c r="H2116" s="7" t="s">
        <v>441</v>
      </c>
      <c r="I2116" s="7">
        <v>28000</v>
      </c>
      <c r="J2116" s="7">
        <v>0</v>
      </c>
      <c r="K2116" s="7">
        <v>2000</v>
      </c>
      <c r="L2116" s="2">
        <v>202304</v>
      </c>
      <c r="M2116" s="8" t="s">
        <v>17</v>
      </c>
      <c r="N2116">
        <f>VLOOKUP(G2116,[1]orders_control!$B:$E,4,0)</f>
        <v>454</v>
      </c>
      <c r="O2116" t="e">
        <f>SUMIF([1]orders_control!$E:$E,N2116,[1]orders_control!$U:$U)</f>
        <v>#VALUE!</v>
      </c>
    </row>
    <row r="2117" spans="1:15">
      <c r="A2117" s="7" t="s">
        <v>2384</v>
      </c>
      <c r="B2117" s="7" t="s">
        <v>2389</v>
      </c>
      <c r="C2117" s="3">
        <v>45002</v>
      </c>
      <c r="D2117" s="3">
        <v>44971</v>
      </c>
      <c r="E2117" s="4" t="s">
        <v>57</v>
      </c>
      <c r="F2117" s="4">
        <v>-31</v>
      </c>
      <c r="G2117" s="12" t="s">
        <v>639</v>
      </c>
      <c r="H2117" s="7" t="s">
        <v>640</v>
      </c>
      <c r="I2117" s="7">
        <v>30000</v>
      </c>
      <c r="J2117" s="7">
        <v>0</v>
      </c>
      <c r="K2117" s="7">
        <v>10</v>
      </c>
      <c r="L2117" s="2">
        <v>202303</v>
      </c>
      <c r="M2117" s="8" t="s">
        <v>17</v>
      </c>
      <c r="N2117">
        <f>VLOOKUP(G2117,[1]orders_control!$B:$E,4,0)</f>
        <v>544</v>
      </c>
      <c r="O2117" t="e">
        <f>SUMIF([1]orders_control!$E:$E,N2117,[1]orders_control!$U:$U)</f>
        <v>#VALUE!</v>
      </c>
    </row>
    <row r="2118" spans="1:15">
      <c r="A2118" s="7" t="s">
        <v>2384</v>
      </c>
      <c r="B2118" s="7" t="s">
        <v>2390</v>
      </c>
      <c r="C2118" s="3">
        <v>45002</v>
      </c>
      <c r="D2118" s="3">
        <v>45032</v>
      </c>
      <c r="E2118" s="4" t="s">
        <v>18</v>
      </c>
      <c r="F2118" s="4">
        <v>30</v>
      </c>
      <c r="G2118" s="12" t="s">
        <v>526</v>
      </c>
      <c r="H2118" s="7" t="s">
        <v>527</v>
      </c>
      <c r="I2118" s="7">
        <v>9000</v>
      </c>
      <c r="J2118" s="7">
        <v>0</v>
      </c>
      <c r="K2118" s="7">
        <v>9000</v>
      </c>
      <c r="L2118" s="2">
        <v>202305</v>
      </c>
      <c r="M2118" s="8" t="s">
        <v>17</v>
      </c>
      <c r="N2118">
        <f>VLOOKUP(G2118,[1]orders_control!$B:$E,4,0)</f>
        <v>649</v>
      </c>
      <c r="O2118" t="e">
        <f>SUMIF([1]orders_control!$E:$E,N2118,[1]orders_control!$U:$U)</f>
        <v>#VALUE!</v>
      </c>
    </row>
    <row r="2119" spans="1:15">
      <c r="A2119" s="7" t="s">
        <v>2384</v>
      </c>
      <c r="B2119" s="7" t="s">
        <v>3033</v>
      </c>
      <c r="C2119" s="3">
        <v>45002</v>
      </c>
      <c r="D2119" s="3">
        <v>45032</v>
      </c>
      <c r="E2119" s="4" t="s">
        <v>18</v>
      </c>
      <c r="F2119" s="4">
        <v>30</v>
      </c>
      <c r="G2119" s="12" t="s">
        <v>521</v>
      </c>
      <c r="H2119" s="7" t="s">
        <v>522</v>
      </c>
      <c r="I2119" s="7">
        <v>30000</v>
      </c>
      <c r="J2119" s="7">
        <v>0</v>
      </c>
      <c r="K2119" s="7">
        <v>10000</v>
      </c>
      <c r="L2119" s="2">
        <v>202305</v>
      </c>
      <c r="M2119" s="8" t="s">
        <v>17</v>
      </c>
      <c r="N2119">
        <f>VLOOKUP(G2119,[1]orders_control!$B:$E,4,0)</f>
        <v>433</v>
      </c>
      <c r="O2119" t="e">
        <f>SUMIF([1]orders_control!$E:$E,N2119,[1]orders_control!$U:$U)</f>
        <v>#VALUE!</v>
      </c>
    </row>
    <row r="2120" spans="1:15">
      <c r="A2120" s="7" t="s">
        <v>2384</v>
      </c>
      <c r="B2120" s="7" t="s">
        <v>3034</v>
      </c>
      <c r="C2120" s="3">
        <v>45002</v>
      </c>
      <c r="D2120" s="3">
        <v>45032</v>
      </c>
      <c r="E2120" s="4" t="s">
        <v>18</v>
      </c>
      <c r="F2120" s="4">
        <v>30</v>
      </c>
      <c r="G2120" s="12" t="s">
        <v>658</v>
      </c>
      <c r="H2120" s="7" t="s">
        <v>659</v>
      </c>
      <c r="I2120" s="7">
        <v>30000</v>
      </c>
      <c r="J2120" s="7">
        <v>0</v>
      </c>
      <c r="K2120" s="7">
        <v>10000</v>
      </c>
      <c r="L2120" s="2">
        <v>202305</v>
      </c>
      <c r="M2120" s="8" t="s">
        <v>17</v>
      </c>
      <c r="N2120">
        <f>VLOOKUP(G2120,[1]orders_control!$B:$E,4,0)</f>
        <v>652</v>
      </c>
      <c r="O2120" t="e">
        <f>SUMIF([1]orders_control!$E:$E,N2120,[1]orders_control!$U:$U)</f>
        <v>#VALUE!</v>
      </c>
    </row>
    <row r="2121" spans="1:15">
      <c r="A2121" s="7" t="s">
        <v>2391</v>
      </c>
      <c r="B2121" s="7" t="s">
        <v>2392</v>
      </c>
      <c r="C2121" s="3">
        <v>44993</v>
      </c>
      <c r="D2121" s="3">
        <v>44971</v>
      </c>
      <c r="E2121" s="4" t="s">
        <v>57</v>
      </c>
      <c r="F2121" s="4">
        <v>-22</v>
      </c>
      <c r="G2121" s="12" t="s">
        <v>589</v>
      </c>
      <c r="H2121" s="7" t="s">
        <v>590</v>
      </c>
      <c r="I2121" s="7">
        <v>3000</v>
      </c>
      <c r="J2121" s="7">
        <v>0</v>
      </c>
      <c r="K2121" s="7">
        <v>2000</v>
      </c>
      <c r="L2121" s="2">
        <v>202303</v>
      </c>
      <c r="M2121" s="8" t="s">
        <v>17</v>
      </c>
      <c r="N2121">
        <f>VLOOKUP(G2121,[1]orders_control!$B:$E,4,0)</f>
        <v>453</v>
      </c>
      <c r="O2121" t="e">
        <f>SUMIF([1]orders_control!$E:$E,N2121,[1]orders_control!$U:$U)</f>
        <v>#VALUE!</v>
      </c>
    </row>
    <row r="2122" spans="1:15">
      <c r="A2122" s="7" t="s">
        <v>2393</v>
      </c>
      <c r="B2122" s="7" t="s">
        <v>2394</v>
      </c>
      <c r="C2122" s="3">
        <v>44993</v>
      </c>
      <c r="D2122" s="3">
        <v>44971</v>
      </c>
      <c r="E2122" s="4" t="s">
        <v>57</v>
      </c>
      <c r="F2122" s="4">
        <v>-22</v>
      </c>
      <c r="G2122" s="12" t="s">
        <v>589</v>
      </c>
      <c r="H2122" s="7" t="s">
        <v>590</v>
      </c>
      <c r="I2122" s="7">
        <v>7000</v>
      </c>
      <c r="J2122" s="7">
        <v>0</v>
      </c>
      <c r="K2122" s="7">
        <v>2000</v>
      </c>
      <c r="L2122" s="2">
        <v>202303</v>
      </c>
      <c r="M2122" s="8" t="s">
        <v>17</v>
      </c>
      <c r="N2122">
        <f>VLOOKUP(G2122,[1]orders_control!$B:$E,4,0)</f>
        <v>453</v>
      </c>
      <c r="O2122" t="e">
        <f>SUMIF([1]orders_control!$E:$E,N2122,[1]orders_control!$U:$U)</f>
        <v>#VALUE!</v>
      </c>
    </row>
    <row r="2123" spans="1:15">
      <c r="A2123" s="7" t="s">
        <v>2395</v>
      </c>
      <c r="B2123" s="7" t="s">
        <v>2396</v>
      </c>
      <c r="C2123" s="3">
        <v>44993</v>
      </c>
      <c r="D2123" s="3">
        <v>44971</v>
      </c>
      <c r="E2123" s="4" t="s">
        <v>57</v>
      </c>
      <c r="F2123" s="4">
        <v>-22</v>
      </c>
      <c r="G2123" s="12" t="s">
        <v>589</v>
      </c>
      <c r="H2123" s="7" t="s">
        <v>590</v>
      </c>
      <c r="I2123" s="7">
        <v>53050</v>
      </c>
      <c r="J2123" s="7">
        <v>0</v>
      </c>
      <c r="K2123" s="7">
        <v>2000</v>
      </c>
      <c r="L2123" s="2">
        <v>202303</v>
      </c>
      <c r="M2123" s="8" t="s">
        <v>17</v>
      </c>
      <c r="N2123">
        <f>VLOOKUP(G2123,[1]orders_control!$B:$E,4,0)</f>
        <v>453</v>
      </c>
      <c r="O2123" t="e">
        <f>SUMIF([1]orders_control!$E:$E,N2123,[1]orders_control!$U:$U)</f>
        <v>#VALUE!</v>
      </c>
    </row>
    <row r="2124" spans="1:15">
      <c r="A2124" s="7" t="s">
        <v>2397</v>
      </c>
      <c r="B2124" s="7" t="s">
        <v>2398</v>
      </c>
      <c r="C2124" s="3">
        <v>45002</v>
      </c>
      <c r="D2124" s="3">
        <v>45002</v>
      </c>
      <c r="E2124" s="4" t="s">
        <v>120</v>
      </c>
      <c r="F2124" s="4">
        <v>0</v>
      </c>
      <c r="G2124" s="12" t="s">
        <v>440</v>
      </c>
      <c r="H2124" s="7" t="s">
        <v>441</v>
      </c>
      <c r="I2124" s="7">
        <v>2000</v>
      </c>
      <c r="J2124" s="7">
        <v>0</v>
      </c>
      <c r="K2124" s="7">
        <v>2000</v>
      </c>
      <c r="L2124" s="2">
        <v>202304</v>
      </c>
      <c r="M2124" s="8" t="s">
        <v>17</v>
      </c>
      <c r="N2124">
        <f>VLOOKUP(G2124,[1]orders_control!$B:$E,4,0)</f>
        <v>454</v>
      </c>
      <c r="O2124" t="e">
        <f>SUMIF([1]orders_control!$E:$E,N2124,[1]orders_control!$U:$U)</f>
        <v>#VALUE!</v>
      </c>
    </row>
    <row r="2125" spans="1:15">
      <c r="A2125" s="7" t="s">
        <v>2399</v>
      </c>
      <c r="B2125" s="7" t="s">
        <v>2400</v>
      </c>
      <c r="C2125" s="3">
        <v>45290</v>
      </c>
      <c r="D2125" s="3">
        <v>45032</v>
      </c>
      <c r="E2125" s="4" t="s">
        <v>57</v>
      </c>
      <c r="F2125" s="4">
        <v>-258</v>
      </c>
      <c r="G2125" s="12" t="s">
        <v>440</v>
      </c>
      <c r="H2125" s="7" t="s">
        <v>441</v>
      </c>
      <c r="I2125" s="7">
        <v>161</v>
      </c>
      <c r="J2125" s="7">
        <v>0</v>
      </c>
      <c r="K2125" s="7">
        <v>2000</v>
      </c>
      <c r="L2125" s="2">
        <v>202305</v>
      </c>
      <c r="M2125" s="8" t="s">
        <v>17</v>
      </c>
      <c r="N2125">
        <f>VLOOKUP(G2125,[1]orders_control!$B:$E,4,0)</f>
        <v>454</v>
      </c>
      <c r="O2125" t="e">
        <f>SUMIF([1]orders_control!$E:$E,N2125,[1]orders_control!$U:$U)</f>
        <v>#VALUE!</v>
      </c>
    </row>
    <row r="2126" spans="1:15">
      <c r="A2126" s="7" t="s">
        <v>2401</v>
      </c>
      <c r="B2126" s="7" t="s">
        <v>2402</v>
      </c>
      <c r="C2126" s="3">
        <v>44979</v>
      </c>
      <c r="D2126" s="3">
        <v>45002</v>
      </c>
      <c r="E2126" s="4" t="s">
        <v>18</v>
      </c>
      <c r="F2126" s="4">
        <v>23</v>
      </c>
      <c r="G2126" s="12" t="s">
        <v>528</v>
      </c>
      <c r="H2126" s="7" t="s">
        <v>529</v>
      </c>
      <c r="I2126" s="7">
        <v>4000</v>
      </c>
      <c r="J2126" s="7">
        <v>0</v>
      </c>
      <c r="K2126" s="7">
        <v>2000</v>
      </c>
      <c r="L2126" s="2">
        <v>202304</v>
      </c>
      <c r="M2126" s="8" t="s">
        <v>17</v>
      </c>
      <c r="N2126">
        <f>VLOOKUP(G2126,[1]orders_control!$B:$E,4,0)</f>
        <v>486</v>
      </c>
      <c r="O2126" t="e">
        <f>SUMIF([1]orders_control!$E:$E,N2126,[1]orders_control!$U:$U)</f>
        <v>#VALUE!</v>
      </c>
    </row>
    <row r="2127" spans="1:15">
      <c r="A2127" s="7" t="s">
        <v>2403</v>
      </c>
      <c r="B2127" s="7" t="s">
        <v>2404</v>
      </c>
      <c r="C2127" s="3">
        <v>45002</v>
      </c>
      <c r="D2127" s="3">
        <v>45032</v>
      </c>
      <c r="E2127" s="4" t="s">
        <v>18</v>
      </c>
      <c r="F2127" s="4">
        <v>30</v>
      </c>
      <c r="G2127" s="12" t="s">
        <v>528</v>
      </c>
      <c r="H2127" s="7" t="s">
        <v>529</v>
      </c>
      <c r="I2127" s="7">
        <v>2000</v>
      </c>
      <c r="J2127" s="7">
        <v>0</v>
      </c>
      <c r="K2127" s="7">
        <v>2000</v>
      </c>
      <c r="L2127" s="2">
        <v>202305</v>
      </c>
      <c r="M2127" s="8" t="s">
        <v>17</v>
      </c>
      <c r="N2127">
        <f>VLOOKUP(G2127,[1]orders_control!$B:$E,4,0)</f>
        <v>486</v>
      </c>
      <c r="O2127" t="e">
        <f>SUMIF([1]orders_control!$E:$E,N2127,[1]orders_control!$U:$U)</f>
        <v>#VALUE!</v>
      </c>
    </row>
    <row r="2128" spans="1:15">
      <c r="A2128" s="7" t="s">
        <v>2405</v>
      </c>
      <c r="B2128" s="7" t="s">
        <v>2406</v>
      </c>
      <c r="C2128" s="3">
        <v>44946</v>
      </c>
      <c r="D2128" s="3">
        <v>44950</v>
      </c>
      <c r="E2128" s="4" t="s">
        <v>18</v>
      </c>
      <c r="F2128" s="4">
        <v>4</v>
      </c>
      <c r="G2128" s="12" t="s">
        <v>397</v>
      </c>
      <c r="H2128" s="7" t="s">
        <v>398</v>
      </c>
      <c r="I2128" s="7">
        <v>30000</v>
      </c>
      <c r="J2128" s="7">
        <v>0</v>
      </c>
      <c r="K2128" s="7">
        <v>10</v>
      </c>
      <c r="L2128" s="2">
        <v>202302</v>
      </c>
      <c r="M2128" s="8" t="s">
        <v>17</v>
      </c>
      <c r="N2128">
        <f>VLOOKUP(G2128,[1]orders_control!$B:$E,4,0)</f>
        <v>501</v>
      </c>
      <c r="O2128" t="e">
        <f>SUMIF([1]orders_control!$E:$E,N2128,[1]orders_control!$U:$U)</f>
        <v>#VALUE!</v>
      </c>
    </row>
    <row r="2129" spans="1:15">
      <c r="A2129" s="7" t="s">
        <v>2407</v>
      </c>
      <c r="B2129" s="7" t="s">
        <v>2408</v>
      </c>
      <c r="C2129" s="3">
        <v>44993</v>
      </c>
      <c r="D2129" s="3">
        <v>45002</v>
      </c>
      <c r="E2129" s="4" t="s">
        <v>18</v>
      </c>
      <c r="F2129" s="4">
        <v>9</v>
      </c>
      <c r="G2129" s="12" t="s">
        <v>397</v>
      </c>
      <c r="H2129" s="7" t="s">
        <v>398</v>
      </c>
      <c r="I2129" s="7">
        <v>5000</v>
      </c>
      <c r="J2129" s="7">
        <v>0</v>
      </c>
      <c r="K2129" s="7">
        <v>10</v>
      </c>
      <c r="L2129" s="2">
        <v>202304</v>
      </c>
      <c r="M2129" s="8" t="s">
        <v>17</v>
      </c>
      <c r="N2129">
        <f>VLOOKUP(G2129,[1]orders_control!$B:$E,4,0)</f>
        <v>501</v>
      </c>
      <c r="O2129" t="e">
        <f>SUMIF([1]orders_control!$E:$E,N2129,[1]orders_control!$U:$U)</f>
        <v>#VALUE!</v>
      </c>
    </row>
    <row r="2130" spans="1:15">
      <c r="A2130" s="7" t="s">
        <v>2407</v>
      </c>
      <c r="B2130" s="7" t="s">
        <v>2411</v>
      </c>
      <c r="C2130" s="3">
        <v>44993</v>
      </c>
      <c r="D2130" s="3">
        <v>45002</v>
      </c>
      <c r="E2130" s="4" t="s">
        <v>18</v>
      </c>
      <c r="F2130" s="4">
        <v>9</v>
      </c>
      <c r="G2130" s="12" t="s">
        <v>400</v>
      </c>
      <c r="H2130" s="7" t="s">
        <v>401</v>
      </c>
      <c r="I2130" s="7">
        <v>5000</v>
      </c>
      <c r="J2130" s="7">
        <v>0</v>
      </c>
      <c r="K2130" s="7">
        <v>10</v>
      </c>
      <c r="L2130" s="2">
        <v>202304</v>
      </c>
      <c r="M2130" s="8" t="s">
        <v>17</v>
      </c>
      <c r="N2130">
        <f>VLOOKUP(G2130,[1]orders_control!$B:$E,4,0)</f>
        <v>514</v>
      </c>
      <c r="O2130" t="e">
        <f>SUMIF([1]orders_control!$E:$E,N2130,[1]orders_control!$U:$U)</f>
        <v>#VALUE!</v>
      </c>
    </row>
    <row r="2131" spans="1:15">
      <c r="A2131" s="7" t="s">
        <v>2407</v>
      </c>
      <c r="B2131" s="7" t="s">
        <v>2413</v>
      </c>
      <c r="C2131" s="3">
        <v>44993</v>
      </c>
      <c r="D2131" s="3">
        <v>45002</v>
      </c>
      <c r="E2131" s="4" t="s">
        <v>18</v>
      </c>
      <c r="F2131" s="4">
        <v>9</v>
      </c>
      <c r="G2131" s="12" t="s">
        <v>568</v>
      </c>
      <c r="H2131" s="7" t="s">
        <v>569</v>
      </c>
      <c r="I2131" s="7">
        <v>5000</v>
      </c>
      <c r="J2131" s="7">
        <v>0</v>
      </c>
      <c r="K2131" s="7">
        <v>10</v>
      </c>
      <c r="L2131" s="2">
        <v>202304</v>
      </c>
      <c r="M2131" s="8" t="s">
        <v>17</v>
      </c>
      <c r="N2131">
        <f>VLOOKUP(G2131,[1]orders_control!$B:$E,4,0)</f>
        <v>522</v>
      </c>
      <c r="O2131" t="e">
        <f>SUMIF([1]orders_control!$E:$E,N2131,[1]orders_control!$U:$U)</f>
        <v>#VALUE!</v>
      </c>
    </row>
    <row r="2132" spans="1:15">
      <c r="A2132" s="7" t="s">
        <v>2407</v>
      </c>
      <c r="B2132" s="7" t="s">
        <v>2414</v>
      </c>
      <c r="C2132" s="3">
        <v>44993</v>
      </c>
      <c r="D2132" s="3">
        <v>45002</v>
      </c>
      <c r="E2132" s="4" t="s">
        <v>18</v>
      </c>
      <c r="F2132" s="4">
        <v>9</v>
      </c>
      <c r="G2132" s="12" t="s">
        <v>593</v>
      </c>
      <c r="H2132" s="7" t="s">
        <v>594</v>
      </c>
      <c r="I2132" s="7">
        <v>5000</v>
      </c>
      <c r="J2132" s="7">
        <v>0</v>
      </c>
      <c r="K2132" s="7">
        <v>10</v>
      </c>
      <c r="L2132" s="2">
        <v>202304</v>
      </c>
      <c r="M2132" s="8" t="s">
        <v>17</v>
      </c>
      <c r="N2132">
        <f>VLOOKUP(G2132,[1]orders_control!$B:$E,4,0)</f>
        <v>519</v>
      </c>
      <c r="O2132" t="e">
        <f>SUMIF([1]orders_control!$E:$E,N2132,[1]orders_control!$U:$U)</f>
        <v>#VALUE!</v>
      </c>
    </row>
    <row r="2133" spans="1:15">
      <c r="A2133" s="7" t="s">
        <v>2407</v>
      </c>
      <c r="B2133" s="7" t="s">
        <v>2415</v>
      </c>
      <c r="C2133" s="3">
        <v>44993</v>
      </c>
      <c r="D2133" s="3">
        <v>45002</v>
      </c>
      <c r="E2133" s="4" t="s">
        <v>18</v>
      </c>
      <c r="F2133" s="4">
        <v>9</v>
      </c>
      <c r="G2133" s="12" t="s">
        <v>570</v>
      </c>
      <c r="H2133" s="7" t="s">
        <v>571</v>
      </c>
      <c r="I2133" s="7">
        <v>5000</v>
      </c>
      <c r="J2133" s="7">
        <v>0</v>
      </c>
      <c r="K2133" s="7">
        <v>10</v>
      </c>
      <c r="L2133" s="2">
        <v>202304</v>
      </c>
      <c r="M2133" s="8" t="s">
        <v>17</v>
      </c>
      <c r="N2133">
        <f>VLOOKUP(G2133,[1]orders_control!$B:$E,4,0)</f>
        <v>536</v>
      </c>
      <c r="O2133" t="e">
        <f>SUMIF([1]orders_control!$E:$E,N2133,[1]orders_control!$U:$U)</f>
        <v>#VALUE!</v>
      </c>
    </row>
    <row r="2134" spans="1:15">
      <c r="A2134" s="7" t="s">
        <v>2407</v>
      </c>
      <c r="B2134" s="7" t="s">
        <v>2416</v>
      </c>
      <c r="C2134" s="3">
        <v>44993</v>
      </c>
      <c r="D2134" s="3">
        <v>45002</v>
      </c>
      <c r="E2134" s="4" t="s">
        <v>18</v>
      </c>
      <c r="F2134" s="4">
        <v>9</v>
      </c>
      <c r="G2134" s="12" t="s">
        <v>574</v>
      </c>
      <c r="H2134" s="7" t="s">
        <v>575</v>
      </c>
      <c r="I2134" s="7">
        <v>10000</v>
      </c>
      <c r="J2134" s="7">
        <v>0</v>
      </c>
      <c r="K2134" s="7">
        <v>10</v>
      </c>
      <c r="L2134" s="2">
        <v>202304</v>
      </c>
      <c r="M2134" s="8" t="s">
        <v>17</v>
      </c>
      <c r="N2134">
        <f>VLOOKUP(G2134,[1]orders_control!$B:$E,4,0)</f>
        <v>542</v>
      </c>
      <c r="O2134" t="e">
        <f>SUMIF([1]orders_control!$E:$E,N2134,[1]orders_control!$U:$U)</f>
        <v>#VALUE!</v>
      </c>
    </row>
    <row r="2135" spans="1:15">
      <c r="A2135" s="7" t="s">
        <v>2417</v>
      </c>
      <c r="B2135" s="7" t="s">
        <v>2418</v>
      </c>
      <c r="C2135" s="3">
        <v>44946</v>
      </c>
      <c r="D2135" s="3">
        <v>44950</v>
      </c>
      <c r="E2135" s="4" t="s">
        <v>18</v>
      </c>
      <c r="F2135" s="4">
        <v>4</v>
      </c>
      <c r="G2135" s="12" t="s">
        <v>566</v>
      </c>
      <c r="H2135" s="7" t="s">
        <v>567</v>
      </c>
      <c r="I2135" s="7">
        <v>9566</v>
      </c>
      <c r="J2135" s="7">
        <v>0</v>
      </c>
      <c r="K2135" s="7">
        <v>10</v>
      </c>
      <c r="L2135" s="2">
        <v>202302</v>
      </c>
      <c r="M2135" s="8" t="s">
        <v>17</v>
      </c>
      <c r="N2135">
        <f>VLOOKUP(G2135,[1]orders_control!$B:$E,4,0)</f>
        <v>516</v>
      </c>
      <c r="O2135" t="e">
        <f>SUMIF([1]orders_control!$E:$E,N2135,[1]orders_control!$U:$U)</f>
        <v>#VALUE!</v>
      </c>
    </row>
    <row r="2136" spans="1:15">
      <c r="A2136" s="7" t="s">
        <v>2419</v>
      </c>
      <c r="B2136" s="7" t="s">
        <v>2421</v>
      </c>
      <c r="C2136" s="3">
        <v>45000</v>
      </c>
      <c r="D2136" s="3">
        <v>45002</v>
      </c>
      <c r="E2136" s="4" t="s">
        <v>18</v>
      </c>
      <c r="F2136" s="4">
        <v>2</v>
      </c>
      <c r="G2136" s="12" t="s">
        <v>568</v>
      </c>
      <c r="H2136" s="7" t="s">
        <v>569</v>
      </c>
      <c r="I2136" s="7">
        <v>50130</v>
      </c>
      <c r="J2136" s="7">
        <v>0</v>
      </c>
      <c r="K2136" s="7">
        <v>10</v>
      </c>
      <c r="L2136" s="2">
        <v>202304</v>
      </c>
      <c r="M2136" s="8" t="s">
        <v>17</v>
      </c>
      <c r="N2136">
        <f>VLOOKUP(G2136,[1]orders_control!$B:$E,4,0)</f>
        <v>522</v>
      </c>
      <c r="O2136" t="e">
        <f>SUMIF([1]orders_control!$E:$E,N2136,[1]orders_control!$U:$U)</f>
        <v>#VALUE!</v>
      </c>
    </row>
    <row r="2137" spans="1:15">
      <c r="A2137" s="7" t="s">
        <v>2419</v>
      </c>
      <c r="B2137" s="7" t="s">
        <v>2422</v>
      </c>
      <c r="C2137" s="3">
        <v>45000</v>
      </c>
      <c r="D2137" s="3">
        <v>45002</v>
      </c>
      <c r="E2137" s="4" t="s">
        <v>18</v>
      </c>
      <c r="F2137" s="4">
        <v>2</v>
      </c>
      <c r="G2137" s="12" t="s">
        <v>593</v>
      </c>
      <c r="H2137" s="7" t="s">
        <v>594</v>
      </c>
      <c r="I2137" s="7">
        <v>47000</v>
      </c>
      <c r="J2137" s="7">
        <v>0</v>
      </c>
      <c r="K2137" s="7">
        <v>10</v>
      </c>
      <c r="L2137" s="2">
        <v>202304</v>
      </c>
      <c r="M2137" s="8" t="s">
        <v>17</v>
      </c>
      <c r="N2137">
        <f>VLOOKUP(G2137,[1]orders_control!$B:$E,4,0)</f>
        <v>519</v>
      </c>
      <c r="O2137" t="e">
        <f>SUMIF([1]orders_control!$E:$E,N2137,[1]orders_control!$U:$U)</f>
        <v>#VALUE!</v>
      </c>
    </row>
    <row r="2138" spans="1:15">
      <c r="A2138" s="7" t="s">
        <v>2419</v>
      </c>
      <c r="B2138" s="7" t="s">
        <v>2423</v>
      </c>
      <c r="C2138" s="3">
        <v>45000</v>
      </c>
      <c r="D2138" s="3">
        <v>45002</v>
      </c>
      <c r="E2138" s="4" t="s">
        <v>18</v>
      </c>
      <c r="F2138" s="4">
        <v>2</v>
      </c>
      <c r="G2138" s="12" t="s">
        <v>570</v>
      </c>
      <c r="H2138" s="7" t="s">
        <v>571</v>
      </c>
      <c r="I2138" s="7">
        <v>51020</v>
      </c>
      <c r="J2138" s="7">
        <v>0</v>
      </c>
      <c r="K2138" s="7">
        <v>10</v>
      </c>
      <c r="L2138" s="2">
        <v>202304</v>
      </c>
      <c r="M2138" s="8" t="s">
        <v>17</v>
      </c>
      <c r="N2138">
        <f>VLOOKUP(G2138,[1]orders_control!$B:$E,4,0)</f>
        <v>536</v>
      </c>
      <c r="O2138" t="e">
        <f>SUMIF([1]orders_control!$E:$E,N2138,[1]orders_control!$U:$U)</f>
        <v>#VALUE!</v>
      </c>
    </row>
    <row r="2139" spans="1:15">
      <c r="A2139" s="7" t="s">
        <v>2419</v>
      </c>
      <c r="B2139" s="7" t="s">
        <v>2424</v>
      </c>
      <c r="C2139" s="3">
        <v>45000</v>
      </c>
      <c r="D2139" s="3">
        <v>45002</v>
      </c>
      <c r="E2139" s="4" t="s">
        <v>18</v>
      </c>
      <c r="F2139" s="4">
        <v>2</v>
      </c>
      <c r="G2139" s="12" t="s">
        <v>574</v>
      </c>
      <c r="H2139" s="7" t="s">
        <v>575</v>
      </c>
      <c r="I2139" s="7">
        <v>110000</v>
      </c>
      <c r="J2139" s="7">
        <v>0</v>
      </c>
      <c r="K2139" s="7">
        <v>10</v>
      </c>
      <c r="L2139" s="2">
        <v>202304</v>
      </c>
      <c r="M2139" s="8" t="s">
        <v>17</v>
      </c>
      <c r="N2139">
        <f>VLOOKUP(G2139,[1]orders_control!$B:$E,4,0)</f>
        <v>542</v>
      </c>
      <c r="O2139" t="e">
        <f>SUMIF([1]orders_control!$E:$E,N2139,[1]orders_control!$U:$U)</f>
        <v>#VALUE!</v>
      </c>
    </row>
    <row r="2140" spans="1:15">
      <c r="A2140" s="7" t="s">
        <v>2419</v>
      </c>
      <c r="B2140" s="7" t="s">
        <v>2425</v>
      </c>
      <c r="C2140" s="3">
        <v>45000</v>
      </c>
      <c r="D2140" s="3">
        <v>44971</v>
      </c>
      <c r="E2140" s="4" t="s">
        <v>57</v>
      </c>
      <c r="F2140" s="4">
        <v>-29</v>
      </c>
      <c r="G2140" s="12" t="s">
        <v>403</v>
      </c>
      <c r="H2140" s="7" t="s">
        <v>404</v>
      </c>
      <c r="I2140" s="7">
        <v>4600</v>
      </c>
      <c r="J2140" s="7">
        <v>0</v>
      </c>
      <c r="K2140" s="7">
        <v>10</v>
      </c>
      <c r="L2140" s="2">
        <v>202303</v>
      </c>
      <c r="M2140" s="8" t="s">
        <v>17</v>
      </c>
      <c r="N2140">
        <f>VLOOKUP(G2140,[1]orders_control!$B:$E,4,0)</f>
        <v>527</v>
      </c>
      <c r="O2140" t="e">
        <f>SUMIF([1]orders_control!$E:$E,N2140,[1]orders_control!$U:$U)</f>
        <v>#VALUE!</v>
      </c>
    </row>
    <row r="2141" spans="1:15">
      <c r="A2141" s="7" t="s">
        <v>2426</v>
      </c>
      <c r="B2141" s="7" t="s">
        <v>2427</v>
      </c>
      <c r="C2141" s="3">
        <v>44995</v>
      </c>
      <c r="D2141" s="3">
        <v>44971</v>
      </c>
      <c r="E2141" s="4" t="s">
        <v>57</v>
      </c>
      <c r="F2141" s="4">
        <v>-24</v>
      </c>
      <c r="G2141" s="12" t="s">
        <v>639</v>
      </c>
      <c r="H2141" s="7" t="s">
        <v>640</v>
      </c>
      <c r="I2141" s="7">
        <v>5000</v>
      </c>
      <c r="J2141" s="7">
        <v>0</v>
      </c>
      <c r="K2141" s="7">
        <v>10</v>
      </c>
      <c r="L2141" s="2">
        <v>202303</v>
      </c>
      <c r="M2141" s="8" t="s">
        <v>17</v>
      </c>
      <c r="N2141">
        <f>VLOOKUP(G2141,[1]orders_control!$B:$E,4,0)</f>
        <v>544</v>
      </c>
      <c r="O2141" t="e">
        <f>SUMIF([1]orders_control!$E:$E,N2141,[1]orders_control!$U:$U)</f>
        <v>#VALUE!</v>
      </c>
    </row>
    <row r="2142" spans="1:15">
      <c r="A2142" s="7" t="s">
        <v>2428</v>
      </c>
      <c r="B2142" s="7" t="s">
        <v>2429</v>
      </c>
      <c r="C2142" s="3">
        <v>44995</v>
      </c>
      <c r="D2142" s="3">
        <v>44971</v>
      </c>
      <c r="E2142" s="4" t="s">
        <v>57</v>
      </c>
      <c r="F2142" s="4">
        <v>-24</v>
      </c>
      <c r="G2142" s="12" t="s">
        <v>639</v>
      </c>
      <c r="H2142" s="7" t="s">
        <v>640</v>
      </c>
      <c r="I2142" s="7">
        <v>7000</v>
      </c>
      <c r="J2142" s="7">
        <v>0</v>
      </c>
      <c r="K2142" s="7">
        <v>10</v>
      </c>
      <c r="L2142" s="2">
        <v>202303</v>
      </c>
      <c r="M2142" s="8" t="s">
        <v>17</v>
      </c>
      <c r="N2142">
        <f>VLOOKUP(G2142,[1]orders_control!$B:$E,4,0)</f>
        <v>544</v>
      </c>
      <c r="O2142" t="e">
        <f>SUMIF([1]orders_control!$E:$E,N2142,[1]orders_control!$U:$U)</f>
        <v>#VALUE!</v>
      </c>
    </row>
    <row r="2143" spans="1:15">
      <c r="A2143" s="7" t="s">
        <v>2430</v>
      </c>
      <c r="B2143" s="7" t="s">
        <v>2431</v>
      </c>
      <c r="C2143" s="3">
        <v>45024</v>
      </c>
      <c r="D2143" s="3">
        <v>45002</v>
      </c>
      <c r="E2143" s="4" t="s">
        <v>57</v>
      </c>
      <c r="F2143" s="4">
        <v>-22</v>
      </c>
      <c r="G2143" s="12" t="s">
        <v>639</v>
      </c>
      <c r="H2143" s="7" t="s">
        <v>640</v>
      </c>
      <c r="I2143" s="7">
        <v>52050</v>
      </c>
      <c r="J2143" s="7">
        <v>0</v>
      </c>
      <c r="K2143" s="7">
        <v>10</v>
      </c>
      <c r="L2143" s="2">
        <v>202304</v>
      </c>
      <c r="M2143" s="8" t="s">
        <v>17</v>
      </c>
      <c r="N2143">
        <f>VLOOKUP(G2143,[1]orders_control!$B:$E,4,0)</f>
        <v>544</v>
      </c>
      <c r="O2143" t="e">
        <f>SUMIF([1]orders_control!$E:$E,N2143,[1]orders_control!$U:$U)</f>
        <v>#VALUE!</v>
      </c>
    </row>
    <row r="2144" spans="1:15">
      <c r="A2144" s="7" t="s">
        <v>2432</v>
      </c>
      <c r="B2144" s="7" t="s">
        <v>2433</v>
      </c>
      <c r="C2144" s="3">
        <v>44979</v>
      </c>
      <c r="D2144" s="3">
        <v>45002</v>
      </c>
      <c r="E2144" s="4" t="s">
        <v>18</v>
      </c>
      <c r="F2144" s="4">
        <v>23</v>
      </c>
      <c r="G2144" s="12" t="s">
        <v>526</v>
      </c>
      <c r="H2144" s="7" t="s">
        <v>527</v>
      </c>
      <c r="I2144" s="7">
        <v>9000</v>
      </c>
      <c r="J2144" s="7">
        <v>0</v>
      </c>
      <c r="K2144" s="7">
        <v>9000</v>
      </c>
      <c r="L2144" s="2">
        <v>202304</v>
      </c>
      <c r="M2144" s="8" t="s">
        <v>17</v>
      </c>
      <c r="N2144">
        <f>VLOOKUP(G2144,[1]orders_control!$B:$E,4,0)</f>
        <v>649</v>
      </c>
      <c r="O2144" t="e">
        <f>SUMIF([1]orders_control!$E:$E,N2144,[1]orders_control!$U:$U)</f>
        <v>#VALUE!</v>
      </c>
    </row>
    <row r="2145" spans="1:15">
      <c r="A2145" s="7" t="s">
        <v>2434</v>
      </c>
      <c r="B2145" s="7" t="s">
        <v>2435</v>
      </c>
      <c r="C2145" s="3">
        <v>44993</v>
      </c>
      <c r="D2145" s="3">
        <v>45002</v>
      </c>
      <c r="E2145" s="4" t="s">
        <v>18</v>
      </c>
      <c r="F2145" s="4">
        <v>9</v>
      </c>
      <c r="G2145" s="12" t="s">
        <v>526</v>
      </c>
      <c r="H2145" s="7" t="s">
        <v>527</v>
      </c>
      <c r="I2145" s="7">
        <v>243000</v>
      </c>
      <c r="J2145" s="7">
        <v>0</v>
      </c>
      <c r="K2145" s="7">
        <v>9000</v>
      </c>
      <c r="L2145" s="2">
        <v>202304</v>
      </c>
      <c r="M2145" s="8" t="s">
        <v>17</v>
      </c>
      <c r="N2145">
        <f>VLOOKUP(G2145,[1]orders_control!$B:$E,4,0)</f>
        <v>649</v>
      </c>
      <c r="O2145" t="e">
        <f>SUMIF([1]orders_control!$E:$E,N2145,[1]orders_control!$U:$U)</f>
        <v>#VALUE!</v>
      </c>
    </row>
    <row r="2146" spans="1:15">
      <c r="A2146" s="7" t="s">
        <v>2436</v>
      </c>
      <c r="B2146" s="7" t="s">
        <v>2437</v>
      </c>
      <c r="C2146" s="3">
        <v>44946</v>
      </c>
      <c r="D2146" s="3">
        <v>44971</v>
      </c>
      <c r="E2146" s="4" t="s">
        <v>18</v>
      </c>
      <c r="F2146" s="4">
        <v>25</v>
      </c>
      <c r="G2146" s="12" t="s">
        <v>658</v>
      </c>
      <c r="H2146" s="7" t="s">
        <v>659</v>
      </c>
      <c r="I2146" s="7">
        <v>40000</v>
      </c>
      <c r="J2146" s="7">
        <v>0</v>
      </c>
      <c r="K2146" s="7">
        <v>10000</v>
      </c>
      <c r="L2146" s="2">
        <v>202303</v>
      </c>
      <c r="M2146" s="8" t="s">
        <v>17</v>
      </c>
      <c r="N2146">
        <f>VLOOKUP(G2146,[1]orders_control!$B:$E,4,0)</f>
        <v>652</v>
      </c>
      <c r="O2146" t="e">
        <f>SUMIF([1]orders_control!$E:$E,N2146,[1]orders_control!$U:$U)</f>
        <v>#VALUE!</v>
      </c>
    </row>
    <row r="2147" spans="1:15">
      <c r="A2147" s="7" t="s">
        <v>2438</v>
      </c>
      <c r="B2147" s="7" t="s">
        <v>2439</v>
      </c>
      <c r="C2147" s="3">
        <v>44995</v>
      </c>
      <c r="D2147" s="3">
        <v>45002</v>
      </c>
      <c r="E2147" s="4" t="s">
        <v>18</v>
      </c>
      <c r="F2147" s="4">
        <v>7</v>
      </c>
      <c r="G2147" s="12" t="s">
        <v>658</v>
      </c>
      <c r="H2147" s="7" t="s">
        <v>659</v>
      </c>
      <c r="I2147" s="7">
        <v>60000</v>
      </c>
      <c r="J2147" s="7">
        <v>0</v>
      </c>
      <c r="K2147" s="7">
        <v>10000</v>
      </c>
      <c r="L2147" s="2">
        <v>202304</v>
      </c>
      <c r="M2147" s="8" t="s">
        <v>17</v>
      </c>
      <c r="N2147">
        <f>VLOOKUP(G2147,[1]orders_control!$B:$E,4,0)</f>
        <v>652</v>
      </c>
      <c r="O2147" t="e">
        <f>SUMIF([1]orders_control!$E:$E,N2147,[1]orders_control!$U:$U)</f>
        <v>#VALUE!</v>
      </c>
    </row>
    <row r="2148" spans="1:15">
      <c r="A2148" s="7" t="s">
        <v>2440</v>
      </c>
      <c r="B2148" s="7" t="s">
        <v>2441</v>
      </c>
      <c r="C2148" s="3">
        <v>44946</v>
      </c>
      <c r="D2148" s="3">
        <v>44950</v>
      </c>
      <c r="E2148" s="4" t="s">
        <v>18</v>
      </c>
      <c r="F2148" s="4">
        <v>4</v>
      </c>
      <c r="G2148" s="12" t="s">
        <v>403</v>
      </c>
      <c r="H2148" s="7" t="s">
        <v>404</v>
      </c>
      <c r="I2148" s="7">
        <v>50000</v>
      </c>
      <c r="J2148" s="7">
        <v>0</v>
      </c>
      <c r="K2148" s="7">
        <v>10</v>
      </c>
      <c r="L2148" s="2">
        <v>202302</v>
      </c>
      <c r="M2148" s="8" t="s">
        <v>17</v>
      </c>
      <c r="N2148">
        <f>VLOOKUP(G2148,[1]orders_control!$B:$E,4,0)</f>
        <v>527</v>
      </c>
      <c r="O2148" t="e">
        <f>SUMIF([1]orders_control!$E:$E,N2148,[1]orders_control!$U:$U)</f>
        <v>#VALUE!</v>
      </c>
    </row>
    <row r="2149" spans="1:15">
      <c r="A2149" s="7" t="s">
        <v>2442</v>
      </c>
      <c r="B2149" s="7" t="s">
        <v>2443</v>
      </c>
      <c r="C2149" s="3">
        <v>44959</v>
      </c>
      <c r="D2149" s="3">
        <v>44950</v>
      </c>
      <c r="E2149" s="4" t="s">
        <v>57</v>
      </c>
      <c r="F2149" s="4">
        <v>-9</v>
      </c>
      <c r="G2149" s="12" t="s">
        <v>403</v>
      </c>
      <c r="H2149" s="7" t="s">
        <v>404</v>
      </c>
      <c r="I2149" s="7">
        <v>4600</v>
      </c>
      <c r="J2149" s="7">
        <v>0</v>
      </c>
      <c r="K2149" s="7">
        <v>10</v>
      </c>
      <c r="L2149" s="2">
        <v>202302</v>
      </c>
      <c r="M2149" s="8" t="s">
        <v>17</v>
      </c>
      <c r="N2149">
        <f>VLOOKUP(G2149,[1]orders_control!$B:$E,4,0)</f>
        <v>527</v>
      </c>
      <c r="O2149" t="e">
        <f>SUMIF([1]orders_control!$E:$E,N2149,[1]orders_control!$U:$U)</f>
        <v>#VALUE!</v>
      </c>
    </row>
    <row r="2150" spans="1:15">
      <c r="A2150" s="7" t="s">
        <v>2444</v>
      </c>
      <c r="B2150" s="7" t="s">
        <v>2445</v>
      </c>
      <c r="C2150" s="3">
        <v>44979</v>
      </c>
      <c r="D2150" s="3">
        <v>44971</v>
      </c>
      <c r="E2150" s="4" t="s">
        <v>57</v>
      </c>
      <c r="F2150" s="4">
        <v>-8</v>
      </c>
      <c r="G2150" s="12" t="s">
        <v>394</v>
      </c>
      <c r="H2150" s="7" t="s">
        <v>395</v>
      </c>
      <c r="I2150" s="7">
        <v>9600</v>
      </c>
      <c r="J2150" s="7">
        <v>0</v>
      </c>
      <c r="K2150" s="7">
        <v>5</v>
      </c>
      <c r="L2150" s="2">
        <v>202303</v>
      </c>
      <c r="M2150" s="8" t="s">
        <v>17</v>
      </c>
      <c r="N2150">
        <f>VLOOKUP(G2150,[1]orders_control!$B:$E,4,0)</f>
        <v>427</v>
      </c>
      <c r="O2150" t="e">
        <f>SUMIF([1]orders_control!$E:$E,N2150,[1]orders_control!$U:$U)</f>
        <v>#VALUE!</v>
      </c>
    </row>
    <row r="2151" spans="1:15">
      <c r="A2151" s="7" t="s">
        <v>2457</v>
      </c>
      <c r="B2151" s="7" t="s">
        <v>405</v>
      </c>
      <c r="C2151" s="3">
        <v>44993</v>
      </c>
      <c r="D2151" s="3">
        <v>44950</v>
      </c>
      <c r="E2151" s="4" t="s">
        <v>57</v>
      </c>
      <c r="F2151" s="4">
        <v>-43</v>
      </c>
      <c r="G2151" s="12" t="s">
        <v>3079</v>
      </c>
      <c r="H2151" s="7" t="s">
        <v>406</v>
      </c>
      <c r="I2151" s="7">
        <v>40</v>
      </c>
      <c r="J2151" s="7">
        <v>0</v>
      </c>
      <c r="K2151" s="7">
        <v>1</v>
      </c>
      <c r="L2151" s="2">
        <v>202302</v>
      </c>
      <c r="M2151" s="8" t="s">
        <v>17</v>
      </c>
      <c r="N2151">
        <f>VLOOKUP(G2151,[1]orders_control!$B:$E,4,0)</f>
        <v>2</v>
      </c>
      <c r="O2151" t="e">
        <f>SUMIF([1]orders_control!$E:$E,N2151,[1]orders_control!$U:$U)</f>
        <v>#VALUE!</v>
      </c>
    </row>
    <row r="2152" spans="1:15">
      <c r="A2152" s="7" t="s">
        <v>2457</v>
      </c>
      <c r="B2152" s="7" t="s">
        <v>3035</v>
      </c>
      <c r="C2152" s="3">
        <v>44993</v>
      </c>
      <c r="D2152" s="3">
        <v>44950</v>
      </c>
      <c r="E2152" s="4" t="s">
        <v>57</v>
      </c>
      <c r="F2152" s="4">
        <v>-43</v>
      </c>
      <c r="G2152" s="12" t="s">
        <v>3079</v>
      </c>
      <c r="H2152" s="7" t="s">
        <v>406</v>
      </c>
      <c r="I2152" s="7">
        <v>3</v>
      </c>
      <c r="J2152" s="7">
        <v>0</v>
      </c>
      <c r="K2152" s="7">
        <v>1</v>
      </c>
      <c r="L2152" s="2">
        <v>202302</v>
      </c>
      <c r="M2152" s="8" t="s">
        <v>17</v>
      </c>
      <c r="N2152">
        <f>VLOOKUP(G2152,[1]orders_control!$B:$E,4,0)</f>
        <v>2</v>
      </c>
      <c r="O2152" t="e">
        <f>SUMIF([1]orders_control!$E:$E,N2152,[1]orders_control!$U:$U)</f>
        <v>#VALUE!</v>
      </c>
    </row>
    <row r="2153" spans="1:15">
      <c r="A2153" s="7" t="s">
        <v>2458</v>
      </c>
      <c r="B2153" s="7" t="s">
        <v>1244</v>
      </c>
      <c r="C2153" s="3">
        <v>44993</v>
      </c>
      <c r="D2153" s="3">
        <v>44971</v>
      </c>
      <c r="E2153" s="4" t="s">
        <v>57</v>
      </c>
      <c r="F2153" s="4">
        <v>-22</v>
      </c>
      <c r="G2153" s="12" t="s">
        <v>3068</v>
      </c>
      <c r="H2153" s="7" t="s">
        <v>507</v>
      </c>
      <c r="I2153" s="7">
        <v>39099</v>
      </c>
      <c r="J2153" s="7">
        <v>0</v>
      </c>
      <c r="K2153" s="7">
        <v>1</v>
      </c>
      <c r="L2153" s="2">
        <v>202303</v>
      </c>
      <c r="M2153" s="8" t="s">
        <v>17</v>
      </c>
      <c r="N2153">
        <f>VLOOKUP(G2153,[1]orders_control!$B:$E,4,0)</f>
        <v>15</v>
      </c>
      <c r="O2153" t="e">
        <f>SUMIF([1]orders_control!$E:$E,N2153,[1]orders_control!$U:$U)</f>
        <v>#VALUE!</v>
      </c>
    </row>
    <row r="2154" spans="1:15">
      <c r="A2154" s="7" t="s">
        <v>2459</v>
      </c>
      <c r="B2154" s="7" t="s">
        <v>132</v>
      </c>
      <c r="C2154" s="3">
        <v>44993</v>
      </c>
      <c r="D2154" s="3">
        <v>45002</v>
      </c>
      <c r="E2154" s="4" t="s">
        <v>18</v>
      </c>
      <c r="F2154" s="4">
        <v>9</v>
      </c>
      <c r="G2154" s="12" t="s">
        <v>133</v>
      </c>
      <c r="H2154" s="7" t="s">
        <v>134</v>
      </c>
      <c r="I2154" s="7">
        <v>6300</v>
      </c>
      <c r="J2154" s="7">
        <v>0</v>
      </c>
      <c r="K2154" s="7">
        <v>100</v>
      </c>
      <c r="L2154" s="2">
        <v>202304</v>
      </c>
      <c r="M2154" s="8" t="s">
        <v>17</v>
      </c>
      <c r="N2154">
        <f>VLOOKUP(G2154,[1]orders_control!$B:$E,4,0)</f>
        <v>44</v>
      </c>
      <c r="O2154" t="e">
        <f>SUMIF([1]orders_control!$E:$E,N2154,[1]orders_control!$U:$U)</f>
        <v>#VALUE!</v>
      </c>
    </row>
    <row r="2155" spans="1:15">
      <c r="A2155" s="7" t="s">
        <v>2459</v>
      </c>
      <c r="B2155" s="7" t="s">
        <v>135</v>
      </c>
      <c r="C2155" s="3">
        <v>44993</v>
      </c>
      <c r="D2155" s="3">
        <v>45002</v>
      </c>
      <c r="E2155" s="4" t="s">
        <v>18</v>
      </c>
      <c r="F2155" s="4">
        <v>9</v>
      </c>
      <c r="G2155" s="12" t="s">
        <v>136</v>
      </c>
      <c r="H2155" s="7" t="s">
        <v>137</v>
      </c>
      <c r="I2155" s="7">
        <v>20000</v>
      </c>
      <c r="J2155" s="7">
        <v>0</v>
      </c>
      <c r="K2155" s="7">
        <v>10000</v>
      </c>
      <c r="L2155" s="2">
        <v>202304</v>
      </c>
      <c r="M2155" s="8" t="s">
        <v>17</v>
      </c>
      <c r="N2155">
        <f>VLOOKUP(G2155,[1]orders_control!$B:$E,4,0)</f>
        <v>62</v>
      </c>
      <c r="O2155" t="e">
        <f>SUMIF([1]orders_control!$E:$E,N2155,[1]orders_control!$U:$U)</f>
        <v>#VALUE!</v>
      </c>
    </row>
    <row r="2156" spans="1:15">
      <c r="A2156" s="7" t="s">
        <v>2459</v>
      </c>
      <c r="B2156" s="7" t="s">
        <v>138</v>
      </c>
      <c r="C2156" s="3">
        <v>44993</v>
      </c>
      <c r="D2156" s="3">
        <v>45002</v>
      </c>
      <c r="E2156" s="4" t="s">
        <v>18</v>
      </c>
      <c r="F2156" s="4">
        <v>9</v>
      </c>
      <c r="G2156" s="12" t="s">
        <v>139</v>
      </c>
      <c r="H2156" s="7" t="s">
        <v>140</v>
      </c>
      <c r="I2156" s="7">
        <v>10000</v>
      </c>
      <c r="J2156" s="7">
        <v>0</v>
      </c>
      <c r="K2156" s="7">
        <v>5000</v>
      </c>
      <c r="L2156" s="2">
        <v>202304</v>
      </c>
      <c r="M2156" s="8" t="s">
        <v>17</v>
      </c>
      <c r="N2156">
        <f>VLOOKUP(G2156,[1]orders_control!$B:$E,4,0)</f>
        <v>66</v>
      </c>
      <c r="O2156" t="e">
        <f>SUMIF([1]orders_control!$E:$E,N2156,[1]orders_control!$U:$U)</f>
        <v>#VALUE!</v>
      </c>
    </row>
    <row r="2157" spans="1:15">
      <c r="A2157" s="7" t="s">
        <v>2459</v>
      </c>
      <c r="B2157" s="7" t="s">
        <v>141</v>
      </c>
      <c r="C2157" s="3">
        <v>44993</v>
      </c>
      <c r="D2157" s="3">
        <v>45002</v>
      </c>
      <c r="E2157" s="4" t="s">
        <v>18</v>
      </c>
      <c r="F2157" s="4">
        <v>9</v>
      </c>
      <c r="G2157" s="12" t="s">
        <v>142</v>
      </c>
      <c r="H2157" s="7" t="s">
        <v>143</v>
      </c>
      <c r="I2157" s="7">
        <v>5000</v>
      </c>
      <c r="J2157" s="7">
        <v>0</v>
      </c>
      <c r="K2157" s="7">
        <v>5000</v>
      </c>
      <c r="L2157" s="2">
        <v>202304</v>
      </c>
      <c r="M2157" s="8" t="s">
        <v>17</v>
      </c>
      <c r="N2157">
        <f>VLOOKUP(G2157,[1]orders_control!$B:$E,4,0)</f>
        <v>95</v>
      </c>
      <c r="O2157" t="e">
        <f>SUMIF([1]orders_control!$E:$E,N2157,[1]orders_control!$U:$U)</f>
        <v>#VALUE!</v>
      </c>
    </row>
    <row r="2158" spans="1:15">
      <c r="A2158" s="7" t="s">
        <v>2459</v>
      </c>
      <c r="B2158" s="7" t="s">
        <v>144</v>
      </c>
      <c r="C2158" s="3">
        <v>44993</v>
      </c>
      <c r="D2158" s="3">
        <v>45002</v>
      </c>
      <c r="E2158" s="4" t="s">
        <v>18</v>
      </c>
      <c r="F2158" s="4">
        <v>9</v>
      </c>
      <c r="G2158" s="12" t="s">
        <v>3070</v>
      </c>
      <c r="H2158" s="7" t="s">
        <v>145</v>
      </c>
      <c r="I2158" s="7">
        <v>5000</v>
      </c>
      <c r="J2158" s="7">
        <v>0</v>
      </c>
      <c r="K2158" s="7">
        <v>5000</v>
      </c>
      <c r="L2158" s="2">
        <v>202304</v>
      </c>
      <c r="M2158" s="8" t="s">
        <v>17</v>
      </c>
      <c r="N2158">
        <f>VLOOKUP(G2158,[1]orders_control!$B:$E,4,0)</f>
        <v>99</v>
      </c>
      <c r="O2158" t="e">
        <f>SUMIF([1]orders_control!$E:$E,N2158,[1]orders_control!$U:$U)</f>
        <v>#VALUE!</v>
      </c>
    </row>
    <row r="2159" spans="1:15">
      <c r="A2159" s="7" t="s">
        <v>2459</v>
      </c>
      <c r="B2159" s="7" t="s">
        <v>146</v>
      </c>
      <c r="C2159" s="3">
        <v>44993</v>
      </c>
      <c r="D2159" s="3">
        <v>45002</v>
      </c>
      <c r="E2159" s="4" t="s">
        <v>18</v>
      </c>
      <c r="F2159" s="4">
        <v>9</v>
      </c>
      <c r="G2159" s="12" t="s">
        <v>147</v>
      </c>
      <c r="H2159" s="7" t="s">
        <v>148</v>
      </c>
      <c r="I2159" s="7">
        <v>10000</v>
      </c>
      <c r="J2159" s="7">
        <v>0</v>
      </c>
      <c r="K2159" s="7">
        <v>10000</v>
      </c>
      <c r="L2159" s="2">
        <v>202304</v>
      </c>
      <c r="M2159" s="8" t="s">
        <v>17</v>
      </c>
      <c r="N2159">
        <f>VLOOKUP(G2159,[1]orders_control!$B:$E,4,0)</f>
        <v>102</v>
      </c>
      <c r="O2159" t="e">
        <f>SUMIF([1]orders_control!$E:$E,N2159,[1]orders_control!$U:$U)</f>
        <v>#VALUE!</v>
      </c>
    </row>
    <row r="2160" spans="1:15">
      <c r="A2160" s="7" t="s">
        <v>2459</v>
      </c>
      <c r="B2160" s="7" t="s">
        <v>149</v>
      </c>
      <c r="C2160" s="3">
        <v>44993</v>
      </c>
      <c r="D2160" s="3">
        <v>45002</v>
      </c>
      <c r="E2160" s="4" t="s">
        <v>18</v>
      </c>
      <c r="F2160" s="4">
        <v>9</v>
      </c>
      <c r="G2160" s="12" t="s">
        <v>150</v>
      </c>
      <c r="H2160" s="7" t="s">
        <v>151</v>
      </c>
      <c r="I2160" s="7">
        <v>56000</v>
      </c>
      <c r="J2160" s="7">
        <v>0</v>
      </c>
      <c r="K2160" s="7">
        <v>1000</v>
      </c>
      <c r="L2160" s="2">
        <v>202304</v>
      </c>
      <c r="M2160" s="8" t="s">
        <v>17</v>
      </c>
      <c r="N2160">
        <f>VLOOKUP(G2160,[1]orders_control!$B:$E,4,0)</f>
        <v>106</v>
      </c>
      <c r="O2160" t="e">
        <f>SUMIF([1]orders_control!$E:$E,N2160,[1]orders_control!$U:$U)</f>
        <v>#VALUE!</v>
      </c>
    </row>
    <row r="2161" spans="1:15">
      <c r="A2161" s="7" t="s">
        <v>2459</v>
      </c>
      <c r="B2161" s="7" t="s">
        <v>152</v>
      </c>
      <c r="C2161" s="3">
        <v>44993</v>
      </c>
      <c r="D2161" s="3">
        <v>45002</v>
      </c>
      <c r="E2161" s="4" t="s">
        <v>18</v>
      </c>
      <c r="F2161" s="4">
        <v>9</v>
      </c>
      <c r="G2161" s="12" t="s">
        <v>153</v>
      </c>
      <c r="H2161" s="7" t="s">
        <v>154</v>
      </c>
      <c r="I2161" s="7">
        <v>6000</v>
      </c>
      <c r="J2161" s="7">
        <v>0</v>
      </c>
      <c r="K2161" s="7">
        <v>1000</v>
      </c>
      <c r="L2161" s="2">
        <v>202304</v>
      </c>
      <c r="M2161" s="8" t="s">
        <v>17</v>
      </c>
      <c r="N2161">
        <f>VLOOKUP(G2161,[1]orders_control!$B:$E,4,0)</f>
        <v>107</v>
      </c>
      <c r="O2161" t="e">
        <f>SUMIF([1]orders_control!$E:$E,N2161,[1]orders_control!$U:$U)</f>
        <v>#VALUE!</v>
      </c>
    </row>
    <row r="2162" spans="1:15">
      <c r="A2162" s="7" t="s">
        <v>2459</v>
      </c>
      <c r="B2162" s="7" t="s">
        <v>155</v>
      </c>
      <c r="C2162" s="3">
        <v>44993</v>
      </c>
      <c r="D2162" s="3">
        <v>45002</v>
      </c>
      <c r="E2162" s="4" t="s">
        <v>18</v>
      </c>
      <c r="F2162" s="4">
        <v>9</v>
      </c>
      <c r="G2162" s="12" t="s">
        <v>156</v>
      </c>
      <c r="H2162" s="7" t="s">
        <v>157</v>
      </c>
      <c r="I2162" s="7">
        <v>15000</v>
      </c>
      <c r="J2162" s="7">
        <v>0</v>
      </c>
      <c r="K2162" s="7">
        <v>5000</v>
      </c>
      <c r="L2162" s="2">
        <v>202304</v>
      </c>
      <c r="M2162" s="8" t="s">
        <v>17</v>
      </c>
      <c r="N2162">
        <f>VLOOKUP(G2162,[1]orders_control!$B:$E,4,0)</f>
        <v>110</v>
      </c>
      <c r="O2162" t="e">
        <f>SUMIF([1]orders_control!$E:$E,N2162,[1]orders_control!$U:$U)</f>
        <v>#VALUE!</v>
      </c>
    </row>
    <row r="2163" spans="1:15">
      <c r="A2163" s="7" t="s">
        <v>2459</v>
      </c>
      <c r="B2163" s="7" t="s">
        <v>158</v>
      </c>
      <c r="C2163" s="3">
        <v>44993</v>
      </c>
      <c r="D2163" s="3">
        <v>45002</v>
      </c>
      <c r="E2163" s="4" t="s">
        <v>18</v>
      </c>
      <c r="F2163" s="4">
        <v>9</v>
      </c>
      <c r="G2163" s="12" t="s">
        <v>159</v>
      </c>
      <c r="H2163" s="7" t="s">
        <v>160</v>
      </c>
      <c r="I2163" s="7">
        <v>55000</v>
      </c>
      <c r="J2163" s="7">
        <v>0</v>
      </c>
      <c r="K2163" s="7">
        <v>5000</v>
      </c>
      <c r="L2163" s="2">
        <v>202304</v>
      </c>
      <c r="M2163" s="8" t="s">
        <v>17</v>
      </c>
      <c r="N2163">
        <f>VLOOKUP(G2163,[1]orders_control!$B:$E,4,0)</f>
        <v>111</v>
      </c>
      <c r="O2163" t="e">
        <f>SUMIF([1]orders_control!$E:$E,N2163,[1]orders_control!$U:$U)</f>
        <v>#VALUE!</v>
      </c>
    </row>
    <row r="2164" spans="1:15">
      <c r="A2164" s="7" t="s">
        <v>2460</v>
      </c>
      <c r="B2164" s="7" t="s">
        <v>572</v>
      </c>
      <c r="C2164" s="3">
        <v>44951</v>
      </c>
      <c r="D2164" s="3">
        <v>44950</v>
      </c>
      <c r="E2164" s="4" t="s">
        <v>57</v>
      </c>
      <c r="F2164" s="4">
        <v>-1</v>
      </c>
      <c r="G2164" s="12" t="s">
        <v>3070</v>
      </c>
      <c r="H2164" s="7" t="s">
        <v>145</v>
      </c>
      <c r="I2164" s="7">
        <v>5000</v>
      </c>
      <c r="J2164" s="7">
        <v>0</v>
      </c>
      <c r="K2164" s="7">
        <v>5000</v>
      </c>
      <c r="L2164" s="2">
        <v>202302</v>
      </c>
      <c r="M2164" s="8" t="s">
        <v>17</v>
      </c>
      <c r="N2164">
        <f>VLOOKUP(G2164,[1]orders_control!$B:$E,4,0)</f>
        <v>99</v>
      </c>
      <c r="O2164" t="e">
        <f>SUMIF([1]orders_control!$E:$E,N2164,[1]orders_control!$U:$U)</f>
        <v>#VALUE!</v>
      </c>
    </row>
    <row r="2165" spans="1:15">
      <c r="A2165" s="7" t="s">
        <v>2461</v>
      </c>
      <c r="B2165" s="7" t="s">
        <v>161</v>
      </c>
      <c r="C2165" s="3">
        <v>44993</v>
      </c>
      <c r="D2165" s="3">
        <v>45002</v>
      </c>
      <c r="E2165" s="4" t="s">
        <v>18</v>
      </c>
      <c r="F2165" s="4">
        <v>9</v>
      </c>
      <c r="G2165" s="12" t="s">
        <v>162</v>
      </c>
      <c r="H2165" s="7" t="s">
        <v>163</v>
      </c>
      <c r="I2165" s="7">
        <v>5000</v>
      </c>
      <c r="J2165" s="7">
        <v>0</v>
      </c>
      <c r="K2165" s="7">
        <v>5000</v>
      </c>
      <c r="L2165" s="2">
        <v>202304</v>
      </c>
      <c r="M2165" s="8" t="s">
        <v>17</v>
      </c>
      <c r="N2165">
        <f>VLOOKUP(G2165,[1]orders_control!$B:$E,4,0)</f>
        <v>112</v>
      </c>
      <c r="O2165" t="e">
        <f>SUMIF([1]orders_control!$E:$E,N2165,[1]orders_control!$U:$U)</f>
        <v>#VALUE!</v>
      </c>
    </row>
    <row r="2166" spans="1:15">
      <c r="A2166" s="7" t="s">
        <v>2461</v>
      </c>
      <c r="B2166" s="7" t="s">
        <v>164</v>
      </c>
      <c r="C2166" s="3">
        <v>44993</v>
      </c>
      <c r="D2166" s="3">
        <v>45002</v>
      </c>
      <c r="E2166" s="4" t="s">
        <v>18</v>
      </c>
      <c r="F2166" s="4">
        <v>9</v>
      </c>
      <c r="G2166" s="12" t="s">
        <v>165</v>
      </c>
      <c r="H2166" s="7" t="s">
        <v>166</v>
      </c>
      <c r="I2166" s="7">
        <v>18000</v>
      </c>
      <c r="J2166" s="7">
        <v>0</v>
      </c>
      <c r="K2166" s="7">
        <v>1000</v>
      </c>
      <c r="L2166" s="2">
        <v>202304</v>
      </c>
      <c r="M2166" s="8" t="s">
        <v>17</v>
      </c>
      <c r="N2166">
        <f>VLOOKUP(G2166,[1]orders_control!$B:$E,4,0)</f>
        <v>113</v>
      </c>
      <c r="O2166" t="e">
        <f>SUMIF([1]orders_control!$E:$E,N2166,[1]orders_control!$U:$U)</f>
        <v>#VALUE!</v>
      </c>
    </row>
    <row r="2167" spans="1:15">
      <c r="A2167" s="7" t="s">
        <v>2461</v>
      </c>
      <c r="B2167" s="7" t="s">
        <v>167</v>
      </c>
      <c r="C2167" s="3">
        <v>44993</v>
      </c>
      <c r="D2167" s="3">
        <v>45002</v>
      </c>
      <c r="E2167" s="4" t="s">
        <v>18</v>
      </c>
      <c r="F2167" s="4">
        <v>9</v>
      </c>
      <c r="G2167" s="12" t="s">
        <v>168</v>
      </c>
      <c r="H2167" s="7" t="s">
        <v>169</v>
      </c>
      <c r="I2167" s="7">
        <v>4000</v>
      </c>
      <c r="J2167" s="7">
        <v>0</v>
      </c>
      <c r="K2167" s="7">
        <v>1000</v>
      </c>
      <c r="L2167" s="2">
        <v>202304</v>
      </c>
      <c r="M2167" s="8" t="s">
        <v>17</v>
      </c>
      <c r="N2167">
        <f>VLOOKUP(G2167,[1]orders_control!$B:$E,4,0)</f>
        <v>114</v>
      </c>
      <c r="O2167" t="e">
        <f>SUMIF([1]orders_control!$E:$E,N2167,[1]orders_control!$U:$U)</f>
        <v>#VALUE!</v>
      </c>
    </row>
    <row r="2168" spans="1:15">
      <c r="A2168" s="7" t="s">
        <v>2461</v>
      </c>
      <c r="B2168" s="7" t="s">
        <v>170</v>
      </c>
      <c r="C2168" s="3">
        <v>44993</v>
      </c>
      <c r="D2168" s="3">
        <v>45002</v>
      </c>
      <c r="E2168" s="4" t="s">
        <v>18</v>
      </c>
      <c r="F2168" s="4">
        <v>9</v>
      </c>
      <c r="G2168" s="12" t="s">
        <v>171</v>
      </c>
      <c r="H2168" s="7" t="s">
        <v>172</v>
      </c>
      <c r="I2168" s="7">
        <v>10000</v>
      </c>
      <c r="J2168" s="7">
        <v>0</v>
      </c>
      <c r="K2168" s="7">
        <v>10000</v>
      </c>
      <c r="L2168" s="2">
        <v>202304</v>
      </c>
      <c r="M2168" s="8" t="s">
        <v>17</v>
      </c>
      <c r="N2168">
        <f>VLOOKUP(G2168,[1]orders_control!$B:$E,4,0)</f>
        <v>116</v>
      </c>
      <c r="O2168" t="e">
        <f>SUMIF([1]orders_control!$E:$E,N2168,[1]orders_control!$U:$U)</f>
        <v>#VALUE!</v>
      </c>
    </row>
    <row r="2169" spans="1:15">
      <c r="A2169" s="7" t="s">
        <v>2461</v>
      </c>
      <c r="B2169" s="7" t="s">
        <v>173</v>
      </c>
      <c r="C2169" s="3">
        <v>44993</v>
      </c>
      <c r="D2169" s="3">
        <v>45002</v>
      </c>
      <c r="E2169" s="4" t="s">
        <v>18</v>
      </c>
      <c r="F2169" s="4">
        <v>9</v>
      </c>
      <c r="G2169" s="12" t="s">
        <v>174</v>
      </c>
      <c r="H2169" s="7" t="s">
        <v>175</v>
      </c>
      <c r="I2169" s="7">
        <v>5000</v>
      </c>
      <c r="J2169" s="7">
        <v>0</v>
      </c>
      <c r="K2169" s="7">
        <v>5000</v>
      </c>
      <c r="L2169" s="2">
        <v>202304</v>
      </c>
      <c r="M2169" s="8" t="s">
        <v>17</v>
      </c>
      <c r="N2169">
        <f>VLOOKUP(G2169,[1]orders_control!$B:$E,4,0)</f>
        <v>117</v>
      </c>
      <c r="O2169" t="e">
        <f>SUMIF([1]orders_control!$E:$E,N2169,[1]orders_control!$U:$U)</f>
        <v>#VALUE!</v>
      </c>
    </row>
    <row r="2170" spans="1:15">
      <c r="A2170" s="7" t="s">
        <v>2461</v>
      </c>
      <c r="B2170" s="7" t="s">
        <v>176</v>
      </c>
      <c r="C2170" s="3">
        <v>44993</v>
      </c>
      <c r="D2170" s="3">
        <v>45002</v>
      </c>
      <c r="E2170" s="4" t="s">
        <v>18</v>
      </c>
      <c r="F2170" s="4">
        <v>9</v>
      </c>
      <c r="G2170" s="12" t="s">
        <v>177</v>
      </c>
      <c r="H2170" s="7" t="s">
        <v>178</v>
      </c>
      <c r="I2170" s="7">
        <v>20000</v>
      </c>
      <c r="J2170" s="7">
        <v>0</v>
      </c>
      <c r="K2170" s="7">
        <v>10000</v>
      </c>
      <c r="L2170" s="2">
        <v>202304</v>
      </c>
      <c r="M2170" s="8" t="s">
        <v>17</v>
      </c>
      <c r="N2170">
        <f>VLOOKUP(G2170,[1]orders_control!$B:$E,4,0)</f>
        <v>118</v>
      </c>
      <c r="O2170" t="e">
        <f>SUMIF([1]orders_control!$E:$E,N2170,[1]orders_control!$U:$U)</f>
        <v>#VALUE!</v>
      </c>
    </row>
    <row r="2171" spans="1:15">
      <c r="A2171" s="7" t="s">
        <v>2461</v>
      </c>
      <c r="B2171" s="7" t="s">
        <v>179</v>
      </c>
      <c r="C2171" s="3">
        <v>44993</v>
      </c>
      <c r="D2171" s="3">
        <v>45002</v>
      </c>
      <c r="E2171" s="4" t="s">
        <v>18</v>
      </c>
      <c r="F2171" s="4">
        <v>9</v>
      </c>
      <c r="G2171" s="12" t="s">
        <v>180</v>
      </c>
      <c r="H2171" s="7" t="s">
        <v>181</v>
      </c>
      <c r="I2171" s="7">
        <v>25000</v>
      </c>
      <c r="J2171" s="7">
        <v>0</v>
      </c>
      <c r="K2171" s="7">
        <v>1000</v>
      </c>
      <c r="L2171" s="2">
        <v>202304</v>
      </c>
      <c r="M2171" s="8" t="s">
        <v>17</v>
      </c>
      <c r="N2171">
        <f>VLOOKUP(G2171,[1]orders_control!$B:$E,4,0)</f>
        <v>119</v>
      </c>
      <c r="O2171" t="e">
        <f>SUMIF([1]orders_control!$E:$E,N2171,[1]orders_control!$U:$U)</f>
        <v>#VALUE!</v>
      </c>
    </row>
    <row r="2172" spans="1:15">
      <c r="A2172" s="7" t="s">
        <v>2461</v>
      </c>
      <c r="B2172" s="7" t="s">
        <v>182</v>
      </c>
      <c r="C2172" s="3">
        <v>44993</v>
      </c>
      <c r="D2172" s="3">
        <v>45002</v>
      </c>
      <c r="E2172" s="4" t="s">
        <v>18</v>
      </c>
      <c r="F2172" s="4">
        <v>9</v>
      </c>
      <c r="G2172" s="12" t="s">
        <v>183</v>
      </c>
      <c r="H2172" s="7" t="s">
        <v>184</v>
      </c>
      <c r="I2172" s="7">
        <v>5000</v>
      </c>
      <c r="J2172" s="7">
        <v>0</v>
      </c>
      <c r="K2172" s="7">
        <v>5000</v>
      </c>
      <c r="L2172" s="2">
        <v>202304</v>
      </c>
      <c r="M2172" s="8" t="s">
        <v>17</v>
      </c>
      <c r="N2172">
        <f>VLOOKUP(G2172,[1]orders_control!$B:$E,4,0)</f>
        <v>120</v>
      </c>
      <c r="O2172" t="e">
        <f>SUMIF([1]orders_control!$E:$E,N2172,[1]orders_control!$U:$U)</f>
        <v>#VALUE!</v>
      </c>
    </row>
    <row r="2173" spans="1:15">
      <c r="A2173" s="7" t="s">
        <v>2461</v>
      </c>
      <c r="B2173" s="7" t="s">
        <v>185</v>
      </c>
      <c r="C2173" s="3">
        <v>44993</v>
      </c>
      <c r="D2173" s="3">
        <v>45002</v>
      </c>
      <c r="E2173" s="4" t="s">
        <v>18</v>
      </c>
      <c r="F2173" s="4">
        <v>9</v>
      </c>
      <c r="G2173" s="12" t="s">
        <v>186</v>
      </c>
      <c r="H2173" s="7" t="s">
        <v>187</v>
      </c>
      <c r="I2173" s="7">
        <v>4000</v>
      </c>
      <c r="J2173" s="7">
        <v>0</v>
      </c>
      <c r="K2173" s="7">
        <v>2000</v>
      </c>
      <c r="L2173" s="2">
        <v>202304</v>
      </c>
      <c r="M2173" s="8" t="s">
        <v>17</v>
      </c>
      <c r="N2173">
        <f>VLOOKUP(G2173,[1]orders_control!$B:$E,4,0)</f>
        <v>121</v>
      </c>
      <c r="O2173" t="e">
        <f>SUMIF([1]orders_control!$E:$E,N2173,[1]orders_control!$U:$U)</f>
        <v>#VALUE!</v>
      </c>
    </row>
    <row r="2174" spans="1:15">
      <c r="A2174" s="7" t="s">
        <v>2461</v>
      </c>
      <c r="B2174" s="7" t="s">
        <v>188</v>
      </c>
      <c r="C2174" s="3">
        <v>44993</v>
      </c>
      <c r="D2174" s="3">
        <v>45002</v>
      </c>
      <c r="E2174" s="4" t="s">
        <v>18</v>
      </c>
      <c r="F2174" s="4">
        <v>9</v>
      </c>
      <c r="G2174" s="12" t="s">
        <v>189</v>
      </c>
      <c r="H2174" s="7" t="s">
        <v>190</v>
      </c>
      <c r="I2174" s="7">
        <v>10000</v>
      </c>
      <c r="J2174" s="7">
        <v>0</v>
      </c>
      <c r="K2174" s="7">
        <v>10000</v>
      </c>
      <c r="L2174" s="2">
        <v>202304</v>
      </c>
      <c r="M2174" s="8" t="s">
        <v>17</v>
      </c>
      <c r="N2174">
        <f>VLOOKUP(G2174,[1]orders_control!$B:$E,4,0)</f>
        <v>122</v>
      </c>
      <c r="O2174" t="e">
        <f>SUMIF([1]orders_control!$E:$E,N2174,[1]orders_control!$U:$U)</f>
        <v>#VALUE!</v>
      </c>
    </row>
    <row r="2175" spans="1:15">
      <c r="A2175" s="7" t="s">
        <v>2462</v>
      </c>
      <c r="B2175" s="7" t="s">
        <v>191</v>
      </c>
      <c r="C2175" s="3">
        <v>44993</v>
      </c>
      <c r="D2175" s="3">
        <v>45002</v>
      </c>
      <c r="E2175" s="4" t="s">
        <v>18</v>
      </c>
      <c r="F2175" s="4">
        <v>9</v>
      </c>
      <c r="G2175" s="12" t="s">
        <v>192</v>
      </c>
      <c r="H2175" s="7" t="s">
        <v>193</v>
      </c>
      <c r="I2175" s="7">
        <v>6000</v>
      </c>
      <c r="J2175" s="7">
        <v>0</v>
      </c>
      <c r="K2175" s="7">
        <v>1000</v>
      </c>
      <c r="L2175" s="2">
        <v>202304</v>
      </c>
      <c r="M2175" s="8" t="s">
        <v>17</v>
      </c>
      <c r="N2175">
        <f>VLOOKUP(G2175,[1]orders_control!$B:$E,4,0)</f>
        <v>124</v>
      </c>
      <c r="O2175" t="e">
        <f>SUMIF([1]orders_control!$E:$E,N2175,[1]orders_control!$U:$U)</f>
        <v>#VALUE!</v>
      </c>
    </row>
    <row r="2176" spans="1:15">
      <c r="A2176" s="7" t="s">
        <v>2462</v>
      </c>
      <c r="B2176" s="7" t="s">
        <v>194</v>
      </c>
      <c r="C2176" s="3">
        <v>44993</v>
      </c>
      <c r="D2176" s="3">
        <v>45002</v>
      </c>
      <c r="E2176" s="4" t="s">
        <v>18</v>
      </c>
      <c r="F2176" s="4">
        <v>9</v>
      </c>
      <c r="G2176" s="12" t="s">
        <v>195</v>
      </c>
      <c r="H2176" s="7" t="s">
        <v>196</v>
      </c>
      <c r="I2176" s="7">
        <v>47000</v>
      </c>
      <c r="J2176" s="7">
        <v>0</v>
      </c>
      <c r="K2176" s="7">
        <v>1000</v>
      </c>
      <c r="L2176" s="2">
        <v>202304</v>
      </c>
      <c r="M2176" s="8" t="s">
        <v>17</v>
      </c>
      <c r="N2176">
        <f>VLOOKUP(G2176,[1]orders_control!$B:$E,4,0)</f>
        <v>126</v>
      </c>
      <c r="O2176" t="e">
        <f>SUMIF([1]orders_control!$E:$E,N2176,[1]orders_control!$U:$U)</f>
        <v>#VALUE!</v>
      </c>
    </row>
    <row r="2177" spans="1:15">
      <c r="A2177" s="7" t="s">
        <v>2462</v>
      </c>
      <c r="B2177" s="7" t="s">
        <v>197</v>
      </c>
      <c r="C2177" s="3">
        <v>44993</v>
      </c>
      <c r="D2177" s="3">
        <v>45002</v>
      </c>
      <c r="E2177" s="4" t="s">
        <v>18</v>
      </c>
      <c r="F2177" s="4">
        <v>9</v>
      </c>
      <c r="G2177" s="12" t="s">
        <v>198</v>
      </c>
      <c r="H2177" s="7" t="s">
        <v>199</v>
      </c>
      <c r="I2177" s="7">
        <v>10000</v>
      </c>
      <c r="J2177" s="7">
        <v>0</v>
      </c>
      <c r="K2177" s="7">
        <v>10000</v>
      </c>
      <c r="L2177" s="2">
        <v>202304</v>
      </c>
      <c r="M2177" s="8" t="s">
        <v>17</v>
      </c>
      <c r="N2177">
        <f>VLOOKUP(G2177,[1]orders_control!$B:$E,4,0)</f>
        <v>129</v>
      </c>
      <c r="O2177" t="e">
        <f>SUMIF([1]orders_control!$E:$E,N2177,[1]orders_control!$U:$U)</f>
        <v>#VALUE!</v>
      </c>
    </row>
    <row r="2178" spans="1:15">
      <c r="A2178" s="7" t="s">
        <v>2462</v>
      </c>
      <c r="B2178" s="7" t="s">
        <v>200</v>
      </c>
      <c r="C2178" s="3">
        <v>44993</v>
      </c>
      <c r="D2178" s="3">
        <v>45002</v>
      </c>
      <c r="E2178" s="4" t="s">
        <v>18</v>
      </c>
      <c r="F2178" s="4">
        <v>9</v>
      </c>
      <c r="G2178" s="12" t="s">
        <v>201</v>
      </c>
      <c r="H2178" s="7" t="s">
        <v>202</v>
      </c>
      <c r="I2178" s="7">
        <v>4000</v>
      </c>
      <c r="J2178" s="7">
        <v>0</v>
      </c>
      <c r="K2178" s="7">
        <v>2000</v>
      </c>
      <c r="L2178" s="2">
        <v>202304</v>
      </c>
      <c r="M2178" s="8" t="s">
        <v>17</v>
      </c>
      <c r="N2178">
        <f>VLOOKUP(G2178,[1]orders_control!$B:$E,4,0)</f>
        <v>131</v>
      </c>
      <c r="O2178" t="e">
        <f>SUMIF([1]orders_control!$E:$E,N2178,[1]orders_control!$U:$U)</f>
        <v>#VALUE!</v>
      </c>
    </row>
    <row r="2179" spans="1:15">
      <c r="A2179" s="7" t="s">
        <v>2462</v>
      </c>
      <c r="B2179" s="7" t="s">
        <v>203</v>
      </c>
      <c r="C2179" s="3">
        <v>44993</v>
      </c>
      <c r="D2179" s="3">
        <v>45002</v>
      </c>
      <c r="E2179" s="4" t="s">
        <v>18</v>
      </c>
      <c r="F2179" s="4">
        <v>9</v>
      </c>
      <c r="G2179" s="12" t="s">
        <v>204</v>
      </c>
      <c r="H2179" s="7" t="s">
        <v>205</v>
      </c>
      <c r="I2179" s="7">
        <v>3000</v>
      </c>
      <c r="J2179" s="7">
        <v>0</v>
      </c>
      <c r="K2179" s="7">
        <v>1000</v>
      </c>
      <c r="L2179" s="2">
        <v>202304</v>
      </c>
      <c r="M2179" s="8" t="s">
        <v>17</v>
      </c>
      <c r="N2179">
        <f>VLOOKUP(G2179,[1]orders_control!$B:$E,4,0)</f>
        <v>132</v>
      </c>
      <c r="O2179" t="e">
        <f>SUMIF([1]orders_control!$E:$E,N2179,[1]orders_control!$U:$U)</f>
        <v>#VALUE!</v>
      </c>
    </row>
    <row r="2180" spans="1:15">
      <c r="A2180" s="7" t="s">
        <v>2462</v>
      </c>
      <c r="B2180" s="7" t="s">
        <v>206</v>
      </c>
      <c r="C2180" s="3">
        <v>44993</v>
      </c>
      <c r="D2180" s="3">
        <v>45002</v>
      </c>
      <c r="E2180" s="4" t="s">
        <v>18</v>
      </c>
      <c r="F2180" s="4">
        <v>9</v>
      </c>
      <c r="G2180" s="12" t="s">
        <v>207</v>
      </c>
      <c r="H2180" s="7" t="s">
        <v>208</v>
      </c>
      <c r="I2180" s="7">
        <v>34000</v>
      </c>
      <c r="J2180" s="7">
        <v>0</v>
      </c>
      <c r="K2180" s="7">
        <v>1000</v>
      </c>
      <c r="L2180" s="2">
        <v>202304</v>
      </c>
      <c r="M2180" s="8" t="s">
        <v>17</v>
      </c>
      <c r="N2180">
        <f>VLOOKUP(G2180,[1]orders_control!$B:$E,4,0)</f>
        <v>133</v>
      </c>
      <c r="O2180" t="e">
        <f>SUMIF([1]orders_control!$E:$E,N2180,[1]orders_control!$U:$U)</f>
        <v>#VALUE!</v>
      </c>
    </row>
    <row r="2181" spans="1:15">
      <c r="A2181" s="7" t="s">
        <v>2462</v>
      </c>
      <c r="B2181" s="7" t="s">
        <v>209</v>
      </c>
      <c r="C2181" s="3">
        <v>44993</v>
      </c>
      <c r="D2181" s="3">
        <v>45002</v>
      </c>
      <c r="E2181" s="4" t="s">
        <v>18</v>
      </c>
      <c r="F2181" s="4">
        <v>9</v>
      </c>
      <c r="G2181" s="12" t="s">
        <v>210</v>
      </c>
      <c r="H2181" s="7" t="s">
        <v>211</v>
      </c>
      <c r="I2181" s="7">
        <v>47000</v>
      </c>
      <c r="J2181" s="7">
        <v>0</v>
      </c>
      <c r="K2181" s="7">
        <v>1000</v>
      </c>
      <c r="L2181" s="2">
        <v>202304</v>
      </c>
      <c r="M2181" s="8" t="s">
        <v>17</v>
      </c>
      <c r="N2181">
        <f>VLOOKUP(G2181,[1]orders_control!$B:$E,4,0)</f>
        <v>136</v>
      </c>
      <c r="O2181" t="e">
        <f>SUMIF([1]orders_control!$E:$E,N2181,[1]orders_control!$U:$U)</f>
        <v>#VALUE!</v>
      </c>
    </row>
    <row r="2182" spans="1:15">
      <c r="A2182" s="7" t="s">
        <v>2462</v>
      </c>
      <c r="B2182" s="7" t="s">
        <v>212</v>
      </c>
      <c r="C2182" s="3">
        <v>44993</v>
      </c>
      <c r="D2182" s="3">
        <v>45002</v>
      </c>
      <c r="E2182" s="4" t="s">
        <v>18</v>
      </c>
      <c r="F2182" s="4">
        <v>9</v>
      </c>
      <c r="G2182" s="12" t="s">
        <v>213</v>
      </c>
      <c r="H2182" s="7" t="s">
        <v>214</v>
      </c>
      <c r="I2182" s="7">
        <v>3100</v>
      </c>
      <c r="J2182" s="7">
        <v>0</v>
      </c>
      <c r="K2182" s="7">
        <v>100</v>
      </c>
      <c r="L2182" s="2">
        <v>202304</v>
      </c>
      <c r="M2182" s="8" t="s">
        <v>17</v>
      </c>
      <c r="N2182">
        <f>VLOOKUP(G2182,[1]orders_control!$B:$E,4,0)</f>
        <v>137</v>
      </c>
      <c r="O2182" t="e">
        <f>SUMIF([1]orders_control!$E:$E,N2182,[1]orders_control!$U:$U)</f>
        <v>#VALUE!</v>
      </c>
    </row>
    <row r="2183" spans="1:15">
      <c r="A2183" s="7" t="s">
        <v>2462</v>
      </c>
      <c r="B2183" s="7" t="s">
        <v>215</v>
      </c>
      <c r="C2183" s="3">
        <v>44993</v>
      </c>
      <c r="D2183" s="3">
        <v>45002</v>
      </c>
      <c r="E2183" s="4" t="s">
        <v>18</v>
      </c>
      <c r="F2183" s="4">
        <v>9</v>
      </c>
      <c r="G2183" s="12" t="s">
        <v>216</v>
      </c>
      <c r="H2183" s="7" t="s">
        <v>217</v>
      </c>
      <c r="I2183" s="7">
        <v>84000</v>
      </c>
      <c r="J2183" s="7">
        <v>0</v>
      </c>
      <c r="K2183" s="7">
        <v>1000</v>
      </c>
      <c r="L2183" s="2">
        <v>202304</v>
      </c>
      <c r="M2183" s="8" t="s">
        <v>17</v>
      </c>
      <c r="N2183">
        <f>VLOOKUP(G2183,[1]orders_control!$B:$E,4,0)</f>
        <v>138</v>
      </c>
      <c r="O2183" t="e">
        <f>SUMIF([1]orders_control!$E:$E,N2183,[1]orders_control!$U:$U)</f>
        <v>#VALUE!</v>
      </c>
    </row>
    <row r="2184" spans="1:15">
      <c r="A2184" s="7" t="s">
        <v>2462</v>
      </c>
      <c r="B2184" s="7" t="s">
        <v>218</v>
      </c>
      <c r="C2184" s="3">
        <v>44993</v>
      </c>
      <c r="D2184" s="3">
        <v>45002</v>
      </c>
      <c r="E2184" s="4" t="s">
        <v>18</v>
      </c>
      <c r="F2184" s="4">
        <v>9</v>
      </c>
      <c r="G2184" s="12" t="s">
        <v>219</v>
      </c>
      <c r="H2184" s="7" t="s">
        <v>220</v>
      </c>
      <c r="I2184" s="7">
        <v>25000</v>
      </c>
      <c r="J2184" s="7">
        <v>0</v>
      </c>
      <c r="K2184" s="7">
        <v>5000</v>
      </c>
      <c r="L2184" s="2">
        <v>202304</v>
      </c>
      <c r="M2184" s="8" t="s">
        <v>17</v>
      </c>
      <c r="N2184">
        <f>VLOOKUP(G2184,[1]orders_control!$B:$E,4,0)</f>
        <v>139</v>
      </c>
      <c r="O2184" t="e">
        <f>SUMIF([1]orders_control!$E:$E,N2184,[1]orders_control!$U:$U)</f>
        <v>#VALUE!</v>
      </c>
    </row>
    <row r="2185" spans="1:15">
      <c r="A2185" s="7" t="s">
        <v>2463</v>
      </c>
      <c r="B2185" s="7" t="s">
        <v>221</v>
      </c>
      <c r="C2185" s="3">
        <v>44993</v>
      </c>
      <c r="D2185" s="3">
        <v>45002</v>
      </c>
      <c r="E2185" s="4" t="s">
        <v>18</v>
      </c>
      <c r="F2185" s="4">
        <v>9</v>
      </c>
      <c r="G2185" s="12" t="s">
        <v>222</v>
      </c>
      <c r="H2185" s="7" t="s">
        <v>223</v>
      </c>
      <c r="I2185" s="7">
        <v>4000</v>
      </c>
      <c r="J2185" s="7">
        <v>0</v>
      </c>
      <c r="K2185" s="7">
        <v>2000</v>
      </c>
      <c r="L2185" s="2">
        <v>202304</v>
      </c>
      <c r="M2185" s="8" t="s">
        <v>17</v>
      </c>
      <c r="N2185">
        <f>VLOOKUP(G2185,[1]orders_control!$B:$E,4,0)</f>
        <v>140</v>
      </c>
      <c r="O2185" t="e">
        <f>SUMIF([1]orders_control!$E:$E,N2185,[1]orders_control!$U:$U)</f>
        <v>#VALUE!</v>
      </c>
    </row>
    <row r="2186" spans="1:15">
      <c r="A2186" s="7" t="s">
        <v>2463</v>
      </c>
      <c r="B2186" s="7" t="s">
        <v>224</v>
      </c>
      <c r="C2186" s="3">
        <v>44993</v>
      </c>
      <c r="D2186" s="3">
        <v>45002</v>
      </c>
      <c r="E2186" s="4" t="s">
        <v>18</v>
      </c>
      <c r="F2186" s="4">
        <v>9</v>
      </c>
      <c r="G2186" s="12" t="s">
        <v>225</v>
      </c>
      <c r="H2186" s="7" t="s">
        <v>226</v>
      </c>
      <c r="I2186" s="7">
        <v>6000</v>
      </c>
      <c r="J2186" s="7">
        <v>0</v>
      </c>
      <c r="K2186" s="7">
        <v>1000</v>
      </c>
      <c r="L2186" s="2">
        <v>202304</v>
      </c>
      <c r="M2186" s="8" t="s">
        <v>17</v>
      </c>
      <c r="N2186">
        <f>VLOOKUP(G2186,[1]orders_control!$B:$E,4,0)</f>
        <v>141</v>
      </c>
      <c r="O2186" t="e">
        <f>SUMIF([1]orders_control!$E:$E,N2186,[1]orders_control!$U:$U)</f>
        <v>#VALUE!</v>
      </c>
    </row>
    <row r="2187" spans="1:15">
      <c r="A2187" s="7" t="s">
        <v>2463</v>
      </c>
      <c r="B2187" s="7" t="s">
        <v>227</v>
      </c>
      <c r="C2187" s="3">
        <v>44993</v>
      </c>
      <c r="D2187" s="3">
        <v>45002</v>
      </c>
      <c r="E2187" s="4" t="s">
        <v>18</v>
      </c>
      <c r="F2187" s="4">
        <v>9</v>
      </c>
      <c r="G2187" s="12" t="s">
        <v>228</v>
      </c>
      <c r="H2187" s="7" t="s">
        <v>229</v>
      </c>
      <c r="I2187" s="7">
        <v>4000</v>
      </c>
      <c r="J2187" s="7">
        <v>0</v>
      </c>
      <c r="K2187" s="7">
        <v>1000</v>
      </c>
      <c r="L2187" s="2">
        <v>202304</v>
      </c>
      <c r="M2187" s="8" t="s">
        <v>17</v>
      </c>
      <c r="N2187">
        <f>VLOOKUP(G2187,[1]orders_control!$B:$E,4,0)</f>
        <v>142</v>
      </c>
      <c r="O2187" t="e">
        <f>SUMIF([1]orders_control!$E:$E,N2187,[1]orders_control!$U:$U)</f>
        <v>#VALUE!</v>
      </c>
    </row>
    <row r="2188" spans="1:15">
      <c r="A2188" s="7" t="s">
        <v>2463</v>
      </c>
      <c r="B2188" s="7" t="s">
        <v>230</v>
      </c>
      <c r="C2188" s="3">
        <v>44993</v>
      </c>
      <c r="D2188" s="3">
        <v>45002</v>
      </c>
      <c r="E2188" s="4" t="s">
        <v>18</v>
      </c>
      <c r="F2188" s="4">
        <v>9</v>
      </c>
      <c r="G2188" s="12" t="s">
        <v>231</v>
      </c>
      <c r="H2188" s="7" t="s">
        <v>232</v>
      </c>
      <c r="I2188" s="7">
        <v>6000</v>
      </c>
      <c r="J2188" s="7">
        <v>0</v>
      </c>
      <c r="K2188" s="7">
        <v>1000</v>
      </c>
      <c r="L2188" s="2">
        <v>202304</v>
      </c>
      <c r="M2188" s="8" t="s">
        <v>17</v>
      </c>
      <c r="N2188">
        <f>VLOOKUP(G2188,[1]orders_control!$B:$E,4,0)</f>
        <v>144</v>
      </c>
      <c r="O2188" t="e">
        <f>SUMIF([1]orders_control!$E:$E,N2188,[1]orders_control!$U:$U)</f>
        <v>#VALUE!</v>
      </c>
    </row>
    <row r="2189" spans="1:15">
      <c r="A2189" s="7" t="s">
        <v>2463</v>
      </c>
      <c r="B2189" s="7" t="s">
        <v>233</v>
      </c>
      <c r="C2189" s="3">
        <v>44993</v>
      </c>
      <c r="D2189" s="3">
        <v>45002</v>
      </c>
      <c r="E2189" s="4" t="s">
        <v>18</v>
      </c>
      <c r="F2189" s="4">
        <v>9</v>
      </c>
      <c r="G2189" s="12" t="s">
        <v>234</v>
      </c>
      <c r="H2189" s="7" t="s">
        <v>235</v>
      </c>
      <c r="I2189" s="7">
        <v>5000</v>
      </c>
      <c r="J2189" s="7">
        <v>0</v>
      </c>
      <c r="K2189" s="7">
        <v>5000</v>
      </c>
      <c r="L2189" s="2">
        <v>202304</v>
      </c>
      <c r="M2189" s="8" t="s">
        <v>17</v>
      </c>
      <c r="N2189">
        <f>VLOOKUP(G2189,[1]orders_control!$B:$E,4,0)</f>
        <v>145</v>
      </c>
      <c r="O2189" t="e">
        <f>SUMIF([1]orders_control!$E:$E,N2189,[1]orders_control!$U:$U)</f>
        <v>#VALUE!</v>
      </c>
    </row>
    <row r="2190" spans="1:15">
      <c r="A2190" s="7" t="s">
        <v>2463</v>
      </c>
      <c r="B2190" s="7" t="s">
        <v>236</v>
      </c>
      <c r="C2190" s="3">
        <v>44993</v>
      </c>
      <c r="D2190" s="3">
        <v>45002</v>
      </c>
      <c r="E2190" s="4" t="s">
        <v>18</v>
      </c>
      <c r="F2190" s="4">
        <v>9</v>
      </c>
      <c r="G2190" s="12" t="s">
        <v>237</v>
      </c>
      <c r="H2190" s="7" t="s">
        <v>238</v>
      </c>
      <c r="I2190" s="7">
        <v>2000</v>
      </c>
      <c r="J2190" s="7">
        <v>0</v>
      </c>
      <c r="K2190" s="7">
        <v>2000</v>
      </c>
      <c r="L2190" s="2">
        <v>202304</v>
      </c>
      <c r="M2190" s="8" t="s">
        <v>17</v>
      </c>
      <c r="N2190">
        <f>VLOOKUP(G2190,[1]orders_control!$B:$E,4,0)</f>
        <v>146</v>
      </c>
      <c r="O2190" t="e">
        <f>SUMIF([1]orders_control!$E:$E,N2190,[1]orders_control!$U:$U)</f>
        <v>#VALUE!</v>
      </c>
    </row>
    <row r="2191" spans="1:15">
      <c r="A2191" s="7" t="s">
        <v>2463</v>
      </c>
      <c r="B2191" s="7" t="s">
        <v>239</v>
      </c>
      <c r="C2191" s="3">
        <v>44993</v>
      </c>
      <c r="D2191" s="3">
        <v>45002</v>
      </c>
      <c r="E2191" s="4" t="s">
        <v>18</v>
      </c>
      <c r="F2191" s="4">
        <v>9</v>
      </c>
      <c r="G2191" s="12" t="s">
        <v>240</v>
      </c>
      <c r="H2191" s="7" t="s">
        <v>241</v>
      </c>
      <c r="I2191" s="7">
        <v>5000</v>
      </c>
      <c r="J2191" s="7">
        <v>0</v>
      </c>
      <c r="K2191" s="7">
        <v>5000</v>
      </c>
      <c r="L2191" s="2">
        <v>202304</v>
      </c>
      <c r="M2191" s="8" t="s">
        <v>17</v>
      </c>
      <c r="N2191">
        <f>VLOOKUP(G2191,[1]orders_control!$B:$E,4,0)</f>
        <v>156</v>
      </c>
      <c r="O2191" t="e">
        <f>SUMIF([1]orders_control!$E:$E,N2191,[1]orders_control!$U:$U)</f>
        <v>#VALUE!</v>
      </c>
    </row>
    <row r="2192" spans="1:15">
      <c r="A2192" s="7" t="s">
        <v>2463</v>
      </c>
      <c r="B2192" s="7" t="s">
        <v>242</v>
      </c>
      <c r="C2192" s="3">
        <v>44993</v>
      </c>
      <c r="D2192" s="3">
        <v>45002</v>
      </c>
      <c r="E2192" s="4" t="s">
        <v>18</v>
      </c>
      <c r="F2192" s="4">
        <v>9</v>
      </c>
      <c r="G2192" s="12" t="s">
        <v>243</v>
      </c>
      <c r="H2192" s="7" t="s">
        <v>244</v>
      </c>
      <c r="I2192" s="7">
        <v>30000</v>
      </c>
      <c r="J2192" s="7">
        <v>0</v>
      </c>
      <c r="K2192" s="7">
        <v>10000</v>
      </c>
      <c r="L2192" s="2">
        <v>202304</v>
      </c>
      <c r="M2192" s="8" t="s">
        <v>17</v>
      </c>
      <c r="N2192">
        <f>VLOOKUP(G2192,[1]orders_control!$B:$E,4,0)</f>
        <v>157</v>
      </c>
      <c r="O2192" t="e">
        <f>SUMIF([1]orders_control!$E:$E,N2192,[1]orders_control!$U:$U)</f>
        <v>#VALUE!</v>
      </c>
    </row>
    <row r="2193" spans="1:15">
      <c r="A2193" s="7" t="s">
        <v>2463</v>
      </c>
      <c r="B2193" s="7" t="s">
        <v>245</v>
      </c>
      <c r="C2193" s="3">
        <v>44993</v>
      </c>
      <c r="D2193" s="3">
        <v>45002</v>
      </c>
      <c r="E2193" s="4" t="s">
        <v>18</v>
      </c>
      <c r="F2193" s="4">
        <v>9</v>
      </c>
      <c r="G2193" s="12" t="s">
        <v>246</v>
      </c>
      <c r="H2193" s="7" t="s">
        <v>247</v>
      </c>
      <c r="I2193" s="7">
        <v>5000</v>
      </c>
      <c r="J2193" s="7">
        <v>0</v>
      </c>
      <c r="K2193" s="7">
        <v>5000</v>
      </c>
      <c r="L2193" s="2">
        <v>202304</v>
      </c>
      <c r="M2193" s="8" t="s">
        <v>17</v>
      </c>
      <c r="N2193">
        <f>VLOOKUP(G2193,[1]orders_control!$B:$E,4,0)</f>
        <v>158</v>
      </c>
      <c r="O2193" t="e">
        <f>SUMIF([1]orders_control!$E:$E,N2193,[1]orders_control!$U:$U)</f>
        <v>#VALUE!</v>
      </c>
    </row>
    <row r="2194" spans="1:15">
      <c r="A2194" s="7" t="s">
        <v>2463</v>
      </c>
      <c r="B2194" s="7" t="s">
        <v>248</v>
      </c>
      <c r="C2194" s="3">
        <v>44993</v>
      </c>
      <c r="D2194" s="3">
        <v>45002</v>
      </c>
      <c r="E2194" s="4" t="s">
        <v>18</v>
      </c>
      <c r="F2194" s="4">
        <v>9</v>
      </c>
      <c r="G2194" s="12" t="s">
        <v>249</v>
      </c>
      <c r="H2194" s="7" t="s">
        <v>250</v>
      </c>
      <c r="I2194" s="7">
        <v>3000</v>
      </c>
      <c r="J2194" s="7">
        <v>0</v>
      </c>
      <c r="K2194" s="7">
        <v>1000</v>
      </c>
      <c r="L2194" s="2">
        <v>202304</v>
      </c>
      <c r="M2194" s="8" t="s">
        <v>17</v>
      </c>
      <c r="N2194">
        <f>VLOOKUP(G2194,[1]orders_control!$B:$E,4,0)</f>
        <v>160</v>
      </c>
      <c r="O2194" t="e">
        <f>SUMIF([1]orders_control!$E:$E,N2194,[1]orders_control!$U:$U)</f>
        <v>#VALUE!</v>
      </c>
    </row>
    <row r="2195" spans="1:15">
      <c r="A2195" s="7" t="s">
        <v>2464</v>
      </c>
      <c r="B2195" s="7" t="s">
        <v>1108</v>
      </c>
      <c r="C2195" s="3">
        <v>44951</v>
      </c>
      <c r="D2195" s="3">
        <v>44950</v>
      </c>
      <c r="E2195" s="4" t="s">
        <v>57</v>
      </c>
      <c r="F2195" s="4">
        <v>-1</v>
      </c>
      <c r="G2195" s="12" t="s">
        <v>249</v>
      </c>
      <c r="H2195" s="7" t="s">
        <v>250</v>
      </c>
      <c r="I2195" s="7">
        <v>9000</v>
      </c>
      <c r="J2195" s="7">
        <v>0</v>
      </c>
      <c r="K2195" s="7">
        <v>1000</v>
      </c>
      <c r="L2195" s="2">
        <v>202302</v>
      </c>
      <c r="M2195" s="8" t="s">
        <v>17</v>
      </c>
      <c r="N2195">
        <f>VLOOKUP(G2195,[1]orders_control!$B:$E,4,0)</f>
        <v>160</v>
      </c>
      <c r="O2195" t="e">
        <f>SUMIF([1]orders_control!$E:$E,N2195,[1]orders_control!$U:$U)</f>
        <v>#VALUE!</v>
      </c>
    </row>
    <row r="2196" spans="1:15">
      <c r="A2196" s="7" t="s">
        <v>2465</v>
      </c>
      <c r="B2196" s="7" t="s">
        <v>251</v>
      </c>
      <c r="C2196" s="3">
        <v>44993</v>
      </c>
      <c r="D2196" s="3">
        <v>45002</v>
      </c>
      <c r="E2196" s="4" t="s">
        <v>18</v>
      </c>
      <c r="F2196" s="4">
        <v>9</v>
      </c>
      <c r="G2196" s="12" t="s">
        <v>252</v>
      </c>
      <c r="H2196" s="7" t="s">
        <v>253</v>
      </c>
      <c r="I2196" s="7">
        <v>10000</v>
      </c>
      <c r="J2196" s="7">
        <v>0</v>
      </c>
      <c r="K2196" s="7">
        <v>10000</v>
      </c>
      <c r="L2196" s="2">
        <v>202304</v>
      </c>
      <c r="M2196" s="8" t="s">
        <v>17</v>
      </c>
      <c r="N2196">
        <f>VLOOKUP(G2196,[1]orders_control!$B:$E,4,0)</f>
        <v>165</v>
      </c>
      <c r="O2196" t="e">
        <f>SUMIF([1]orders_control!$E:$E,N2196,[1]orders_control!$U:$U)</f>
        <v>#VALUE!</v>
      </c>
    </row>
    <row r="2197" spans="1:15">
      <c r="A2197" s="7" t="s">
        <v>2465</v>
      </c>
      <c r="B2197" s="7" t="s">
        <v>254</v>
      </c>
      <c r="C2197" s="3">
        <v>44993</v>
      </c>
      <c r="D2197" s="3">
        <v>45002</v>
      </c>
      <c r="E2197" s="4" t="s">
        <v>18</v>
      </c>
      <c r="F2197" s="4">
        <v>9</v>
      </c>
      <c r="G2197" s="12" t="s">
        <v>255</v>
      </c>
      <c r="H2197" s="7" t="s">
        <v>256</v>
      </c>
      <c r="I2197" s="7">
        <v>100000</v>
      </c>
      <c r="J2197" s="7">
        <v>0</v>
      </c>
      <c r="K2197" s="7">
        <v>10000</v>
      </c>
      <c r="L2197" s="2">
        <v>202304</v>
      </c>
      <c r="M2197" s="8" t="s">
        <v>17</v>
      </c>
      <c r="N2197">
        <f>VLOOKUP(G2197,[1]orders_control!$B:$E,4,0)</f>
        <v>168</v>
      </c>
      <c r="O2197" t="e">
        <f>SUMIF([1]orders_control!$E:$E,N2197,[1]orders_control!$U:$U)</f>
        <v>#VALUE!</v>
      </c>
    </row>
    <row r="2198" spans="1:15">
      <c r="A2198" s="7" t="s">
        <v>2465</v>
      </c>
      <c r="B2198" s="7" t="s">
        <v>257</v>
      </c>
      <c r="C2198" s="3">
        <v>44993</v>
      </c>
      <c r="D2198" s="3">
        <v>45002</v>
      </c>
      <c r="E2198" s="4" t="s">
        <v>18</v>
      </c>
      <c r="F2198" s="4">
        <v>9</v>
      </c>
      <c r="G2198" s="12" t="s">
        <v>258</v>
      </c>
      <c r="H2198" s="7" t="s">
        <v>259</v>
      </c>
      <c r="I2198" s="7">
        <v>3000</v>
      </c>
      <c r="J2198" s="7">
        <v>0</v>
      </c>
      <c r="K2198" s="7">
        <v>600</v>
      </c>
      <c r="L2198" s="2">
        <v>202304</v>
      </c>
      <c r="M2198" s="8" t="s">
        <v>17</v>
      </c>
      <c r="N2198">
        <f>VLOOKUP(G2198,[1]orders_control!$B:$E,4,0)</f>
        <v>172</v>
      </c>
      <c r="O2198" t="e">
        <f>SUMIF([1]orders_control!$E:$E,N2198,[1]orders_control!$U:$U)</f>
        <v>#VALUE!</v>
      </c>
    </row>
    <row r="2199" spans="1:15">
      <c r="A2199" s="7" t="s">
        <v>2465</v>
      </c>
      <c r="B2199" s="7" t="s">
        <v>260</v>
      </c>
      <c r="C2199" s="3">
        <v>44993</v>
      </c>
      <c r="D2199" s="3">
        <v>44971</v>
      </c>
      <c r="E2199" s="4" t="s">
        <v>57</v>
      </c>
      <c r="F2199" s="4">
        <v>-22</v>
      </c>
      <c r="G2199" s="12" t="s">
        <v>261</v>
      </c>
      <c r="H2199" s="7" t="s">
        <v>262</v>
      </c>
      <c r="I2199" s="7">
        <v>3000</v>
      </c>
      <c r="J2199" s="7">
        <v>0</v>
      </c>
      <c r="K2199" s="7">
        <v>500</v>
      </c>
      <c r="L2199" s="2">
        <v>202303</v>
      </c>
      <c r="M2199" s="8" t="s">
        <v>17</v>
      </c>
      <c r="N2199">
        <f>VLOOKUP(G2199,[1]orders_control!$B:$E,4,0)</f>
        <v>176</v>
      </c>
      <c r="O2199" t="e">
        <f>SUMIF([1]orders_control!$E:$E,N2199,[1]orders_control!$U:$U)</f>
        <v>#VALUE!</v>
      </c>
    </row>
    <row r="2200" spans="1:15">
      <c r="A2200" s="7" t="s">
        <v>2465</v>
      </c>
      <c r="B2200" s="7" t="s">
        <v>263</v>
      </c>
      <c r="C2200" s="3">
        <v>44993</v>
      </c>
      <c r="D2200" s="3">
        <v>45002</v>
      </c>
      <c r="E2200" s="4" t="s">
        <v>18</v>
      </c>
      <c r="F2200" s="4">
        <v>9</v>
      </c>
      <c r="G2200" s="12" t="s">
        <v>264</v>
      </c>
      <c r="H2200" s="7" t="s">
        <v>265</v>
      </c>
      <c r="I2200" s="7">
        <v>12000</v>
      </c>
      <c r="J2200" s="7">
        <v>0</v>
      </c>
      <c r="K2200" s="7">
        <v>1000</v>
      </c>
      <c r="L2200" s="2">
        <v>202304</v>
      </c>
      <c r="M2200" s="8" t="s">
        <v>17</v>
      </c>
      <c r="N2200">
        <f>VLOOKUP(G2200,[1]orders_control!$B:$E,4,0)</f>
        <v>181</v>
      </c>
      <c r="O2200" t="e">
        <f>SUMIF([1]orders_control!$E:$E,N2200,[1]orders_control!$U:$U)</f>
        <v>#VALUE!</v>
      </c>
    </row>
    <row r="2201" spans="1:15">
      <c r="A2201" s="7" t="s">
        <v>2465</v>
      </c>
      <c r="B2201" s="7" t="s">
        <v>266</v>
      </c>
      <c r="C2201" s="3">
        <v>44993</v>
      </c>
      <c r="D2201" s="3">
        <v>45002</v>
      </c>
      <c r="E2201" s="4" t="s">
        <v>18</v>
      </c>
      <c r="F2201" s="4">
        <v>9</v>
      </c>
      <c r="G2201" s="12" t="s">
        <v>267</v>
      </c>
      <c r="H2201" s="7" t="s">
        <v>265</v>
      </c>
      <c r="I2201" s="7">
        <v>70000</v>
      </c>
      <c r="J2201" s="7">
        <v>0</v>
      </c>
      <c r="K2201" s="7">
        <v>10000</v>
      </c>
      <c r="L2201" s="2">
        <v>202304</v>
      </c>
      <c r="M2201" s="8" t="s">
        <v>17</v>
      </c>
      <c r="N2201">
        <f>VLOOKUP(G2201,[1]orders_control!$B:$E,4,0)</f>
        <v>185</v>
      </c>
      <c r="O2201" t="e">
        <f>SUMIF([1]orders_control!$E:$E,N2201,[1]orders_control!$U:$U)</f>
        <v>#VALUE!</v>
      </c>
    </row>
    <row r="2202" spans="1:15">
      <c r="A2202" s="7" t="s">
        <v>2465</v>
      </c>
      <c r="B2202" s="7" t="s">
        <v>268</v>
      </c>
      <c r="C2202" s="3">
        <v>44993</v>
      </c>
      <c r="D2202" s="3">
        <v>45002</v>
      </c>
      <c r="E2202" s="4" t="s">
        <v>18</v>
      </c>
      <c r="F2202" s="4">
        <v>9</v>
      </c>
      <c r="G2202" s="12" t="s">
        <v>269</v>
      </c>
      <c r="H2202" s="7" t="s">
        <v>270</v>
      </c>
      <c r="I2202" s="7">
        <v>10000</v>
      </c>
      <c r="J2202" s="7">
        <v>0</v>
      </c>
      <c r="K2202" s="7">
        <v>10000</v>
      </c>
      <c r="L2202" s="2">
        <v>202304</v>
      </c>
      <c r="M2202" s="8" t="s">
        <v>17</v>
      </c>
      <c r="N2202">
        <f>VLOOKUP(G2202,[1]orders_control!$B:$E,4,0)</f>
        <v>189</v>
      </c>
      <c r="O2202" t="e">
        <f>SUMIF([1]orders_control!$E:$E,N2202,[1]orders_control!$U:$U)</f>
        <v>#VALUE!</v>
      </c>
    </row>
    <row r="2203" spans="1:15">
      <c r="A2203" s="7" t="s">
        <v>2465</v>
      </c>
      <c r="B2203" s="7" t="s">
        <v>271</v>
      </c>
      <c r="C2203" s="3">
        <v>44993</v>
      </c>
      <c r="D2203" s="3">
        <v>45002</v>
      </c>
      <c r="E2203" s="4" t="s">
        <v>18</v>
      </c>
      <c r="F2203" s="4">
        <v>9</v>
      </c>
      <c r="G2203" s="12" t="s">
        <v>272</v>
      </c>
      <c r="H2203" s="7" t="s">
        <v>273</v>
      </c>
      <c r="I2203" s="7">
        <v>10000</v>
      </c>
      <c r="J2203" s="7">
        <v>0</v>
      </c>
      <c r="K2203" s="7">
        <v>10000</v>
      </c>
      <c r="L2203" s="2">
        <v>202304</v>
      </c>
      <c r="M2203" s="8" t="s">
        <v>17</v>
      </c>
      <c r="N2203">
        <f>VLOOKUP(G2203,[1]orders_control!$B:$E,4,0)</f>
        <v>193</v>
      </c>
      <c r="O2203" t="e">
        <f>SUMIF([1]orders_control!$E:$E,N2203,[1]orders_control!$U:$U)</f>
        <v>#VALUE!</v>
      </c>
    </row>
    <row r="2204" spans="1:15">
      <c r="A2204" s="7" t="s">
        <v>2465</v>
      </c>
      <c r="B2204" s="7" t="s">
        <v>274</v>
      </c>
      <c r="C2204" s="3">
        <v>44993</v>
      </c>
      <c r="D2204" s="3">
        <v>45002</v>
      </c>
      <c r="E2204" s="4" t="s">
        <v>18</v>
      </c>
      <c r="F2204" s="4">
        <v>9</v>
      </c>
      <c r="G2204" s="12" t="s">
        <v>3071</v>
      </c>
      <c r="H2204" s="7" t="s">
        <v>275</v>
      </c>
      <c r="I2204" s="7">
        <v>64000</v>
      </c>
      <c r="J2204" s="7">
        <v>0</v>
      </c>
      <c r="K2204" s="7">
        <v>4000</v>
      </c>
      <c r="L2204" s="2">
        <v>202304</v>
      </c>
      <c r="M2204" s="8" t="s">
        <v>17</v>
      </c>
      <c r="N2204">
        <f>VLOOKUP(G2204,[1]orders_control!$B:$E,4,0)</f>
        <v>197</v>
      </c>
      <c r="O2204" t="e">
        <f>SUMIF([1]orders_control!$E:$E,N2204,[1]orders_control!$U:$U)</f>
        <v>#VALUE!</v>
      </c>
    </row>
    <row r="2205" spans="1:15">
      <c r="A2205" s="7" t="s">
        <v>2465</v>
      </c>
      <c r="B2205" s="7" t="s">
        <v>276</v>
      </c>
      <c r="C2205" s="3">
        <v>44993</v>
      </c>
      <c r="D2205" s="3">
        <v>45002</v>
      </c>
      <c r="E2205" s="4" t="s">
        <v>18</v>
      </c>
      <c r="F2205" s="4">
        <v>9</v>
      </c>
      <c r="G2205" s="12" t="s">
        <v>277</v>
      </c>
      <c r="H2205" s="7" t="s">
        <v>273</v>
      </c>
      <c r="I2205" s="7">
        <v>10000</v>
      </c>
      <c r="J2205" s="7">
        <v>0</v>
      </c>
      <c r="K2205" s="7">
        <v>10000</v>
      </c>
      <c r="L2205" s="2">
        <v>202304</v>
      </c>
      <c r="M2205" s="8" t="s">
        <v>17</v>
      </c>
      <c r="N2205">
        <f>VLOOKUP(G2205,[1]orders_control!$B:$E,4,0)</f>
        <v>199</v>
      </c>
      <c r="O2205" t="e">
        <f>SUMIF([1]orders_control!$E:$E,N2205,[1]orders_control!$U:$U)</f>
        <v>#VALUE!</v>
      </c>
    </row>
    <row r="2206" spans="1:15">
      <c r="A2206" s="7" t="s">
        <v>2466</v>
      </c>
      <c r="B2206" s="7" t="s">
        <v>1037</v>
      </c>
      <c r="C2206" s="3">
        <v>44946</v>
      </c>
      <c r="D2206" s="3">
        <v>44950</v>
      </c>
      <c r="E2206" s="4" t="s">
        <v>18</v>
      </c>
      <c r="F2206" s="4">
        <v>4</v>
      </c>
      <c r="G2206" s="12" t="s">
        <v>261</v>
      </c>
      <c r="H2206" s="7" t="s">
        <v>262</v>
      </c>
      <c r="I2206" s="7">
        <v>30000</v>
      </c>
      <c r="J2206" s="7">
        <v>0</v>
      </c>
      <c r="K2206" s="7">
        <v>500</v>
      </c>
      <c r="L2206" s="2">
        <v>202302</v>
      </c>
      <c r="M2206" s="8" t="s">
        <v>17</v>
      </c>
      <c r="N2206">
        <f>VLOOKUP(G2206,[1]orders_control!$B:$E,4,0)</f>
        <v>176</v>
      </c>
      <c r="O2206" t="e">
        <f>SUMIF([1]orders_control!$E:$E,N2206,[1]orders_control!$U:$U)</f>
        <v>#VALUE!</v>
      </c>
    </row>
    <row r="2207" spans="1:15">
      <c r="A2207" s="7" t="s">
        <v>2467</v>
      </c>
      <c r="B2207" s="7" t="s">
        <v>278</v>
      </c>
      <c r="C2207" s="3">
        <v>44993</v>
      </c>
      <c r="D2207" s="3">
        <v>45002</v>
      </c>
      <c r="E2207" s="4" t="s">
        <v>18</v>
      </c>
      <c r="F2207" s="4">
        <v>9</v>
      </c>
      <c r="G2207" s="12" t="s">
        <v>279</v>
      </c>
      <c r="H2207" s="7" t="s">
        <v>280</v>
      </c>
      <c r="I2207" s="7">
        <v>4000</v>
      </c>
      <c r="J2207" s="7">
        <v>0</v>
      </c>
      <c r="K2207" s="7">
        <v>2000</v>
      </c>
      <c r="L2207" s="2">
        <v>202304</v>
      </c>
      <c r="M2207" s="8" t="s">
        <v>17</v>
      </c>
      <c r="N2207">
        <f>VLOOKUP(G2207,[1]orders_control!$B:$E,4,0)</f>
        <v>203</v>
      </c>
      <c r="O2207" t="e">
        <f>SUMIF([1]orders_control!$E:$E,N2207,[1]orders_control!$U:$U)</f>
        <v>#VALUE!</v>
      </c>
    </row>
    <row r="2208" spans="1:15">
      <c r="A2208" s="7" t="s">
        <v>2467</v>
      </c>
      <c r="B2208" s="7" t="s">
        <v>281</v>
      </c>
      <c r="C2208" s="3">
        <v>44993</v>
      </c>
      <c r="D2208" s="3">
        <v>45002</v>
      </c>
      <c r="E2208" s="4" t="s">
        <v>18</v>
      </c>
      <c r="F2208" s="4">
        <v>9</v>
      </c>
      <c r="G2208" s="12" t="s">
        <v>282</v>
      </c>
      <c r="H2208" s="7" t="s">
        <v>265</v>
      </c>
      <c r="I2208" s="7">
        <v>350000</v>
      </c>
      <c r="J2208" s="7">
        <v>0</v>
      </c>
      <c r="K2208" s="7">
        <v>10000</v>
      </c>
      <c r="L2208" s="2">
        <v>202304</v>
      </c>
      <c r="M2208" s="8" t="s">
        <v>17</v>
      </c>
      <c r="N2208">
        <f>VLOOKUP(G2208,[1]orders_control!$B:$E,4,0)</f>
        <v>207</v>
      </c>
      <c r="O2208" t="e">
        <f>SUMIF([1]orders_control!$E:$E,N2208,[1]orders_control!$U:$U)</f>
        <v>#VALUE!</v>
      </c>
    </row>
    <row r="2209" spans="1:15">
      <c r="A2209" s="7" t="s">
        <v>2467</v>
      </c>
      <c r="B2209" s="7" t="s">
        <v>283</v>
      </c>
      <c r="C2209" s="3">
        <v>44993</v>
      </c>
      <c r="D2209" s="3">
        <v>45002</v>
      </c>
      <c r="E2209" s="4" t="s">
        <v>18</v>
      </c>
      <c r="F2209" s="4">
        <v>9</v>
      </c>
      <c r="G2209" s="12" t="s">
        <v>284</v>
      </c>
      <c r="H2209" s="7" t="s">
        <v>285</v>
      </c>
      <c r="I2209" s="7">
        <v>5000</v>
      </c>
      <c r="J2209" s="7">
        <v>0</v>
      </c>
      <c r="K2209" s="7">
        <v>5000</v>
      </c>
      <c r="L2209" s="2">
        <v>202304</v>
      </c>
      <c r="M2209" s="8" t="s">
        <v>17</v>
      </c>
      <c r="N2209">
        <f>VLOOKUP(G2209,[1]orders_control!$B:$E,4,0)</f>
        <v>208</v>
      </c>
      <c r="O2209" t="e">
        <f>SUMIF([1]orders_control!$E:$E,N2209,[1]orders_control!$U:$U)</f>
        <v>#VALUE!</v>
      </c>
    </row>
    <row r="2210" spans="1:15">
      <c r="A2210" s="7" t="s">
        <v>2467</v>
      </c>
      <c r="B2210" s="7" t="s">
        <v>286</v>
      </c>
      <c r="C2210" s="3">
        <v>44993</v>
      </c>
      <c r="D2210" s="3">
        <v>45002</v>
      </c>
      <c r="E2210" s="4" t="s">
        <v>18</v>
      </c>
      <c r="F2210" s="4">
        <v>9</v>
      </c>
      <c r="G2210" s="12" t="s">
        <v>287</v>
      </c>
      <c r="H2210" s="7" t="s">
        <v>265</v>
      </c>
      <c r="I2210" s="7">
        <v>4000</v>
      </c>
      <c r="J2210" s="7">
        <v>0</v>
      </c>
      <c r="K2210" s="7">
        <v>4000</v>
      </c>
      <c r="L2210" s="2">
        <v>202304</v>
      </c>
      <c r="M2210" s="8" t="s">
        <v>17</v>
      </c>
      <c r="N2210">
        <f>VLOOKUP(G2210,[1]orders_control!$B:$E,4,0)</f>
        <v>210</v>
      </c>
      <c r="O2210" t="e">
        <f>SUMIF([1]orders_control!$E:$E,N2210,[1]orders_control!$U:$U)</f>
        <v>#VALUE!</v>
      </c>
    </row>
    <row r="2211" spans="1:15">
      <c r="A2211" s="7" t="s">
        <v>2467</v>
      </c>
      <c r="B2211" s="7" t="s">
        <v>288</v>
      </c>
      <c r="C2211" s="3">
        <v>44993</v>
      </c>
      <c r="D2211" s="3">
        <v>45002</v>
      </c>
      <c r="E2211" s="4" t="s">
        <v>18</v>
      </c>
      <c r="F2211" s="4">
        <v>9</v>
      </c>
      <c r="G2211" s="12" t="s">
        <v>289</v>
      </c>
      <c r="H2211" s="7" t="s">
        <v>290</v>
      </c>
      <c r="I2211" s="7">
        <v>20000</v>
      </c>
      <c r="J2211" s="7">
        <v>0</v>
      </c>
      <c r="K2211" s="7">
        <v>10000</v>
      </c>
      <c r="L2211" s="2">
        <v>202304</v>
      </c>
      <c r="M2211" s="8" t="s">
        <v>17</v>
      </c>
      <c r="N2211">
        <f>VLOOKUP(G2211,[1]orders_control!$B:$E,4,0)</f>
        <v>216</v>
      </c>
      <c r="O2211" t="e">
        <f>SUMIF([1]orders_control!$E:$E,N2211,[1]orders_control!$U:$U)</f>
        <v>#VALUE!</v>
      </c>
    </row>
    <row r="2212" spans="1:15">
      <c r="A2212" s="7" t="s">
        <v>2467</v>
      </c>
      <c r="B2212" s="7" t="s">
        <v>291</v>
      </c>
      <c r="C2212" s="3">
        <v>44993</v>
      </c>
      <c r="D2212" s="3">
        <v>45002</v>
      </c>
      <c r="E2212" s="4" t="s">
        <v>18</v>
      </c>
      <c r="F2212" s="4">
        <v>9</v>
      </c>
      <c r="G2212" s="12" t="s">
        <v>292</v>
      </c>
      <c r="H2212" s="7" t="s">
        <v>265</v>
      </c>
      <c r="I2212" s="7">
        <v>15000</v>
      </c>
      <c r="J2212" s="7">
        <v>0</v>
      </c>
      <c r="K2212" s="7">
        <v>3000</v>
      </c>
      <c r="L2212" s="2">
        <v>202304</v>
      </c>
      <c r="M2212" s="8" t="s">
        <v>17</v>
      </c>
      <c r="N2212">
        <f>VLOOKUP(G2212,[1]orders_control!$B:$E,4,0)</f>
        <v>218</v>
      </c>
      <c r="O2212" t="e">
        <f>SUMIF([1]orders_control!$E:$E,N2212,[1]orders_control!$U:$U)</f>
        <v>#VALUE!</v>
      </c>
    </row>
    <row r="2213" spans="1:15">
      <c r="A2213" s="7" t="s">
        <v>2467</v>
      </c>
      <c r="B2213" s="7" t="s">
        <v>293</v>
      </c>
      <c r="C2213" s="3">
        <v>44993</v>
      </c>
      <c r="D2213" s="3">
        <v>45002</v>
      </c>
      <c r="E2213" s="4" t="s">
        <v>18</v>
      </c>
      <c r="F2213" s="4">
        <v>9</v>
      </c>
      <c r="G2213" s="12" t="s">
        <v>294</v>
      </c>
      <c r="H2213" s="7" t="s">
        <v>295</v>
      </c>
      <c r="I2213" s="7">
        <v>123000</v>
      </c>
      <c r="J2213" s="7">
        <v>0</v>
      </c>
      <c r="K2213" s="7">
        <v>3000</v>
      </c>
      <c r="L2213" s="2">
        <v>202304</v>
      </c>
      <c r="M2213" s="8" t="s">
        <v>17</v>
      </c>
      <c r="N2213">
        <f>VLOOKUP(G2213,[1]orders_control!$B:$E,4,0)</f>
        <v>221</v>
      </c>
      <c r="O2213" t="e">
        <f>SUMIF([1]orders_control!$E:$E,N2213,[1]orders_control!$U:$U)</f>
        <v>#VALUE!</v>
      </c>
    </row>
    <row r="2214" spans="1:15">
      <c r="A2214" s="7" t="s">
        <v>2467</v>
      </c>
      <c r="B2214" s="7" t="s">
        <v>296</v>
      </c>
      <c r="C2214" s="3">
        <v>44993</v>
      </c>
      <c r="D2214" s="3">
        <v>45002</v>
      </c>
      <c r="E2214" s="4" t="s">
        <v>18</v>
      </c>
      <c r="F2214" s="4">
        <v>9</v>
      </c>
      <c r="G2214" s="12" t="s">
        <v>297</v>
      </c>
      <c r="H2214" s="7" t="s">
        <v>298</v>
      </c>
      <c r="I2214" s="7">
        <v>15000</v>
      </c>
      <c r="J2214" s="7">
        <v>0</v>
      </c>
      <c r="K2214" s="7">
        <v>15000</v>
      </c>
      <c r="L2214" s="2">
        <v>202304</v>
      </c>
      <c r="M2214" s="8" t="s">
        <v>17</v>
      </c>
      <c r="N2214">
        <f>VLOOKUP(G2214,[1]orders_control!$B:$E,4,0)</f>
        <v>225</v>
      </c>
      <c r="O2214" t="e">
        <f>SUMIF([1]orders_control!$E:$E,N2214,[1]orders_control!$U:$U)</f>
        <v>#VALUE!</v>
      </c>
    </row>
    <row r="2215" spans="1:15">
      <c r="A2215" s="7" t="s">
        <v>2467</v>
      </c>
      <c r="B2215" s="7" t="s">
        <v>299</v>
      </c>
      <c r="C2215" s="3">
        <v>44993</v>
      </c>
      <c r="D2215" s="3">
        <v>45002</v>
      </c>
      <c r="E2215" s="4" t="s">
        <v>18</v>
      </c>
      <c r="F2215" s="4">
        <v>9</v>
      </c>
      <c r="G2215" s="12" t="s">
        <v>300</v>
      </c>
      <c r="H2215" s="7" t="s">
        <v>301</v>
      </c>
      <c r="I2215" s="7">
        <v>12000</v>
      </c>
      <c r="J2215" s="7">
        <v>0</v>
      </c>
      <c r="K2215" s="7">
        <v>2000</v>
      </c>
      <c r="L2215" s="2">
        <v>202304</v>
      </c>
      <c r="M2215" s="8" t="s">
        <v>17</v>
      </c>
      <c r="N2215">
        <f>VLOOKUP(G2215,[1]orders_control!$B:$E,4,0)</f>
        <v>226</v>
      </c>
      <c r="O2215" t="e">
        <f>SUMIF([1]orders_control!$E:$E,N2215,[1]orders_control!$U:$U)</f>
        <v>#VALUE!</v>
      </c>
    </row>
    <row r="2216" spans="1:15">
      <c r="A2216" s="7" t="s">
        <v>2467</v>
      </c>
      <c r="B2216" s="7" t="s">
        <v>302</v>
      </c>
      <c r="C2216" s="3">
        <v>44993</v>
      </c>
      <c r="D2216" s="3">
        <v>45002</v>
      </c>
      <c r="E2216" s="4" t="s">
        <v>18</v>
      </c>
      <c r="F2216" s="4">
        <v>9</v>
      </c>
      <c r="G2216" s="12" t="s">
        <v>303</v>
      </c>
      <c r="H2216" s="7" t="s">
        <v>304</v>
      </c>
      <c r="I2216" s="7">
        <v>15000</v>
      </c>
      <c r="J2216" s="7">
        <v>0</v>
      </c>
      <c r="K2216" s="7">
        <v>15000</v>
      </c>
      <c r="L2216" s="2">
        <v>202304</v>
      </c>
      <c r="M2216" s="8" t="s">
        <v>17</v>
      </c>
      <c r="N2216">
        <f>VLOOKUP(G2216,[1]orders_control!$B:$E,4,0)</f>
        <v>232</v>
      </c>
      <c r="O2216" t="e">
        <f>SUMIF([1]orders_control!$E:$E,N2216,[1]orders_control!$U:$U)</f>
        <v>#VALUE!</v>
      </c>
    </row>
    <row r="2217" spans="1:15">
      <c r="A2217" s="7" t="s">
        <v>2468</v>
      </c>
      <c r="B2217" s="7" t="s">
        <v>305</v>
      </c>
      <c r="C2217" s="3">
        <v>44983</v>
      </c>
      <c r="D2217" s="3">
        <v>45002</v>
      </c>
      <c r="E2217" s="4" t="s">
        <v>18</v>
      </c>
      <c r="F2217" s="4">
        <v>19</v>
      </c>
      <c r="G2217" s="12" t="s">
        <v>306</v>
      </c>
      <c r="H2217" s="7" t="s">
        <v>298</v>
      </c>
      <c r="I2217" s="7">
        <v>15000</v>
      </c>
      <c r="J2217" s="7">
        <v>0</v>
      </c>
      <c r="K2217" s="7">
        <v>15000</v>
      </c>
      <c r="L2217" s="2">
        <v>202304</v>
      </c>
      <c r="M2217" s="8" t="s">
        <v>17</v>
      </c>
      <c r="N2217">
        <f>VLOOKUP(G2217,[1]orders_control!$B:$E,4,0)</f>
        <v>235</v>
      </c>
      <c r="O2217" t="e">
        <f>SUMIF([1]orders_control!$E:$E,N2217,[1]orders_control!$U:$U)</f>
        <v>#VALUE!</v>
      </c>
    </row>
    <row r="2218" spans="1:15">
      <c r="A2218" s="7" t="s">
        <v>2468</v>
      </c>
      <c r="B2218" s="7" t="s">
        <v>307</v>
      </c>
      <c r="C2218" s="3">
        <v>44983</v>
      </c>
      <c r="D2218" s="3">
        <v>45002</v>
      </c>
      <c r="E2218" s="4" t="s">
        <v>18</v>
      </c>
      <c r="F2218" s="4">
        <v>19</v>
      </c>
      <c r="G2218" s="12" t="s">
        <v>3072</v>
      </c>
      <c r="H2218" s="7" t="s">
        <v>308</v>
      </c>
      <c r="I2218" s="7">
        <v>15000</v>
      </c>
      <c r="J2218" s="7">
        <v>0</v>
      </c>
      <c r="K2218" s="7">
        <v>15000</v>
      </c>
      <c r="L2218" s="2">
        <v>202304</v>
      </c>
      <c r="M2218" s="8" t="s">
        <v>17</v>
      </c>
      <c r="N2218">
        <f>VLOOKUP(G2218,[1]orders_control!$B:$E,4,0)</f>
        <v>237</v>
      </c>
      <c r="O2218" t="e">
        <f>SUMIF([1]orders_control!$E:$E,N2218,[1]orders_control!$U:$U)</f>
        <v>#VALUE!</v>
      </c>
    </row>
    <row r="2219" spans="1:15">
      <c r="A2219" s="7" t="s">
        <v>2468</v>
      </c>
      <c r="B2219" s="7" t="s">
        <v>309</v>
      </c>
      <c r="C2219" s="3">
        <v>44983</v>
      </c>
      <c r="D2219" s="3">
        <v>45002</v>
      </c>
      <c r="E2219" s="4" t="s">
        <v>18</v>
      </c>
      <c r="F2219" s="4">
        <v>19</v>
      </c>
      <c r="G2219" s="12" t="s">
        <v>3073</v>
      </c>
      <c r="H2219" s="7" t="s">
        <v>310</v>
      </c>
      <c r="I2219" s="7">
        <v>90000</v>
      </c>
      <c r="J2219" s="7">
        <v>0</v>
      </c>
      <c r="K2219" s="7">
        <v>10000</v>
      </c>
      <c r="L2219" s="2">
        <v>202304</v>
      </c>
      <c r="M2219" s="8" t="s">
        <v>17</v>
      </c>
      <c r="N2219">
        <f>VLOOKUP(G2219,[1]orders_control!$B:$E,4,0)</f>
        <v>246</v>
      </c>
      <c r="O2219" t="e">
        <f>SUMIF([1]orders_control!$E:$E,N2219,[1]orders_control!$U:$U)</f>
        <v>#VALUE!</v>
      </c>
    </row>
    <row r="2220" spans="1:15">
      <c r="A2220" s="7" t="s">
        <v>2468</v>
      </c>
      <c r="B2220" s="7" t="s">
        <v>311</v>
      </c>
      <c r="C2220" s="3">
        <v>44983</v>
      </c>
      <c r="D2220" s="3">
        <v>45002</v>
      </c>
      <c r="E2220" s="4" t="s">
        <v>18</v>
      </c>
      <c r="F2220" s="4">
        <v>19</v>
      </c>
      <c r="G2220" s="12" t="s">
        <v>3074</v>
      </c>
      <c r="H2220" s="7" t="s">
        <v>312</v>
      </c>
      <c r="I2220" s="7">
        <v>16000</v>
      </c>
      <c r="J2220" s="7">
        <v>0</v>
      </c>
      <c r="K2220" s="7">
        <v>4000</v>
      </c>
      <c r="L2220" s="2">
        <v>202304</v>
      </c>
      <c r="M2220" s="8" t="s">
        <v>17</v>
      </c>
      <c r="N2220">
        <f>VLOOKUP(G2220,[1]orders_control!$B:$E,4,0)</f>
        <v>250</v>
      </c>
      <c r="O2220" t="e">
        <f>SUMIF([1]orders_control!$E:$E,N2220,[1]orders_control!$U:$U)</f>
        <v>#VALUE!</v>
      </c>
    </row>
    <row r="2221" spans="1:15">
      <c r="A2221" s="7" t="s">
        <v>2468</v>
      </c>
      <c r="B2221" s="7" t="s">
        <v>313</v>
      </c>
      <c r="C2221" s="3">
        <v>44983</v>
      </c>
      <c r="D2221" s="3">
        <v>45002</v>
      </c>
      <c r="E2221" s="4" t="s">
        <v>18</v>
      </c>
      <c r="F2221" s="4">
        <v>19</v>
      </c>
      <c r="G2221" s="12" t="s">
        <v>314</v>
      </c>
      <c r="H2221" s="7" t="s">
        <v>315</v>
      </c>
      <c r="I2221" s="7">
        <v>15000</v>
      </c>
      <c r="J2221" s="7">
        <v>0</v>
      </c>
      <c r="K2221" s="7">
        <v>15000</v>
      </c>
      <c r="L2221" s="2">
        <v>202304</v>
      </c>
      <c r="M2221" s="8" t="s">
        <v>17</v>
      </c>
      <c r="N2221">
        <f>VLOOKUP(G2221,[1]orders_control!$B:$E,4,0)</f>
        <v>254</v>
      </c>
      <c r="O2221" t="e">
        <f>SUMIF([1]orders_control!$E:$E,N2221,[1]orders_control!$U:$U)</f>
        <v>#VALUE!</v>
      </c>
    </row>
    <row r="2222" spans="1:15">
      <c r="A2222" s="7" t="s">
        <v>2468</v>
      </c>
      <c r="B2222" s="7" t="s">
        <v>316</v>
      </c>
      <c r="C2222" s="3">
        <v>44983</v>
      </c>
      <c r="D2222" s="3">
        <v>45002</v>
      </c>
      <c r="E2222" s="4" t="s">
        <v>18</v>
      </c>
      <c r="F2222" s="4">
        <v>19</v>
      </c>
      <c r="G2222" s="12" t="s">
        <v>317</v>
      </c>
      <c r="H2222" s="7" t="s">
        <v>318</v>
      </c>
      <c r="I2222" s="7">
        <v>3000</v>
      </c>
      <c r="J2222" s="7">
        <v>0</v>
      </c>
      <c r="K2222" s="7">
        <v>1000</v>
      </c>
      <c r="L2222" s="2">
        <v>202304</v>
      </c>
      <c r="M2222" s="8" t="s">
        <v>17</v>
      </c>
      <c r="N2222">
        <f>VLOOKUP(G2222,[1]orders_control!$B:$E,4,0)</f>
        <v>256</v>
      </c>
      <c r="O2222" t="e">
        <f>SUMIF([1]orders_control!$E:$E,N2222,[1]orders_control!$U:$U)</f>
        <v>#VALUE!</v>
      </c>
    </row>
    <row r="2223" spans="1:15">
      <c r="A2223" s="7" t="s">
        <v>2468</v>
      </c>
      <c r="B2223" s="7" t="s">
        <v>324</v>
      </c>
      <c r="C2223" s="3">
        <v>44983</v>
      </c>
      <c r="D2223" s="3">
        <v>44971</v>
      </c>
      <c r="E2223" s="4" t="s">
        <v>57</v>
      </c>
      <c r="F2223" s="4">
        <v>-12</v>
      </c>
      <c r="G2223" s="12" t="s">
        <v>325</v>
      </c>
      <c r="H2223" s="7" t="s">
        <v>280</v>
      </c>
      <c r="I2223" s="7">
        <v>75000</v>
      </c>
      <c r="J2223" s="7">
        <v>0</v>
      </c>
      <c r="K2223" s="7">
        <v>15000</v>
      </c>
      <c r="L2223" s="2">
        <v>202303</v>
      </c>
      <c r="M2223" s="8" t="s">
        <v>17</v>
      </c>
      <c r="N2223">
        <f>VLOOKUP(G2223,[1]orders_control!$B:$E,4,0)</f>
        <v>277</v>
      </c>
      <c r="O2223" t="e">
        <f>SUMIF([1]orders_control!$E:$E,N2223,[1]orders_control!$U:$U)</f>
        <v>#VALUE!</v>
      </c>
    </row>
    <row r="2224" spans="1:15">
      <c r="A2224" s="7" t="s">
        <v>2468</v>
      </c>
      <c r="B2224" s="7" t="s">
        <v>326</v>
      </c>
      <c r="C2224" s="3">
        <v>44983</v>
      </c>
      <c r="D2224" s="3">
        <v>44971</v>
      </c>
      <c r="E2224" s="4" t="s">
        <v>57</v>
      </c>
      <c r="F2224" s="4">
        <v>-12</v>
      </c>
      <c r="G2224" s="12" t="s">
        <v>327</v>
      </c>
      <c r="H2224" s="7" t="s">
        <v>328</v>
      </c>
      <c r="I2224" s="7">
        <v>8000</v>
      </c>
      <c r="J2224" s="7">
        <v>0</v>
      </c>
      <c r="K2224" s="7">
        <v>4000</v>
      </c>
      <c r="L2224" s="2">
        <v>202303</v>
      </c>
      <c r="M2224" s="8" t="s">
        <v>17</v>
      </c>
      <c r="N2224">
        <f>VLOOKUP(G2224,[1]orders_control!$B:$E,4,0)</f>
        <v>282</v>
      </c>
      <c r="O2224" t="e">
        <f>SUMIF([1]orders_control!$E:$E,N2224,[1]orders_control!$U:$U)</f>
        <v>#VALUE!</v>
      </c>
    </row>
    <row r="2225" spans="1:15">
      <c r="A2225" s="7" t="s">
        <v>2469</v>
      </c>
      <c r="B2225" s="7" t="s">
        <v>418</v>
      </c>
      <c r="C2225" s="3">
        <v>44995</v>
      </c>
      <c r="D2225" s="3">
        <v>45002</v>
      </c>
      <c r="E2225" s="4" t="s">
        <v>18</v>
      </c>
      <c r="F2225" s="4">
        <v>7</v>
      </c>
      <c r="G2225" s="12" t="s">
        <v>419</v>
      </c>
      <c r="H2225" s="7" t="s">
        <v>420</v>
      </c>
      <c r="I2225" s="7">
        <v>20000</v>
      </c>
      <c r="J2225" s="7">
        <v>0</v>
      </c>
      <c r="K2225" s="7">
        <v>10000</v>
      </c>
      <c r="L2225" s="2">
        <v>202304</v>
      </c>
      <c r="M2225" s="8" t="s">
        <v>17</v>
      </c>
      <c r="N2225">
        <f>VLOOKUP(G2225,[1]orders_control!$B:$E,4,0)</f>
        <v>251</v>
      </c>
      <c r="O2225" t="e">
        <f>SUMIF([1]orders_control!$E:$E,N2225,[1]orders_control!$U:$U)</f>
        <v>#VALUE!</v>
      </c>
    </row>
    <row r="2226" spans="1:15">
      <c r="A2226" s="7" t="s">
        <v>2469</v>
      </c>
      <c r="B2226" s="7" t="s">
        <v>425</v>
      </c>
      <c r="C2226" s="3">
        <v>44995</v>
      </c>
      <c r="D2226" s="3">
        <v>45002</v>
      </c>
      <c r="E2226" s="4" t="s">
        <v>18</v>
      </c>
      <c r="F2226" s="4">
        <v>7</v>
      </c>
      <c r="G2226" s="12" t="s">
        <v>426</v>
      </c>
      <c r="H2226" s="7" t="s">
        <v>427</v>
      </c>
      <c r="I2226" s="7">
        <v>8000</v>
      </c>
      <c r="J2226" s="7">
        <v>0</v>
      </c>
      <c r="K2226" s="7">
        <v>4000</v>
      </c>
      <c r="L2226" s="2">
        <v>202304</v>
      </c>
      <c r="M2226" s="8" t="s">
        <v>17</v>
      </c>
      <c r="N2226">
        <f>VLOOKUP(G2226,[1]orders_control!$B:$E,4,0)</f>
        <v>350</v>
      </c>
      <c r="O2226" t="e">
        <f>SUMIF([1]orders_control!$E:$E,N2226,[1]orders_control!$U:$U)</f>
        <v>#VALUE!</v>
      </c>
    </row>
    <row r="2227" spans="1:15">
      <c r="A2227" s="7" t="s">
        <v>2470</v>
      </c>
      <c r="B2227" s="7" t="s">
        <v>460</v>
      </c>
      <c r="C2227" s="3">
        <v>45026</v>
      </c>
      <c r="D2227" s="3">
        <v>45002</v>
      </c>
      <c r="E2227" s="4" t="s">
        <v>57</v>
      </c>
      <c r="F2227" s="4">
        <v>-24</v>
      </c>
      <c r="G2227" s="12" t="s">
        <v>419</v>
      </c>
      <c r="H2227" s="7" t="s">
        <v>420</v>
      </c>
      <c r="I2227" s="7">
        <v>30000</v>
      </c>
      <c r="J2227" s="7">
        <v>0</v>
      </c>
      <c r="K2227" s="7">
        <v>10000</v>
      </c>
      <c r="L2227" s="2">
        <v>202304</v>
      </c>
      <c r="M2227" s="8" t="s">
        <v>17</v>
      </c>
      <c r="N2227">
        <f>VLOOKUP(G2227,[1]orders_control!$B:$E,4,0)</f>
        <v>251</v>
      </c>
      <c r="O2227" t="e">
        <f>SUMIF([1]orders_control!$E:$E,N2227,[1]orders_control!$U:$U)</f>
        <v>#VALUE!</v>
      </c>
    </row>
    <row r="2228" spans="1:15">
      <c r="A2228" s="7" t="s">
        <v>2470</v>
      </c>
      <c r="B2228" s="7" t="s">
        <v>488</v>
      </c>
      <c r="C2228" s="3">
        <v>45026</v>
      </c>
      <c r="D2228" s="3">
        <v>44971</v>
      </c>
      <c r="E2228" s="4" t="s">
        <v>57</v>
      </c>
      <c r="F2228" s="4">
        <v>-55</v>
      </c>
      <c r="G2228" s="12" t="s">
        <v>403</v>
      </c>
      <c r="H2228" s="7" t="s">
        <v>404</v>
      </c>
      <c r="I2228" s="7">
        <v>2360</v>
      </c>
      <c r="J2228" s="7">
        <v>0</v>
      </c>
      <c r="K2228" s="7">
        <v>10</v>
      </c>
      <c r="L2228" s="2">
        <v>202303</v>
      </c>
      <c r="M2228" s="8" t="s">
        <v>17</v>
      </c>
      <c r="N2228">
        <f>VLOOKUP(G2228,[1]orders_control!$B:$E,4,0)</f>
        <v>527</v>
      </c>
      <c r="O2228" t="e">
        <f>SUMIF([1]orders_control!$E:$E,N2228,[1]orders_control!$U:$U)</f>
        <v>#VALUE!</v>
      </c>
    </row>
    <row r="2229" spans="1:15">
      <c r="A2229" s="7" t="s">
        <v>2470</v>
      </c>
      <c r="B2229" s="7" t="s">
        <v>495</v>
      </c>
      <c r="C2229" s="3">
        <v>45026</v>
      </c>
      <c r="D2229" s="3">
        <v>45002</v>
      </c>
      <c r="E2229" s="4" t="s">
        <v>57</v>
      </c>
      <c r="F2229" s="4">
        <v>-24</v>
      </c>
      <c r="G2229" s="12" t="s">
        <v>496</v>
      </c>
      <c r="H2229" s="7" t="s">
        <v>497</v>
      </c>
      <c r="I2229" s="7">
        <v>10000</v>
      </c>
      <c r="J2229" s="7">
        <v>0</v>
      </c>
      <c r="K2229" s="7">
        <v>10000</v>
      </c>
      <c r="L2229" s="2">
        <v>202304</v>
      </c>
      <c r="M2229" s="8" t="s">
        <v>17</v>
      </c>
      <c r="N2229">
        <f>VLOOKUP(G2229,[1]orders_control!$B:$E,4,0)</f>
        <v>303</v>
      </c>
      <c r="O2229" t="e">
        <f>SUMIF([1]orders_control!$E:$E,N2229,[1]orders_control!$U:$U)</f>
        <v>#VALUE!</v>
      </c>
    </row>
    <row r="2230" spans="1:15">
      <c r="A2230" s="7" t="s">
        <v>2470</v>
      </c>
      <c r="B2230" s="7" t="s">
        <v>498</v>
      </c>
      <c r="C2230" s="3">
        <v>45026</v>
      </c>
      <c r="D2230" s="3">
        <v>45002</v>
      </c>
      <c r="E2230" s="4" t="s">
        <v>57</v>
      </c>
      <c r="F2230" s="4">
        <v>-24</v>
      </c>
      <c r="G2230" s="12" t="s">
        <v>426</v>
      </c>
      <c r="H2230" s="7" t="s">
        <v>427</v>
      </c>
      <c r="I2230" s="7">
        <v>8000</v>
      </c>
      <c r="J2230" s="7">
        <v>0</v>
      </c>
      <c r="K2230" s="7">
        <v>4000</v>
      </c>
      <c r="L2230" s="2">
        <v>202304</v>
      </c>
      <c r="M2230" s="8" t="s">
        <v>17</v>
      </c>
      <c r="N2230">
        <f>VLOOKUP(G2230,[1]orders_control!$B:$E,4,0)</f>
        <v>350</v>
      </c>
      <c r="O2230" t="e">
        <f>SUMIF([1]orders_control!$E:$E,N2230,[1]orders_control!$U:$U)</f>
        <v>#VALUE!</v>
      </c>
    </row>
    <row r="2231" spans="1:15">
      <c r="A2231" s="7" t="s">
        <v>2471</v>
      </c>
      <c r="B2231" s="7" t="s">
        <v>422</v>
      </c>
      <c r="C2231" s="3">
        <v>44946</v>
      </c>
      <c r="D2231" s="3">
        <v>44950</v>
      </c>
      <c r="E2231" s="4" t="s">
        <v>18</v>
      </c>
      <c r="F2231" s="4">
        <v>4</v>
      </c>
      <c r="G2231" s="12" t="s">
        <v>3078</v>
      </c>
      <c r="H2231" s="7" t="s">
        <v>320</v>
      </c>
      <c r="I2231" s="7">
        <v>320000</v>
      </c>
      <c r="J2231" s="7">
        <v>0</v>
      </c>
      <c r="K2231" s="7">
        <v>10000</v>
      </c>
      <c r="L2231" s="2">
        <v>202302</v>
      </c>
      <c r="M2231" s="8" t="s">
        <v>17</v>
      </c>
      <c r="N2231" t="e">
        <f>VLOOKUP(G2231,[1]orders_control!$B:$E,4,0)</f>
        <v>#N/A</v>
      </c>
      <c r="O2231" t="e">
        <f>SUMIF([1]orders_control!$E:$E,N2231,[1]orders_control!$U:$U)</f>
        <v>#VALUE!</v>
      </c>
    </row>
    <row r="2232" spans="1:15">
      <c r="A2232" s="7" t="s">
        <v>2472</v>
      </c>
      <c r="B2232" s="7" t="s">
        <v>321</v>
      </c>
      <c r="C2232" s="3">
        <v>44946</v>
      </c>
      <c r="D2232" s="3">
        <v>44950</v>
      </c>
      <c r="E2232" s="4" t="s">
        <v>18</v>
      </c>
      <c r="F2232" s="4">
        <v>4</v>
      </c>
      <c r="G2232" s="12" t="s">
        <v>3078</v>
      </c>
      <c r="H2232" s="7" t="s">
        <v>320</v>
      </c>
      <c r="I2232" s="7">
        <v>630000</v>
      </c>
      <c r="J2232" s="7">
        <v>0</v>
      </c>
      <c r="K2232" s="7">
        <v>10000</v>
      </c>
      <c r="L2232" s="2">
        <v>202302</v>
      </c>
      <c r="M2232" s="8" t="s">
        <v>17</v>
      </c>
      <c r="N2232" t="e">
        <f>VLOOKUP(G2232,[1]orders_control!$B:$E,4,0)</f>
        <v>#N/A</v>
      </c>
      <c r="O2232" t="e">
        <f>SUMIF([1]orders_control!$E:$E,N2232,[1]orders_control!$U:$U)</f>
        <v>#VALUE!</v>
      </c>
    </row>
    <row r="2233" spans="1:15">
      <c r="A2233" s="7" t="s">
        <v>2473</v>
      </c>
      <c r="B2233" s="7" t="s">
        <v>421</v>
      </c>
      <c r="C2233" s="3">
        <v>44995</v>
      </c>
      <c r="D2233" s="3">
        <v>44971</v>
      </c>
      <c r="E2233" s="4" t="s">
        <v>57</v>
      </c>
      <c r="F2233" s="4">
        <v>-24</v>
      </c>
      <c r="G2233" s="12" t="s">
        <v>3078</v>
      </c>
      <c r="H2233" s="7" t="s">
        <v>320</v>
      </c>
      <c r="I2233" s="7">
        <v>10000</v>
      </c>
      <c r="J2233" s="7">
        <v>0</v>
      </c>
      <c r="K2233" s="7">
        <v>10000</v>
      </c>
      <c r="L2233" s="2">
        <v>202303</v>
      </c>
      <c r="M2233" s="8" t="s">
        <v>17</v>
      </c>
      <c r="N2233" t="e">
        <f>VLOOKUP(G2233,[1]orders_control!$B:$E,4,0)</f>
        <v>#N/A</v>
      </c>
      <c r="O2233" t="e">
        <f>SUMIF([1]orders_control!$E:$E,N2233,[1]orders_control!$U:$U)</f>
        <v>#VALUE!</v>
      </c>
    </row>
    <row r="2234" spans="1:15">
      <c r="A2234" s="7" t="s">
        <v>2474</v>
      </c>
      <c r="B2234" s="7" t="s">
        <v>319</v>
      </c>
      <c r="C2234" s="3">
        <v>45014</v>
      </c>
      <c r="D2234" s="3">
        <v>44971</v>
      </c>
      <c r="E2234" s="4" t="s">
        <v>57</v>
      </c>
      <c r="F2234" s="4">
        <v>-43</v>
      </c>
      <c r="G2234" s="12" t="s">
        <v>3078</v>
      </c>
      <c r="H2234" s="7" t="s">
        <v>320</v>
      </c>
      <c r="I2234" s="7">
        <v>30000</v>
      </c>
      <c r="J2234" s="7">
        <v>0</v>
      </c>
      <c r="K2234" s="7">
        <v>10000</v>
      </c>
      <c r="L2234" s="2">
        <v>202303</v>
      </c>
      <c r="M2234" s="8" t="s">
        <v>17</v>
      </c>
      <c r="N2234" t="e">
        <f>VLOOKUP(G2234,[1]orders_control!$B:$E,4,0)</f>
        <v>#N/A</v>
      </c>
      <c r="O2234" t="e">
        <f>SUMIF([1]orders_control!$E:$E,N2234,[1]orders_control!$U:$U)</f>
        <v>#VALUE!</v>
      </c>
    </row>
    <row r="2235" spans="1:15">
      <c r="A2235" s="7" t="s">
        <v>2475</v>
      </c>
      <c r="B2235" s="7" t="s">
        <v>423</v>
      </c>
      <c r="C2235" s="3">
        <v>44958</v>
      </c>
      <c r="D2235" s="3">
        <v>44950</v>
      </c>
      <c r="E2235" s="4" t="s">
        <v>57</v>
      </c>
      <c r="F2235" s="4">
        <v>-8</v>
      </c>
      <c r="G2235" s="12" t="s">
        <v>3081</v>
      </c>
      <c r="H2235" s="7" t="s">
        <v>275</v>
      </c>
      <c r="I2235" s="7">
        <v>10000</v>
      </c>
      <c r="J2235" s="7">
        <v>0</v>
      </c>
      <c r="K2235" s="7">
        <v>10000</v>
      </c>
      <c r="L2235" s="2">
        <v>202302</v>
      </c>
      <c r="M2235" s="8" t="s">
        <v>17</v>
      </c>
      <c r="N2235" t="e">
        <f>VLOOKUP(G2235,[1]orders_control!$B:$E,4,0)</f>
        <v>#N/A</v>
      </c>
      <c r="O2235" t="e">
        <f>SUMIF([1]orders_control!$E:$E,N2235,[1]orders_control!$U:$U)</f>
        <v>#VALUE!</v>
      </c>
    </row>
    <row r="2236" spans="1:15">
      <c r="A2236" s="7" t="s">
        <v>2476</v>
      </c>
      <c r="B2236" s="7" t="s">
        <v>424</v>
      </c>
      <c r="C2236" s="3">
        <v>44958</v>
      </c>
      <c r="D2236" s="3">
        <v>44950</v>
      </c>
      <c r="E2236" s="4" t="s">
        <v>57</v>
      </c>
      <c r="F2236" s="4">
        <v>-8</v>
      </c>
      <c r="G2236" s="12" t="s">
        <v>3081</v>
      </c>
      <c r="H2236" s="7" t="s">
        <v>275</v>
      </c>
      <c r="I2236" s="7">
        <v>120000</v>
      </c>
      <c r="J2236" s="7">
        <v>0</v>
      </c>
      <c r="K2236" s="7">
        <v>10000</v>
      </c>
      <c r="L2236" s="2">
        <v>202302</v>
      </c>
      <c r="M2236" s="8" t="s">
        <v>17</v>
      </c>
      <c r="N2236" t="e">
        <f>VLOOKUP(G2236,[1]orders_control!$B:$E,4,0)</f>
        <v>#N/A</v>
      </c>
      <c r="O2236" t="e">
        <f>SUMIF([1]orders_control!$E:$E,N2236,[1]orders_control!$U:$U)</f>
        <v>#VALUE!</v>
      </c>
    </row>
    <row r="2237" spans="1:15">
      <c r="A2237" s="7" t="s">
        <v>2477</v>
      </c>
      <c r="B2237" s="7" t="s">
        <v>329</v>
      </c>
      <c r="C2237" s="3">
        <v>44993</v>
      </c>
      <c r="D2237" s="3">
        <v>45002</v>
      </c>
      <c r="E2237" s="4" t="s">
        <v>18</v>
      </c>
      <c r="F2237" s="4">
        <v>9</v>
      </c>
      <c r="G2237" s="12" t="s">
        <v>330</v>
      </c>
      <c r="H2237" s="7" t="s">
        <v>331</v>
      </c>
      <c r="I2237" s="7">
        <v>10000</v>
      </c>
      <c r="J2237" s="7">
        <v>0</v>
      </c>
      <c r="K2237" s="7">
        <v>10000</v>
      </c>
      <c r="L2237" s="2">
        <v>202304</v>
      </c>
      <c r="M2237" s="8" t="s">
        <v>17</v>
      </c>
      <c r="N2237">
        <f>VLOOKUP(G2237,[1]orders_control!$B:$E,4,0)</f>
        <v>297</v>
      </c>
      <c r="O2237" t="e">
        <f>SUMIF([1]orders_control!$E:$E,N2237,[1]orders_control!$U:$U)</f>
        <v>#VALUE!</v>
      </c>
    </row>
    <row r="2238" spans="1:15">
      <c r="A2238" s="7" t="s">
        <v>2477</v>
      </c>
      <c r="B2238" s="7" t="s">
        <v>332</v>
      </c>
      <c r="C2238" s="3">
        <v>44993</v>
      </c>
      <c r="D2238" s="3">
        <v>45002</v>
      </c>
      <c r="E2238" s="4" t="s">
        <v>18</v>
      </c>
      <c r="F2238" s="4">
        <v>9</v>
      </c>
      <c r="G2238" s="12" t="s">
        <v>333</v>
      </c>
      <c r="H2238" s="7" t="s">
        <v>334</v>
      </c>
      <c r="I2238" s="7">
        <v>7000</v>
      </c>
      <c r="J2238" s="7">
        <v>0</v>
      </c>
      <c r="K2238" s="7">
        <v>1000</v>
      </c>
      <c r="L2238" s="2">
        <v>202304</v>
      </c>
      <c r="M2238" s="8" t="s">
        <v>17</v>
      </c>
      <c r="N2238">
        <f>VLOOKUP(G2238,[1]orders_control!$B:$E,4,0)</f>
        <v>302</v>
      </c>
      <c r="O2238" t="e">
        <f>SUMIF([1]orders_control!$E:$E,N2238,[1]orders_control!$U:$U)</f>
        <v>#VALUE!</v>
      </c>
    </row>
    <row r="2239" spans="1:15">
      <c r="A2239" s="7" t="s">
        <v>2477</v>
      </c>
      <c r="B2239" s="7" t="s">
        <v>335</v>
      </c>
      <c r="C2239" s="3">
        <v>44993</v>
      </c>
      <c r="D2239" s="3">
        <v>45002</v>
      </c>
      <c r="E2239" s="4" t="s">
        <v>18</v>
      </c>
      <c r="F2239" s="4">
        <v>9</v>
      </c>
      <c r="G2239" s="12" t="s">
        <v>336</v>
      </c>
      <c r="H2239" s="7" t="s">
        <v>337</v>
      </c>
      <c r="I2239" s="7">
        <v>4000</v>
      </c>
      <c r="J2239" s="7">
        <v>0</v>
      </c>
      <c r="K2239" s="7">
        <v>1000</v>
      </c>
      <c r="L2239" s="2">
        <v>202304</v>
      </c>
      <c r="M2239" s="8" t="s">
        <v>17</v>
      </c>
      <c r="N2239">
        <f>VLOOKUP(G2239,[1]orders_control!$B:$E,4,0)</f>
        <v>307</v>
      </c>
      <c r="O2239" t="e">
        <f>SUMIF([1]orders_control!$E:$E,N2239,[1]orders_control!$U:$U)</f>
        <v>#VALUE!</v>
      </c>
    </row>
    <row r="2240" spans="1:15">
      <c r="A2240" s="7" t="s">
        <v>2477</v>
      </c>
      <c r="B2240" s="7" t="s">
        <v>338</v>
      </c>
      <c r="C2240" s="3">
        <v>44993</v>
      </c>
      <c r="D2240" s="3">
        <v>45002</v>
      </c>
      <c r="E2240" s="4" t="s">
        <v>18</v>
      </c>
      <c r="F2240" s="4">
        <v>9</v>
      </c>
      <c r="G2240" s="12" t="s">
        <v>339</v>
      </c>
      <c r="H2240" s="7" t="s">
        <v>340</v>
      </c>
      <c r="I2240" s="7">
        <v>6000</v>
      </c>
      <c r="J2240" s="7">
        <v>0</v>
      </c>
      <c r="K2240" s="7">
        <v>500</v>
      </c>
      <c r="L2240" s="2">
        <v>202304</v>
      </c>
      <c r="M2240" s="8" t="s">
        <v>17</v>
      </c>
      <c r="N2240">
        <f>VLOOKUP(G2240,[1]orders_control!$B:$E,4,0)</f>
        <v>309</v>
      </c>
      <c r="O2240" t="e">
        <f>SUMIF([1]orders_control!$E:$E,N2240,[1]orders_control!$U:$U)</f>
        <v>#VALUE!</v>
      </c>
    </row>
    <row r="2241" spans="1:15">
      <c r="A2241" s="7" t="s">
        <v>2477</v>
      </c>
      <c r="B2241" s="7" t="s">
        <v>341</v>
      </c>
      <c r="C2241" s="3">
        <v>44993</v>
      </c>
      <c r="D2241" s="3">
        <v>45002</v>
      </c>
      <c r="E2241" s="4" t="s">
        <v>18</v>
      </c>
      <c r="F2241" s="4">
        <v>9</v>
      </c>
      <c r="G2241" s="12" t="s">
        <v>342</v>
      </c>
      <c r="H2241" s="7" t="s">
        <v>343</v>
      </c>
      <c r="I2241" s="7">
        <v>50000</v>
      </c>
      <c r="J2241" s="7">
        <v>0</v>
      </c>
      <c r="K2241" s="7">
        <v>500</v>
      </c>
      <c r="L2241" s="2">
        <v>202304</v>
      </c>
      <c r="M2241" s="8" t="s">
        <v>17</v>
      </c>
      <c r="N2241">
        <f>VLOOKUP(G2241,[1]orders_control!$B:$E,4,0)</f>
        <v>310</v>
      </c>
      <c r="O2241" t="e">
        <f>SUMIF([1]orders_control!$E:$E,N2241,[1]orders_control!$U:$U)</f>
        <v>#VALUE!</v>
      </c>
    </row>
    <row r="2242" spans="1:15">
      <c r="A2242" s="7" t="s">
        <v>2477</v>
      </c>
      <c r="B2242" s="7" t="s">
        <v>344</v>
      </c>
      <c r="C2242" s="3">
        <v>44993</v>
      </c>
      <c r="D2242" s="3">
        <v>45002</v>
      </c>
      <c r="E2242" s="4" t="s">
        <v>18</v>
      </c>
      <c r="F2242" s="4">
        <v>9</v>
      </c>
      <c r="G2242" s="12" t="s">
        <v>345</v>
      </c>
      <c r="H2242" s="7" t="s">
        <v>346</v>
      </c>
      <c r="I2242" s="7">
        <v>50000</v>
      </c>
      <c r="J2242" s="7">
        <v>0</v>
      </c>
      <c r="K2242" s="7">
        <v>10000</v>
      </c>
      <c r="L2242" s="2">
        <v>202304</v>
      </c>
      <c r="M2242" s="8" t="s">
        <v>17</v>
      </c>
      <c r="N2242">
        <f>VLOOKUP(G2242,[1]orders_control!$B:$E,4,0)</f>
        <v>311</v>
      </c>
      <c r="O2242" t="e">
        <f>SUMIF([1]orders_control!$E:$E,N2242,[1]orders_control!$U:$U)</f>
        <v>#VALUE!</v>
      </c>
    </row>
    <row r="2243" spans="1:15">
      <c r="A2243" s="7" t="s">
        <v>2477</v>
      </c>
      <c r="B2243" s="7" t="s">
        <v>350</v>
      </c>
      <c r="C2243" s="3">
        <v>44993</v>
      </c>
      <c r="D2243" s="3">
        <v>45002</v>
      </c>
      <c r="E2243" s="4" t="s">
        <v>18</v>
      </c>
      <c r="F2243" s="4">
        <v>9</v>
      </c>
      <c r="G2243" s="12" t="s">
        <v>348</v>
      </c>
      <c r="H2243" s="7" t="s">
        <v>349</v>
      </c>
      <c r="I2243" s="7">
        <v>8000</v>
      </c>
      <c r="J2243" s="7">
        <v>0</v>
      </c>
      <c r="K2243" s="7">
        <v>4000</v>
      </c>
      <c r="L2243" s="2">
        <v>202304</v>
      </c>
      <c r="M2243" s="8" t="s">
        <v>17</v>
      </c>
      <c r="N2243">
        <f>VLOOKUP(G2243,[1]orders_control!$B:$E,4,0)</f>
        <v>312</v>
      </c>
      <c r="O2243" t="e">
        <f>SUMIF([1]orders_control!$E:$E,N2243,[1]orders_control!$U:$U)</f>
        <v>#VALUE!</v>
      </c>
    </row>
    <row r="2244" spans="1:15">
      <c r="A2244" s="7" t="s">
        <v>2477</v>
      </c>
      <c r="B2244" s="7" t="s">
        <v>351</v>
      </c>
      <c r="C2244" s="3">
        <v>44993</v>
      </c>
      <c r="D2244" s="3">
        <v>45002</v>
      </c>
      <c r="E2244" s="4" t="s">
        <v>18</v>
      </c>
      <c r="F2244" s="4">
        <v>9</v>
      </c>
      <c r="G2244" s="12" t="s">
        <v>352</v>
      </c>
      <c r="H2244" s="7" t="s">
        <v>353</v>
      </c>
      <c r="I2244" s="7">
        <v>24000</v>
      </c>
      <c r="J2244" s="7">
        <v>0</v>
      </c>
      <c r="K2244" s="7">
        <v>4000</v>
      </c>
      <c r="L2244" s="2">
        <v>202304</v>
      </c>
      <c r="M2244" s="8" t="s">
        <v>17</v>
      </c>
      <c r="N2244">
        <f>VLOOKUP(G2244,[1]orders_control!$B:$E,4,0)</f>
        <v>316</v>
      </c>
      <c r="O2244" t="e">
        <f>SUMIF([1]orders_control!$E:$E,N2244,[1]orders_control!$U:$U)</f>
        <v>#VALUE!</v>
      </c>
    </row>
    <row r="2245" spans="1:15">
      <c r="A2245" s="7" t="s">
        <v>2477</v>
      </c>
      <c r="B2245" s="7" t="s">
        <v>354</v>
      </c>
      <c r="C2245" s="3">
        <v>44993</v>
      </c>
      <c r="D2245" s="3">
        <v>45002</v>
      </c>
      <c r="E2245" s="4" t="s">
        <v>18</v>
      </c>
      <c r="F2245" s="4">
        <v>9</v>
      </c>
      <c r="G2245" s="12" t="s">
        <v>355</v>
      </c>
      <c r="H2245" s="7" t="s">
        <v>356</v>
      </c>
      <c r="I2245" s="7">
        <v>10000</v>
      </c>
      <c r="J2245" s="7">
        <v>0</v>
      </c>
      <c r="K2245" s="7">
        <v>10000</v>
      </c>
      <c r="L2245" s="2">
        <v>202304</v>
      </c>
      <c r="M2245" s="8" t="s">
        <v>17</v>
      </c>
      <c r="N2245">
        <f>VLOOKUP(G2245,[1]orders_control!$B:$E,4,0)</f>
        <v>317</v>
      </c>
      <c r="O2245" t="e">
        <f>SUMIF([1]orders_control!$E:$E,N2245,[1]orders_control!$U:$U)</f>
        <v>#VALUE!</v>
      </c>
    </row>
    <row r="2246" spans="1:15">
      <c r="A2246" s="7" t="s">
        <v>2477</v>
      </c>
      <c r="B2246" s="7" t="s">
        <v>357</v>
      </c>
      <c r="C2246" s="3">
        <v>44993</v>
      </c>
      <c r="D2246" s="3">
        <v>45002</v>
      </c>
      <c r="E2246" s="4" t="s">
        <v>18</v>
      </c>
      <c r="F2246" s="4">
        <v>9</v>
      </c>
      <c r="G2246" s="12" t="s">
        <v>358</v>
      </c>
      <c r="H2246" s="7" t="s">
        <v>359</v>
      </c>
      <c r="I2246" s="7">
        <v>4000</v>
      </c>
      <c r="J2246" s="7">
        <v>0</v>
      </c>
      <c r="K2246" s="7">
        <v>4000</v>
      </c>
      <c r="L2246" s="2">
        <v>202304</v>
      </c>
      <c r="M2246" s="8" t="s">
        <v>17</v>
      </c>
      <c r="N2246">
        <f>VLOOKUP(G2246,[1]orders_control!$B:$E,4,0)</f>
        <v>318</v>
      </c>
      <c r="O2246" t="e">
        <f>SUMIF([1]orders_control!$E:$E,N2246,[1]orders_control!$U:$U)</f>
        <v>#VALUE!</v>
      </c>
    </row>
    <row r="2247" spans="1:15">
      <c r="A2247" s="7" t="s">
        <v>2478</v>
      </c>
      <c r="B2247" s="7" t="s">
        <v>347</v>
      </c>
      <c r="C2247" s="3">
        <v>44993</v>
      </c>
      <c r="D2247" s="3">
        <v>45002</v>
      </c>
      <c r="E2247" s="4" t="s">
        <v>18</v>
      </c>
      <c r="F2247" s="4">
        <v>9</v>
      </c>
      <c r="G2247" s="12" t="s">
        <v>348</v>
      </c>
      <c r="H2247" s="7" t="s">
        <v>349</v>
      </c>
      <c r="I2247" s="7">
        <v>4000</v>
      </c>
      <c r="J2247" s="7">
        <v>0</v>
      </c>
      <c r="K2247" s="7">
        <v>4000</v>
      </c>
      <c r="L2247" s="2">
        <v>202304</v>
      </c>
      <c r="M2247" s="8" t="s">
        <v>17</v>
      </c>
      <c r="N2247">
        <f>VLOOKUP(G2247,[1]orders_control!$B:$E,4,0)</f>
        <v>312</v>
      </c>
      <c r="O2247" t="e">
        <f>SUMIF([1]orders_control!$E:$E,N2247,[1]orders_control!$U:$U)</f>
        <v>#VALUE!</v>
      </c>
    </row>
    <row r="2248" spans="1:15">
      <c r="A2248" s="7" t="s">
        <v>2478</v>
      </c>
      <c r="B2248" s="7" t="s">
        <v>396</v>
      </c>
      <c r="C2248" s="3">
        <v>44993</v>
      </c>
      <c r="D2248" s="3">
        <v>45002</v>
      </c>
      <c r="E2248" s="4" t="s">
        <v>18</v>
      </c>
      <c r="F2248" s="4">
        <v>9</v>
      </c>
      <c r="G2248" s="12" t="s">
        <v>397</v>
      </c>
      <c r="H2248" s="7" t="s">
        <v>398</v>
      </c>
      <c r="I2248" s="7">
        <v>2600</v>
      </c>
      <c r="J2248" s="7">
        <v>0</v>
      </c>
      <c r="K2248" s="7">
        <v>10</v>
      </c>
      <c r="L2248" s="2">
        <v>202304</v>
      </c>
      <c r="M2248" s="8" t="s">
        <v>17</v>
      </c>
      <c r="N2248">
        <f>VLOOKUP(G2248,[1]orders_control!$B:$E,4,0)</f>
        <v>501</v>
      </c>
      <c r="O2248" t="e">
        <f>SUMIF([1]orders_control!$E:$E,N2248,[1]orders_control!$U:$U)</f>
        <v>#VALUE!</v>
      </c>
    </row>
    <row r="2249" spans="1:15">
      <c r="A2249" s="7" t="s">
        <v>2479</v>
      </c>
      <c r="B2249" s="7" t="s">
        <v>360</v>
      </c>
      <c r="C2249" s="3">
        <v>44993</v>
      </c>
      <c r="D2249" s="3">
        <v>45002</v>
      </c>
      <c r="E2249" s="4" t="s">
        <v>18</v>
      </c>
      <c r="F2249" s="4">
        <v>9</v>
      </c>
      <c r="G2249" s="12" t="s">
        <v>361</v>
      </c>
      <c r="H2249" s="7" t="s">
        <v>362</v>
      </c>
      <c r="I2249" s="7">
        <v>10000</v>
      </c>
      <c r="J2249" s="7">
        <v>0</v>
      </c>
      <c r="K2249" s="7">
        <v>10000</v>
      </c>
      <c r="L2249" s="2">
        <v>202304</v>
      </c>
      <c r="M2249" s="8" t="s">
        <v>17</v>
      </c>
      <c r="N2249">
        <f>VLOOKUP(G2249,[1]orders_control!$B:$E,4,0)</f>
        <v>319</v>
      </c>
      <c r="O2249" t="e">
        <f>SUMIF([1]orders_control!$E:$E,N2249,[1]orders_control!$U:$U)</f>
        <v>#VALUE!</v>
      </c>
    </row>
    <row r="2250" spans="1:15">
      <c r="A2250" s="7" t="s">
        <v>2479</v>
      </c>
      <c r="B2250" s="7" t="s">
        <v>363</v>
      </c>
      <c r="C2250" s="3">
        <v>44993</v>
      </c>
      <c r="D2250" s="3">
        <v>45002</v>
      </c>
      <c r="E2250" s="4" t="s">
        <v>18</v>
      </c>
      <c r="F2250" s="4">
        <v>9</v>
      </c>
      <c r="G2250" s="12" t="s">
        <v>364</v>
      </c>
      <c r="H2250" s="7" t="s">
        <v>365</v>
      </c>
      <c r="I2250" s="7">
        <v>10000</v>
      </c>
      <c r="J2250" s="7">
        <v>0</v>
      </c>
      <c r="K2250" s="7">
        <v>10000</v>
      </c>
      <c r="L2250" s="2">
        <v>202304</v>
      </c>
      <c r="M2250" s="8" t="s">
        <v>17</v>
      </c>
      <c r="N2250">
        <f>VLOOKUP(G2250,[1]orders_control!$B:$E,4,0)</f>
        <v>321</v>
      </c>
      <c r="O2250" t="e">
        <f>SUMIF([1]orders_control!$E:$E,N2250,[1]orders_control!$U:$U)</f>
        <v>#VALUE!</v>
      </c>
    </row>
    <row r="2251" spans="1:15">
      <c r="A2251" s="7" t="s">
        <v>2479</v>
      </c>
      <c r="B2251" s="7" t="s">
        <v>366</v>
      </c>
      <c r="C2251" s="3">
        <v>44993</v>
      </c>
      <c r="D2251" s="3">
        <v>45002</v>
      </c>
      <c r="E2251" s="4" t="s">
        <v>18</v>
      </c>
      <c r="F2251" s="4">
        <v>9</v>
      </c>
      <c r="G2251" s="12" t="s">
        <v>367</v>
      </c>
      <c r="H2251" s="7" t="s">
        <v>368</v>
      </c>
      <c r="I2251" s="7">
        <v>10000</v>
      </c>
      <c r="J2251" s="7">
        <v>0</v>
      </c>
      <c r="K2251" s="7">
        <v>10000</v>
      </c>
      <c r="L2251" s="2">
        <v>202304</v>
      </c>
      <c r="M2251" s="8" t="s">
        <v>17</v>
      </c>
      <c r="N2251">
        <f>VLOOKUP(G2251,[1]orders_control!$B:$E,4,0)</f>
        <v>328</v>
      </c>
      <c r="O2251" t="e">
        <f>SUMIF([1]orders_control!$E:$E,N2251,[1]orders_control!$U:$U)</f>
        <v>#VALUE!</v>
      </c>
    </row>
    <row r="2252" spans="1:15">
      <c r="A2252" s="7" t="s">
        <v>2479</v>
      </c>
      <c r="B2252" s="7" t="s">
        <v>369</v>
      </c>
      <c r="C2252" s="3">
        <v>44993</v>
      </c>
      <c r="D2252" s="3">
        <v>45002</v>
      </c>
      <c r="E2252" s="4" t="s">
        <v>18</v>
      </c>
      <c r="F2252" s="4">
        <v>9</v>
      </c>
      <c r="G2252" s="12" t="s">
        <v>370</v>
      </c>
      <c r="H2252" s="7" t="s">
        <v>371</v>
      </c>
      <c r="I2252" s="7">
        <v>3300</v>
      </c>
      <c r="J2252" s="7">
        <v>0</v>
      </c>
      <c r="K2252" s="7">
        <v>100</v>
      </c>
      <c r="L2252" s="2">
        <v>202304</v>
      </c>
      <c r="M2252" s="8" t="s">
        <v>17</v>
      </c>
      <c r="N2252">
        <f>VLOOKUP(G2252,[1]orders_control!$B:$E,4,0)</f>
        <v>345</v>
      </c>
      <c r="O2252" t="e">
        <f>SUMIF([1]orders_control!$E:$E,N2252,[1]orders_control!$U:$U)</f>
        <v>#VALUE!</v>
      </c>
    </row>
    <row r="2253" spans="1:15">
      <c r="A2253" s="7" t="s">
        <v>2479</v>
      </c>
      <c r="B2253" s="7" t="s">
        <v>372</v>
      </c>
      <c r="C2253" s="3">
        <v>44993</v>
      </c>
      <c r="D2253" s="3">
        <v>45002</v>
      </c>
      <c r="E2253" s="4" t="s">
        <v>18</v>
      </c>
      <c r="F2253" s="4">
        <v>9</v>
      </c>
      <c r="G2253" s="12" t="s">
        <v>373</v>
      </c>
      <c r="H2253" s="7" t="s">
        <v>374</v>
      </c>
      <c r="I2253" s="7">
        <v>6000</v>
      </c>
      <c r="J2253" s="7">
        <v>0</v>
      </c>
      <c r="K2253" s="7">
        <v>3000</v>
      </c>
      <c r="L2253" s="2">
        <v>202304</v>
      </c>
      <c r="M2253" s="8" t="s">
        <v>17</v>
      </c>
      <c r="N2253">
        <f>VLOOKUP(G2253,[1]orders_control!$B:$E,4,0)</f>
        <v>347</v>
      </c>
      <c r="O2253" t="e">
        <f>SUMIF([1]orders_control!$E:$E,N2253,[1]orders_control!$U:$U)</f>
        <v>#VALUE!</v>
      </c>
    </row>
    <row r="2254" spans="1:15">
      <c r="A2254" s="7" t="s">
        <v>2479</v>
      </c>
      <c r="B2254" s="7" t="s">
        <v>375</v>
      </c>
      <c r="C2254" s="3">
        <v>44993</v>
      </c>
      <c r="D2254" s="3">
        <v>45002</v>
      </c>
      <c r="E2254" s="4" t="s">
        <v>18</v>
      </c>
      <c r="F2254" s="4">
        <v>9</v>
      </c>
      <c r="G2254" s="12" t="s">
        <v>376</v>
      </c>
      <c r="H2254" s="7" t="s">
        <v>377</v>
      </c>
      <c r="I2254" s="7">
        <v>3200</v>
      </c>
      <c r="J2254" s="7">
        <v>0</v>
      </c>
      <c r="K2254" s="7">
        <v>200</v>
      </c>
      <c r="L2254" s="2">
        <v>202304</v>
      </c>
      <c r="M2254" s="8" t="s">
        <v>17</v>
      </c>
      <c r="N2254">
        <f>VLOOKUP(G2254,[1]orders_control!$B:$E,4,0)</f>
        <v>385</v>
      </c>
      <c r="O2254" t="e">
        <f>SUMIF([1]orders_control!$E:$E,N2254,[1]orders_control!$U:$U)</f>
        <v>#VALUE!</v>
      </c>
    </row>
    <row r="2255" spans="1:15">
      <c r="A2255" s="7" t="s">
        <v>2479</v>
      </c>
      <c r="B2255" s="7" t="s">
        <v>378</v>
      </c>
      <c r="C2255" s="3">
        <v>44993</v>
      </c>
      <c r="D2255" s="3">
        <v>45002</v>
      </c>
      <c r="E2255" s="4" t="s">
        <v>18</v>
      </c>
      <c r="F2255" s="4">
        <v>9</v>
      </c>
      <c r="G2255" s="12" t="s">
        <v>379</v>
      </c>
      <c r="H2255" s="7" t="s">
        <v>380</v>
      </c>
      <c r="I2255" s="7">
        <v>3000</v>
      </c>
      <c r="J2255" s="7">
        <v>0</v>
      </c>
      <c r="K2255" s="7">
        <v>200</v>
      </c>
      <c r="L2255" s="2">
        <v>202304</v>
      </c>
      <c r="M2255" s="8" t="s">
        <v>17</v>
      </c>
      <c r="N2255">
        <f>VLOOKUP(G2255,[1]orders_control!$B:$E,4,0)</f>
        <v>386</v>
      </c>
      <c r="O2255" t="e">
        <f>SUMIF([1]orders_control!$E:$E,N2255,[1]orders_control!$U:$U)</f>
        <v>#VALUE!</v>
      </c>
    </row>
    <row r="2256" spans="1:15">
      <c r="A2256" s="7" t="s">
        <v>2479</v>
      </c>
      <c r="B2256" s="7" t="s">
        <v>381</v>
      </c>
      <c r="C2256" s="3">
        <v>44993</v>
      </c>
      <c r="D2256" s="3">
        <v>45002</v>
      </c>
      <c r="E2256" s="4" t="s">
        <v>18</v>
      </c>
      <c r="F2256" s="4">
        <v>9</v>
      </c>
      <c r="G2256" s="12" t="s">
        <v>382</v>
      </c>
      <c r="H2256" s="7" t="s">
        <v>383</v>
      </c>
      <c r="I2256" s="7">
        <v>31400</v>
      </c>
      <c r="J2256" s="7">
        <v>0</v>
      </c>
      <c r="K2256" s="7">
        <v>200</v>
      </c>
      <c r="L2256" s="2">
        <v>202304</v>
      </c>
      <c r="M2256" s="8" t="s">
        <v>17</v>
      </c>
      <c r="N2256">
        <f>VLOOKUP(G2256,[1]orders_control!$B:$E,4,0)</f>
        <v>392</v>
      </c>
      <c r="O2256" t="e">
        <f>SUMIF([1]orders_control!$E:$E,N2256,[1]orders_control!$U:$U)</f>
        <v>#VALUE!</v>
      </c>
    </row>
    <row r="2257" spans="1:15">
      <c r="A2257" s="7" t="s">
        <v>2479</v>
      </c>
      <c r="B2257" s="7" t="s">
        <v>384</v>
      </c>
      <c r="C2257" s="3">
        <v>44993</v>
      </c>
      <c r="D2257" s="3">
        <v>45002</v>
      </c>
      <c r="E2257" s="4" t="s">
        <v>18</v>
      </c>
      <c r="F2257" s="4">
        <v>9</v>
      </c>
      <c r="G2257" s="12" t="s">
        <v>385</v>
      </c>
      <c r="H2257" s="7" t="s">
        <v>386</v>
      </c>
      <c r="I2257" s="7">
        <v>3000</v>
      </c>
      <c r="J2257" s="7">
        <v>0</v>
      </c>
      <c r="K2257" s="7">
        <v>1000</v>
      </c>
      <c r="L2257" s="2">
        <v>202304</v>
      </c>
      <c r="M2257" s="8" t="s">
        <v>17</v>
      </c>
      <c r="N2257">
        <f>VLOOKUP(G2257,[1]orders_control!$B:$E,4,0)</f>
        <v>394</v>
      </c>
      <c r="O2257" t="e">
        <f>SUMIF([1]orders_control!$E:$E,N2257,[1]orders_control!$U:$U)</f>
        <v>#VALUE!</v>
      </c>
    </row>
    <row r="2258" spans="1:15">
      <c r="A2258" s="7" t="s">
        <v>2479</v>
      </c>
      <c r="B2258" s="7" t="s">
        <v>387</v>
      </c>
      <c r="C2258" s="3">
        <v>44993</v>
      </c>
      <c r="D2258" s="3">
        <v>45002</v>
      </c>
      <c r="E2258" s="4" t="s">
        <v>18</v>
      </c>
      <c r="F2258" s="4">
        <v>9</v>
      </c>
      <c r="G2258" s="12" t="s">
        <v>388</v>
      </c>
      <c r="H2258" s="7" t="s">
        <v>389</v>
      </c>
      <c r="I2258" s="7">
        <v>3000</v>
      </c>
      <c r="J2258" s="7">
        <v>0</v>
      </c>
      <c r="K2258" s="7">
        <v>1000</v>
      </c>
      <c r="L2258" s="2">
        <v>202304</v>
      </c>
      <c r="M2258" s="8" t="s">
        <v>17</v>
      </c>
      <c r="N2258">
        <f>VLOOKUP(G2258,[1]orders_control!$B:$E,4,0)</f>
        <v>398</v>
      </c>
      <c r="O2258" t="e">
        <f>SUMIF([1]orders_control!$E:$E,N2258,[1]orders_control!$U:$U)</f>
        <v>#VALUE!</v>
      </c>
    </row>
    <row r="2259" spans="1:15">
      <c r="A2259" s="7" t="s">
        <v>2480</v>
      </c>
      <c r="B2259" s="7" t="s">
        <v>431</v>
      </c>
      <c r="C2259" s="3">
        <v>44946</v>
      </c>
      <c r="D2259" s="3">
        <v>44950</v>
      </c>
      <c r="E2259" s="4" t="s">
        <v>18</v>
      </c>
      <c r="F2259" s="4">
        <v>4</v>
      </c>
      <c r="G2259" s="12" t="s">
        <v>429</v>
      </c>
      <c r="H2259" s="7" t="s">
        <v>430</v>
      </c>
      <c r="I2259" s="7">
        <v>25000</v>
      </c>
      <c r="J2259" s="7">
        <v>0</v>
      </c>
      <c r="K2259" s="7">
        <v>0</v>
      </c>
      <c r="L2259" s="2">
        <v>202302</v>
      </c>
      <c r="M2259" s="8" t="s">
        <v>17</v>
      </c>
      <c r="N2259">
        <f>VLOOKUP(G2259,[1]orders_control!$B:$E,4,0)</f>
        <v>395</v>
      </c>
      <c r="O2259" t="e">
        <f>SUMIF([1]orders_control!$E:$E,N2259,[1]orders_control!$U:$U)</f>
        <v>#VALUE!</v>
      </c>
    </row>
    <row r="2260" spans="1:15">
      <c r="A2260" s="7" t="s">
        <v>2481</v>
      </c>
      <c r="B2260" s="7" t="s">
        <v>428</v>
      </c>
      <c r="C2260" s="3">
        <v>44983</v>
      </c>
      <c r="D2260" s="3">
        <v>44971</v>
      </c>
      <c r="E2260" s="4" t="s">
        <v>57</v>
      </c>
      <c r="F2260" s="4">
        <v>-12</v>
      </c>
      <c r="G2260" s="12" t="s">
        <v>429</v>
      </c>
      <c r="H2260" s="7" t="s">
        <v>430</v>
      </c>
      <c r="I2260" s="7">
        <v>4000</v>
      </c>
      <c r="J2260" s="7">
        <v>0</v>
      </c>
      <c r="K2260" s="7">
        <v>0</v>
      </c>
      <c r="L2260" s="2">
        <v>202303</v>
      </c>
      <c r="M2260" s="8" t="s">
        <v>17</v>
      </c>
      <c r="N2260">
        <f>VLOOKUP(G2260,[1]orders_control!$B:$E,4,0)</f>
        <v>395</v>
      </c>
      <c r="O2260" t="e">
        <f>SUMIF([1]orders_control!$E:$E,N2260,[1]orders_control!$U:$U)</f>
        <v>#VALUE!</v>
      </c>
    </row>
    <row r="2261" spans="1:15">
      <c r="A2261" s="7" t="s">
        <v>2482</v>
      </c>
      <c r="B2261" s="7" t="s">
        <v>390</v>
      </c>
      <c r="C2261" s="3">
        <v>44993</v>
      </c>
      <c r="D2261" s="3">
        <v>45002</v>
      </c>
      <c r="E2261" s="4" t="s">
        <v>18</v>
      </c>
      <c r="F2261" s="4">
        <v>9</v>
      </c>
      <c r="G2261" s="12" t="s">
        <v>391</v>
      </c>
      <c r="H2261" s="7" t="s">
        <v>392</v>
      </c>
      <c r="I2261" s="7">
        <v>3200</v>
      </c>
      <c r="J2261" s="7">
        <v>0</v>
      </c>
      <c r="K2261" s="7">
        <v>200</v>
      </c>
      <c r="L2261" s="2">
        <v>202304</v>
      </c>
      <c r="M2261" s="8" t="s">
        <v>17</v>
      </c>
      <c r="N2261">
        <f>VLOOKUP(G2261,[1]orders_control!$B:$E,4,0)</f>
        <v>402</v>
      </c>
      <c r="O2261" t="e">
        <f>SUMIF([1]orders_control!$E:$E,N2261,[1]orders_control!$U:$U)</f>
        <v>#VALUE!</v>
      </c>
    </row>
    <row r="2262" spans="1:15">
      <c r="A2262" s="7" t="s">
        <v>2482</v>
      </c>
      <c r="B2262" s="7" t="s">
        <v>399</v>
      </c>
      <c r="C2262" s="3">
        <v>44993</v>
      </c>
      <c r="D2262" s="3">
        <v>45002</v>
      </c>
      <c r="E2262" s="4" t="s">
        <v>18</v>
      </c>
      <c r="F2262" s="4">
        <v>9</v>
      </c>
      <c r="G2262" s="12" t="s">
        <v>400</v>
      </c>
      <c r="H2262" s="7" t="s">
        <v>401</v>
      </c>
      <c r="I2262" s="7">
        <v>3390</v>
      </c>
      <c r="J2262" s="7">
        <v>0</v>
      </c>
      <c r="K2262" s="7">
        <v>10</v>
      </c>
      <c r="L2262" s="2">
        <v>202304</v>
      </c>
      <c r="M2262" s="8" t="s">
        <v>17</v>
      </c>
      <c r="N2262">
        <f>VLOOKUP(G2262,[1]orders_control!$B:$E,4,0)</f>
        <v>514</v>
      </c>
      <c r="O2262" t="e">
        <f>SUMIF([1]orders_control!$E:$E,N2262,[1]orders_control!$U:$U)</f>
        <v>#VALUE!</v>
      </c>
    </row>
    <row r="2263" spans="1:15">
      <c r="A2263" s="7" t="s">
        <v>2483</v>
      </c>
      <c r="B2263" s="7" t="s">
        <v>1552</v>
      </c>
      <c r="C2263" s="3">
        <v>44995</v>
      </c>
      <c r="D2263" s="3">
        <v>45002</v>
      </c>
      <c r="E2263" s="4" t="s">
        <v>18</v>
      </c>
      <c r="F2263" s="4">
        <v>7</v>
      </c>
      <c r="G2263" s="12" t="s">
        <v>394</v>
      </c>
      <c r="H2263" s="7" t="s">
        <v>395</v>
      </c>
      <c r="I2263" s="7">
        <v>4800</v>
      </c>
      <c r="J2263" s="7">
        <v>0</v>
      </c>
      <c r="K2263" s="7">
        <v>5</v>
      </c>
      <c r="L2263" s="2">
        <v>202304</v>
      </c>
      <c r="M2263" s="8" t="s">
        <v>17</v>
      </c>
      <c r="N2263">
        <f>VLOOKUP(G2263,[1]orders_control!$B:$E,4,0)</f>
        <v>427</v>
      </c>
      <c r="O2263" t="e">
        <f>SUMIF([1]orders_control!$E:$E,N2263,[1]orders_control!$U:$U)</f>
        <v>#VALUE!</v>
      </c>
    </row>
    <row r="2264" spans="1:15">
      <c r="A2264" s="7" t="s">
        <v>2484</v>
      </c>
      <c r="B2264" s="7" t="s">
        <v>393</v>
      </c>
      <c r="C2264" s="3">
        <v>45290</v>
      </c>
      <c r="D2264" s="3">
        <v>45032</v>
      </c>
      <c r="E2264" s="4" t="s">
        <v>57</v>
      </c>
      <c r="F2264" s="4">
        <v>-258</v>
      </c>
      <c r="G2264" s="12" t="s">
        <v>394</v>
      </c>
      <c r="H2264" s="7" t="s">
        <v>395</v>
      </c>
      <c r="I2264" s="7">
        <v>186</v>
      </c>
      <c r="J2264" s="7">
        <v>0</v>
      </c>
      <c r="K2264" s="7">
        <v>5</v>
      </c>
      <c r="L2264" s="2">
        <v>202305</v>
      </c>
      <c r="M2264" s="8" t="s">
        <v>17</v>
      </c>
      <c r="N2264">
        <f>VLOOKUP(G2264,[1]orders_control!$B:$E,4,0)</f>
        <v>427</v>
      </c>
      <c r="O2264" t="e">
        <f>SUMIF([1]orders_control!$E:$E,N2264,[1]orders_control!$U:$U)</f>
        <v>#VALUE!</v>
      </c>
    </row>
    <row r="2265" spans="1:15">
      <c r="A2265" s="7" t="s">
        <v>2485</v>
      </c>
      <c r="B2265" s="7" t="s">
        <v>432</v>
      </c>
      <c r="C2265" s="3">
        <v>45032</v>
      </c>
      <c r="D2265" s="3">
        <v>45002</v>
      </c>
      <c r="E2265" s="4" t="s">
        <v>57</v>
      </c>
      <c r="F2265" s="4">
        <v>-30</v>
      </c>
      <c r="G2265" s="12" t="s">
        <v>394</v>
      </c>
      <c r="H2265" s="7" t="s">
        <v>395</v>
      </c>
      <c r="I2265" s="7">
        <v>10</v>
      </c>
      <c r="J2265" s="7">
        <v>0</v>
      </c>
      <c r="K2265" s="7">
        <v>5</v>
      </c>
      <c r="L2265" s="2">
        <v>202304</v>
      </c>
      <c r="M2265" s="8" t="s">
        <v>17</v>
      </c>
      <c r="N2265">
        <f>VLOOKUP(G2265,[1]orders_control!$B:$E,4,0)</f>
        <v>427</v>
      </c>
      <c r="O2265" t="e">
        <f>SUMIF([1]orders_control!$E:$E,N2265,[1]orders_control!$U:$U)</f>
        <v>#VALUE!</v>
      </c>
    </row>
    <row r="2266" spans="1:15">
      <c r="A2266" s="7" t="s">
        <v>2486</v>
      </c>
      <c r="B2266" s="7" t="s">
        <v>1744</v>
      </c>
      <c r="C2266" s="3">
        <v>44993</v>
      </c>
      <c r="D2266" s="3">
        <v>44971</v>
      </c>
      <c r="E2266" s="4" t="s">
        <v>57</v>
      </c>
      <c r="F2266" s="4">
        <v>-22</v>
      </c>
      <c r="G2266" s="12" t="s">
        <v>589</v>
      </c>
      <c r="H2266" s="7" t="s">
        <v>590</v>
      </c>
      <c r="I2266" s="7">
        <v>5000</v>
      </c>
      <c r="J2266" s="7">
        <v>0</v>
      </c>
      <c r="K2266" s="7">
        <v>2000</v>
      </c>
      <c r="L2266" s="2">
        <v>202303</v>
      </c>
      <c r="M2266" s="8" t="s">
        <v>17</v>
      </c>
      <c r="N2266">
        <f>VLOOKUP(G2266,[1]orders_control!$B:$E,4,0)</f>
        <v>453</v>
      </c>
      <c r="O2266" t="e">
        <f>SUMIF([1]orders_control!$E:$E,N2266,[1]orders_control!$U:$U)</f>
        <v>#VALUE!</v>
      </c>
    </row>
    <row r="2267" spans="1:15">
      <c r="A2267" s="7" t="s">
        <v>2487</v>
      </c>
      <c r="B2267" s="7" t="s">
        <v>2488</v>
      </c>
      <c r="C2267" s="3">
        <v>45036</v>
      </c>
      <c r="D2267" s="3">
        <v>45032</v>
      </c>
      <c r="E2267" s="4" t="s">
        <v>57</v>
      </c>
      <c r="F2267" s="4">
        <v>-4</v>
      </c>
      <c r="G2267" s="12" t="s">
        <v>589</v>
      </c>
      <c r="H2267" s="7" t="s">
        <v>590</v>
      </c>
      <c r="I2267" s="7">
        <v>1600</v>
      </c>
      <c r="J2267" s="7">
        <v>0</v>
      </c>
      <c r="K2267" s="7">
        <v>2000</v>
      </c>
      <c r="L2267" s="2">
        <v>202305</v>
      </c>
      <c r="M2267" s="8" t="s">
        <v>17</v>
      </c>
      <c r="N2267">
        <f>VLOOKUP(G2267,[1]orders_control!$B:$E,4,0)</f>
        <v>453</v>
      </c>
      <c r="O2267" t="e">
        <f>SUMIF([1]orders_control!$E:$E,N2267,[1]orders_control!$U:$U)</f>
        <v>#VALUE!</v>
      </c>
    </row>
    <row r="2268" spans="1:15">
      <c r="A2268" s="7" t="s">
        <v>2489</v>
      </c>
      <c r="B2268" s="7" t="s">
        <v>2490</v>
      </c>
      <c r="C2268" s="3">
        <v>45024</v>
      </c>
      <c r="D2268" s="3">
        <v>45002</v>
      </c>
      <c r="E2268" s="4" t="s">
        <v>57</v>
      </c>
      <c r="F2268" s="4">
        <v>-22</v>
      </c>
      <c r="G2268" s="12" t="s">
        <v>440</v>
      </c>
      <c r="H2268" s="7" t="s">
        <v>441</v>
      </c>
      <c r="I2268" s="7">
        <v>6000</v>
      </c>
      <c r="J2268" s="7">
        <v>0</v>
      </c>
      <c r="K2268" s="7">
        <v>2000</v>
      </c>
      <c r="L2268" s="2">
        <v>202304</v>
      </c>
      <c r="M2268" s="8" t="s">
        <v>17</v>
      </c>
      <c r="N2268">
        <f>VLOOKUP(G2268,[1]orders_control!$B:$E,4,0)</f>
        <v>454</v>
      </c>
      <c r="O2268" t="e">
        <f>SUMIF([1]orders_control!$E:$E,N2268,[1]orders_control!$U:$U)</f>
        <v>#VALUE!</v>
      </c>
    </row>
    <row r="2269" spans="1:15">
      <c r="A2269" s="7" t="s">
        <v>2491</v>
      </c>
      <c r="B2269" s="7" t="s">
        <v>445</v>
      </c>
      <c r="C2269" s="3">
        <v>45036</v>
      </c>
      <c r="D2269" s="3">
        <v>45032</v>
      </c>
      <c r="E2269" s="4" t="s">
        <v>57</v>
      </c>
      <c r="F2269" s="4">
        <v>-4</v>
      </c>
      <c r="G2269" s="12" t="s">
        <v>440</v>
      </c>
      <c r="H2269" s="7" t="s">
        <v>441</v>
      </c>
      <c r="I2269" s="7">
        <v>2000</v>
      </c>
      <c r="J2269" s="7">
        <v>0</v>
      </c>
      <c r="K2269" s="7">
        <v>2000</v>
      </c>
      <c r="L2269" s="2">
        <v>202305</v>
      </c>
      <c r="M2269" s="8" t="s">
        <v>17</v>
      </c>
      <c r="N2269">
        <f>VLOOKUP(G2269,[1]orders_control!$B:$E,4,0)</f>
        <v>454</v>
      </c>
      <c r="O2269" t="e">
        <f>SUMIF([1]orders_control!$E:$E,N2269,[1]orders_control!$U:$U)</f>
        <v>#VALUE!</v>
      </c>
    </row>
    <row r="2270" spans="1:15">
      <c r="A2270" s="7" t="s">
        <v>2492</v>
      </c>
      <c r="B2270" s="7" t="s">
        <v>443</v>
      </c>
      <c r="C2270" s="3">
        <v>45002</v>
      </c>
      <c r="D2270" s="3">
        <v>45002</v>
      </c>
      <c r="E2270" s="4" t="s">
        <v>120</v>
      </c>
      <c r="F2270" s="4">
        <v>0</v>
      </c>
      <c r="G2270" s="12" t="s">
        <v>440</v>
      </c>
      <c r="H2270" s="7" t="s">
        <v>441</v>
      </c>
      <c r="I2270" s="7">
        <v>14000</v>
      </c>
      <c r="J2270" s="7">
        <v>0</v>
      </c>
      <c r="K2270" s="7">
        <v>2000</v>
      </c>
      <c r="L2270" s="2">
        <v>202304</v>
      </c>
      <c r="M2270" s="8" t="s">
        <v>17</v>
      </c>
      <c r="N2270">
        <f>VLOOKUP(G2270,[1]orders_control!$B:$E,4,0)</f>
        <v>454</v>
      </c>
      <c r="O2270" t="e">
        <f>SUMIF([1]orders_control!$E:$E,N2270,[1]orders_control!$U:$U)</f>
        <v>#VALUE!</v>
      </c>
    </row>
    <row r="2271" spans="1:15">
      <c r="A2271" s="7" t="s">
        <v>2493</v>
      </c>
      <c r="B2271" s="7" t="s">
        <v>444</v>
      </c>
      <c r="C2271" s="3">
        <v>45032</v>
      </c>
      <c r="D2271" s="3">
        <v>45002</v>
      </c>
      <c r="E2271" s="4" t="s">
        <v>57</v>
      </c>
      <c r="F2271" s="4">
        <v>-30</v>
      </c>
      <c r="G2271" s="12" t="s">
        <v>440</v>
      </c>
      <c r="H2271" s="7" t="s">
        <v>441</v>
      </c>
      <c r="I2271" s="7">
        <v>20000</v>
      </c>
      <c r="J2271" s="7">
        <v>0</v>
      </c>
      <c r="K2271" s="7">
        <v>2000</v>
      </c>
      <c r="L2271" s="2">
        <v>202304</v>
      </c>
      <c r="M2271" s="8" t="s">
        <v>17</v>
      </c>
      <c r="N2271">
        <f>VLOOKUP(G2271,[1]orders_control!$B:$E,4,0)</f>
        <v>454</v>
      </c>
      <c r="O2271" t="e">
        <f>SUMIF([1]orders_control!$E:$E,N2271,[1]orders_control!$U:$U)</f>
        <v>#VALUE!</v>
      </c>
    </row>
    <row r="2272" spans="1:15">
      <c r="A2272" s="7" t="s">
        <v>2494</v>
      </c>
      <c r="B2272" s="7" t="s">
        <v>439</v>
      </c>
      <c r="C2272" s="3">
        <v>45290</v>
      </c>
      <c r="D2272" s="3">
        <v>45032</v>
      </c>
      <c r="E2272" s="4" t="s">
        <v>57</v>
      </c>
      <c r="F2272" s="4">
        <v>-258</v>
      </c>
      <c r="G2272" s="12" t="s">
        <v>2685</v>
      </c>
      <c r="H2272" s="7" t="s">
        <v>509</v>
      </c>
      <c r="I2272" s="7">
        <v>4980</v>
      </c>
      <c r="J2272" s="7">
        <v>0</v>
      </c>
      <c r="K2272" s="7">
        <v>10</v>
      </c>
      <c r="L2272" s="2">
        <v>202305</v>
      </c>
      <c r="M2272" s="8" t="s">
        <v>17</v>
      </c>
      <c r="N2272">
        <f>VLOOKUP(G2272,[1]orders_control!$B:$E,4,0)</f>
        <v>355</v>
      </c>
      <c r="O2272" t="e">
        <f>SUMIF([1]orders_control!$E:$E,N2272,[1]orders_control!$U:$U)</f>
        <v>#VALUE!</v>
      </c>
    </row>
    <row r="2273" spans="1:15">
      <c r="A2273" s="7" t="s">
        <v>2495</v>
      </c>
      <c r="B2273" s="7" t="s">
        <v>442</v>
      </c>
      <c r="C2273" s="3">
        <v>45290</v>
      </c>
      <c r="D2273" s="3">
        <v>45032</v>
      </c>
      <c r="E2273" s="4" t="s">
        <v>57</v>
      </c>
      <c r="F2273" s="4">
        <v>-258</v>
      </c>
      <c r="G2273" s="12" t="s">
        <v>440</v>
      </c>
      <c r="H2273" s="7" t="s">
        <v>441</v>
      </c>
      <c r="I2273" s="7">
        <v>30000</v>
      </c>
      <c r="J2273" s="7">
        <v>0</v>
      </c>
      <c r="K2273" s="7">
        <v>2000</v>
      </c>
      <c r="L2273" s="2">
        <v>202305</v>
      </c>
      <c r="M2273" s="8" t="s">
        <v>17</v>
      </c>
      <c r="N2273">
        <f>VLOOKUP(G2273,[1]orders_control!$B:$E,4,0)</f>
        <v>454</v>
      </c>
      <c r="O2273" t="e">
        <f>SUMIF([1]orders_control!$E:$E,N2273,[1]orders_control!$U:$U)</f>
        <v>#VALUE!</v>
      </c>
    </row>
    <row r="2274" spans="1:15">
      <c r="A2274" s="7" t="s">
        <v>2496</v>
      </c>
      <c r="B2274" s="7" t="s">
        <v>2290</v>
      </c>
      <c r="C2274" s="3">
        <v>44951</v>
      </c>
      <c r="D2274" s="3">
        <v>44971</v>
      </c>
      <c r="E2274" s="4" t="s">
        <v>18</v>
      </c>
      <c r="F2274" s="4">
        <v>20</v>
      </c>
      <c r="G2274" s="12" t="s">
        <v>564</v>
      </c>
      <c r="H2274" s="7" t="s">
        <v>565</v>
      </c>
      <c r="I2274" s="7">
        <v>10000</v>
      </c>
      <c r="J2274" s="7">
        <v>0</v>
      </c>
      <c r="K2274" s="7">
        <v>10</v>
      </c>
      <c r="L2274" s="2">
        <v>202303</v>
      </c>
      <c r="M2274" s="8" t="s">
        <v>17</v>
      </c>
      <c r="N2274">
        <f>VLOOKUP(G2274,[1]orders_control!$B:$E,4,0)</f>
        <v>505</v>
      </c>
      <c r="O2274" t="e">
        <f>SUMIF([1]orders_control!$E:$E,N2274,[1]orders_control!$U:$U)</f>
        <v>#VALUE!</v>
      </c>
    </row>
    <row r="2275" spans="1:15">
      <c r="A2275" s="7" t="s">
        <v>2497</v>
      </c>
      <c r="B2275" s="7" t="s">
        <v>2409</v>
      </c>
      <c r="C2275" s="3">
        <v>44951</v>
      </c>
      <c r="D2275" s="3">
        <v>44971</v>
      </c>
      <c r="E2275" s="4" t="s">
        <v>18</v>
      </c>
      <c r="F2275" s="4">
        <v>20</v>
      </c>
      <c r="G2275" s="12" t="s">
        <v>564</v>
      </c>
      <c r="H2275" s="7" t="s">
        <v>565</v>
      </c>
      <c r="I2275" s="7">
        <v>10000</v>
      </c>
      <c r="J2275" s="7">
        <v>0</v>
      </c>
      <c r="K2275" s="7">
        <v>10</v>
      </c>
      <c r="L2275" s="2">
        <v>202303</v>
      </c>
      <c r="M2275" s="8" t="s">
        <v>17</v>
      </c>
      <c r="N2275">
        <f>VLOOKUP(G2275,[1]orders_control!$B:$E,4,0)</f>
        <v>505</v>
      </c>
      <c r="O2275" t="e">
        <f>SUMIF([1]orders_control!$E:$E,N2275,[1]orders_control!$U:$U)</f>
        <v>#VALUE!</v>
      </c>
    </row>
    <row r="2276" spans="1:15">
      <c r="A2276" s="7" t="s">
        <v>2498</v>
      </c>
      <c r="B2276" s="7" t="s">
        <v>1516</v>
      </c>
      <c r="C2276" s="3">
        <v>44958</v>
      </c>
      <c r="D2276" s="3">
        <v>45002</v>
      </c>
      <c r="E2276" s="4" t="s">
        <v>18</v>
      </c>
      <c r="F2276" s="4">
        <v>44</v>
      </c>
      <c r="G2276" s="12" t="s">
        <v>564</v>
      </c>
      <c r="H2276" s="7" t="s">
        <v>565</v>
      </c>
      <c r="I2276" s="7">
        <v>25970</v>
      </c>
      <c r="J2276" s="7">
        <v>0</v>
      </c>
      <c r="K2276" s="7">
        <v>10</v>
      </c>
      <c r="L2276" s="2">
        <v>202304</v>
      </c>
      <c r="M2276" s="8" t="s">
        <v>17</v>
      </c>
      <c r="N2276">
        <f>VLOOKUP(G2276,[1]orders_control!$B:$E,4,0)</f>
        <v>505</v>
      </c>
      <c r="O2276" t="e">
        <f>SUMIF([1]orders_control!$E:$E,N2276,[1]orders_control!$U:$U)</f>
        <v>#VALUE!</v>
      </c>
    </row>
    <row r="2277" spans="1:15">
      <c r="A2277" s="7" t="s">
        <v>2499</v>
      </c>
      <c r="B2277" s="7" t="s">
        <v>2211</v>
      </c>
      <c r="C2277" s="3">
        <v>44959</v>
      </c>
      <c r="D2277" s="3">
        <v>45032</v>
      </c>
      <c r="E2277" s="4" t="s">
        <v>18</v>
      </c>
      <c r="F2277" s="4">
        <v>73</v>
      </c>
      <c r="G2277" s="12" t="s">
        <v>564</v>
      </c>
      <c r="H2277" s="7" t="s">
        <v>565</v>
      </c>
      <c r="I2277" s="7">
        <v>28000</v>
      </c>
      <c r="J2277" s="7">
        <v>0</v>
      </c>
      <c r="K2277" s="7">
        <v>10</v>
      </c>
      <c r="L2277" s="2">
        <v>202305</v>
      </c>
      <c r="M2277" s="8" t="s">
        <v>17</v>
      </c>
      <c r="N2277">
        <f>VLOOKUP(G2277,[1]orders_control!$B:$E,4,0)</f>
        <v>505</v>
      </c>
      <c r="O2277" t="e">
        <f>SUMIF([1]orders_control!$E:$E,N2277,[1]orders_control!$U:$U)</f>
        <v>#VALUE!</v>
      </c>
    </row>
    <row r="2278" spans="1:15">
      <c r="A2278" s="7" t="s">
        <v>2500</v>
      </c>
      <c r="B2278" s="7" t="s">
        <v>1527</v>
      </c>
      <c r="C2278" s="3">
        <v>44958</v>
      </c>
      <c r="D2278" s="3">
        <v>45002</v>
      </c>
      <c r="E2278" s="4" t="s">
        <v>18</v>
      </c>
      <c r="F2278" s="4">
        <v>44</v>
      </c>
      <c r="G2278" s="12" t="s">
        <v>564</v>
      </c>
      <c r="H2278" s="7" t="s">
        <v>565</v>
      </c>
      <c r="I2278" s="7">
        <v>40000</v>
      </c>
      <c r="J2278" s="7">
        <v>0</v>
      </c>
      <c r="K2278" s="7">
        <v>10</v>
      </c>
      <c r="L2278" s="2">
        <v>202304</v>
      </c>
      <c r="M2278" s="8" t="s">
        <v>17</v>
      </c>
      <c r="N2278">
        <f>VLOOKUP(G2278,[1]orders_control!$B:$E,4,0)</f>
        <v>505</v>
      </c>
      <c r="O2278" t="e">
        <f>SUMIF([1]orders_control!$E:$E,N2278,[1]orders_control!$U:$U)</f>
        <v>#VALUE!</v>
      </c>
    </row>
    <row r="2279" spans="1:15">
      <c r="A2279" s="7" t="s">
        <v>2501</v>
      </c>
      <c r="B2279" s="7" t="s">
        <v>752</v>
      </c>
      <c r="C2279" s="3">
        <v>44951</v>
      </c>
      <c r="D2279" s="3">
        <v>44971</v>
      </c>
      <c r="E2279" s="4" t="s">
        <v>18</v>
      </c>
      <c r="F2279" s="4">
        <v>20</v>
      </c>
      <c r="G2279" s="12" t="s">
        <v>564</v>
      </c>
      <c r="H2279" s="7" t="s">
        <v>565</v>
      </c>
      <c r="I2279" s="7">
        <v>50000</v>
      </c>
      <c r="J2279" s="7">
        <v>0</v>
      </c>
      <c r="K2279" s="7">
        <v>10</v>
      </c>
      <c r="L2279" s="2">
        <v>202303</v>
      </c>
      <c r="M2279" s="8" t="s">
        <v>17</v>
      </c>
      <c r="N2279">
        <f>VLOOKUP(G2279,[1]orders_control!$B:$E,4,0)</f>
        <v>505</v>
      </c>
      <c r="O2279" t="e">
        <f>SUMIF([1]orders_control!$E:$E,N2279,[1]orders_control!$U:$U)</f>
        <v>#VALUE!</v>
      </c>
    </row>
    <row r="2280" spans="1:15">
      <c r="A2280" s="7" t="s">
        <v>2502</v>
      </c>
      <c r="B2280" s="7" t="s">
        <v>2270</v>
      </c>
      <c r="C2280" s="3">
        <v>44951</v>
      </c>
      <c r="D2280" s="3">
        <v>44971</v>
      </c>
      <c r="E2280" s="4" t="s">
        <v>18</v>
      </c>
      <c r="F2280" s="4">
        <v>20</v>
      </c>
      <c r="G2280" s="12" t="s">
        <v>564</v>
      </c>
      <c r="H2280" s="7" t="s">
        <v>565</v>
      </c>
      <c r="I2280" s="7">
        <v>109940</v>
      </c>
      <c r="J2280" s="7">
        <v>0</v>
      </c>
      <c r="K2280" s="7">
        <v>10</v>
      </c>
      <c r="L2280" s="2">
        <v>202303</v>
      </c>
      <c r="M2280" s="8" t="s">
        <v>17</v>
      </c>
      <c r="N2280">
        <f>VLOOKUP(G2280,[1]orders_control!$B:$E,4,0)</f>
        <v>505</v>
      </c>
      <c r="O2280" t="e">
        <f>SUMIF([1]orders_control!$E:$E,N2280,[1]orders_control!$U:$U)</f>
        <v>#VALUE!</v>
      </c>
    </row>
    <row r="2281" spans="1:15">
      <c r="A2281" s="7" t="s">
        <v>2503</v>
      </c>
      <c r="B2281" s="7" t="s">
        <v>1726</v>
      </c>
      <c r="C2281" s="3">
        <v>44951</v>
      </c>
      <c r="D2281" s="3">
        <v>44950</v>
      </c>
      <c r="E2281" s="4" t="s">
        <v>57</v>
      </c>
      <c r="F2281" s="4">
        <v>-1</v>
      </c>
      <c r="G2281" s="12" t="s">
        <v>591</v>
      </c>
      <c r="H2281" s="7" t="s">
        <v>592</v>
      </c>
      <c r="I2281" s="7">
        <v>5220</v>
      </c>
      <c r="J2281" s="7">
        <v>0</v>
      </c>
      <c r="K2281" s="7">
        <v>10</v>
      </c>
      <c r="L2281" s="2">
        <v>202302</v>
      </c>
      <c r="M2281" s="8" t="s">
        <v>17</v>
      </c>
      <c r="N2281">
        <f>VLOOKUP(G2281,[1]orders_control!$B:$E,4,0)</f>
        <v>507</v>
      </c>
      <c r="O2281" t="e">
        <f>SUMIF([1]orders_control!$E:$E,N2281,[1]orders_control!$U:$U)</f>
        <v>#VALUE!</v>
      </c>
    </row>
    <row r="2282" spans="1:15">
      <c r="A2282" s="7" t="s">
        <v>2504</v>
      </c>
      <c r="B2282" s="7" t="s">
        <v>2291</v>
      </c>
      <c r="C2282" s="3">
        <v>44951</v>
      </c>
      <c r="D2282" s="3">
        <v>44950</v>
      </c>
      <c r="E2282" s="4" t="s">
        <v>57</v>
      </c>
      <c r="F2282" s="4">
        <v>-1</v>
      </c>
      <c r="G2282" s="12" t="s">
        <v>591</v>
      </c>
      <c r="H2282" s="7" t="s">
        <v>592</v>
      </c>
      <c r="I2282" s="7">
        <v>10000</v>
      </c>
      <c r="J2282" s="7">
        <v>0</v>
      </c>
      <c r="K2282" s="7">
        <v>10</v>
      </c>
      <c r="L2282" s="2">
        <v>202302</v>
      </c>
      <c r="M2282" s="8" t="s">
        <v>17</v>
      </c>
      <c r="N2282">
        <f>VLOOKUP(G2282,[1]orders_control!$B:$E,4,0)</f>
        <v>507</v>
      </c>
      <c r="O2282" t="e">
        <f>SUMIF([1]orders_control!$E:$E,N2282,[1]orders_control!$U:$U)</f>
        <v>#VALUE!</v>
      </c>
    </row>
    <row r="2283" spans="1:15">
      <c r="A2283" s="7" t="s">
        <v>2505</v>
      </c>
      <c r="B2283" s="7" t="s">
        <v>2410</v>
      </c>
      <c r="C2283" s="3">
        <v>44951</v>
      </c>
      <c r="D2283" s="3">
        <v>44950</v>
      </c>
      <c r="E2283" s="4" t="s">
        <v>57</v>
      </c>
      <c r="F2283" s="4">
        <v>-1</v>
      </c>
      <c r="G2283" s="12" t="s">
        <v>591</v>
      </c>
      <c r="H2283" s="7" t="s">
        <v>592</v>
      </c>
      <c r="I2283" s="7">
        <v>10000</v>
      </c>
      <c r="J2283" s="7">
        <v>0</v>
      </c>
      <c r="K2283" s="7">
        <v>10</v>
      </c>
      <c r="L2283" s="2">
        <v>202302</v>
      </c>
      <c r="M2283" s="8" t="s">
        <v>17</v>
      </c>
      <c r="N2283">
        <f>VLOOKUP(G2283,[1]orders_control!$B:$E,4,0)</f>
        <v>507</v>
      </c>
      <c r="O2283" t="e">
        <f>SUMIF([1]orders_control!$E:$E,N2283,[1]orders_control!$U:$U)</f>
        <v>#VALUE!</v>
      </c>
    </row>
    <row r="2284" spans="1:15">
      <c r="A2284" s="7" t="s">
        <v>2506</v>
      </c>
      <c r="B2284" s="7" t="s">
        <v>1532</v>
      </c>
      <c r="C2284" s="3">
        <v>44951</v>
      </c>
      <c r="D2284" s="3">
        <v>44950</v>
      </c>
      <c r="E2284" s="4" t="s">
        <v>57</v>
      </c>
      <c r="F2284" s="4">
        <v>-1</v>
      </c>
      <c r="G2284" s="12" t="s">
        <v>591</v>
      </c>
      <c r="H2284" s="7" t="s">
        <v>592</v>
      </c>
      <c r="I2284" s="7">
        <v>40000</v>
      </c>
      <c r="J2284" s="7">
        <v>0</v>
      </c>
      <c r="K2284" s="7">
        <v>10</v>
      </c>
      <c r="L2284" s="2">
        <v>202302</v>
      </c>
      <c r="M2284" s="8" t="s">
        <v>17</v>
      </c>
      <c r="N2284">
        <f>VLOOKUP(G2284,[1]orders_control!$B:$E,4,0)</f>
        <v>507</v>
      </c>
      <c r="O2284" t="e">
        <f>SUMIF([1]orders_control!$E:$E,N2284,[1]orders_control!$U:$U)</f>
        <v>#VALUE!</v>
      </c>
    </row>
    <row r="2285" spans="1:15">
      <c r="A2285" s="7" t="s">
        <v>2507</v>
      </c>
      <c r="B2285" s="7" t="s">
        <v>760</v>
      </c>
      <c r="C2285" s="3">
        <v>44951</v>
      </c>
      <c r="D2285" s="3">
        <v>44971</v>
      </c>
      <c r="E2285" s="4" t="s">
        <v>18</v>
      </c>
      <c r="F2285" s="4">
        <v>20</v>
      </c>
      <c r="G2285" s="12" t="s">
        <v>591</v>
      </c>
      <c r="H2285" s="7" t="s">
        <v>592</v>
      </c>
      <c r="I2285" s="7">
        <v>50000</v>
      </c>
      <c r="J2285" s="7">
        <v>0</v>
      </c>
      <c r="K2285" s="7">
        <v>10</v>
      </c>
      <c r="L2285" s="2">
        <v>202303</v>
      </c>
      <c r="M2285" s="8" t="s">
        <v>17</v>
      </c>
      <c r="N2285">
        <f>VLOOKUP(G2285,[1]orders_control!$B:$E,4,0)</f>
        <v>507</v>
      </c>
      <c r="O2285" t="e">
        <f>SUMIF([1]orders_control!$E:$E,N2285,[1]orders_control!$U:$U)</f>
        <v>#VALUE!</v>
      </c>
    </row>
    <row r="2286" spans="1:15">
      <c r="A2286" s="7" t="s">
        <v>2508</v>
      </c>
      <c r="B2286" s="7" t="s">
        <v>2271</v>
      </c>
      <c r="C2286" s="3">
        <v>44958</v>
      </c>
      <c r="D2286" s="3">
        <v>44971</v>
      </c>
      <c r="E2286" s="4" t="s">
        <v>18</v>
      </c>
      <c r="F2286" s="4">
        <v>13</v>
      </c>
      <c r="G2286" s="12" t="s">
        <v>591</v>
      </c>
      <c r="H2286" s="7" t="s">
        <v>592</v>
      </c>
      <c r="I2286" s="7">
        <v>94580</v>
      </c>
      <c r="J2286" s="7">
        <v>0</v>
      </c>
      <c r="K2286" s="7">
        <v>10</v>
      </c>
      <c r="L2286" s="2">
        <v>202303</v>
      </c>
      <c r="M2286" s="8" t="s">
        <v>17</v>
      </c>
      <c r="N2286">
        <f>VLOOKUP(G2286,[1]orders_control!$B:$E,4,0)</f>
        <v>507</v>
      </c>
      <c r="O2286" t="e">
        <f>SUMIF([1]orders_control!$E:$E,N2286,[1]orders_control!$U:$U)</f>
        <v>#VALUE!</v>
      </c>
    </row>
    <row r="2287" spans="1:15">
      <c r="A2287" s="7" t="s">
        <v>2509</v>
      </c>
      <c r="B2287" s="7" t="s">
        <v>1523</v>
      </c>
      <c r="C2287" s="3">
        <v>44958</v>
      </c>
      <c r="D2287" s="3">
        <v>45002</v>
      </c>
      <c r="E2287" s="4" t="s">
        <v>18</v>
      </c>
      <c r="F2287" s="4">
        <v>44</v>
      </c>
      <c r="G2287" s="12" t="s">
        <v>591</v>
      </c>
      <c r="H2287" s="7" t="s">
        <v>592</v>
      </c>
      <c r="I2287" s="7">
        <v>110550</v>
      </c>
      <c r="J2287" s="7">
        <v>0</v>
      </c>
      <c r="K2287" s="7">
        <v>10</v>
      </c>
      <c r="L2287" s="2">
        <v>202304</v>
      </c>
      <c r="M2287" s="8" t="s">
        <v>17</v>
      </c>
      <c r="N2287">
        <f>VLOOKUP(G2287,[1]orders_control!$B:$E,4,0)</f>
        <v>507</v>
      </c>
      <c r="O2287" t="e">
        <f>SUMIF([1]orders_control!$E:$E,N2287,[1]orders_control!$U:$U)</f>
        <v>#VALUE!</v>
      </c>
    </row>
    <row r="2288" spans="1:15">
      <c r="A2288" s="7" t="s">
        <v>2510</v>
      </c>
      <c r="B2288" s="7" t="s">
        <v>1771</v>
      </c>
      <c r="C2288" s="3">
        <v>44959</v>
      </c>
      <c r="D2288" s="3">
        <v>44971</v>
      </c>
      <c r="E2288" s="4" t="s">
        <v>18</v>
      </c>
      <c r="F2288" s="4">
        <v>12</v>
      </c>
      <c r="G2288" s="12" t="s">
        <v>566</v>
      </c>
      <c r="H2288" s="7" t="s">
        <v>567</v>
      </c>
      <c r="I2288" s="7">
        <v>1450</v>
      </c>
      <c r="J2288" s="7">
        <v>0</v>
      </c>
      <c r="K2288" s="7">
        <v>10</v>
      </c>
      <c r="L2288" s="2">
        <v>202303</v>
      </c>
      <c r="M2288" s="8" t="s">
        <v>17</v>
      </c>
      <c r="N2288">
        <f>VLOOKUP(G2288,[1]orders_control!$B:$E,4,0)</f>
        <v>516</v>
      </c>
      <c r="O2288" t="e">
        <f>SUMIF([1]orders_control!$E:$E,N2288,[1]orders_control!$U:$U)</f>
        <v>#VALUE!</v>
      </c>
    </row>
    <row r="2289" spans="1:15">
      <c r="A2289" s="7" t="s">
        <v>2511</v>
      </c>
      <c r="B2289" s="7" t="s">
        <v>1773</v>
      </c>
      <c r="C2289" s="3">
        <v>44958</v>
      </c>
      <c r="D2289" s="3">
        <v>44971</v>
      </c>
      <c r="E2289" s="4" t="s">
        <v>18</v>
      </c>
      <c r="F2289" s="4">
        <v>13</v>
      </c>
      <c r="G2289" s="12" t="s">
        <v>566</v>
      </c>
      <c r="H2289" s="7" t="s">
        <v>567</v>
      </c>
      <c r="I2289" s="7">
        <v>2000</v>
      </c>
      <c r="J2289" s="7">
        <v>0</v>
      </c>
      <c r="K2289" s="7">
        <v>10</v>
      </c>
      <c r="L2289" s="2">
        <v>202303</v>
      </c>
      <c r="M2289" s="8" t="s">
        <v>17</v>
      </c>
      <c r="N2289">
        <f>VLOOKUP(G2289,[1]orders_control!$B:$E,4,0)</f>
        <v>516</v>
      </c>
      <c r="O2289" t="e">
        <f>SUMIF([1]orders_control!$E:$E,N2289,[1]orders_control!$U:$U)</f>
        <v>#VALUE!</v>
      </c>
    </row>
    <row r="2290" spans="1:15">
      <c r="A2290" s="7" t="s">
        <v>2512</v>
      </c>
      <c r="B2290" s="7" t="s">
        <v>1728</v>
      </c>
      <c r="C2290" s="3">
        <v>44959</v>
      </c>
      <c r="D2290" s="3">
        <v>44971</v>
      </c>
      <c r="E2290" s="4" t="s">
        <v>18</v>
      </c>
      <c r="F2290" s="4">
        <v>12</v>
      </c>
      <c r="G2290" s="12" t="s">
        <v>566</v>
      </c>
      <c r="H2290" s="7" t="s">
        <v>567</v>
      </c>
      <c r="I2290" s="7">
        <v>3000</v>
      </c>
      <c r="J2290" s="7">
        <v>0</v>
      </c>
      <c r="K2290" s="7">
        <v>10</v>
      </c>
      <c r="L2290" s="2">
        <v>202303</v>
      </c>
      <c r="M2290" s="8" t="s">
        <v>17</v>
      </c>
      <c r="N2290">
        <f>VLOOKUP(G2290,[1]orders_control!$B:$E,4,0)</f>
        <v>516</v>
      </c>
      <c r="O2290" t="e">
        <f>SUMIF([1]orders_control!$E:$E,N2290,[1]orders_control!$U:$U)</f>
        <v>#VALUE!</v>
      </c>
    </row>
    <row r="2291" spans="1:15">
      <c r="A2291" s="7" t="s">
        <v>2513</v>
      </c>
      <c r="B2291" s="7" t="s">
        <v>2293</v>
      </c>
      <c r="C2291" s="3">
        <v>44959</v>
      </c>
      <c r="D2291" s="3">
        <v>44971</v>
      </c>
      <c r="E2291" s="4" t="s">
        <v>18</v>
      </c>
      <c r="F2291" s="4">
        <v>12</v>
      </c>
      <c r="G2291" s="12" t="s">
        <v>566</v>
      </c>
      <c r="H2291" s="7" t="s">
        <v>567</v>
      </c>
      <c r="I2291" s="7">
        <v>5000</v>
      </c>
      <c r="J2291" s="7">
        <v>0</v>
      </c>
      <c r="K2291" s="7">
        <v>10</v>
      </c>
      <c r="L2291" s="2">
        <v>202303</v>
      </c>
      <c r="M2291" s="8" t="s">
        <v>17</v>
      </c>
      <c r="N2291">
        <f>VLOOKUP(G2291,[1]orders_control!$B:$E,4,0)</f>
        <v>516</v>
      </c>
      <c r="O2291" t="e">
        <f>SUMIF([1]orders_control!$E:$E,N2291,[1]orders_control!$U:$U)</f>
        <v>#VALUE!</v>
      </c>
    </row>
    <row r="2292" spans="1:15">
      <c r="A2292" s="7" t="s">
        <v>2514</v>
      </c>
      <c r="B2292" s="7" t="s">
        <v>2412</v>
      </c>
      <c r="C2292" s="3">
        <v>44959</v>
      </c>
      <c r="D2292" s="3">
        <v>44971</v>
      </c>
      <c r="E2292" s="4" t="s">
        <v>18</v>
      </c>
      <c r="F2292" s="4">
        <v>12</v>
      </c>
      <c r="G2292" s="12" t="s">
        <v>566</v>
      </c>
      <c r="H2292" s="7" t="s">
        <v>567</v>
      </c>
      <c r="I2292" s="7">
        <v>5000</v>
      </c>
      <c r="J2292" s="7">
        <v>0</v>
      </c>
      <c r="K2292" s="7">
        <v>10</v>
      </c>
      <c r="L2292" s="2">
        <v>202303</v>
      </c>
      <c r="M2292" s="8" t="s">
        <v>17</v>
      </c>
      <c r="N2292">
        <f>VLOOKUP(G2292,[1]orders_control!$B:$E,4,0)</f>
        <v>516</v>
      </c>
      <c r="O2292" t="e">
        <f>SUMIF([1]orders_control!$E:$E,N2292,[1]orders_control!$U:$U)</f>
        <v>#VALUE!</v>
      </c>
    </row>
    <row r="2293" spans="1:15">
      <c r="A2293" s="7" t="s">
        <v>2515</v>
      </c>
      <c r="B2293" s="7" t="s">
        <v>2212</v>
      </c>
      <c r="C2293" s="3">
        <v>44959</v>
      </c>
      <c r="D2293" s="3">
        <v>44971</v>
      </c>
      <c r="E2293" s="4" t="s">
        <v>18</v>
      </c>
      <c r="F2293" s="4">
        <v>12</v>
      </c>
      <c r="G2293" s="12" t="s">
        <v>566</v>
      </c>
      <c r="H2293" s="7" t="s">
        <v>567</v>
      </c>
      <c r="I2293" s="7">
        <v>7000</v>
      </c>
      <c r="J2293" s="7">
        <v>0</v>
      </c>
      <c r="K2293" s="7">
        <v>10</v>
      </c>
      <c r="L2293" s="2">
        <v>202303</v>
      </c>
      <c r="M2293" s="8" t="s">
        <v>17</v>
      </c>
      <c r="N2293">
        <f>VLOOKUP(G2293,[1]orders_control!$B:$E,4,0)</f>
        <v>516</v>
      </c>
      <c r="O2293" t="e">
        <f>SUMIF([1]orders_control!$E:$E,N2293,[1]orders_control!$U:$U)</f>
        <v>#VALUE!</v>
      </c>
    </row>
    <row r="2294" spans="1:15">
      <c r="A2294" s="7" t="s">
        <v>2516</v>
      </c>
      <c r="B2294" s="7" t="s">
        <v>1528</v>
      </c>
      <c r="C2294" s="3">
        <v>44959</v>
      </c>
      <c r="D2294" s="3">
        <v>44971</v>
      </c>
      <c r="E2294" s="4" t="s">
        <v>18</v>
      </c>
      <c r="F2294" s="4">
        <v>12</v>
      </c>
      <c r="G2294" s="12" t="s">
        <v>566</v>
      </c>
      <c r="H2294" s="7" t="s">
        <v>567</v>
      </c>
      <c r="I2294" s="7">
        <v>20000</v>
      </c>
      <c r="J2294" s="7">
        <v>0</v>
      </c>
      <c r="K2294" s="7">
        <v>10</v>
      </c>
      <c r="L2294" s="2">
        <v>202303</v>
      </c>
      <c r="M2294" s="8" t="s">
        <v>17</v>
      </c>
      <c r="N2294">
        <f>VLOOKUP(G2294,[1]orders_control!$B:$E,4,0)</f>
        <v>516</v>
      </c>
      <c r="O2294" t="e">
        <f>SUMIF([1]orders_control!$E:$E,N2294,[1]orders_control!$U:$U)</f>
        <v>#VALUE!</v>
      </c>
    </row>
    <row r="2295" spans="1:15">
      <c r="A2295" s="7" t="s">
        <v>2517</v>
      </c>
      <c r="B2295" s="7" t="s">
        <v>753</v>
      </c>
      <c r="C2295" s="3">
        <v>44959</v>
      </c>
      <c r="D2295" s="3">
        <v>44971</v>
      </c>
      <c r="E2295" s="4" t="s">
        <v>18</v>
      </c>
      <c r="F2295" s="4">
        <v>12</v>
      </c>
      <c r="G2295" s="12" t="s">
        <v>566</v>
      </c>
      <c r="H2295" s="7" t="s">
        <v>567</v>
      </c>
      <c r="I2295" s="7">
        <v>25000</v>
      </c>
      <c r="J2295" s="7">
        <v>0</v>
      </c>
      <c r="K2295" s="7">
        <v>10</v>
      </c>
      <c r="L2295" s="2">
        <v>202303</v>
      </c>
      <c r="M2295" s="8" t="s">
        <v>17</v>
      </c>
      <c r="N2295">
        <f>VLOOKUP(G2295,[1]orders_control!$B:$E,4,0)</f>
        <v>516</v>
      </c>
      <c r="O2295" t="e">
        <f>SUMIF([1]orders_control!$E:$E,N2295,[1]orders_control!$U:$U)</f>
        <v>#VALUE!</v>
      </c>
    </row>
    <row r="2296" spans="1:15">
      <c r="A2296" s="7" t="s">
        <v>2518</v>
      </c>
      <c r="B2296" s="7" t="s">
        <v>1517</v>
      </c>
      <c r="C2296" s="3">
        <v>44959</v>
      </c>
      <c r="D2296" s="3">
        <v>45002</v>
      </c>
      <c r="E2296" s="4" t="s">
        <v>18</v>
      </c>
      <c r="F2296" s="4">
        <v>43</v>
      </c>
      <c r="G2296" s="12" t="s">
        <v>566</v>
      </c>
      <c r="H2296" s="7" t="s">
        <v>567</v>
      </c>
      <c r="I2296" s="7">
        <v>32490</v>
      </c>
      <c r="J2296" s="7">
        <v>0</v>
      </c>
      <c r="K2296" s="7">
        <v>10</v>
      </c>
      <c r="L2296" s="2">
        <v>202304</v>
      </c>
      <c r="M2296" s="8" t="s">
        <v>17</v>
      </c>
      <c r="N2296">
        <f>VLOOKUP(G2296,[1]orders_control!$B:$E,4,0)</f>
        <v>516</v>
      </c>
      <c r="O2296" t="e">
        <f>SUMIF([1]orders_control!$E:$E,N2296,[1]orders_control!$U:$U)</f>
        <v>#VALUE!</v>
      </c>
    </row>
    <row r="2297" spans="1:15">
      <c r="A2297" s="7" t="s">
        <v>2519</v>
      </c>
      <c r="B2297" s="7" t="s">
        <v>2420</v>
      </c>
      <c r="C2297" s="3">
        <v>44959</v>
      </c>
      <c r="D2297" s="3">
        <v>45002</v>
      </c>
      <c r="E2297" s="4" t="s">
        <v>18</v>
      </c>
      <c r="F2297" s="4">
        <v>43</v>
      </c>
      <c r="G2297" s="12" t="s">
        <v>566</v>
      </c>
      <c r="H2297" s="7" t="s">
        <v>567</v>
      </c>
      <c r="I2297" s="7">
        <v>47270</v>
      </c>
      <c r="J2297" s="7">
        <v>0</v>
      </c>
      <c r="K2297" s="7">
        <v>10</v>
      </c>
      <c r="L2297" s="2">
        <v>202304</v>
      </c>
      <c r="M2297" s="8" t="s">
        <v>17</v>
      </c>
      <c r="N2297">
        <f>VLOOKUP(G2297,[1]orders_control!$B:$E,4,0)</f>
        <v>516</v>
      </c>
      <c r="O2297" t="e">
        <f>SUMIF([1]orders_control!$E:$E,N2297,[1]orders_control!$U:$U)</f>
        <v>#VALUE!</v>
      </c>
    </row>
    <row r="2298" spans="1:15">
      <c r="A2298" s="7" t="s">
        <v>2520</v>
      </c>
      <c r="B2298" s="7" t="s">
        <v>402</v>
      </c>
      <c r="C2298" s="3">
        <v>44983</v>
      </c>
      <c r="D2298" s="3">
        <v>44971</v>
      </c>
      <c r="E2298" s="4" t="s">
        <v>57</v>
      </c>
      <c r="F2298" s="4">
        <v>-12</v>
      </c>
      <c r="G2298" s="12" t="s">
        <v>403</v>
      </c>
      <c r="H2298" s="7" t="s">
        <v>404</v>
      </c>
      <c r="I2298" s="7">
        <v>2890</v>
      </c>
      <c r="J2298" s="7">
        <v>0</v>
      </c>
      <c r="K2298" s="7">
        <v>10</v>
      </c>
      <c r="L2298" s="2">
        <v>202303</v>
      </c>
      <c r="M2298" s="8" t="s">
        <v>17</v>
      </c>
      <c r="N2298">
        <f>VLOOKUP(G2298,[1]orders_control!$B:$E,4,0)</f>
        <v>527</v>
      </c>
      <c r="O2298" t="e">
        <f>SUMIF([1]orders_control!$E:$E,N2298,[1]orders_control!$U:$U)</f>
        <v>#VALUE!</v>
      </c>
    </row>
    <row r="2299" spans="1:15">
      <c r="A2299" s="7" t="s">
        <v>2521</v>
      </c>
      <c r="B2299" s="7" t="s">
        <v>486</v>
      </c>
      <c r="C2299" s="3">
        <v>44995</v>
      </c>
      <c r="D2299" s="3">
        <v>44971</v>
      </c>
      <c r="E2299" s="4" t="s">
        <v>57</v>
      </c>
      <c r="F2299" s="4">
        <v>-24</v>
      </c>
      <c r="G2299" s="12" t="s">
        <v>403</v>
      </c>
      <c r="H2299" s="7" t="s">
        <v>404</v>
      </c>
      <c r="I2299" s="7">
        <v>2240</v>
      </c>
      <c r="J2299" s="7">
        <v>0</v>
      </c>
      <c r="K2299" s="7">
        <v>10</v>
      </c>
      <c r="L2299" s="2">
        <v>202303</v>
      </c>
      <c r="M2299" s="8" t="s">
        <v>17</v>
      </c>
      <c r="N2299">
        <f>VLOOKUP(G2299,[1]orders_control!$B:$E,4,0)</f>
        <v>527</v>
      </c>
      <c r="O2299" t="e">
        <f>SUMIF([1]orders_control!$E:$E,N2299,[1]orders_control!$U:$U)</f>
        <v>#VALUE!</v>
      </c>
    </row>
    <row r="2300" spans="1:15">
      <c r="A2300" s="7" t="s">
        <v>2522</v>
      </c>
      <c r="B2300" s="7" t="s">
        <v>489</v>
      </c>
      <c r="C2300" s="3">
        <v>44983</v>
      </c>
      <c r="D2300" s="3">
        <v>44971</v>
      </c>
      <c r="E2300" s="4" t="s">
        <v>57</v>
      </c>
      <c r="F2300" s="4">
        <v>-12</v>
      </c>
      <c r="G2300" s="12" t="s">
        <v>403</v>
      </c>
      <c r="H2300" s="7" t="s">
        <v>404</v>
      </c>
      <c r="I2300" s="7">
        <v>2990</v>
      </c>
      <c r="J2300" s="7">
        <v>0</v>
      </c>
      <c r="K2300" s="7">
        <v>10</v>
      </c>
      <c r="L2300" s="2">
        <v>202303</v>
      </c>
      <c r="M2300" s="8" t="s">
        <v>17</v>
      </c>
      <c r="N2300">
        <f>VLOOKUP(G2300,[1]orders_control!$B:$E,4,0)</f>
        <v>527</v>
      </c>
      <c r="O2300" t="e">
        <f>SUMIF([1]orders_control!$E:$E,N2300,[1]orders_control!$U:$U)</f>
        <v>#VALUE!</v>
      </c>
    </row>
    <row r="2301" spans="1:15">
      <c r="A2301" s="7" t="s">
        <v>2523</v>
      </c>
      <c r="B2301" s="7" t="s">
        <v>487</v>
      </c>
      <c r="C2301" s="3">
        <v>44983</v>
      </c>
      <c r="D2301" s="3">
        <v>44971</v>
      </c>
      <c r="E2301" s="4" t="s">
        <v>57</v>
      </c>
      <c r="F2301" s="4">
        <v>-12</v>
      </c>
      <c r="G2301" s="12" t="s">
        <v>403</v>
      </c>
      <c r="H2301" s="7" t="s">
        <v>404</v>
      </c>
      <c r="I2301" s="7">
        <v>4260</v>
      </c>
      <c r="J2301" s="7">
        <v>0</v>
      </c>
      <c r="K2301" s="7">
        <v>10</v>
      </c>
      <c r="L2301" s="2">
        <v>202303</v>
      </c>
      <c r="M2301" s="8" t="s">
        <v>17</v>
      </c>
      <c r="N2301">
        <f>VLOOKUP(G2301,[1]orders_control!$B:$E,4,0)</f>
        <v>527</v>
      </c>
      <c r="O2301" t="e">
        <f>SUMIF([1]orders_control!$E:$E,N2301,[1]orders_control!$U:$U)</f>
        <v>#VALUE!</v>
      </c>
    </row>
    <row r="2302" spans="1:15">
      <c r="A2302" s="7" t="s">
        <v>2702</v>
      </c>
      <c r="B2302" s="7" t="s">
        <v>2703</v>
      </c>
      <c r="C2302" s="3">
        <v>44958</v>
      </c>
      <c r="D2302" s="3" t="s">
        <v>19</v>
      </c>
      <c r="E2302" s="4" t="s">
        <v>19</v>
      </c>
      <c r="F2302" s="4" t="s">
        <v>19</v>
      </c>
      <c r="G2302" s="12" t="s">
        <v>3082</v>
      </c>
      <c r="H2302" s="7" t="s">
        <v>2704</v>
      </c>
      <c r="I2302" s="7">
        <v>5000</v>
      </c>
      <c r="J2302" s="7">
        <v>5000</v>
      </c>
      <c r="K2302" s="7">
        <v>5000</v>
      </c>
      <c r="L2302" s="2" t="s">
        <v>20</v>
      </c>
      <c r="M2302" s="8" t="s">
        <v>17</v>
      </c>
      <c r="N2302">
        <f>VLOOKUP(G2302,[1]orders_control!$B:$E,4,0)</f>
        <v>35</v>
      </c>
      <c r="O2302" t="e">
        <f>SUMIF([1]orders_control!$E:$E,N2302,[1]orders_control!$U:$U)</f>
        <v>#VALUE!</v>
      </c>
    </row>
    <row r="2303" spans="1:15">
      <c r="A2303" s="7" t="s">
        <v>3036</v>
      </c>
      <c r="B2303" s="7" t="s">
        <v>1786</v>
      </c>
      <c r="C2303" s="3">
        <v>44983</v>
      </c>
      <c r="D2303" s="3">
        <v>44971</v>
      </c>
      <c r="E2303" s="4" t="s">
        <v>57</v>
      </c>
      <c r="F2303" s="4">
        <v>-12</v>
      </c>
      <c r="G2303" s="12" t="s">
        <v>505</v>
      </c>
      <c r="H2303" s="7" t="s">
        <v>506</v>
      </c>
      <c r="I2303" s="7">
        <v>4416</v>
      </c>
      <c r="J2303" s="7">
        <v>0</v>
      </c>
      <c r="K2303" s="7">
        <v>1</v>
      </c>
      <c r="L2303" s="2">
        <v>202303</v>
      </c>
      <c r="M2303" s="8" t="s">
        <v>17</v>
      </c>
      <c r="N2303">
        <f>VLOOKUP(G2303,[1]orders_control!$B:$E,4,0)</f>
        <v>14</v>
      </c>
      <c r="O2303" t="e">
        <f>SUMIF([1]orders_control!$E:$E,N2303,[1]orders_control!$U:$U)</f>
        <v>#VALUE!</v>
      </c>
    </row>
    <row r="2304" spans="1:15">
      <c r="A2304" s="7" t="s">
        <v>3037</v>
      </c>
      <c r="B2304" s="7" t="s">
        <v>1350</v>
      </c>
      <c r="C2304" s="3">
        <v>44983</v>
      </c>
      <c r="D2304" s="3">
        <v>44971</v>
      </c>
      <c r="E2304" s="4" t="s">
        <v>57</v>
      </c>
      <c r="F2304" s="4">
        <v>-12</v>
      </c>
      <c r="G2304" s="12" t="s">
        <v>246</v>
      </c>
      <c r="H2304" s="7" t="s">
        <v>247</v>
      </c>
      <c r="I2304" s="7">
        <v>50000</v>
      </c>
      <c r="J2304" s="7">
        <v>0</v>
      </c>
      <c r="K2304" s="7">
        <v>5000</v>
      </c>
      <c r="L2304" s="2">
        <v>202303</v>
      </c>
      <c r="M2304" s="8" t="s">
        <v>17</v>
      </c>
      <c r="N2304">
        <f>VLOOKUP(G2304,[1]orders_control!$B:$E,4,0)</f>
        <v>158</v>
      </c>
      <c r="O2304" t="e">
        <f>SUMIF([1]orders_control!$E:$E,N2304,[1]orders_control!$U:$U)</f>
        <v>#VALUE!</v>
      </c>
    </row>
    <row r="2305" spans="1:15">
      <c r="A2305" s="7" t="s">
        <v>3038</v>
      </c>
      <c r="B2305" s="7" t="s">
        <v>1690</v>
      </c>
      <c r="C2305" s="3">
        <v>44983</v>
      </c>
      <c r="D2305" s="3">
        <v>44950</v>
      </c>
      <c r="E2305" s="4" t="s">
        <v>57</v>
      </c>
      <c r="F2305" s="4">
        <v>-33</v>
      </c>
      <c r="G2305" s="12" t="s">
        <v>323</v>
      </c>
      <c r="H2305" s="7" t="s">
        <v>275</v>
      </c>
      <c r="I2305" s="7">
        <v>10000</v>
      </c>
      <c r="J2305" s="7">
        <v>0</v>
      </c>
      <c r="K2305" s="7">
        <v>10000</v>
      </c>
      <c r="L2305" s="2">
        <v>202302</v>
      </c>
      <c r="M2305" s="8" t="s">
        <v>17</v>
      </c>
      <c r="N2305">
        <f>VLOOKUP(G2305,[1]orders_control!$B:$E,4,0)</f>
        <v>266</v>
      </c>
      <c r="O2305" t="e">
        <f>SUMIF([1]orders_control!$E:$E,N2305,[1]orders_control!$U:$U)</f>
        <v>#VALUE!</v>
      </c>
    </row>
    <row r="2306" spans="1:15">
      <c r="A2306" s="7" t="s">
        <v>3039</v>
      </c>
      <c r="B2306" s="7" t="s">
        <v>2106</v>
      </c>
      <c r="C2306" s="3">
        <v>44983</v>
      </c>
      <c r="D2306" s="3">
        <v>44971</v>
      </c>
      <c r="E2306" s="4" t="s">
        <v>57</v>
      </c>
      <c r="F2306" s="4">
        <v>-12</v>
      </c>
      <c r="G2306" s="12" t="s">
        <v>323</v>
      </c>
      <c r="H2306" s="7" t="s">
        <v>275</v>
      </c>
      <c r="I2306" s="7">
        <v>10000</v>
      </c>
      <c r="J2306" s="7">
        <v>0</v>
      </c>
      <c r="K2306" s="7">
        <v>10000</v>
      </c>
      <c r="L2306" s="2">
        <v>202303</v>
      </c>
      <c r="M2306" s="8" t="s">
        <v>17</v>
      </c>
      <c r="N2306">
        <f>VLOOKUP(G2306,[1]orders_control!$B:$E,4,0)</f>
        <v>266</v>
      </c>
      <c r="O2306" t="e">
        <f>SUMIF([1]orders_control!$E:$E,N2306,[1]orders_control!$U:$U)</f>
        <v>#VALUE!</v>
      </c>
    </row>
    <row r="2307" spans="1:15">
      <c r="A2307" s="7" t="s">
        <v>3040</v>
      </c>
      <c r="B2307" s="7" t="s">
        <v>2116</v>
      </c>
      <c r="C2307" s="3">
        <v>44983</v>
      </c>
      <c r="D2307" s="3">
        <v>44971</v>
      </c>
      <c r="E2307" s="4" t="s">
        <v>57</v>
      </c>
      <c r="F2307" s="4">
        <v>-12</v>
      </c>
      <c r="G2307" s="12" t="s">
        <v>323</v>
      </c>
      <c r="H2307" s="7" t="s">
        <v>275</v>
      </c>
      <c r="I2307" s="7">
        <v>10000</v>
      </c>
      <c r="J2307" s="7">
        <v>0</v>
      </c>
      <c r="K2307" s="7">
        <v>10000</v>
      </c>
      <c r="L2307" s="2">
        <v>202303</v>
      </c>
      <c r="M2307" s="8" t="s">
        <v>17</v>
      </c>
      <c r="N2307">
        <f>VLOOKUP(G2307,[1]orders_control!$B:$E,4,0)</f>
        <v>266</v>
      </c>
      <c r="O2307" t="e">
        <f>SUMIF([1]orders_control!$E:$E,N2307,[1]orders_control!$U:$U)</f>
        <v>#VALUE!</v>
      </c>
    </row>
    <row r="2308" spans="1:15">
      <c r="A2308" s="7" t="s">
        <v>3041</v>
      </c>
      <c r="B2308" s="7" t="s">
        <v>322</v>
      </c>
      <c r="C2308" s="3">
        <v>44983</v>
      </c>
      <c r="D2308" s="3">
        <v>44971</v>
      </c>
      <c r="E2308" s="4" t="s">
        <v>57</v>
      </c>
      <c r="F2308" s="4">
        <v>-12</v>
      </c>
      <c r="G2308" s="12" t="s">
        <v>323</v>
      </c>
      <c r="H2308" s="7" t="s">
        <v>275</v>
      </c>
      <c r="I2308" s="7">
        <v>10000</v>
      </c>
      <c r="J2308" s="7">
        <v>0</v>
      </c>
      <c r="K2308" s="7">
        <v>10000</v>
      </c>
      <c r="L2308" s="2">
        <v>202303</v>
      </c>
      <c r="M2308" s="8" t="s">
        <v>17</v>
      </c>
      <c r="N2308">
        <f>VLOOKUP(G2308,[1]orders_control!$B:$E,4,0)</f>
        <v>266</v>
      </c>
      <c r="O2308" t="e">
        <f>SUMIF([1]orders_control!$E:$E,N2308,[1]orders_control!$U:$U)</f>
        <v>#VALUE!</v>
      </c>
    </row>
    <row r="2309" spans="1:15">
      <c r="A2309" s="7" t="s">
        <v>3042</v>
      </c>
      <c r="B2309" s="7" t="s">
        <v>716</v>
      </c>
      <c r="C2309" s="3">
        <v>44959</v>
      </c>
      <c r="D2309" s="3">
        <v>44971</v>
      </c>
      <c r="E2309" s="4" t="s">
        <v>18</v>
      </c>
      <c r="F2309" s="4">
        <v>12</v>
      </c>
      <c r="G2309" s="12" t="s">
        <v>327</v>
      </c>
      <c r="H2309" s="7" t="s">
        <v>328</v>
      </c>
      <c r="I2309" s="7">
        <v>52000</v>
      </c>
      <c r="J2309" s="7">
        <v>0</v>
      </c>
      <c r="K2309" s="7">
        <v>4000</v>
      </c>
      <c r="L2309" s="2">
        <v>202303</v>
      </c>
      <c r="M2309" s="8" t="s">
        <v>17</v>
      </c>
      <c r="N2309">
        <f>VLOOKUP(G2309,[1]orders_control!$B:$E,4,0)</f>
        <v>282</v>
      </c>
      <c r="O2309" t="e">
        <f>SUMIF([1]orders_control!$E:$E,N2309,[1]orders_control!$U:$U)</f>
        <v>#VALUE!</v>
      </c>
    </row>
    <row r="2310" spans="1:15">
      <c r="A2310" s="7" t="s">
        <v>3043</v>
      </c>
      <c r="B2310" s="7" t="s">
        <v>1441</v>
      </c>
      <c r="C2310" s="3">
        <v>44959</v>
      </c>
      <c r="D2310" s="3">
        <v>44971</v>
      </c>
      <c r="E2310" s="4" t="s">
        <v>18</v>
      </c>
      <c r="F2310" s="4">
        <v>12</v>
      </c>
      <c r="G2310" s="12" t="s">
        <v>496</v>
      </c>
      <c r="H2310" s="7" t="s">
        <v>497</v>
      </c>
      <c r="I2310" s="7">
        <v>60000</v>
      </c>
      <c r="J2310" s="7">
        <v>0</v>
      </c>
      <c r="K2310" s="7">
        <v>10000</v>
      </c>
      <c r="L2310" s="2">
        <v>202303</v>
      </c>
      <c r="M2310" s="8" t="s">
        <v>17</v>
      </c>
      <c r="N2310">
        <f>VLOOKUP(G2310,[1]orders_control!$B:$E,4,0)</f>
        <v>303</v>
      </c>
      <c r="O2310" t="e">
        <f>SUMIF([1]orders_control!$E:$E,N2310,[1]orders_control!$U:$U)</f>
        <v>#VALUE!</v>
      </c>
    </row>
    <row r="2311" spans="1:15">
      <c r="A2311" s="7" t="s">
        <v>3044</v>
      </c>
      <c r="B2311" s="7" t="s">
        <v>773</v>
      </c>
      <c r="C2311" s="3">
        <v>44959</v>
      </c>
      <c r="D2311" s="3">
        <v>44950</v>
      </c>
      <c r="E2311" s="4" t="s">
        <v>57</v>
      </c>
      <c r="F2311" s="4">
        <v>-9</v>
      </c>
      <c r="G2311" s="12" t="s">
        <v>348</v>
      </c>
      <c r="H2311" s="7" t="s">
        <v>349</v>
      </c>
      <c r="I2311" s="7">
        <v>152000</v>
      </c>
      <c r="J2311" s="7">
        <v>0</v>
      </c>
      <c r="K2311" s="7">
        <v>4000</v>
      </c>
      <c r="L2311" s="2">
        <v>202302</v>
      </c>
      <c r="M2311" s="8" t="s">
        <v>17</v>
      </c>
      <c r="N2311">
        <f>VLOOKUP(G2311,[1]orders_control!$B:$E,4,0)</f>
        <v>312</v>
      </c>
      <c r="O2311" t="e">
        <f>SUMIF([1]orders_control!$E:$E,N2311,[1]orders_control!$U:$U)</f>
        <v>#VALUE!</v>
      </c>
    </row>
    <row r="2312" spans="1:15">
      <c r="A2312" s="7" t="s">
        <v>3045</v>
      </c>
      <c r="B2312" s="7" t="s">
        <v>1463</v>
      </c>
      <c r="C2312" s="3">
        <v>44983</v>
      </c>
      <c r="D2312" s="3">
        <v>44971</v>
      </c>
      <c r="E2312" s="4" t="s">
        <v>57</v>
      </c>
      <c r="F2312" s="4">
        <v>-12</v>
      </c>
      <c r="G2312" s="12" t="s">
        <v>364</v>
      </c>
      <c r="H2312" s="7" t="s">
        <v>365</v>
      </c>
      <c r="I2312" s="7">
        <v>90000</v>
      </c>
      <c r="J2312" s="7">
        <v>0</v>
      </c>
      <c r="K2312" s="7">
        <v>10000</v>
      </c>
      <c r="L2312" s="2">
        <v>202303</v>
      </c>
      <c r="M2312" s="8" t="s">
        <v>17</v>
      </c>
      <c r="N2312">
        <f>VLOOKUP(G2312,[1]orders_control!$B:$E,4,0)</f>
        <v>321</v>
      </c>
      <c r="O2312" t="e">
        <f>SUMIF([1]orders_control!$E:$E,N2312,[1]orders_control!$U:$U)</f>
        <v>#VALUE!</v>
      </c>
    </row>
    <row r="2313" spans="1:15">
      <c r="A2313" s="7" t="s">
        <v>3046</v>
      </c>
      <c r="B2313" s="7" t="s">
        <v>3047</v>
      </c>
      <c r="C2313" s="3">
        <v>45024</v>
      </c>
      <c r="D2313" s="3">
        <v>45032</v>
      </c>
      <c r="E2313" s="4" t="s">
        <v>18</v>
      </c>
      <c r="F2313" s="4">
        <v>8</v>
      </c>
      <c r="G2313" s="12" t="s">
        <v>508</v>
      </c>
      <c r="H2313" s="7" t="s">
        <v>509</v>
      </c>
      <c r="I2313" s="7">
        <v>16200</v>
      </c>
      <c r="J2313" s="7">
        <v>0</v>
      </c>
      <c r="K2313" s="7">
        <v>100</v>
      </c>
      <c r="L2313" s="2">
        <v>202305</v>
      </c>
      <c r="M2313" s="8" t="s">
        <v>17</v>
      </c>
      <c r="N2313">
        <f>VLOOKUP(G2313,[1]orders_control!$B:$E,4,0)</f>
        <v>355</v>
      </c>
      <c r="O2313" t="e">
        <f>SUMIF([1]orders_control!$E:$E,N2313,[1]orders_control!$U:$U)</f>
        <v>#VALUE!</v>
      </c>
    </row>
    <row r="2314" spans="1:15">
      <c r="A2314" s="7" t="s">
        <v>3048</v>
      </c>
      <c r="B2314" s="7" t="s">
        <v>3049</v>
      </c>
      <c r="C2314" s="3">
        <v>45019</v>
      </c>
      <c r="D2314" s="3">
        <v>45032</v>
      </c>
      <c r="E2314" s="4" t="s">
        <v>18</v>
      </c>
      <c r="F2314" s="4">
        <v>13</v>
      </c>
      <c r="G2314" s="12" t="s">
        <v>510</v>
      </c>
      <c r="H2314" s="7" t="s">
        <v>511</v>
      </c>
      <c r="I2314" s="7">
        <v>17000</v>
      </c>
      <c r="J2314" s="7">
        <v>0</v>
      </c>
      <c r="K2314" s="7">
        <v>1000</v>
      </c>
      <c r="L2314" s="2">
        <v>202305</v>
      </c>
      <c r="M2314" s="8" t="s">
        <v>17</v>
      </c>
      <c r="N2314">
        <f>VLOOKUP(G2314,[1]orders_control!$B:$E,4,0)</f>
        <v>356</v>
      </c>
      <c r="O2314" t="e">
        <f>SUMIF([1]orders_control!$E:$E,N2314,[1]orders_control!$U:$U)</f>
        <v>#VALUE!</v>
      </c>
    </row>
    <row r="2315" spans="1:15">
      <c r="A2315" s="7" t="s">
        <v>3048</v>
      </c>
      <c r="B2315" s="7" t="s">
        <v>3050</v>
      </c>
      <c r="C2315" s="3">
        <v>45019</v>
      </c>
      <c r="D2315" s="3">
        <v>45032</v>
      </c>
      <c r="E2315" s="4" t="s">
        <v>18</v>
      </c>
      <c r="F2315" s="4">
        <v>13</v>
      </c>
      <c r="G2315" s="12" t="s">
        <v>512</v>
      </c>
      <c r="H2315" s="7" t="s">
        <v>511</v>
      </c>
      <c r="I2315" s="7">
        <v>16450</v>
      </c>
      <c r="J2315" s="7">
        <v>0</v>
      </c>
      <c r="K2315" s="7">
        <v>350</v>
      </c>
      <c r="L2315" s="2">
        <v>202305</v>
      </c>
      <c r="M2315" s="8" t="s">
        <v>17</v>
      </c>
      <c r="N2315">
        <f>VLOOKUP(G2315,[1]orders_control!$B:$E,4,0)</f>
        <v>357</v>
      </c>
      <c r="O2315" t="e">
        <f>SUMIF([1]orders_control!$E:$E,N2315,[1]orders_control!$U:$U)</f>
        <v>#VALUE!</v>
      </c>
    </row>
    <row r="2316" spans="1:15">
      <c r="A2316" s="7" t="s">
        <v>3048</v>
      </c>
      <c r="B2316" s="7" t="s">
        <v>3051</v>
      </c>
      <c r="C2316" s="3">
        <v>45019</v>
      </c>
      <c r="D2316" s="3">
        <v>45002</v>
      </c>
      <c r="E2316" s="4" t="s">
        <v>57</v>
      </c>
      <c r="F2316" s="4">
        <v>-17</v>
      </c>
      <c r="G2316" s="12" t="s">
        <v>3068</v>
      </c>
      <c r="H2316" s="7" t="s">
        <v>507</v>
      </c>
      <c r="I2316" s="7">
        <v>3452</v>
      </c>
      <c r="J2316" s="7">
        <v>0</v>
      </c>
      <c r="K2316" s="7">
        <v>1</v>
      </c>
      <c r="L2316" s="2">
        <v>202304</v>
      </c>
      <c r="M2316" s="8" t="s">
        <v>17</v>
      </c>
      <c r="N2316">
        <f>VLOOKUP(G2316,[1]orders_control!$B:$E,4,0)</f>
        <v>15</v>
      </c>
      <c r="O2316" t="e">
        <f>SUMIF([1]orders_control!$E:$E,N2316,[1]orders_control!$U:$U)</f>
        <v>#VALUE!</v>
      </c>
    </row>
    <row r="2317" spans="1:15">
      <c r="A2317" s="7" t="s">
        <v>3052</v>
      </c>
      <c r="B2317" s="7" t="s">
        <v>1815</v>
      </c>
      <c r="C2317" s="3">
        <v>44993</v>
      </c>
      <c r="D2317" s="3">
        <v>44971</v>
      </c>
      <c r="E2317" s="4" t="s">
        <v>57</v>
      </c>
      <c r="F2317" s="4">
        <v>-22</v>
      </c>
      <c r="G2317" s="12" t="s">
        <v>513</v>
      </c>
      <c r="H2317" s="7" t="s">
        <v>514</v>
      </c>
      <c r="I2317" s="7">
        <v>20240</v>
      </c>
      <c r="J2317" s="7">
        <v>0</v>
      </c>
      <c r="K2317" s="7">
        <v>1</v>
      </c>
      <c r="L2317" s="2">
        <v>202303</v>
      </c>
      <c r="M2317" s="8" t="s">
        <v>17</v>
      </c>
      <c r="N2317">
        <f>VLOOKUP(G2317,[1]orders_control!$B:$E,4,0)</f>
        <v>368</v>
      </c>
      <c r="O2317" t="e">
        <f>SUMIF([1]orders_control!$E:$E,N2317,[1]orders_control!$U:$U)</f>
        <v>#VALUE!</v>
      </c>
    </row>
    <row r="2318" spans="1:15">
      <c r="A2318" s="7" t="s">
        <v>3052</v>
      </c>
      <c r="B2318" s="7" t="s">
        <v>3053</v>
      </c>
      <c r="C2318" s="3">
        <v>44993</v>
      </c>
      <c r="D2318" s="3">
        <v>44971</v>
      </c>
      <c r="E2318" s="4" t="s">
        <v>57</v>
      </c>
      <c r="F2318" s="4">
        <v>-22</v>
      </c>
      <c r="G2318" s="12" t="s">
        <v>513</v>
      </c>
      <c r="H2318" s="7" t="s">
        <v>514</v>
      </c>
      <c r="I2318" s="7">
        <v>9760</v>
      </c>
      <c r="J2318" s="7">
        <v>0</v>
      </c>
      <c r="K2318" s="7">
        <v>1</v>
      </c>
      <c r="L2318" s="2">
        <v>202303</v>
      </c>
      <c r="M2318" s="8" t="s">
        <v>17</v>
      </c>
      <c r="N2318">
        <f>VLOOKUP(G2318,[1]orders_control!$B:$E,4,0)</f>
        <v>368</v>
      </c>
      <c r="O2318" t="e">
        <f>SUMIF([1]orders_control!$E:$E,N2318,[1]orders_control!$U:$U)</f>
        <v>#VALUE!</v>
      </c>
    </row>
    <row r="2319" spans="1:15">
      <c r="A2319" s="7" t="s">
        <v>3054</v>
      </c>
      <c r="B2319" s="7" t="s">
        <v>1829</v>
      </c>
      <c r="C2319" s="3">
        <v>45019</v>
      </c>
      <c r="D2319" s="3">
        <v>45002</v>
      </c>
      <c r="E2319" s="4" t="s">
        <v>57</v>
      </c>
      <c r="F2319" s="4">
        <v>-17</v>
      </c>
      <c r="G2319" s="12" t="s">
        <v>513</v>
      </c>
      <c r="H2319" s="7" t="s">
        <v>514</v>
      </c>
      <c r="I2319" s="7">
        <v>5277</v>
      </c>
      <c r="J2319" s="7">
        <v>0</v>
      </c>
      <c r="K2319" s="7">
        <v>1</v>
      </c>
      <c r="L2319" s="2">
        <v>202304</v>
      </c>
      <c r="M2319" s="8" t="s">
        <v>17</v>
      </c>
      <c r="N2319">
        <f>VLOOKUP(G2319,[1]orders_control!$B:$E,4,0)</f>
        <v>368</v>
      </c>
      <c r="O2319" t="e">
        <f>SUMIF([1]orders_control!$E:$E,N2319,[1]orders_control!$U:$U)</f>
        <v>#VALUE!</v>
      </c>
    </row>
    <row r="2320" spans="1:15">
      <c r="A2320" s="7" t="s">
        <v>3054</v>
      </c>
      <c r="B2320" s="7" t="s">
        <v>3357</v>
      </c>
      <c r="C2320" s="3">
        <v>45019</v>
      </c>
      <c r="D2320" s="3">
        <v>45002</v>
      </c>
      <c r="E2320" s="4" t="s">
        <v>57</v>
      </c>
      <c r="F2320" s="4">
        <v>-17</v>
      </c>
      <c r="G2320" s="12" t="s">
        <v>513</v>
      </c>
      <c r="H2320" s="7" t="s">
        <v>514</v>
      </c>
      <c r="I2320" s="7">
        <v>20160</v>
      </c>
      <c r="J2320" s="7">
        <v>0</v>
      </c>
      <c r="K2320" s="7">
        <v>1</v>
      </c>
      <c r="L2320" s="2">
        <v>202304</v>
      </c>
      <c r="M2320" s="8" t="s">
        <v>17</v>
      </c>
      <c r="N2320">
        <f>VLOOKUP(G2320,[1]orders_control!$B:$E,4,0)</f>
        <v>368</v>
      </c>
      <c r="O2320" t="e">
        <f>SUMIF([1]orders_control!$E:$E,N2320,[1]orders_control!$U:$U)</f>
        <v>#VALUE!</v>
      </c>
    </row>
    <row r="2321" spans="1:15">
      <c r="A2321" s="7" t="s">
        <v>3055</v>
      </c>
      <c r="B2321" s="7" t="s">
        <v>1830</v>
      </c>
      <c r="C2321" s="3">
        <v>45019</v>
      </c>
      <c r="D2321" s="3">
        <v>45032</v>
      </c>
      <c r="E2321" s="4" t="s">
        <v>18</v>
      </c>
      <c r="F2321" s="4">
        <v>13</v>
      </c>
      <c r="G2321" s="12" t="s">
        <v>501</v>
      </c>
      <c r="H2321" s="7" t="s">
        <v>502</v>
      </c>
      <c r="I2321" s="7">
        <v>22000</v>
      </c>
      <c r="J2321" s="7">
        <v>0</v>
      </c>
      <c r="K2321" s="7">
        <v>1000</v>
      </c>
      <c r="L2321" s="2">
        <v>202305</v>
      </c>
      <c r="M2321" s="8" t="s">
        <v>17</v>
      </c>
      <c r="N2321">
        <f>VLOOKUP(G2321,[1]orders_control!$B:$E,4,0)</f>
        <v>371</v>
      </c>
      <c r="O2321" t="e">
        <f>SUMIF([1]orders_control!$E:$E,N2321,[1]orders_control!$U:$U)</f>
        <v>#VALUE!</v>
      </c>
    </row>
    <row r="2322" spans="1:15">
      <c r="A2322" s="7" t="s">
        <v>3056</v>
      </c>
      <c r="B2322" s="7" t="s">
        <v>2251</v>
      </c>
      <c r="C2322" s="3">
        <v>45024</v>
      </c>
      <c r="D2322" s="3">
        <v>45032</v>
      </c>
      <c r="E2322" s="4" t="s">
        <v>18</v>
      </c>
      <c r="F2322" s="4">
        <v>8</v>
      </c>
      <c r="G2322" s="12" t="s">
        <v>503</v>
      </c>
      <c r="H2322" s="7" t="s">
        <v>504</v>
      </c>
      <c r="I2322" s="7">
        <v>15000</v>
      </c>
      <c r="J2322" s="7">
        <v>0</v>
      </c>
      <c r="K2322" s="7">
        <v>1000</v>
      </c>
      <c r="L2322" s="2">
        <v>202305</v>
      </c>
      <c r="M2322" s="8" t="s">
        <v>17</v>
      </c>
      <c r="N2322">
        <f>VLOOKUP(G2322,[1]orders_control!$B:$E,4,0)</f>
        <v>412</v>
      </c>
      <c r="O2322" t="e">
        <f>SUMIF([1]orders_control!$E:$E,N2322,[1]orders_control!$U:$U)</f>
        <v>#VALUE!</v>
      </c>
    </row>
    <row r="2323" spans="1:15">
      <c r="A2323" s="7" t="s">
        <v>3057</v>
      </c>
      <c r="B2323" s="7" t="s">
        <v>1819</v>
      </c>
      <c r="C2323" s="3">
        <v>45036</v>
      </c>
      <c r="D2323" s="3">
        <v>45032</v>
      </c>
      <c r="E2323" s="4" t="s">
        <v>57</v>
      </c>
      <c r="F2323" s="4">
        <v>-4</v>
      </c>
      <c r="G2323" s="12" t="s">
        <v>503</v>
      </c>
      <c r="H2323" s="7" t="s">
        <v>504</v>
      </c>
      <c r="I2323" s="7">
        <v>30000</v>
      </c>
      <c r="J2323" s="7">
        <v>0</v>
      </c>
      <c r="K2323" s="7">
        <v>1000</v>
      </c>
      <c r="L2323" s="2">
        <v>202305</v>
      </c>
      <c r="M2323" s="8" t="s">
        <v>17</v>
      </c>
      <c r="N2323">
        <f>VLOOKUP(G2323,[1]orders_control!$B:$E,4,0)</f>
        <v>412</v>
      </c>
      <c r="O2323" t="e">
        <f>SUMIF([1]orders_control!$E:$E,N2323,[1]orders_control!$U:$U)</f>
        <v>#VALUE!</v>
      </c>
    </row>
    <row r="2324" spans="1:15">
      <c r="A2324" s="7" t="s">
        <v>3058</v>
      </c>
      <c r="B2324" s="7" t="s">
        <v>757</v>
      </c>
      <c r="C2324" s="3">
        <v>44959</v>
      </c>
      <c r="D2324" s="3">
        <v>44950</v>
      </c>
      <c r="E2324" s="4" t="s">
        <v>57</v>
      </c>
      <c r="F2324" s="4">
        <v>-9</v>
      </c>
      <c r="G2324" s="12" t="s">
        <v>587</v>
      </c>
      <c r="H2324" s="7" t="s">
        <v>588</v>
      </c>
      <c r="I2324" s="7">
        <v>25000</v>
      </c>
      <c r="J2324" s="7">
        <v>0</v>
      </c>
      <c r="K2324" s="7">
        <v>20000</v>
      </c>
      <c r="L2324" s="2">
        <v>202302</v>
      </c>
      <c r="M2324" s="8" t="s">
        <v>17</v>
      </c>
      <c r="N2324">
        <f>VLOOKUP(G2324,[1]orders_control!$B:$E,4,0)</f>
        <v>421</v>
      </c>
      <c r="O2324" t="e">
        <f>SUMIF([1]orders_control!$E:$E,N2324,[1]orders_control!$U:$U)</f>
        <v>#VALUE!</v>
      </c>
    </row>
    <row r="2325" spans="1:15">
      <c r="A2325" s="7" t="s">
        <v>3059</v>
      </c>
      <c r="B2325" s="7" t="s">
        <v>1822</v>
      </c>
      <c r="C2325" s="3">
        <v>45002</v>
      </c>
      <c r="D2325" s="3">
        <v>45032</v>
      </c>
      <c r="E2325" s="4" t="s">
        <v>18</v>
      </c>
      <c r="F2325" s="4">
        <v>30</v>
      </c>
      <c r="G2325" s="12" t="s">
        <v>587</v>
      </c>
      <c r="H2325" s="7" t="s">
        <v>588</v>
      </c>
      <c r="I2325" s="7">
        <v>40000</v>
      </c>
      <c r="J2325" s="7">
        <v>0</v>
      </c>
      <c r="K2325" s="7">
        <v>20000</v>
      </c>
      <c r="L2325" s="2">
        <v>202305</v>
      </c>
      <c r="M2325" s="8" t="s">
        <v>17</v>
      </c>
      <c r="N2325">
        <f>VLOOKUP(G2325,[1]orders_control!$B:$E,4,0)</f>
        <v>421</v>
      </c>
      <c r="O2325" t="e">
        <f>SUMIF([1]orders_control!$E:$E,N2325,[1]orders_control!$U:$U)</f>
        <v>#VALUE!</v>
      </c>
    </row>
    <row r="2326" spans="1:15">
      <c r="A2326" s="7" t="s">
        <v>3060</v>
      </c>
      <c r="B2326" s="7" t="s">
        <v>2324</v>
      </c>
      <c r="C2326" s="3">
        <v>44993</v>
      </c>
      <c r="D2326" s="3">
        <v>44971</v>
      </c>
      <c r="E2326" s="4" t="s">
        <v>57</v>
      </c>
      <c r="F2326" s="4">
        <v>-22</v>
      </c>
      <c r="G2326" s="12" t="s">
        <v>394</v>
      </c>
      <c r="H2326" s="7" t="s">
        <v>395</v>
      </c>
      <c r="I2326" s="7">
        <v>18890</v>
      </c>
      <c r="J2326" s="7">
        <v>0</v>
      </c>
      <c r="K2326" s="7">
        <v>5</v>
      </c>
      <c r="L2326" s="2">
        <v>202303</v>
      </c>
      <c r="M2326" s="8" t="s">
        <v>17</v>
      </c>
      <c r="N2326">
        <f>VLOOKUP(G2326,[1]orders_control!$B:$E,4,0)</f>
        <v>427</v>
      </c>
      <c r="O2326" t="e">
        <f>SUMIF([1]orders_control!$E:$E,N2326,[1]orders_control!$U:$U)</f>
        <v>#VALUE!</v>
      </c>
    </row>
    <row r="2327" spans="1:15">
      <c r="A2327" s="7" t="s">
        <v>3061</v>
      </c>
      <c r="B2327" s="7" t="s">
        <v>3062</v>
      </c>
      <c r="C2327" s="3">
        <v>45290</v>
      </c>
      <c r="D2327" s="3">
        <v>45002</v>
      </c>
      <c r="E2327" s="4" t="s">
        <v>57</v>
      </c>
      <c r="F2327" s="4">
        <v>-288</v>
      </c>
      <c r="G2327" s="12" t="s">
        <v>3079</v>
      </c>
      <c r="H2327" s="7" t="s">
        <v>406</v>
      </c>
      <c r="I2327" s="7">
        <v>200</v>
      </c>
      <c r="J2327" s="7">
        <v>0</v>
      </c>
      <c r="K2327" s="7">
        <v>1</v>
      </c>
      <c r="L2327" s="2">
        <v>202304</v>
      </c>
      <c r="M2327" s="8" t="s">
        <v>17</v>
      </c>
      <c r="N2327">
        <f>VLOOKUP(G2327,[1]orders_control!$B:$E,4,0)</f>
        <v>2</v>
      </c>
      <c r="O2327" t="e">
        <f>SUMIF([1]orders_control!$E:$E,N2327,[1]orders_control!$U:$U)</f>
        <v>#VALUE!</v>
      </c>
    </row>
    <row r="2328" spans="1:15">
      <c r="A2328" s="7" t="s">
        <v>3063</v>
      </c>
      <c r="B2328" s="7" t="s">
        <v>3064</v>
      </c>
      <c r="C2328" s="3">
        <v>44983</v>
      </c>
      <c r="D2328" s="3" t="s">
        <v>19</v>
      </c>
      <c r="E2328" s="4" t="s">
        <v>19</v>
      </c>
      <c r="F2328" s="4" t="s">
        <v>19</v>
      </c>
      <c r="G2328" s="12" t="s">
        <v>3029</v>
      </c>
      <c r="H2328" s="7" t="s">
        <v>3030</v>
      </c>
      <c r="I2328" s="7">
        <v>10</v>
      </c>
      <c r="J2328" s="7">
        <v>10</v>
      </c>
      <c r="K2328" s="7">
        <v>10</v>
      </c>
      <c r="L2328" s="2" t="s">
        <v>20</v>
      </c>
      <c r="M2328" s="8" t="s">
        <v>17</v>
      </c>
      <c r="N2328">
        <f>VLOOKUP(G2328,[1]orders_control!$B:$E,4,0)</f>
        <v>526</v>
      </c>
      <c r="O2328" t="e">
        <f>SUMIF([1]orders_control!$E:$E,N2328,[1]orders_control!$U:$U)</f>
        <v>#VALUE!</v>
      </c>
    </row>
    <row r="2329" spans="1:15">
      <c r="A2329" s="7" t="s">
        <v>3065</v>
      </c>
      <c r="B2329" s="7" t="s">
        <v>1810</v>
      </c>
      <c r="C2329" s="3">
        <v>45002</v>
      </c>
      <c r="D2329" s="3">
        <v>45002</v>
      </c>
      <c r="E2329" s="4" t="s">
        <v>120</v>
      </c>
      <c r="F2329" s="4">
        <v>0</v>
      </c>
      <c r="G2329" s="12" t="s">
        <v>3068</v>
      </c>
      <c r="H2329" s="7" t="s">
        <v>507</v>
      </c>
      <c r="I2329" s="7">
        <v>30000</v>
      </c>
      <c r="J2329" s="7">
        <v>0</v>
      </c>
      <c r="K2329" s="7">
        <v>1</v>
      </c>
      <c r="L2329" s="2">
        <v>202304</v>
      </c>
      <c r="M2329" s="8" t="s">
        <v>17</v>
      </c>
      <c r="N2329">
        <f>VLOOKUP(G2329,[1]orders_control!$B:$E,4,0)</f>
        <v>15</v>
      </c>
      <c r="O2329" t="e">
        <f>SUMIF([1]orders_control!$E:$E,N2329,[1]orders_control!$U:$U)</f>
        <v>#VALUE!</v>
      </c>
    </row>
    <row r="2330" spans="1:15">
      <c r="A2330" s="7" t="s">
        <v>3066</v>
      </c>
      <c r="B2330" s="7" t="s">
        <v>1273</v>
      </c>
      <c r="C2330" s="3">
        <v>44958</v>
      </c>
      <c r="D2330" s="3">
        <v>44950</v>
      </c>
      <c r="E2330" s="4" t="s">
        <v>57</v>
      </c>
      <c r="F2330" s="4">
        <v>-8</v>
      </c>
      <c r="G2330" s="12" t="s">
        <v>3070</v>
      </c>
      <c r="H2330" s="7" t="s">
        <v>145</v>
      </c>
      <c r="I2330" s="7">
        <v>50000</v>
      </c>
      <c r="J2330" s="7">
        <v>0</v>
      </c>
      <c r="K2330" s="7">
        <v>5000</v>
      </c>
      <c r="L2330" s="2">
        <v>202302</v>
      </c>
      <c r="M2330" s="8" t="s">
        <v>17</v>
      </c>
      <c r="N2330">
        <f>VLOOKUP(G2330,[1]orders_control!$B:$E,4,0)</f>
        <v>99</v>
      </c>
      <c r="O2330" t="e">
        <f>SUMIF([1]orders_control!$E:$E,N2330,[1]orders_control!$U:$U)</f>
        <v>#VALUE!</v>
      </c>
    </row>
    <row r="2331" spans="1:15">
      <c r="A2331" s="7" t="s">
        <v>3278</v>
      </c>
      <c r="B2331" s="7" t="s">
        <v>3279</v>
      </c>
      <c r="C2331" s="3">
        <v>44946</v>
      </c>
      <c r="D2331" s="3">
        <v>44971</v>
      </c>
      <c r="E2331" s="4" t="s">
        <v>18</v>
      </c>
      <c r="F2331" s="4">
        <v>25</v>
      </c>
      <c r="G2331" s="12" t="s">
        <v>3270</v>
      </c>
      <c r="H2331" s="7" t="s">
        <v>3271</v>
      </c>
      <c r="I2331" s="7">
        <v>110</v>
      </c>
      <c r="J2331" s="7">
        <v>0</v>
      </c>
      <c r="K2331" s="7">
        <v>10</v>
      </c>
      <c r="L2331" s="2">
        <v>202303</v>
      </c>
      <c r="M2331" s="8" t="s">
        <v>17</v>
      </c>
      <c r="N2331">
        <f>VLOOKUP(G2331,[1]orders_control!$B:$E,4,0)</f>
        <v>531</v>
      </c>
      <c r="O2331" t="e">
        <f>SUMIF([1]orders_control!$E:$E,N2331,[1]orders_control!$U:$U)</f>
        <v>#VALUE!</v>
      </c>
    </row>
    <row r="2332" spans="1:15">
      <c r="A2332" s="7" t="s">
        <v>3280</v>
      </c>
      <c r="B2332" s="7" t="s">
        <v>3281</v>
      </c>
      <c r="C2332" s="3">
        <v>44946</v>
      </c>
      <c r="D2332" s="3">
        <v>44971</v>
      </c>
      <c r="E2332" s="4" t="s">
        <v>18</v>
      </c>
      <c r="F2332" s="4">
        <v>25</v>
      </c>
      <c r="G2332" s="12" t="s">
        <v>3270</v>
      </c>
      <c r="H2332" s="7" t="s">
        <v>3271</v>
      </c>
      <c r="I2332" s="7">
        <v>210</v>
      </c>
      <c r="J2332" s="7">
        <v>0</v>
      </c>
      <c r="K2332" s="7">
        <v>10</v>
      </c>
      <c r="L2332" s="2">
        <v>202303</v>
      </c>
      <c r="M2332" s="8" t="s">
        <v>17</v>
      </c>
      <c r="N2332">
        <f>VLOOKUP(G2332,[1]orders_control!$B:$E,4,0)</f>
        <v>531</v>
      </c>
      <c r="O2332" t="e">
        <f>SUMIF([1]orders_control!$E:$E,N2332,[1]orders_control!$U:$U)</f>
        <v>#VALUE!</v>
      </c>
    </row>
    <row r="2333" spans="1:15">
      <c r="A2333" s="7" t="s">
        <v>3358</v>
      </c>
      <c r="B2333" s="7" t="s">
        <v>3359</v>
      </c>
      <c r="C2333" s="3">
        <v>44946</v>
      </c>
      <c r="D2333" s="3">
        <v>44950</v>
      </c>
      <c r="E2333" s="4" t="s">
        <v>18</v>
      </c>
      <c r="F2333" s="4">
        <v>4</v>
      </c>
      <c r="G2333" s="12" t="s">
        <v>22</v>
      </c>
      <c r="H2333" s="7" t="s">
        <v>23</v>
      </c>
      <c r="I2333" s="7">
        <v>3000</v>
      </c>
      <c r="J2333" s="7">
        <v>0</v>
      </c>
      <c r="K2333" s="7">
        <v>10</v>
      </c>
      <c r="L2333" s="2">
        <v>202302</v>
      </c>
      <c r="M2333" s="8" t="s">
        <v>17</v>
      </c>
      <c r="N2333">
        <f>VLOOKUP(G2333,[1]orders_control!$B:$E,4,0)</f>
        <v>531</v>
      </c>
      <c r="O2333" t="e">
        <f>SUMIF([1]orders_control!$E:$E,N2333,[1]orders_control!$U:$U)</f>
        <v>#VALUE!</v>
      </c>
    </row>
    <row r="2334" spans="1:15">
      <c r="A2334" s="7" t="s">
        <v>3360</v>
      </c>
      <c r="B2334" s="7" t="s">
        <v>1784</v>
      </c>
      <c r="C2334" s="3">
        <v>45290</v>
      </c>
      <c r="D2334" s="3">
        <v>45032</v>
      </c>
      <c r="E2334" s="4" t="s">
        <v>57</v>
      </c>
      <c r="F2334" s="4">
        <v>-258</v>
      </c>
      <c r="G2334" s="12" t="s">
        <v>505</v>
      </c>
      <c r="H2334" s="7" t="s">
        <v>506</v>
      </c>
      <c r="I2334" s="7">
        <v>10106</v>
      </c>
      <c r="J2334" s="7">
        <v>0</v>
      </c>
      <c r="K2334" s="7">
        <v>1</v>
      </c>
      <c r="L2334" s="2">
        <v>202305</v>
      </c>
      <c r="M2334" s="8" t="s">
        <v>17</v>
      </c>
      <c r="N2334">
        <f>VLOOKUP(G2334,[1]orders_control!$B:$E,4,0)</f>
        <v>14</v>
      </c>
      <c r="O2334" t="e">
        <f>SUMIF([1]orders_control!$E:$E,N2334,[1]orders_control!$U:$U)</f>
        <v>#VALUE!</v>
      </c>
    </row>
    <row r="2335" spans="1:15">
      <c r="A2335" s="7" t="s">
        <v>3361</v>
      </c>
      <c r="B2335" s="7" t="s">
        <v>2525</v>
      </c>
      <c r="C2335" s="3">
        <v>45290</v>
      </c>
      <c r="D2335" s="3">
        <v>45032</v>
      </c>
      <c r="E2335" s="4" t="s">
        <v>57</v>
      </c>
      <c r="F2335" s="4">
        <v>-258</v>
      </c>
      <c r="G2335" s="12" t="s">
        <v>505</v>
      </c>
      <c r="H2335" s="7" t="s">
        <v>506</v>
      </c>
      <c r="I2335" s="7">
        <v>20000</v>
      </c>
      <c r="J2335" s="7">
        <v>0</v>
      </c>
      <c r="K2335" s="7">
        <v>1</v>
      </c>
      <c r="L2335" s="2">
        <v>202305</v>
      </c>
      <c r="M2335" s="8" t="s">
        <v>17</v>
      </c>
      <c r="N2335">
        <f>VLOOKUP(G2335,[1]orders_control!$B:$E,4,0)</f>
        <v>14</v>
      </c>
      <c r="O2335" t="e">
        <f>SUMIF([1]orders_control!$E:$E,N2335,[1]orders_control!$U:$U)</f>
        <v>#VALUE!</v>
      </c>
    </row>
    <row r="2336" spans="1:15">
      <c r="A2336" s="7" t="s">
        <v>3361</v>
      </c>
      <c r="B2336" s="7" t="s">
        <v>2527</v>
      </c>
      <c r="C2336" s="3">
        <v>45290</v>
      </c>
      <c r="D2336" s="3">
        <v>45032</v>
      </c>
      <c r="E2336" s="4" t="s">
        <v>57</v>
      </c>
      <c r="F2336" s="4">
        <v>-258</v>
      </c>
      <c r="G2336" s="12" t="s">
        <v>3068</v>
      </c>
      <c r="H2336" s="7" t="s">
        <v>507</v>
      </c>
      <c r="I2336" s="7">
        <v>20203</v>
      </c>
      <c r="J2336" s="7">
        <v>0</v>
      </c>
      <c r="K2336" s="7">
        <v>1</v>
      </c>
      <c r="L2336" s="2">
        <v>202305</v>
      </c>
      <c r="M2336" s="8" t="s">
        <v>17</v>
      </c>
      <c r="N2336">
        <f>VLOOKUP(G2336,[1]orders_control!$B:$E,4,0)</f>
        <v>15</v>
      </c>
      <c r="O2336" t="e">
        <f>SUMIF([1]orders_control!$E:$E,N2336,[1]orders_control!$U:$U)</f>
        <v>#VALUE!</v>
      </c>
    </row>
    <row r="2337" spans="1:15">
      <c r="A2337" s="7" t="s">
        <v>3361</v>
      </c>
      <c r="B2337" s="7" t="s">
        <v>2528</v>
      </c>
      <c r="C2337" s="3">
        <v>45290</v>
      </c>
      <c r="D2337" s="3">
        <v>45032</v>
      </c>
      <c r="E2337" s="4" t="s">
        <v>57</v>
      </c>
      <c r="F2337" s="4">
        <v>-258</v>
      </c>
      <c r="G2337" s="12" t="s">
        <v>3069</v>
      </c>
      <c r="H2337" s="7" t="s">
        <v>500</v>
      </c>
      <c r="I2337" s="7">
        <v>17295</v>
      </c>
      <c r="J2337" s="7">
        <v>0</v>
      </c>
      <c r="K2337" s="7">
        <v>1</v>
      </c>
      <c r="L2337" s="2">
        <v>202305</v>
      </c>
      <c r="M2337" s="8" t="s">
        <v>17</v>
      </c>
      <c r="N2337">
        <f>VLOOKUP(G2337,[1]orders_control!$B:$E,4,0)</f>
        <v>17</v>
      </c>
      <c r="O2337" t="e">
        <f>SUMIF([1]orders_control!$E:$E,N2337,[1]orders_control!$U:$U)</f>
        <v>#VALUE!</v>
      </c>
    </row>
    <row r="2338" spans="1:15">
      <c r="A2338" s="7" t="s">
        <v>3361</v>
      </c>
      <c r="B2338" s="7" t="s">
        <v>2633</v>
      </c>
      <c r="C2338" s="3">
        <v>45290</v>
      </c>
      <c r="D2338" s="3">
        <v>45032</v>
      </c>
      <c r="E2338" s="4" t="s">
        <v>57</v>
      </c>
      <c r="F2338" s="4">
        <v>-258</v>
      </c>
      <c r="G2338" s="12" t="s">
        <v>510</v>
      </c>
      <c r="H2338" s="7" t="s">
        <v>511</v>
      </c>
      <c r="I2338" s="7">
        <v>5000</v>
      </c>
      <c r="J2338" s="7">
        <v>0</v>
      </c>
      <c r="K2338" s="7">
        <v>1000</v>
      </c>
      <c r="L2338" s="2">
        <v>202305</v>
      </c>
      <c r="M2338" s="8" t="s">
        <v>17</v>
      </c>
      <c r="N2338">
        <f>VLOOKUP(G2338,[1]orders_control!$B:$E,4,0)</f>
        <v>356</v>
      </c>
      <c r="O2338" t="e">
        <f>SUMIF([1]orders_control!$E:$E,N2338,[1]orders_control!$U:$U)</f>
        <v>#VALUE!</v>
      </c>
    </row>
    <row r="2339" spans="1:15">
      <c r="A2339" s="7" t="s">
        <v>3361</v>
      </c>
      <c r="B2339" s="7" t="s">
        <v>2684</v>
      </c>
      <c r="C2339" s="3">
        <v>45290</v>
      </c>
      <c r="D2339" s="3">
        <v>45032</v>
      </c>
      <c r="E2339" s="4" t="s">
        <v>57</v>
      </c>
      <c r="F2339" s="4">
        <v>-258</v>
      </c>
      <c r="G2339" s="12" t="s">
        <v>2685</v>
      </c>
      <c r="H2339" s="7" t="s">
        <v>509</v>
      </c>
      <c r="I2339" s="7">
        <v>9600</v>
      </c>
      <c r="J2339" s="7">
        <v>0</v>
      </c>
      <c r="K2339" s="7">
        <v>10</v>
      </c>
      <c r="L2339" s="2">
        <v>202305</v>
      </c>
      <c r="M2339" s="8" t="s">
        <v>17</v>
      </c>
      <c r="N2339">
        <f>VLOOKUP(G2339,[1]orders_control!$B:$E,4,0)</f>
        <v>355</v>
      </c>
      <c r="O2339" t="e">
        <f>SUMIF([1]orders_control!$E:$E,N2339,[1]orders_control!$U:$U)</f>
        <v>#VALUE!</v>
      </c>
    </row>
    <row r="2340" spans="1:15">
      <c r="A2340" s="7" t="s">
        <v>3362</v>
      </c>
      <c r="B2340" s="7" t="s">
        <v>2526</v>
      </c>
      <c r="C2340" s="3">
        <v>45290</v>
      </c>
      <c r="D2340" s="3">
        <v>45063</v>
      </c>
      <c r="E2340" s="4" t="s">
        <v>57</v>
      </c>
      <c r="F2340" s="4">
        <v>-227</v>
      </c>
      <c r="G2340" s="12" t="s">
        <v>505</v>
      </c>
      <c r="H2340" s="7" t="s">
        <v>506</v>
      </c>
      <c r="I2340" s="7">
        <v>45000</v>
      </c>
      <c r="J2340" s="7">
        <v>0</v>
      </c>
      <c r="K2340" s="7">
        <v>1</v>
      </c>
      <c r="L2340" s="2">
        <v>202306</v>
      </c>
      <c r="M2340" s="8" t="s">
        <v>17</v>
      </c>
      <c r="N2340">
        <f>VLOOKUP(G2340,[1]orders_control!$B:$E,4,0)</f>
        <v>14</v>
      </c>
      <c r="O2340" t="e">
        <f>SUMIF([1]orders_control!$E:$E,N2340,[1]orders_control!$U:$U)</f>
        <v>#VALUE!</v>
      </c>
    </row>
    <row r="2341" spans="1:15">
      <c r="A2341" s="7" t="s">
        <v>3363</v>
      </c>
      <c r="B2341" s="7" t="s">
        <v>2529</v>
      </c>
      <c r="C2341" s="3">
        <v>45290</v>
      </c>
      <c r="D2341" s="3">
        <v>45002</v>
      </c>
      <c r="E2341" s="4" t="s">
        <v>57</v>
      </c>
      <c r="F2341" s="4">
        <v>-288</v>
      </c>
      <c r="G2341" s="12" t="s">
        <v>133</v>
      </c>
      <c r="H2341" s="7" t="s">
        <v>134</v>
      </c>
      <c r="I2341" s="7">
        <v>20000</v>
      </c>
      <c r="J2341" s="7">
        <v>0</v>
      </c>
      <c r="K2341" s="7">
        <v>100</v>
      </c>
      <c r="L2341" s="2">
        <v>202304</v>
      </c>
      <c r="M2341" s="8" t="s">
        <v>17</v>
      </c>
      <c r="N2341">
        <f>VLOOKUP(G2341,[1]orders_control!$B:$E,4,0)</f>
        <v>44</v>
      </c>
      <c r="O2341" t="e">
        <f>SUMIF([1]orders_control!$E:$E,N2341,[1]orders_control!$U:$U)</f>
        <v>#VALUE!</v>
      </c>
    </row>
    <row r="2342" spans="1:15">
      <c r="A2342" s="7" t="s">
        <v>3363</v>
      </c>
      <c r="B2342" s="7" t="s">
        <v>2530</v>
      </c>
      <c r="C2342" s="3">
        <v>45290</v>
      </c>
      <c r="D2342" s="3">
        <v>45002</v>
      </c>
      <c r="E2342" s="4" t="s">
        <v>57</v>
      </c>
      <c r="F2342" s="4">
        <v>-288</v>
      </c>
      <c r="G2342" s="12" t="s">
        <v>136</v>
      </c>
      <c r="H2342" s="7" t="s">
        <v>137</v>
      </c>
      <c r="I2342" s="7">
        <v>60000</v>
      </c>
      <c r="J2342" s="7">
        <v>0</v>
      </c>
      <c r="K2342" s="7">
        <v>10000</v>
      </c>
      <c r="L2342" s="2">
        <v>202304</v>
      </c>
      <c r="M2342" s="8" t="s">
        <v>17</v>
      </c>
      <c r="N2342">
        <f>VLOOKUP(G2342,[1]orders_control!$B:$E,4,0)</f>
        <v>62</v>
      </c>
      <c r="O2342" t="e">
        <f>SUMIF([1]orders_control!$E:$E,N2342,[1]orders_control!$U:$U)</f>
        <v>#VALUE!</v>
      </c>
    </row>
    <row r="2343" spans="1:15">
      <c r="A2343" s="7" t="s">
        <v>3363</v>
      </c>
      <c r="B2343" s="7" t="s">
        <v>2531</v>
      </c>
      <c r="C2343" s="3">
        <v>45290</v>
      </c>
      <c r="D2343" s="3">
        <v>45002</v>
      </c>
      <c r="E2343" s="4" t="s">
        <v>57</v>
      </c>
      <c r="F2343" s="4">
        <v>-288</v>
      </c>
      <c r="G2343" s="12" t="s">
        <v>139</v>
      </c>
      <c r="H2343" s="7" t="s">
        <v>140</v>
      </c>
      <c r="I2343" s="7">
        <v>40000</v>
      </c>
      <c r="J2343" s="7">
        <v>0</v>
      </c>
      <c r="K2343" s="7">
        <v>5000</v>
      </c>
      <c r="L2343" s="2">
        <v>202304</v>
      </c>
      <c r="M2343" s="8" t="s">
        <v>17</v>
      </c>
      <c r="N2343">
        <f>VLOOKUP(G2343,[1]orders_control!$B:$E,4,0)</f>
        <v>66</v>
      </c>
      <c r="O2343" t="e">
        <f>SUMIF([1]orders_control!$E:$E,N2343,[1]orders_control!$U:$U)</f>
        <v>#VALUE!</v>
      </c>
    </row>
    <row r="2344" spans="1:15">
      <c r="A2344" s="7" t="s">
        <v>3363</v>
      </c>
      <c r="B2344" s="7" t="s">
        <v>2532</v>
      </c>
      <c r="C2344" s="3">
        <v>45290</v>
      </c>
      <c r="D2344" s="3">
        <v>45002</v>
      </c>
      <c r="E2344" s="4" t="s">
        <v>57</v>
      </c>
      <c r="F2344" s="4">
        <v>-288</v>
      </c>
      <c r="G2344" s="12" t="s">
        <v>142</v>
      </c>
      <c r="H2344" s="7" t="s">
        <v>143</v>
      </c>
      <c r="I2344" s="7">
        <v>10000</v>
      </c>
      <c r="J2344" s="7">
        <v>0</v>
      </c>
      <c r="K2344" s="7">
        <v>5000</v>
      </c>
      <c r="L2344" s="2">
        <v>202304</v>
      </c>
      <c r="M2344" s="8" t="s">
        <v>17</v>
      </c>
      <c r="N2344">
        <f>VLOOKUP(G2344,[1]orders_control!$B:$E,4,0)</f>
        <v>95</v>
      </c>
      <c r="O2344" t="e">
        <f>SUMIF([1]orders_control!$E:$E,N2344,[1]orders_control!$U:$U)</f>
        <v>#VALUE!</v>
      </c>
    </row>
    <row r="2345" spans="1:15">
      <c r="A2345" s="7" t="s">
        <v>3363</v>
      </c>
      <c r="B2345" s="7" t="s">
        <v>2533</v>
      </c>
      <c r="C2345" s="3">
        <v>45290</v>
      </c>
      <c r="D2345" s="3">
        <v>45002</v>
      </c>
      <c r="E2345" s="4" t="s">
        <v>57</v>
      </c>
      <c r="F2345" s="4">
        <v>-288</v>
      </c>
      <c r="G2345" s="12" t="s">
        <v>536</v>
      </c>
      <c r="H2345" s="7" t="s">
        <v>537</v>
      </c>
      <c r="I2345" s="7">
        <v>10000</v>
      </c>
      <c r="J2345" s="7">
        <v>0</v>
      </c>
      <c r="K2345" s="7">
        <v>10000</v>
      </c>
      <c r="L2345" s="2">
        <v>202304</v>
      </c>
      <c r="M2345" s="8" t="s">
        <v>17</v>
      </c>
      <c r="N2345">
        <f>VLOOKUP(G2345,[1]orders_control!$B:$E,4,0)</f>
        <v>98</v>
      </c>
      <c r="O2345" t="e">
        <f>SUMIF([1]orders_control!$E:$E,N2345,[1]orders_control!$U:$U)</f>
        <v>#VALUE!</v>
      </c>
    </row>
    <row r="2346" spans="1:15">
      <c r="A2346" s="7" t="s">
        <v>3363</v>
      </c>
      <c r="B2346" s="7" t="s">
        <v>2534</v>
      </c>
      <c r="C2346" s="3">
        <v>45290</v>
      </c>
      <c r="D2346" s="3">
        <v>45002</v>
      </c>
      <c r="E2346" s="4" t="s">
        <v>57</v>
      </c>
      <c r="F2346" s="4">
        <v>-288</v>
      </c>
      <c r="G2346" s="12" t="s">
        <v>3070</v>
      </c>
      <c r="H2346" s="7" t="s">
        <v>145</v>
      </c>
      <c r="I2346" s="7">
        <v>10000</v>
      </c>
      <c r="J2346" s="7">
        <v>0</v>
      </c>
      <c r="K2346" s="7">
        <v>5000</v>
      </c>
      <c r="L2346" s="2">
        <v>202304</v>
      </c>
      <c r="M2346" s="8" t="s">
        <v>17</v>
      </c>
      <c r="N2346">
        <f>VLOOKUP(G2346,[1]orders_control!$B:$E,4,0)</f>
        <v>99</v>
      </c>
      <c r="O2346" t="e">
        <f>SUMIF([1]orders_control!$E:$E,N2346,[1]orders_control!$U:$U)</f>
        <v>#VALUE!</v>
      </c>
    </row>
    <row r="2347" spans="1:15">
      <c r="A2347" s="7" t="s">
        <v>3363</v>
      </c>
      <c r="B2347" s="7" t="s">
        <v>2535</v>
      </c>
      <c r="C2347" s="3">
        <v>45290</v>
      </c>
      <c r="D2347" s="3">
        <v>45002</v>
      </c>
      <c r="E2347" s="4" t="s">
        <v>57</v>
      </c>
      <c r="F2347" s="4">
        <v>-288</v>
      </c>
      <c r="G2347" s="12" t="s">
        <v>147</v>
      </c>
      <c r="H2347" s="7" t="s">
        <v>148</v>
      </c>
      <c r="I2347" s="7">
        <v>30000</v>
      </c>
      <c r="J2347" s="7">
        <v>0</v>
      </c>
      <c r="K2347" s="7">
        <v>10000</v>
      </c>
      <c r="L2347" s="2">
        <v>202304</v>
      </c>
      <c r="M2347" s="8" t="s">
        <v>17</v>
      </c>
      <c r="N2347">
        <f>VLOOKUP(G2347,[1]orders_control!$B:$E,4,0)</f>
        <v>102</v>
      </c>
      <c r="O2347" t="e">
        <f>SUMIF([1]orders_control!$E:$E,N2347,[1]orders_control!$U:$U)</f>
        <v>#VALUE!</v>
      </c>
    </row>
    <row r="2348" spans="1:15">
      <c r="A2348" s="7" t="s">
        <v>3363</v>
      </c>
      <c r="B2348" s="7" t="s">
        <v>2536</v>
      </c>
      <c r="C2348" s="3">
        <v>45290</v>
      </c>
      <c r="D2348" s="3">
        <v>45002</v>
      </c>
      <c r="E2348" s="4" t="s">
        <v>57</v>
      </c>
      <c r="F2348" s="4">
        <v>-288</v>
      </c>
      <c r="G2348" s="12" t="s">
        <v>538</v>
      </c>
      <c r="H2348" s="7" t="s">
        <v>539</v>
      </c>
      <c r="I2348" s="7">
        <v>20000</v>
      </c>
      <c r="J2348" s="7">
        <v>0</v>
      </c>
      <c r="K2348" s="7">
        <v>10000</v>
      </c>
      <c r="L2348" s="2">
        <v>202304</v>
      </c>
      <c r="M2348" s="8" t="s">
        <v>17</v>
      </c>
      <c r="N2348">
        <f>VLOOKUP(G2348,[1]orders_control!$B:$E,4,0)</f>
        <v>104</v>
      </c>
      <c r="O2348" t="e">
        <f>SUMIF([1]orders_control!$E:$E,N2348,[1]orders_control!$U:$U)</f>
        <v>#VALUE!</v>
      </c>
    </row>
    <row r="2349" spans="1:15">
      <c r="A2349" s="7" t="s">
        <v>3363</v>
      </c>
      <c r="B2349" s="7" t="s">
        <v>2537</v>
      </c>
      <c r="C2349" s="3">
        <v>45290</v>
      </c>
      <c r="D2349" s="3">
        <v>45002</v>
      </c>
      <c r="E2349" s="4" t="s">
        <v>57</v>
      </c>
      <c r="F2349" s="4">
        <v>-288</v>
      </c>
      <c r="G2349" s="12" t="s">
        <v>150</v>
      </c>
      <c r="H2349" s="7" t="s">
        <v>151</v>
      </c>
      <c r="I2349" s="7">
        <v>180000</v>
      </c>
      <c r="J2349" s="7">
        <v>0</v>
      </c>
      <c r="K2349" s="7">
        <v>1000</v>
      </c>
      <c r="L2349" s="2">
        <v>202304</v>
      </c>
      <c r="M2349" s="8" t="s">
        <v>17</v>
      </c>
      <c r="N2349">
        <f>VLOOKUP(G2349,[1]orders_control!$B:$E,4,0)</f>
        <v>106</v>
      </c>
      <c r="O2349" t="e">
        <f>SUMIF([1]orders_control!$E:$E,N2349,[1]orders_control!$U:$U)</f>
        <v>#VALUE!</v>
      </c>
    </row>
    <row r="2350" spans="1:15">
      <c r="A2350" s="7" t="s">
        <v>3363</v>
      </c>
      <c r="B2350" s="7" t="s">
        <v>2538</v>
      </c>
      <c r="C2350" s="3">
        <v>45290</v>
      </c>
      <c r="D2350" s="3">
        <v>45002</v>
      </c>
      <c r="E2350" s="4" t="s">
        <v>57</v>
      </c>
      <c r="F2350" s="4">
        <v>-288</v>
      </c>
      <c r="G2350" s="12" t="s">
        <v>153</v>
      </c>
      <c r="H2350" s="7" t="s">
        <v>154</v>
      </c>
      <c r="I2350" s="7">
        <v>20000</v>
      </c>
      <c r="J2350" s="7">
        <v>0</v>
      </c>
      <c r="K2350" s="7">
        <v>1000</v>
      </c>
      <c r="L2350" s="2">
        <v>202304</v>
      </c>
      <c r="M2350" s="8" t="s">
        <v>17</v>
      </c>
      <c r="N2350">
        <f>VLOOKUP(G2350,[1]orders_control!$B:$E,4,0)</f>
        <v>107</v>
      </c>
      <c r="O2350" t="e">
        <f>SUMIF([1]orders_control!$E:$E,N2350,[1]orders_control!$U:$U)</f>
        <v>#VALUE!</v>
      </c>
    </row>
    <row r="2351" spans="1:15">
      <c r="A2351" s="7" t="s">
        <v>3364</v>
      </c>
      <c r="B2351" s="7" t="s">
        <v>2539</v>
      </c>
      <c r="C2351" s="3">
        <v>45290</v>
      </c>
      <c r="D2351" s="3">
        <v>45002</v>
      </c>
      <c r="E2351" s="4" t="s">
        <v>57</v>
      </c>
      <c r="F2351" s="4">
        <v>-288</v>
      </c>
      <c r="G2351" s="12" t="s">
        <v>156</v>
      </c>
      <c r="H2351" s="7" t="s">
        <v>157</v>
      </c>
      <c r="I2351" s="7">
        <v>50000</v>
      </c>
      <c r="J2351" s="7">
        <v>0</v>
      </c>
      <c r="K2351" s="7">
        <v>5000</v>
      </c>
      <c r="L2351" s="2">
        <v>202304</v>
      </c>
      <c r="M2351" s="8" t="s">
        <v>17</v>
      </c>
      <c r="N2351">
        <f>VLOOKUP(G2351,[1]orders_control!$B:$E,4,0)</f>
        <v>110</v>
      </c>
      <c r="O2351" t="e">
        <f>SUMIF([1]orders_control!$E:$E,N2351,[1]orders_control!$U:$U)</f>
        <v>#VALUE!</v>
      </c>
    </row>
    <row r="2352" spans="1:15">
      <c r="A2352" s="7" t="s">
        <v>3364</v>
      </c>
      <c r="B2352" s="7" t="s">
        <v>2540</v>
      </c>
      <c r="C2352" s="3">
        <v>45290</v>
      </c>
      <c r="D2352" s="3">
        <v>45002</v>
      </c>
      <c r="E2352" s="4" t="s">
        <v>57</v>
      </c>
      <c r="F2352" s="4">
        <v>-288</v>
      </c>
      <c r="G2352" s="12" t="s">
        <v>159</v>
      </c>
      <c r="H2352" s="7" t="s">
        <v>160</v>
      </c>
      <c r="I2352" s="7">
        <v>170000</v>
      </c>
      <c r="J2352" s="7">
        <v>0</v>
      </c>
      <c r="K2352" s="7">
        <v>5000</v>
      </c>
      <c r="L2352" s="2">
        <v>202304</v>
      </c>
      <c r="M2352" s="8" t="s">
        <v>17</v>
      </c>
      <c r="N2352">
        <f>VLOOKUP(G2352,[1]orders_control!$B:$E,4,0)</f>
        <v>111</v>
      </c>
      <c r="O2352" t="e">
        <f>SUMIF([1]orders_control!$E:$E,N2352,[1]orders_control!$U:$U)</f>
        <v>#VALUE!</v>
      </c>
    </row>
    <row r="2353" spans="1:15">
      <c r="A2353" s="7" t="s">
        <v>3364</v>
      </c>
      <c r="B2353" s="7" t="s">
        <v>2541</v>
      </c>
      <c r="C2353" s="3">
        <v>45290</v>
      </c>
      <c r="D2353" s="3">
        <v>45002</v>
      </c>
      <c r="E2353" s="4" t="s">
        <v>57</v>
      </c>
      <c r="F2353" s="4">
        <v>-288</v>
      </c>
      <c r="G2353" s="12" t="s">
        <v>162</v>
      </c>
      <c r="H2353" s="7" t="s">
        <v>163</v>
      </c>
      <c r="I2353" s="7">
        <v>10000</v>
      </c>
      <c r="J2353" s="7">
        <v>0</v>
      </c>
      <c r="K2353" s="7">
        <v>5000</v>
      </c>
      <c r="L2353" s="2">
        <v>202304</v>
      </c>
      <c r="M2353" s="8" t="s">
        <v>17</v>
      </c>
      <c r="N2353">
        <f>VLOOKUP(G2353,[1]orders_control!$B:$E,4,0)</f>
        <v>112</v>
      </c>
      <c r="O2353" t="e">
        <f>SUMIF([1]orders_control!$E:$E,N2353,[1]orders_control!$U:$U)</f>
        <v>#VALUE!</v>
      </c>
    </row>
    <row r="2354" spans="1:15">
      <c r="A2354" s="7" t="s">
        <v>3364</v>
      </c>
      <c r="B2354" s="7" t="s">
        <v>2542</v>
      </c>
      <c r="C2354" s="3">
        <v>45290</v>
      </c>
      <c r="D2354" s="3">
        <v>45002</v>
      </c>
      <c r="E2354" s="4" t="s">
        <v>57</v>
      </c>
      <c r="F2354" s="4">
        <v>-288</v>
      </c>
      <c r="G2354" s="12" t="s">
        <v>165</v>
      </c>
      <c r="H2354" s="7" t="s">
        <v>166</v>
      </c>
      <c r="I2354" s="7">
        <v>60000</v>
      </c>
      <c r="J2354" s="7">
        <v>0</v>
      </c>
      <c r="K2354" s="7">
        <v>1000</v>
      </c>
      <c r="L2354" s="2">
        <v>202304</v>
      </c>
      <c r="M2354" s="8" t="s">
        <v>17</v>
      </c>
      <c r="N2354">
        <f>VLOOKUP(G2354,[1]orders_control!$B:$E,4,0)</f>
        <v>113</v>
      </c>
      <c r="O2354" t="e">
        <f>SUMIF([1]orders_control!$E:$E,N2354,[1]orders_control!$U:$U)</f>
        <v>#VALUE!</v>
      </c>
    </row>
    <row r="2355" spans="1:15">
      <c r="A2355" s="7" t="s">
        <v>3364</v>
      </c>
      <c r="B2355" s="7" t="s">
        <v>2543</v>
      </c>
      <c r="C2355" s="3">
        <v>45290</v>
      </c>
      <c r="D2355" s="3">
        <v>45002</v>
      </c>
      <c r="E2355" s="4" t="s">
        <v>57</v>
      </c>
      <c r="F2355" s="4">
        <v>-288</v>
      </c>
      <c r="G2355" s="12" t="s">
        <v>168</v>
      </c>
      <c r="H2355" s="7" t="s">
        <v>169</v>
      </c>
      <c r="I2355" s="7">
        <v>10000</v>
      </c>
      <c r="J2355" s="7">
        <v>0</v>
      </c>
      <c r="K2355" s="7">
        <v>1000</v>
      </c>
      <c r="L2355" s="2">
        <v>202304</v>
      </c>
      <c r="M2355" s="8" t="s">
        <v>17</v>
      </c>
      <c r="N2355">
        <f>VLOOKUP(G2355,[1]orders_control!$B:$E,4,0)</f>
        <v>114</v>
      </c>
      <c r="O2355" t="e">
        <f>SUMIF([1]orders_control!$E:$E,N2355,[1]orders_control!$U:$U)</f>
        <v>#VALUE!</v>
      </c>
    </row>
    <row r="2356" spans="1:15">
      <c r="A2356" s="7" t="s">
        <v>3364</v>
      </c>
      <c r="B2356" s="7" t="s">
        <v>2544</v>
      </c>
      <c r="C2356" s="3">
        <v>45290</v>
      </c>
      <c r="D2356" s="3">
        <v>45002</v>
      </c>
      <c r="E2356" s="4" t="s">
        <v>57</v>
      </c>
      <c r="F2356" s="4">
        <v>-288</v>
      </c>
      <c r="G2356" s="12" t="s">
        <v>171</v>
      </c>
      <c r="H2356" s="7" t="s">
        <v>172</v>
      </c>
      <c r="I2356" s="7">
        <v>10000</v>
      </c>
      <c r="J2356" s="7">
        <v>0</v>
      </c>
      <c r="K2356" s="7">
        <v>10000</v>
      </c>
      <c r="L2356" s="2">
        <v>202304</v>
      </c>
      <c r="M2356" s="8" t="s">
        <v>17</v>
      </c>
      <c r="N2356">
        <f>VLOOKUP(G2356,[1]orders_control!$B:$E,4,0)</f>
        <v>116</v>
      </c>
      <c r="O2356" t="e">
        <f>SUMIF([1]orders_control!$E:$E,N2356,[1]orders_control!$U:$U)</f>
        <v>#VALUE!</v>
      </c>
    </row>
    <row r="2357" spans="1:15">
      <c r="A2357" s="7" t="s">
        <v>3364</v>
      </c>
      <c r="B2357" s="7" t="s">
        <v>2545</v>
      </c>
      <c r="C2357" s="3">
        <v>45290</v>
      </c>
      <c r="D2357" s="3">
        <v>45002</v>
      </c>
      <c r="E2357" s="4" t="s">
        <v>57</v>
      </c>
      <c r="F2357" s="4">
        <v>-288</v>
      </c>
      <c r="G2357" s="12" t="s">
        <v>174</v>
      </c>
      <c r="H2357" s="7" t="s">
        <v>175</v>
      </c>
      <c r="I2357" s="7">
        <v>20000</v>
      </c>
      <c r="J2357" s="7">
        <v>0</v>
      </c>
      <c r="K2357" s="7">
        <v>5000</v>
      </c>
      <c r="L2357" s="2">
        <v>202304</v>
      </c>
      <c r="M2357" s="8" t="s">
        <v>17</v>
      </c>
      <c r="N2357">
        <f>VLOOKUP(G2357,[1]orders_control!$B:$E,4,0)</f>
        <v>117</v>
      </c>
      <c r="O2357" t="e">
        <f>SUMIF([1]orders_control!$E:$E,N2357,[1]orders_control!$U:$U)</f>
        <v>#VALUE!</v>
      </c>
    </row>
    <row r="2358" spans="1:15">
      <c r="A2358" s="7" t="s">
        <v>3364</v>
      </c>
      <c r="B2358" s="7" t="s">
        <v>2546</v>
      </c>
      <c r="C2358" s="3">
        <v>45290</v>
      </c>
      <c r="D2358" s="3">
        <v>45002</v>
      </c>
      <c r="E2358" s="4" t="s">
        <v>57</v>
      </c>
      <c r="F2358" s="4">
        <v>-288</v>
      </c>
      <c r="G2358" s="12" t="s">
        <v>177</v>
      </c>
      <c r="H2358" s="7" t="s">
        <v>178</v>
      </c>
      <c r="I2358" s="7">
        <v>40000</v>
      </c>
      <c r="J2358" s="7">
        <v>0</v>
      </c>
      <c r="K2358" s="7">
        <v>10000</v>
      </c>
      <c r="L2358" s="2">
        <v>202304</v>
      </c>
      <c r="M2358" s="8" t="s">
        <v>17</v>
      </c>
      <c r="N2358">
        <f>VLOOKUP(G2358,[1]orders_control!$B:$E,4,0)</f>
        <v>118</v>
      </c>
      <c r="O2358" t="e">
        <f>SUMIF([1]orders_control!$E:$E,N2358,[1]orders_control!$U:$U)</f>
        <v>#VALUE!</v>
      </c>
    </row>
    <row r="2359" spans="1:15">
      <c r="A2359" s="7" t="s">
        <v>3364</v>
      </c>
      <c r="B2359" s="7" t="s">
        <v>2547</v>
      </c>
      <c r="C2359" s="3">
        <v>45290</v>
      </c>
      <c r="D2359" s="3">
        <v>45002</v>
      </c>
      <c r="E2359" s="4" t="s">
        <v>57</v>
      </c>
      <c r="F2359" s="4">
        <v>-288</v>
      </c>
      <c r="G2359" s="12" t="s">
        <v>180</v>
      </c>
      <c r="H2359" s="7" t="s">
        <v>181</v>
      </c>
      <c r="I2359" s="7">
        <v>80000</v>
      </c>
      <c r="J2359" s="7">
        <v>0</v>
      </c>
      <c r="K2359" s="7">
        <v>1000</v>
      </c>
      <c r="L2359" s="2">
        <v>202304</v>
      </c>
      <c r="M2359" s="8" t="s">
        <v>17</v>
      </c>
      <c r="N2359">
        <f>VLOOKUP(G2359,[1]orders_control!$B:$E,4,0)</f>
        <v>119</v>
      </c>
      <c r="O2359" t="e">
        <f>SUMIF([1]orders_control!$E:$E,N2359,[1]orders_control!$U:$U)</f>
        <v>#VALUE!</v>
      </c>
    </row>
    <row r="2360" spans="1:15">
      <c r="A2360" s="7" t="s">
        <v>3364</v>
      </c>
      <c r="B2360" s="7" t="s">
        <v>2548</v>
      </c>
      <c r="C2360" s="3">
        <v>45290</v>
      </c>
      <c r="D2360" s="3">
        <v>45002</v>
      </c>
      <c r="E2360" s="4" t="s">
        <v>57</v>
      </c>
      <c r="F2360" s="4">
        <v>-288</v>
      </c>
      <c r="G2360" s="12" t="s">
        <v>183</v>
      </c>
      <c r="H2360" s="7" t="s">
        <v>184</v>
      </c>
      <c r="I2360" s="7">
        <v>20000</v>
      </c>
      <c r="J2360" s="7">
        <v>0</v>
      </c>
      <c r="K2360" s="7">
        <v>5000</v>
      </c>
      <c r="L2360" s="2">
        <v>202304</v>
      </c>
      <c r="M2360" s="8" t="s">
        <v>17</v>
      </c>
      <c r="N2360">
        <f>VLOOKUP(G2360,[1]orders_control!$B:$E,4,0)</f>
        <v>120</v>
      </c>
      <c r="O2360" t="e">
        <f>SUMIF([1]orders_control!$E:$E,N2360,[1]orders_control!$U:$U)</f>
        <v>#VALUE!</v>
      </c>
    </row>
    <row r="2361" spans="1:15">
      <c r="A2361" s="7" t="s">
        <v>3365</v>
      </c>
      <c r="B2361" s="7" t="s">
        <v>1301</v>
      </c>
      <c r="C2361" s="3">
        <v>45290</v>
      </c>
      <c r="D2361" s="3">
        <v>45002</v>
      </c>
      <c r="E2361" s="4" t="s">
        <v>57</v>
      </c>
      <c r="F2361" s="4">
        <v>-288</v>
      </c>
      <c r="G2361" s="12" t="s">
        <v>162</v>
      </c>
      <c r="H2361" s="7" t="s">
        <v>163</v>
      </c>
      <c r="I2361" s="7">
        <v>11659</v>
      </c>
      <c r="J2361" s="7">
        <v>0</v>
      </c>
      <c r="K2361" s="7">
        <v>5000</v>
      </c>
      <c r="L2361" s="2">
        <v>202304</v>
      </c>
      <c r="M2361" s="8" t="s">
        <v>17</v>
      </c>
      <c r="N2361">
        <f>VLOOKUP(G2361,[1]orders_control!$B:$E,4,0)</f>
        <v>112</v>
      </c>
      <c r="O2361" t="e">
        <f>SUMIF([1]orders_control!$E:$E,N2361,[1]orders_control!$U:$U)</f>
        <v>#VALUE!</v>
      </c>
    </row>
    <row r="2362" spans="1:15">
      <c r="A2362" s="7" t="s">
        <v>3366</v>
      </c>
      <c r="B2362" s="7" t="s">
        <v>1284</v>
      </c>
      <c r="C2362" s="3">
        <v>44983</v>
      </c>
      <c r="D2362" s="3">
        <v>44971</v>
      </c>
      <c r="E2362" s="4" t="s">
        <v>57</v>
      </c>
      <c r="F2362" s="4">
        <v>-12</v>
      </c>
      <c r="G2362" s="12" t="s">
        <v>177</v>
      </c>
      <c r="H2362" s="7" t="s">
        <v>178</v>
      </c>
      <c r="I2362" s="7">
        <v>190000</v>
      </c>
      <c r="J2362" s="7">
        <v>0</v>
      </c>
      <c r="K2362" s="7">
        <v>10000</v>
      </c>
      <c r="L2362" s="2">
        <v>202303</v>
      </c>
      <c r="M2362" s="8" t="s">
        <v>17</v>
      </c>
      <c r="N2362">
        <f>VLOOKUP(G2362,[1]orders_control!$B:$E,4,0)</f>
        <v>118</v>
      </c>
      <c r="O2362" t="e">
        <f>SUMIF([1]orders_control!$E:$E,N2362,[1]orders_control!$U:$U)</f>
        <v>#VALUE!</v>
      </c>
    </row>
    <row r="2363" spans="1:15">
      <c r="A2363" s="7" t="s">
        <v>3367</v>
      </c>
      <c r="B2363" s="7" t="s">
        <v>2549</v>
      </c>
      <c r="C2363" s="3">
        <v>45290</v>
      </c>
      <c r="D2363" s="3">
        <v>45002</v>
      </c>
      <c r="E2363" s="4" t="s">
        <v>57</v>
      </c>
      <c r="F2363" s="4">
        <v>-288</v>
      </c>
      <c r="G2363" s="12" t="s">
        <v>186</v>
      </c>
      <c r="H2363" s="7" t="s">
        <v>187</v>
      </c>
      <c r="I2363" s="7">
        <v>10000</v>
      </c>
      <c r="J2363" s="7">
        <v>0</v>
      </c>
      <c r="K2363" s="7">
        <v>2000</v>
      </c>
      <c r="L2363" s="2">
        <v>202304</v>
      </c>
      <c r="M2363" s="8" t="s">
        <v>17</v>
      </c>
      <c r="N2363">
        <f>VLOOKUP(G2363,[1]orders_control!$B:$E,4,0)</f>
        <v>121</v>
      </c>
      <c r="O2363" t="e">
        <f>SUMIF([1]orders_control!$E:$E,N2363,[1]orders_control!$U:$U)</f>
        <v>#VALUE!</v>
      </c>
    </row>
    <row r="2364" spans="1:15">
      <c r="A2364" s="7" t="s">
        <v>3367</v>
      </c>
      <c r="B2364" s="7" t="s">
        <v>2550</v>
      </c>
      <c r="C2364" s="3">
        <v>45290</v>
      </c>
      <c r="D2364" s="3">
        <v>45002</v>
      </c>
      <c r="E2364" s="4" t="s">
        <v>57</v>
      </c>
      <c r="F2364" s="4">
        <v>-288</v>
      </c>
      <c r="G2364" s="12" t="s">
        <v>189</v>
      </c>
      <c r="H2364" s="7" t="s">
        <v>190</v>
      </c>
      <c r="I2364" s="7">
        <v>30000</v>
      </c>
      <c r="J2364" s="7">
        <v>0</v>
      </c>
      <c r="K2364" s="7">
        <v>10000</v>
      </c>
      <c r="L2364" s="2">
        <v>202304</v>
      </c>
      <c r="M2364" s="8" t="s">
        <v>17</v>
      </c>
      <c r="N2364">
        <f>VLOOKUP(G2364,[1]orders_control!$B:$E,4,0)</f>
        <v>122</v>
      </c>
      <c r="O2364" t="e">
        <f>SUMIF([1]orders_control!$E:$E,N2364,[1]orders_control!$U:$U)</f>
        <v>#VALUE!</v>
      </c>
    </row>
    <row r="2365" spans="1:15">
      <c r="A2365" s="7" t="s">
        <v>3367</v>
      </c>
      <c r="B2365" s="7" t="s">
        <v>2551</v>
      </c>
      <c r="C2365" s="3">
        <v>45290</v>
      </c>
      <c r="D2365" s="3">
        <v>45002</v>
      </c>
      <c r="E2365" s="4" t="s">
        <v>57</v>
      </c>
      <c r="F2365" s="4">
        <v>-288</v>
      </c>
      <c r="G2365" s="12" t="s">
        <v>192</v>
      </c>
      <c r="H2365" s="7" t="s">
        <v>193</v>
      </c>
      <c r="I2365" s="7">
        <v>20000</v>
      </c>
      <c r="J2365" s="7">
        <v>0</v>
      </c>
      <c r="K2365" s="7">
        <v>1000</v>
      </c>
      <c r="L2365" s="2">
        <v>202304</v>
      </c>
      <c r="M2365" s="8" t="s">
        <v>17</v>
      </c>
      <c r="N2365">
        <f>VLOOKUP(G2365,[1]orders_control!$B:$E,4,0)</f>
        <v>124</v>
      </c>
      <c r="O2365" t="e">
        <f>SUMIF([1]orders_control!$E:$E,N2365,[1]orders_control!$U:$U)</f>
        <v>#VALUE!</v>
      </c>
    </row>
    <row r="2366" spans="1:15">
      <c r="A2366" s="7" t="s">
        <v>3367</v>
      </c>
      <c r="B2366" s="7" t="s">
        <v>2552</v>
      </c>
      <c r="C2366" s="3">
        <v>45290</v>
      </c>
      <c r="D2366" s="3">
        <v>45002</v>
      </c>
      <c r="E2366" s="4" t="s">
        <v>57</v>
      </c>
      <c r="F2366" s="4">
        <v>-288</v>
      </c>
      <c r="G2366" s="12" t="s">
        <v>195</v>
      </c>
      <c r="H2366" s="7" t="s">
        <v>196</v>
      </c>
      <c r="I2366" s="7">
        <v>150000</v>
      </c>
      <c r="J2366" s="7">
        <v>0</v>
      </c>
      <c r="K2366" s="7">
        <v>1000</v>
      </c>
      <c r="L2366" s="2">
        <v>202304</v>
      </c>
      <c r="M2366" s="8" t="s">
        <v>17</v>
      </c>
      <c r="N2366">
        <f>VLOOKUP(G2366,[1]orders_control!$B:$E,4,0)</f>
        <v>126</v>
      </c>
      <c r="O2366" t="e">
        <f>SUMIF([1]orders_control!$E:$E,N2366,[1]orders_control!$U:$U)</f>
        <v>#VALUE!</v>
      </c>
    </row>
    <row r="2367" spans="1:15">
      <c r="A2367" s="7" t="s">
        <v>3367</v>
      </c>
      <c r="B2367" s="7" t="s">
        <v>2553</v>
      </c>
      <c r="C2367" s="3">
        <v>45290</v>
      </c>
      <c r="D2367" s="3">
        <v>45002</v>
      </c>
      <c r="E2367" s="4" t="s">
        <v>57</v>
      </c>
      <c r="F2367" s="4">
        <v>-288</v>
      </c>
      <c r="G2367" s="12" t="s">
        <v>540</v>
      </c>
      <c r="H2367" s="7" t="s">
        <v>541</v>
      </c>
      <c r="I2367" s="7">
        <v>10000</v>
      </c>
      <c r="J2367" s="7">
        <v>0</v>
      </c>
      <c r="K2367" s="7">
        <v>10000</v>
      </c>
      <c r="L2367" s="2">
        <v>202304</v>
      </c>
      <c r="M2367" s="8" t="s">
        <v>17</v>
      </c>
      <c r="N2367">
        <f>VLOOKUP(G2367,[1]orders_control!$B:$E,4,0)</f>
        <v>127</v>
      </c>
      <c r="O2367" t="e">
        <f>SUMIF([1]orders_control!$E:$E,N2367,[1]orders_control!$U:$U)</f>
        <v>#VALUE!</v>
      </c>
    </row>
    <row r="2368" spans="1:15">
      <c r="A2368" s="7" t="s">
        <v>3367</v>
      </c>
      <c r="B2368" s="7" t="s">
        <v>2554</v>
      </c>
      <c r="C2368" s="3">
        <v>45290</v>
      </c>
      <c r="D2368" s="3">
        <v>45002</v>
      </c>
      <c r="E2368" s="4" t="s">
        <v>57</v>
      </c>
      <c r="F2368" s="4">
        <v>-288</v>
      </c>
      <c r="G2368" s="12" t="s">
        <v>198</v>
      </c>
      <c r="H2368" s="7" t="s">
        <v>199</v>
      </c>
      <c r="I2368" s="7">
        <v>20000</v>
      </c>
      <c r="J2368" s="7">
        <v>0</v>
      </c>
      <c r="K2368" s="7">
        <v>10000</v>
      </c>
      <c r="L2368" s="2">
        <v>202304</v>
      </c>
      <c r="M2368" s="8" t="s">
        <v>17</v>
      </c>
      <c r="N2368">
        <f>VLOOKUP(G2368,[1]orders_control!$B:$E,4,0)</f>
        <v>129</v>
      </c>
      <c r="O2368" t="e">
        <f>SUMIF([1]orders_control!$E:$E,N2368,[1]orders_control!$U:$U)</f>
        <v>#VALUE!</v>
      </c>
    </row>
    <row r="2369" spans="1:15">
      <c r="A2369" s="7" t="s">
        <v>3367</v>
      </c>
      <c r="B2369" s="7" t="s">
        <v>2555</v>
      </c>
      <c r="C2369" s="3">
        <v>45290</v>
      </c>
      <c r="D2369" s="3">
        <v>45002</v>
      </c>
      <c r="E2369" s="4" t="s">
        <v>57</v>
      </c>
      <c r="F2369" s="4">
        <v>-288</v>
      </c>
      <c r="G2369" s="12" t="s">
        <v>542</v>
      </c>
      <c r="H2369" s="7" t="s">
        <v>543</v>
      </c>
      <c r="I2369" s="7">
        <v>10000</v>
      </c>
      <c r="J2369" s="7">
        <v>0</v>
      </c>
      <c r="K2369" s="7">
        <v>10000</v>
      </c>
      <c r="L2369" s="2">
        <v>202304</v>
      </c>
      <c r="M2369" s="8" t="s">
        <v>17</v>
      </c>
      <c r="N2369">
        <f>VLOOKUP(G2369,[1]orders_control!$B:$E,4,0)</f>
        <v>130</v>
      </c>
      <c r="O2369" t="e">
        <f>SUMIF([1]orders_control!$E:$E,N2369,[1]orders_control!$U:$U)</f>
        <v>#VALUE!</v>
      </c>
    </row>
    <row r="2370" spans="1:15">
      <c r="A2370" s="7" t="s">
        <v>3367</v>
      </c>
      <c r="B2370" s="7" t="s">
        <v>2556</v>
      </c>
      <c r="C2370" s="3">
        <v>45290</v>
      </c>
      <c r="D2370" s="3">
        <v>45002</v>
      </c>
      <c r="E2370" s="4" t="s">
        <v>57</v>
      </c>
      <c r="F2370" s="4">
        <v>-288</v>
      </c>
      <c r="G2370" s="12" t="s">
        <v>201</v>
      </c>
      <c r="H2370" s="7" t="s">
        <v>202</v>
      </c>
      <c r="I2370" s="7">
        <v>10000</v>
      </c>
      <c r="J2370" s="7">
        <v>0</v>
      </c>
      <c r="K2370" s="7">
        <v>2000</v>
      </c>
      <c r="L2370" s="2">
        <v>202304</v>
      </c>
      <c r="M2370" s="8" t="s">
        <v>17</v>
      </c>
      <c r="N2370">
        <f>VLOOKUP(G2370,[1]orders_control!$B:$E,4,0)</f>
        <v>131</v>
      </c>
      <c r="O2370" t="e">
        <f>SUMIF([1]orders_control!$E:$E,N2370,[1]orders_control!$U:$U)</f>
        <v>#VALUE!</v>
      </c>
    </row>
    <row r="2371" spans="1:15">
      <c r="A2371" s="7" t="s">
        <v>3367</v>
      </c>
      <c r="B2371" s="7" t="s">
        <v>2557</v>
      </c>
      <c r="C2371" s="3">
        <v>45290</v>
      </c>
      <c r="D2371" s="3">
        <v>45002</v>
      </c>
      <c r="E2371" s="4" t="s">
        <v>57</v>
      </c>
      <c r="F2371" s="4">
        <v>-288</v>
      </c>
      <c r="G2371" s="12" t="s">
        <v>204</v>
      </c>
      <c r="H2371" s="7" t="s">
        <v>205</v>
      </c>
      <c r="I2371" s="7">
        <v>10000</v>
      </c>
      <c r="J2371" s="7">
        <v>0</v>
      </c>
      <c r="K2371" s="7">
        <v>1000</v>
      </c>
      <c r="L2371" s="2">
        <v>202304</v>
      </c>
      <c r="M2371" s="8" t="s">
        <v>17</v>
      </c>
      <c r="N2371">
        <f>VLOOKUP(G2371,[1]orders_control!$B:$E,4,0)</f>
        <v>132</v>
      </c>
      <c r="O2371" t="e">
        <f>SUMIF([1]orders_control!$E:$E,N2371,[1]orders_control!$U:$U)</f>
        <v>#VALUE!</v>
      </c>
    </row>
    <row r="2372" spans="1:15">
      <c r="A2372" s="7" t="s">
        <v>3367</v>
      </c>
      <c r="B2372" s="7" t="s">
        <v>2558</v>
      </c>
      <c r="C2372" s="3">
        <v>45290</v>
      </c>
      <c r="D2372" s="3">
        <v>45002</v>
      </c>
      <c r="E2372" s="4" t="s">
        <v>57</v>
      </c>
      <c r="F2372" s="4">
        <v>-288</v>
      </c>
      <c r="G2372" s="12" t="s">
        <v>207</v>
      </c>
      <c r="H2372" s="7" t="s">
        <v>208</v>
      </c>
      <c r="I2372" s="7">
        <v>110000</v>
      </c>
      <c r="J2372" s="7">
        <v>0</v>
      </c>
      <c r="K2372" s="7">
        <v>1000</v>
      </c>
      <c r="L2372" s="2">
        <v>202304</v>
      </c>
      <c r="M2372" s="8" t="s">
        <v>17</v>
      </c>
      <c r="N2372">
        <f>VLOOKUP(G2372,[1]orders_control!$B:$E,4,0)</f>
        <v>133</v>
      </c>
      <c r="O2372" t="e">
        <f>SUMIF([1]orders_control!$E:$E,N2372,[1]orders_control!$U:$U)</f>
        <v>#VALUE!</v>
      </c>
    </row>
    <row r="2373" spans="1:15">
      <c r="A2373" s="7" t="s">
        <v>3368</v>
      </c>
      <c r="B2373" s="7" t="s">
        <v>1309</v>
      </c>
      <c r="C2373" s="3">
        <v>44983</v>
      </c>
      <c r="D2373" s="3">
        <v>44971</v>
      </c>
      <c r="E2373" s="4" t="s">
        <v>57</v>
      </c>
      <c r="F2373" s="4">
        <v>-12</v>
      </c>
      <c r="G2373" s="12" t="s">
        <v>195</v>
      </c>
      <c r="H2373" s="7" t="s">
        <v>196</v>
      </c>
      <c r="I2373" s="7">
        <v>730000</v>
      </c>
      <c r="J2373" s="7">
        <v>0</v>
      </c>
      <c r="K2373" s="7">
        <v>1000</v>
      </c>
      <c r="L2373" s="2">
        <v>202303</v>
      </c>
      <c r="M2373" s="8" t="s">
        <v>17</v>
      </c>
      <c r="N2373">
        <f>VLOOKUP(G2373,[1]orders_control!$B:$E,4,0)</f>
        <v>126</v>
      </c>
      <c r="O2373" t="e">
        <f>SUMIF([1]orders_control!$E:$E,N2373,[1]orders_control!$U:$U)</f>
        <v>#VALUE!</v>
      </c>
    </row>
    <row r="2374" spans="1:15">
      <c r="A2374" s="7" t="s">
        <v>3369</v>
      </c>
      <c r="B2374" s="7" t="s">
        <v>1335</v>
      </c>
      <c r="C2374" s="3">
        <v>44983</v>
      </c>
      <c r="D2374" s="3">
        <v>44971</v>
      </c>
      <c r="E2374" s="4" t="s">
        <v>57</v>
      </c>
      <c r="F2374" s="4">
        <v>-12</v>
      </c>
      <c r="G2374" s="12" t="s">
        <v>207</v>
      </c>
      <c r="H2374" s="7" t="s">
        <v>208</v>
      </c>
      <c r="I2374" s="7">
        <v>539000</v>
      </c>
      <c r="J2374" s="7">
        <v>0</v>
      </c>
      <c r="K2374" s="7">
        <v>1000</v>
      </c>
      <c r="L2374" s="2">
        <v>202303</v>
      </c>
      <c r="M2374" s="8" t="s">
        <v>17</v>
      </c>
      <c r="N2374">
        <f>VLOOKUP(G2374,[1]orders_control!$B:$E,4,0)</f>
        <v>133</v>
      </c>
      <c r="O2374" t="e">
        <f>SUMIF([1]orders_control!$E:$E,N2374,[1]orders_control!$U:$U)</f>
        <v>#VALUE!</v>
      </c>
    </row>
    <row r="2375" spans="1:15">
      <c r="A2375" s="7" t="s">
        <v>3370</v>
      </c>
      <c r="B2375" s="7" t="s">
        <v>1646</v>
      </c>
      <c r="C2375" s="3">
        <v>44983</v>
      </c>
      <c r="D2375" s="3">
        <v>44971</v>
      </c>
      <c r="E2375" s="4" t="s">
        <v>57</v>
      </c>
      <c r="F2375" s="4">
        <v>-12</v>
      </c>
      <c r="G2375" s="12" t="s">
        <v>210</v>
      </c>
      <c r="H2375" s="7" t="s">
        <v>211</v>
      </c>
      <c r="I2375" s="7">
        <v>39000</v>
      </c>
      <c r="J2375" s="7">
        <v>0</v>
      </c>
      <c r="K2375" s="7">
        <v>1000</v>
      </c>
      <c r="L2375" s="2">
        <v>202303</v>
      </c>
      <c r="M2375" s="8" t="s">
        <v>17</v>
      </c>
      <c r="N2375">
        <f>VLOOKUP(G2375,[1]orders_control!$B:$E,4,0)</f>
        <v>136</v>
      </c>
      <c r="O2375" t="e">
        <f>SUMIF([1]orders_control!$E:$E,N2375,[1]orders_control!$U:$U)</f>
        <v>#VALUE!</v>
      </c>
    </row>
    <row r="2376" spans="1:15">
      <c r="A2376" s="7" t="s">
        <v>3371</v>
      </c>
      <c r="B2376" s="7" t="s">
        <v>1334</v>
      </c>
      <c r="C2376" s="3">
        <v>44983</v>
      </c>
      <c r="D2376" s="3">
        <v>44971</v>
      </c>
      <c r="E2376" s="4" t="s">
        <v>57</v>
      </c>
      <c r="F2376" s="4">
        <v>-12</v>
      </c>
      <c r="G2376" s="12" t="s">
        <v>210</v>
      </c>
      <c r="H2376" s="7" t="s">
        <v>211</v>
      </c>
      <c r="I2376" s="7">
        <v>733000</v>
      </c>
      <c r="J2376" s="7">
        <v>0</v>
      </c>
      <c r="K2376" s="7">
        <v>1000</v>
      </c>
      <c r="L2376" s="2">
        <v>202303</v>
      </c>
      <c r="M2376" s="8" t="s">
        <v>17</v>
      </c>
      <c r="N2376">
        <f>VLOOKUP(G2376,[1]orders_control!$B:$E,4,0)</f>
        <v>136</v>
      </c>
      <c r="O2376" t="e">
        <f>SUMIF([1]orders_control!$E:$E,N2376,[1]orders_control!$U:$U)</f>
        <v>#VALUE!</v>
      </c>
    </row>
    <row r="2377" spans="1:15">
      <c r="A2377" s="7" t="s">
        <v>3372</v>
      </c>
      <c r="B2377" s="7" t="s">
        <v>2559</v>
      </c>
      <c r="C2377" s="3">
        <v>45290</v>
      </c>
      <c r="D2377" s="3">
        <v>45002</v>
      </c>
      <c r="E2377" s="4" t="s">
        <v>57</v>
      </c>
      <c r="F2377" s="4">
        <v>-288</v>
      </c>
      <c r="G2377" s="12" t="s">
        <v>210</v>
      </c>
      <c r="H2377" s="7" t="s">
        <v>211</v>
      </c>
      <c r="I2377" s="7">
        <v>150000</v>
      </c>
      <c r="J2377" s="7">
        <v>0</v>
      </c>
      <c r="K2377" s="7">
        <v>1000</v>
      </c>
      <c r="L2377" s="2">
        <v>202304</v>
      </c>
      <c r="M2377" s="8" t="s">
        <v>17</v>
      </c>
      <c r="N2377">
        <f>VLOOKUP(G2377,[1]orders_control!$B:$E,4,0)</f>
        <v>136</v>
      </c>
      <c r="O2377" t="e">
        <f>SUMIF([1]orders_control!$E:$E,N2377,[1]orders_control!$U:$U)</f>
        <v>#VALUE!</v>
      </c>
    </row>
    <row r="2378" spans="1:15">
      <c r="A2378" s="7" t="s">
        <v>3372</v>
      </c>
      <c r="B2378" s="7" t="s">
        <v>2560</v>
      </c>
      <c r="C2378" s="3">
        <v>45290</v>
      </c>
      <c r="D2378" s="3">
        <v>45002</v>
      </c>
      <c r="E2378" s="4" t="s">
        <v>57</v>
      </c>
      <c r="F2378" s="4">
        <v>-288</v>
      </c>
      <c r="G2378" s="12" t="s">
        <v>213</v>
      </c>
      <c r="H2378" s="7" t="s">
        <v>214</v>
      </c>
      <c r="I2378" s="7">
        <v>10000</v>
      </c>
      <c r="J2378" s="7">
        <v>0</v>
      </c>
      <c r="K2378" s="7">
        <v>100</v>
      </c>
      <c r="L2378" s="2">
        <v>202304</v>
      </c>
      <c r="M2378" s="8" t="s">
        <v>17</v>
      </c>
      <c r="N2378">
        <f>VLOOKUP(G2378,[1]orders_control!$B:$E,4,0)</f>
        <v>137</v>
      </c>
      <c r="O2378" t="e">
        <f>SUMIF([1]orders_control!$E:$E,N2378,[1]orders_control!$U:$U)</f>
        <v>#VALUE!</v>
      </c>
    </row>
    <row r="2379" spans="1:15">
      <c r="A2379" s="7" t="s">
        <v>3372</v>
      </c>
      <c r="B2379" s="7" t="s">
        <v>2561</v>
      </c>
      <c r="C2379" s="3">
        <v>45290</v>
      </c>
      <c r="D2379" s="3">
        <v>45002</v>
      </c>
      <c r="E2379" s="4" t="s">
        <v>57</v>
      </c>
      <c r="F2379" s="4">
        <v>-288</v>
      </c>
      <c r="G2379" s="12" t="s">
        <v>216</v>
      </c>
      <c r="H2379" s="7" t="s">
        <v>217</v>
      </c>
      <c r="I2379" s="7">
        <v>270000</v>
      </c>
      <c r="J2379" s="7">
        <v>0</v>
      </c>
      <c r="K2379" s="7">
        <v>1000</v>
      </c>
      <c r="L2379" s="2">
        <v>202304</v>
      </c>
      <c r="M2379" s="8" t="s">
        <v>17</v>
      </c>
      <c r="N2379">
        <f>VLOOKUP(G2379,[1]orders_control!$B:$E,4,0)</f>
        <v>138</v>
      </c>
      <c r="O2379" t="e">
        <f>SUMIF([1]orders_control!$E:$E,N2379,[1]orders_control!$U:$U)</f>
        <v>#VALUE!</v>
      </c>
    </row>
    <row r="2380" spans="1:15">
      <c r="A2380" s="7" t="s">
        <v>3372</v>
      </c>
      <c r="B2380" s="7" t="s">
        <v>2562</v>
      </c>
      <c r="C2380" s="3">
        <v>45290</v>
      </c>
      <c r="D2380" s="3">
        <v>45002</v>
      </c>
      <c r="E2380" s="4" t="s">
        <v>57</v>
      </c>
      <c r="F2380" s="4">
        <v>-288</v>
      </c>
      <c r="G2380" s="12" t="s">
        <v>219</v>
      </c>
      <c r="H2380" s="7" t="s">
        <v>220</v>
      </c>
      <c r="I2380" s="7">
        <v>70000</v>
      </c>
      <c r="J2380" s="7">
        <v>0</v>
      </c>
      <c r="K2380" s="7">
        <v>5000</v>
      </c>
      <c r="L2380" s="2">
        <v>202304</v>
      </c>
      <c r="M2380" s="8" t="s">
        <v>17</v>
      </c>
      <c r="N2380">
        <f>VLOOKUP(G2380,[1]orders_control!$B:$E,4,0)</f>
        <v>139</v>
      </c>
      <c r="O2380" t="e">
        <f>SUMIF([1]orders_control!$E:$E,N2380,[1]orders_control!$U:$U)</f>
        <v>#VALUE!</v>
      </c>
    </row>
    <row r="2381" spans="1:15">
      <c r="A2381" s="7" t="s">
        <v>3372</v>
      </c>
      <c r="B2381" s="7" t="s">
        <v>2563</v>
      </c>
      <c r="C2381" s="3">
        <v>45290</v>
      </c>
      <c r="D2381" s="3">
        <v>45002</v>
      </c>
      <c r="E2381" s="4" t="s">
        <v>57</v>
      </c>
      <c r="F2381" s="4">
        <v>-288</v>
      </c>
      <c r="G2381" s="12" t="s">
        <v>222</v>
      </c>
      <c r="H2381" s="7" t="s">
        <v>223</v>
      </c>
      <c r="I2381" s="7">
        <v>10000</v>
      </c>
      <c r="J2381" s="7">
        <v>0</v>
      </c>
      <c r="K2381" s="7">
        <v>2000</v>
      </c>
      <c r="L2381" s="2">
        <v>202304</v>
      </c>
      <c r="M2381" s="8" t="s">
        <v>17</v>
      </c>
      <c r="N2381">
        <f>VLOOKUP(G2381,[1]orders_control!$B:$E,4,0)</f>
        <v>140</v>
      </c>
      <c r="O2381" t="e">
        <f>SUMIF([1]orders_control!$E:$E,N2381,[1]orders_control!$U:$U)</f>
        <v>#VALUE!</v>
      </c>
    </row>
    <row r="2382" spans="1:15">
      <c r="A2382" s="7" t="s">
        <v>3372</v>
      </c>
      <c r="B2382" s="7" t="s">
        <v>2564</v>
      </c>
      <c r="C2382" s="3">
        <v>45290</v>
      </c>
      <c r="D2382" s="3">
        <v>45002</v>
      </c>
      <c r="E2382" s="4" t="s">
        <v>57</v>
      </c>
      <c r="F2382" s="4">
        <v>-288</v>
      </c>
      <c r="G2382" s="12" t="s">
        <v>225</v>
      </c>
      <c r="H2382" s="7" t="s">
        <v>226</v>
      </c>
      <c r="I2382" s="7">
        <v>20000</v>
      </c>
      <c r="J2382" s="7">
        <v>0</v>
      </c>
      <c r="K2382" s="7">
        <v>1000</v>
      </c>
      <c r="L2382" s="2">
        <v>202304</v>
      </c>
      <c r="M2382" s="8" t="s">
        <v>17</v>
      </c>
      <c r="N2382">
        <f>VLOOKUP(G2382,[1]orders_control!$B:$E,4,0)</f>
        <v>141</v>
      </c>
      <c r="O2382" t="e">
        <f>SUMIF([1]orders_control!$E:$E,N2382,[1]orders_control!$U:$U)</f>
        <v>#VALUE!</v>
      </c>
    </row>
    <row r="2383" spans="1:15">
      <c r="A2383" s="7" t="s">
        <v>3372</v>
      </c>
      <c r="B2383" s="7" t="s">
        <v>2565</v>
      </c>
      <c r="C2383" s="3">
        <v>45290</v>
      </c>
      <c r="D2383" s="3">
        <v>45002</v>
      </c>
      <c r="E2383" s="4" t="s">
        <v>57</v>
      </c>
      <c r="F2383" s="4">
        <v>-288</v>
      </c>
      <c r="G2383" s="12" t="s">
        <v>228</v>
      </c>
      <c r="H2383" s="7" t="s">
        <v>229</v>
      </c>
      <c r="I2383" s="7">
        <v>10000</v>
      </c>
      <c r="J2383" s="7">
        <v>0</v>
      </c>
      <c r="K2383" s="7">
        <v>1000</v>
      </c>
      <c r="L2383" s="2">
        <v>202304</v>
      </c>
      <c r="M2383" s="8" t="s">
        <v>17</v>
      </c>
      <c r="N2383">
        <f>VLOOKUP(G2383,[1]orders_control!$B:$E,4,0)</f>
        <v>142</v>
      </c>
      <c r="O2383" t="e">
        <f>SUMIF([1]orders_control!$E:$E,N2383,[1]orders_control!$U:$U)</f>
        <v>#VALUE!</v>
      </c>
    </row>
    <row r="2384" spans="1:15">
      <c r="A2384" s="7" t="s">
        <v>3372</v>
      </c>
      <c r="B2384" s="7" t="s">
        <v>2566</v>
      </c>
      <c r="C2384" s="3">
        <v>45290</v>
      </c>
      <c r="D2384" s="3">
        <v>45002</v>
      </c>
      <c r="E2384" s="4" t="s">
        <v>57</v>
      </c>
      <c r="F2384" s="4">
        <v>-288</v>
      </c>
      <c r="G2384" s="12" t="s">
        <v>231</v>
      </c>
      <c r="H2384" s="7" t="s">
        <v>232</v>
      </c>
      <c r="I2384" s="7">
        <v>20000</v>
      </c>
      <c r="J2384" s="7">
        <v>0</v>
      </c>
      <c r="K2384" s="7">
        <v>1000</v>
      </c>
      <c r="L2384" s="2">
        <v>202304</v>
      </c>
      <c r="M2384" s="8" t="s">
        <v>17</v>
      </c>
      <c r="N2384">
        <f>VLOOKUP(G2384,[1]orders_control!$B:$E,4,0)</f>
        <v>144</v>
      </c>
      <c r="O2384" t="e">
        <f>SUMIF([1]orders_control!$E:$E,N2384,[1]orders_control!$U:$U)</f>
        <v>#VALUE!</v>
      </c>
    </row>
    <row r="2385" spans="1:15">
      <c r="A2385" s="7" t="s">
        <v>3372</v>
      </c>
      <c r="B2385" s="7" t="s">
        <v>2567</v>
      </c>
      <c r="C2385" s="3">
        <v>45290</v>
      </c>
      <c r="D2385" s="3">
        <v>45002</v>
      </c>
      <c r="E2385" s="4" t="s">
        <v>57</v>
      </c>
      <c r="F2385" s="4">
        <v>-288</v>
      </c>
      <c r="G2385" s="12" t="s">
        <v>234</v>
      </c>
      <c r="H2385" s="7" t="s">
        <v>235</v>
      </c>
      <c r="I2385" s="7">
        <v>10000</v>
      </c>
      <c r="J2385" s="7">
        <v>0</v>
      </c>
      <c r="K2385" s="7">
        <v>5000</v>
      </c>
      <c r="L2385" s="2">
        <v>202304</v>
      </c>
      <c r="M2385" s="8" t="s">
        <v>17</v>
      </c>
      <c r="N2385">
        <f>VLOOKUP(G2385,[1]orders_control!$B:$E,4,0)</f>
        <v>145</v>
      </c>
      <c r="O2385" t="e">
        <f>SUMIF([1]orders_control!$E:$E,N2385,[1]orders_control!$U:$U)</f>
        <v>#VALUE!</v>
      </c>
    </row>
    <row r="2386" spans="1:15">
      <c r="A2386" s="7" t="s">
        <v>3372</v>
      </c>
      <c r="B2386" s="7" t="s">
        <v>2568</v>
      </c>
      <c r="C2386" s="3">
        <v>45290</v>
      </c>
      <c r="D2386" s="3">
        <v>45002</v>
      </c>
      <c r="E2386" s="4" t="s">
        <v>57</v>
      </c>
      <c r="F2386" s="4">
        <v>-288</v>
      </c>
      <c r="G2386" s="12" t="s">
        <v>237</v>
      </c>
      <c r="H2386" s="7" t="s">
        <v>238</v>
      </c>
      <c r="I2386" s="7">
        <v>10000</v>
      </c>
      <c r="J2386" s="7">
        <v>0</v>
      </c>
      <c r="K2386" s="7">
        <v>2000</v>
      </c>
      <c r="L2386" s="2">
        <v>202304</v>
      </c>
      <c r="M2386" s="8" t="s">
        <v>17</v>
      </c>
      <c r="N2386">
        <f>VLOOKUP(G2386,[1]orders_control!$B:$E,4,0)</f>
        <v>146</v>
      </c>
      <c r="O2386" t="e">
        <f>SUMIF([1]orders_control!$E:$E,N2386,[1]orders_control!$U:$U)</f>
        <v>#VALUE!</v>
      </c>
    </row>
    <row r="2387" spans="1:15">
      <c r="A2387" s="7" t="s">
        <v>3373</v>
      </c>
      <c r="B2387" s="7" t="s">
        <v>1648</v>
      </c>
      <c r="C2387" s="3">
        <v>44983</v>
      </c>
      <c r="D2387" s="3">
        <v>44971</v>
      </c>
      <c r="E2387" s="4" t="s">
        <v>57</v>
      </c>
      <c r="F2387" s="4">
        <v>-12</v>
      </c>
      <c r="G2387" s="12" t="s">
        <v>216</v>
      </c>
      <c r="H2387" s="7" t="s">
        <v>217</v>
      </c>
      <c r="I2387" s="7">
        <v>71000</v>
      </c>
      <c r="J2387" s="7">
        <v>0</v>
      </c>
      <c r="K2387" s="7">
        <v>1000</v>
      </c>
      <c r="L2387" s="2">
        <v>202303</v>
      </c>
      <c r="M2387" s="8" t="s">
        <v>17</v>
      </c>
      <c r="N2387">
        <f>VLOOKUP(G2387,[1]orders_control!$B:$E,4,0)</f>
        <v>138</v>
      </c>
      <c r="O2387" t="e">
        <f>SUMIF([1]orders_control!$E:$E,N2387,[1]orders_control!$U:$U)</f>
        <v>#VALUE!</v>
      </c>
    </row>
    <row r="2388" spans="1:15">
      <c r="A2388" s="7" t="s">
        <v>3374</v>
      </c>
      <c r="B2388" s="7" t="s">
        <v>1336</v>
      </c>
      <c r="C2388" s="3">
        <v>44983</v>
      </c>
      <c r="D2388" s="3">
        <v>44971</v>
      </c>
      <c r="E2388" s="4" t="s">
        <v>57</v>
      </c>
      <c r="F2388" s="4">
        <v>-12</v>
      </c>
      <c r="G2388" s="12" t="s">
        <v>225</v>
      </c>
      <c r="H2388" s="7" t="s">
        <v>226</v>
      </c>
      <c r="I2388" s="7">
        <v>97000</v>
      </c>
      <c r="J2388" s="7">
        <v>0</v>
      </c>
      <c r="K2388" s="7">
        <v>1000</v>
      </c>
      <c r="L2388" s="2">
        <v>202303</v>
      </c>
      <c r="M2388" s="8" t="s">
        <v>17</v>
      </c>
      <c r="N2388">
        <f>VLOOKUP(G2388,[1]orders_control!$B:$E,4,0)</f>
        <v>141</v>
      </c>
      <c r="O2388" t="e">
        <f>SUMIF([1]orders_control!$E:$E,N2388,[1]orders_control!$U:$U)</f>
        <v>#VALUE!</v>
      </c>
    </row>
    <row r="2389" spans="1:15">
      <c r="A2389" s="7" t="s">
        <v>3375</v>
      </c>
      <c r="B2389" s="7" t="s">
        <v>1327</v>
      </c>
      <c r="C2389" s="3">
        <v>44983</v>
      </c>
      <c r="D2389" s="3">
        <v>44971</v>
      </c>
      <c r="E2389" s="4" t="s">
        <v>57</v>
      </c>
      <c r="F2389" s="4">
        <v>-12</v>
      </c>
      <c r="G2389" s="12" t="s">
        <v>231</v>
      </c>
      <c r="H2389" s="7" t="s">
        <v>232</v>
      </c>
      <c r="I2389" s="7">
        <v>98000</v>
      </c>
      <c r="J2389" s="7">
        <v>0</v>
      </c>
      <c r="K2389" s="7">
        <v>1000</v>
      </c>
      <c r="L2389" s="2">
        <v>202303</v>
      </c>
      <c r="M2389" s="8" t="s">
        <v>17</v>
      </c>
      <c r="N2389">
        <f>VLOOKUP(G2389,[1]orders_control!$B:$E,4,0)</f>
        <v>144</v>
      </c>
      <c r="O2389" t="e">
        <f>SUMIF([1]orders_control!$E:$E,N2389,[1]orders_control!$U:$U)</f>
        <v>#VALUE!</v>
      </c>
    </row>
    <row r="2390" spans="1:15">
      <c r="A2390" s="7" t="s">
        <v>3376</v>
      </c>
      <c r="B2390" s="7" t="s">
        <v>1353</v>
      </c>
      <c r="C2390" s="3">
        <v>44983</v>
      </c>
      <c r="D2390" s="3">
        <v>44971</v>
      </c>
      <c r="E2390" s="4" t="s">
        <v>57</v>
      </c>
      <c r="F2390" s="4">
        <v>-12</v>
      </c>
      <c r="G2390" s="12" t="s">
        <v>576</v>
      </c>
      <c r="H2390" s="7" t="s">
        <v>577</v>
      </c>
      <c r="I2390" s="7">
        <v>50000</v>
      </c>
      <c r="J2390" s="7">
        <v>0</v>
      </c>
      <c r="K2390" s="7">
        <v>5000</v>
      </c>
      <c r="L2390" s="2">
        <v>202303</v>
      </c>
      <c r="M2390" s="8" t="s">
        <v>17</v>
      </c>
      <c r="N2390">
        <f>VLOOKUP(G2390,[1]orders_control!$B:$E,4,0)</f>
        <v>153</v>
      </c>
      <c r="O2390" t="e">
        <f>SUMIF([1]orders_control!$E:$E,N2390,[1]orders_control!$U:$U)</f>
        <v>#VALUE!</v>
      </c>
    </row>
    <row r="2391" spans="1:15">
      <c r="A2391" s="7" t="s">
        <v>3377</v>
      </c>
      <c r="B2391" s="7" t="s">
        <v>2569</v>
      </c>
      <c r="C2391" s="3">
        <v>45290</v>
      </c>
      <c r="D2391" s="3">
        <v>45002</v>
      </c>
      <c r="E2391" s="4" t="s">
        <v>57</v>
      </c>
      <c r="F2391" s="4">
        <v>-288</v>
      </c>
      <c r="G2391" s="12" t="s">
        <v>576</v>
      </c>
      <c r="H2391" s="7" t="s">
        <v>577</v>
      </c>
      <c r="I2391" s="7">
        <v>10000</v>
      </c>
      <c r="J2391" s="7">
        <v>0</v>
      </c>
      <c r="K2391" s="7">
        <v>5000</v>
      </c>
      <c r="L2391" s="2">
        <v>202304</v>
      </c>
      <c r="M2391" s="8" t="s">
        <v>17</v>
      </c>
      <c r="N2391">
        <f>VLOOKUP(G2391,[1]orders_control!$B:$E,4,0)</f>
        <v>153</v>
      </c>
      <c r="O2391" t="e">
        <f>SUMIF([1]orders_control!$E:$E,N2391,[1]orders_control!$U:$U)</f>
        <v>#VALUE!</v>
      </c>
    </row>
    <row r="2392" spans="1:15">
      <c r="A2392" s="7" t="s">
        <v>3377</v>
      </c>
      <c r="B2392" s="7" t="s">
        <v>2570</v>
      </c>
      <c r="C2392" s="3">
        <v>45290</v>
      </c>
      <c r="D2392" s="3">
        <v>45002</v>
      </c>
      <c r="E2392" s="4" t="s">
        <v>57</v>
      </c>
      <c r="F2392" s="4">
        <v>-288</v>
      </c>
      <c r="G2392" s="12" t="s">
        <v>240</v>
      </c>
      <c r="H2392" s="7" t="s">
        <v>241</v>
      </c>
      <c r="I2392" s="7">
        <v>20000</v>
      </c>
      <c r="J2392" s="7">
        <v>0</v>
      </c>
      <c r="K2392" s="7">
        <v>5000</v>
      </c>
      <c r="L2392" s="2">
        <v>202304</v>
      </c>
      <c r="M2392" s="8" t="s">
        <v>17</v>
      </c>
      <c r="N2392">
        <f>VLOOKUP(G2392,[1]orders_control!$B:$E,4,0)</f>
        <v>156</v>
      </c>
      <c r="O2392" t="e">
        <f>SUMIF([1]orders_control!$E:$E,N2392,[1]orders_control!$U:$U)</f>
        <v>#VALUE!</v>
      </c>
    </row>
    <row r="2393" spans="1:15">
      <c r="A2393" s="7" t="s">
        <v>3377</v>
      </c>
      <c r="B2393" s="7" t="s">
        <v>2571</v>
      </c>
      <c r="C2393" s="3">
        <v>45290</v>
      </c>
      <c r="D2393" s="3">
        <v>45002</v>
      </c>
      <c r="E2393" s="4" t="s">
        <v>57</v>
      </c>
      <c r="F2393" s="4">
        <v>-288</v>
      </c>
      <c r="G2393" s="12" t="s">
        <v>243</v>
      </c>
      <c r="H2393" s="7" t="s">
        <v>244</v>
      </c>
      <c r="I2393" s="7">
        <v>100000</v>
      </c>
      <c r="J2393" s="7">
        <v>0</v>
      </c>
      <c r="K2393" s="7">
        <v>10000</v>
      </c>
      <c r="L2393" s="2">
        <v>202304</v>
      </c>
      <c r="M2393" s="8" t="s">
        <v>17</v>
      </c>
      <c r="N2393">
        <f>VLOOKUP(G2393,[1]orders_control!$B:$E,4,0)</f>
        <v>157</v>
      </c>
      <c r="O2393" t="e">
        <f>SUMIF([1]orders_control!$E:$E,N2393,[1]orders_control!$U:$U)</f>
        <v>#VALUE!</v>
      </c>
    </row>
    <row r="2394" spans="1:15">
      <c r="A2394" s="7" t="s">
        <v>3377</v>
      </c>
      <c r="B2394" s="7" t="s">
        <v>2572</v>
      </c>
      <c r="C2394" s="3">
        <v>45290</v>
      </c>
      <c r="D2394" s="3">
        <v>45002</v>
      </c>
      <c r="E2394" s="4" t="s">
        <v>57</v>
      </c>
      <c r="F2394" s="4">
        <v>-288</v>
      </c>
      <c r="G2394" s="12" t="s">
        <v>246</v>
      </c>
      <c r="H2394" s="7" t="s">
        <v>247</v>
      </c>
      <c r="I2394" s="7">
        <v>10000</v>
      </c>
      <c r="J2394" s="7">
        <v>0</v>
      </c>
      <c r="K2394" s="7">
        <v>5000</v>
      </c>
      <c r="L2394" s="2">
        <v>202304</v>
      </c>
      <c r="M2394" s="8" t="s">
        <v>17</v>
      </c>
      <c r="N2394">
        <f>VLOOKUP(G2394,[1]orders_control!$B:$E,4,0)</f>
        <v>158</v>
      </c>
      <c r="O2394" t="e">
        <f>SUMIF([1]orders_control!$E:$E,N2394,[1]orders_control!$U:$U)</f>
        <v>#VALUE!</v>
      </c>
    </row>
    <row r="2395" spans="1:15">
      <c r="A2395" s="7" t="s">
        <v>3377</v>
      </c>
      <c r="B2395" s="7" t="s">
        <v>2573</v>
      </c>
      <c r="C2395" s="3">
        <v>45290</v>
      </c>
      <c r="D2395" s="3">
        <v>45002</v>
      </c>
      <c r="E2395" s="4" t="s">
        <v>57</v>
      </c>
      <c r="F2395" s="4">
        <v>-288</v>
      </c>
      <c r="G2395" s="12" t="s">
        <v>249</v>
      </c>
      <c r="H2395" s="7" t="s">
        <v>250</v>
      </c>
      <c r="I2395" s="7">
        <v>10000</v>
      </c>
      <c r="J2395" s="7">
        <v>0</v>
      </c>
      <c r="K2395" s="7">
        <v>1000</v>
      </c>
      <c r="L2395" s="2">
        <v>202304</v>
      </c>
      <c r="M2395" s="8" t="s">
        <v>17</v>
      </c>
    </row>
    <row r="2396" spans="1:15">
      <c r="A2396" s="7" t="s">
        <v>3377</v>
      </c>
      <c r="B2396" s="7" t="s">
        <v>2574</v>
      </c>
      <c r="C2396" s="3">
        <v>45290</v>
      </c>
      <c r="D2396" s="3">
        <v>45002</v>
      </c>
      <c r="E2396" s="4" t="s">
        <v>57</v>
      </c>
      <c r="F2396" s="4">
        <v>-288</v>
      </c>
      <c r="G2396" s="12" t="s">
        <v>252</v>
      </c>
      <c r="H2396" s="7" t="s">
        <v>253</v>
      </c>
      <c r="I2396" s="7">
        <v>20000</v>
      </c>
      <c r="J2396" s="7">
        <v>0</v>
      </c>
      <c r="K2396" s="7">
        <v>10000</v>
      </c>
      <c r="L2396" s="2">
        <v>202304</v>
      </c>
      <c r="M2396" s="8" t="s">
        <v>17</v>
      </c>
    </row>
    <row r="2397" spans="1:15">
      <c r="A2397" s="7" t="s">
        <v>3377</v>
      </c>
      <c r="B2397" s="7" t="s">
        <v>2575</v>
      </c>
      <c r="C2397" s="3">
        <v>45290</v>
      </c>
      <c r="D2397" s="3">
        <v>45002</v>
      </c>
      <c r="E2397" s="4" t="s">
        <v>57</v>
      </c>
      <c r="F2397" s="4">
        <v>-288</v>
      </c>
      <c r="G2397" s="12" t="s">
        <v>578</v>
      </c>
      <c r="H2397" s="7" t="s">
        <v>579</v>
      </c>
      <c r="I2397" s="7">
        <v>10000</v>
      </c>
      <c r="J2397" s="7">
        <v>0</v>
      </c>
      <c r="K2397" s="7">
        <v>10000</v>
      </c>
      <c r="L2397" s="2">
        <v>202304</v>
      </c>
      <c r="M2397" s="8" t="s">
        <v>17</v>
      </c>
    </row>
    <row r="2398" spans="1:15">
      <c r="A2398" s="7" t="s">
        <v>3377</v>
      </c>
      <c r="B2398" s="7" t="s">
        <v>2576</v>
      </c>
      <c r="C2398" s="3">
        <v>45290</v>
      </c>
      <c r="D2398" s="3">
        <v>45002</v>
      </c>
      <c r="E2398" s="4" t="s">
        <v>57</v>
      </c>
      <c r="F2398" s="4">
        <v>-288</v>
      </c>
      <c r="G2398" s="12" t="s">
        <v>255</v>
      </c>
      <c r="H2398" s="7" t="s">
        <v>256</v>
      </c>
      <c r="I2398" s="7">
        <v>300000</v>
      </c>
      <c r="J2398" s="7">
        <v>0</v>
      </c>
      <c r="K2398" s="7">
        <v>10000</v>
      </c>
      <c r="L2398" s="2">
        <v>202304</v>
      </c>
      <c r="M2398" s="8" t="s">
        <v>17</v>
      </c>
    </row>
    <row r="2399" spans="1:15">
      <c r="A2399" s="7" t="s">
        <v>3377</v>
      </c>
      <c r="B2399" s="7" t="s">
        <v>2577</v>
      </c>
      <c r="C2399" s="3">
        <v>45290</v>
      </c>
      <c r="D2399" s="3">
        <v>45002</v>
      </c>
      <c r="E2399" s="4" t="s">
        <v>57</v>
      </c>
      <c r="F2399" s="4">
        <v>-288</v>
      </c>
      <c r="G2399" s="12" t="s">
        <v>258</v>
      </c>
      <c r="H2399" s="7" t="s">
        <v>259</v>
      </c>
      <c r="I2399" s="7">
        <v>10200</v>
      </c>
      <c r="J2399" s="7">
        <v>0</v>
      </c>
      <c r="K2399" s="7">
        <v>600</v>
      </c>
      <c r="L2399" s="2">
        <v>202304</v>
      </c>
      <c r="M2399" s="8" t="s">
        <v>17</v>
      </c>
    </row>
    <row r="2400" spans="1:15">
      <c r="A2400" s="7" t="s">
        <v>3377</v>
      </c>
      <c r="B2400" s="7" t="s">
        <v>2578</v>
      </c>
      <c r="C2400" s="3">
        <v>45290</v>
      </c>
      <c r="D2400" s="3">
        <v>45002</v>
      </c>
      <c r="E2400" s="4" t="s">
        <v>57</v>
      </c>
      <c r="F2400" s="4">
        <v>-288</v>
      </c>
      <c r="G2400" s="12" t="s">
        <v>261</v>
      </c>
      <c r="H2400" s="7" t="s">
        <v>262</v>
      </c>
      <c r="I2400" s="7">
        <v>10000</v>
      </c>
      <c r="J2400" s="7">
        <v>0</v>
      </c>
      <c r="K2400" s="7">
        <v>500</v>
      </c>
      <c r="L2400" s="2">
        <v>202304</v>
      </c>
      <c r="M2400" s="8" t="s">
        <v>17</v>
      </c>
    </row>
    <row r="2401" spans="1:13">
      <c r="A2401" s="7" t="s">
        <v>3378</v>
      </c>
      <c r="B2401" s="7" t="s">
        <v>1362</v>
      </c>
      <c r="C2401" s="3">
        <v>44983</v>
      </c>
      <c r="D2401" s="3">
        <v>44971</v>
      </c>
      <c r="E2401" s="4" t="s">
        <v>57</v>
      </c>
      <c r="F2401" s="4">
        <v>-12</v>
      </c>
      <c r="G2401" s="12" t="s">
        <v>243</v>
      </c>
      <c r="H2401" s="7" t="s">
        <v>244</v>
      </c>
      <c r="I2401" s="7">
        <v>200000</v>
      </c>
      <c r="J2401" s="7">
        <v>0</v>
      </c>
      <c r="K2401" s="7">
        <v>10000</v>
      </c>
      <c r="L2401" s="2">
        <v>202303</v>
      </c>
      <c r="M2401" s="8" t="s">
        <v>17</v>
      </c>
    </row>
    <row r="2402" spans="1:13">
      <c r="A2402" s="7" t="s">
        <v>3379</v>
      </c>
      <c r="B2402" s="7" t="s">
        <v>1361</v>
      </c>
      <c r="C2402" s="3">
        <v>44983</v>
      </c>
      <c r="D2402" s="3">
        <v>44971</v>
      </c>
      <c r="E2402" s="4" t="s">
        <v>57</v>
      </c>
      <c r="F2402" s="4">
        <v>-12</v>
      </c>
      <c r="G2402" s="12" t="s">
        <v>246</v>
      </c>
      <c r="H2402" s="7" t="s">
        <v>247</v>
      </c>
      <c r="I2402" s="7">
        <v>20000</v>
      </c>
      <c r="J2402" s="7">
        <v>0</v>
      </c>
      <c r="K2402" s="7">
        <v>5000</v>
      </c>
      <c r="L2402" s="2">
        <v>202303</v>
      </c>
      <c r="M2402" s="8" t="s">
        <v>17</v>
      </c>
    </row>
    <row r="2403" spans="1:13">
      <c r="A2403" s="7" t="s">
        <v>3380</v>
      </c>
      <c r="B2403" s="7" t="s">
        <v>1349</v>
      </c>
      <c r="C2403" s="3">
        <v>44983</v>
      </c>
      <c r="D2403" s="3">
        <v>44971</v>
      </c>
      <c r="E2403" s="4" t="s">
        <v>57</v>
      </c>
      <c r="F2403" s="4">
        <v>-12</v>
      </c>
      <c r="G2403" s="12" t="s">
        <v>249</v>
      </c>
      <c r="H2403" s="7" t="s">
        <v>250</v>
      </c>
      <c r="I2403" s="7">
        <v>49000</v>
      </c>
      <c r="J2403" s="7">
        <v>0</v>
      </c>
      <c r="K2403" s="7">
        <v>1000</v>
      </c>
      <c r="L2403" s="2">
        <v>202303</v>
      </c>
      <c r="M2403" s="8" t="s">
        <v>17</v>
      </c>
    </row>
    <row r="2404" spans="1:13">
      <c r="A2404" s="7" t="s">
        <v>3381</v>
      </c>
      <c r="B2404" s="7" t="s">
        <v>1368</v>
      </c>
      <c r="C2404" s="3">
        <v>44983</v>
      </c>
      <c r="D2404" s="3">
        <v>44971</v>
      </c>
      <c r="E2404" s="4" t="s">
        <v>57</v>
      </c>
      <c r="F2404" s="4">
        <v>-12</v>
      </c>
      <c r="G2404" s="12" t="s">
        <v>261</v>
      </c>
      <c r="H2404" s="7" t="s">
        <v>262</v>
      </c>
      <c r="I2404" s="7">
        <v>20000</v>
      </c>
      <c r="J2404" s="7">
        <v>0</v>
      </c>
      <c r="K2404" s="7">
        <v>500</v>
      </c>
      <c r="L2404" s="2">
        <v>202303</v>
      </c>
      <c r="M2404" s="8" t="s">
        <v>17</v>
      </c>
    </row>
    <row r="2405" spans="1:13">
      <c r="A2405" s="7" t="s">
        <v>3382</v>
      </c>
      <c r="B2405" s="7" t="s">
        <v>2579</v>
      </c>
      <c r="C2405" s="3">
        <v>45290</v>
      </c>
      <c r="D2405" s="3">
        <v>45002</v>
      </c>
      <c r="E2405" s="4" t="s">
        <v>57</v>
      </c>
      <c r="F2405" s="4">
        <v>-288</v>
      </c>
      <c r="G2405" s="12" t="s">
        <v>264</v>
      </c>
      <c r="H2405" s="7" t="s">
        <v>265</v>
      </c>
      <c r="I2405" s="7">
        <v>40000</v>
      </c>
      <c r="J2405" s="7">
        <v>0</v>
      </c>
      <c r="K2405" s="7">
        <v>1000</v>
      </c>
      <c r="L2405" s="2">
        <v>202304</v>
      </c>
      <c r="M2405" s="8" t="s">
        <v>17</v>
      </c>
    </row>
    <row r="2406" spans="1:13">
      <c r="A2406" s="7" t="s">
        <v>3382</v>
      </c>
      <c r="B2406" s="7" t="s">
        <v>2580</v>
      </c>
      <c r="C2406" s="3">
        <v>45290</v>
      </c>
      <c r="D2406" s="3">
        <v>45002</v>
      </c>
      <c r="E2406" s="4" t="s">
        <v>57</v>
      </c>
      <c r="F2406" s="4">
        <v>-288</v>
      </c>
      <c r="G2406" s="12" t="s">
        <v>267</v>
      </c>
      <c r="H2406" s="7" t="s">
        <v>265</v>
      </c>
      <c r="I2406" s="7">
        <v>210000</v>
      </c>
      <c r="J2406" s="7">
        <v>0</v>
      </c>
      <c r="K2406" s="7">
        <v>10000</v>
      </c>
      <c r="L2406" s="2">
        <v>202304</v>
      </c>
      <c r="M2406" s="8" t="s">
        <v>17</v>
      </c>
    </row>
    <row r="2407" spans="1:13">
      <c r="A2407" s="7" t="s">
        <v>3382</v>
      </c>
      <c r="B2407" s="7" t="s">
        <v>2581</v>
      </c>
      <c r="C2407" s="3">
        <v>45290</v>
      </c>
      <c r="D2407" s="3">
        <v>45002</v>
      </c>
      <c r="E2407" s="4" t="s">
        <v>57</v>
      </c>
      <c r="F2407" s="4">
        <v>-288</v>
      </c>
      <c r="G2407" s="12" t="s">
        <v>544</v>
      </c>
      <c r="H2407" s="7" t="s">
        <v>545</v>
      </c>
      <c r="I2407" s="7">
        <v>10000</v>
      </c>
      <c r="J2407" s="7">
        <v>0</v>
      </c>
      <c r="K2407" s="7">
        <v>10000</v>
      </c>
      <c r="L2407" s="2">
        <v>202304</v>
      </c>
      <c r="M2407" s="8" t="s">
        <v>17</v>
      </c>
    </row>
    <row r="2408" spans="1:13">
      <c r="A2408" s="7" t="s">
        <v>3382</v>
      </c>
      <c r="B2408" s="7" t="s">
        <v>2582</v>
      </c>
      <c r="C2408" s="3">
        <v>45290</v>
      </c>
      <c r="D2408" s="3">
        <v>45002</v>
      </c>
      <c r="E2408" s="4" t="s">
        <v>57</v>
      </c>
      <c r="F2408" s="4">
        <v>-288</v>
      </c>
      <c r="G2408" s="12" t="s">
        <v>269</v>
      </c>
      <c r="H2408" s="7" t="s">
        <v>270</v>
      </c>
      <c r="I2408" s="7">
        <v>50000</v>
      </c>
      <c r="J2408" s="7">
        <v>0</v>
      </c>
      <c r="K2408" s="7">
        <v>10000</v>
      </c>
      <c r="L2408" s="2">
        <v>202304</v>
      </c>
      <c r="M2408" s="8" t="s">
        <v>17</v>
      </c>
    </row>
    <row r="2409" spans="1:13">
      <c r="A2409" s="7" t="s">
        <v>3382</v>
      </c>
      <c r="B2409" s="7" t="s">
        <v>2583</v>
      </c>
      <c r="C2409" s="3">
        <v>45290</v>
      </c>
      <c r="D2409" s="3">
        <v>45002</v>
      </c>
      <c r="E2409" s="4" t="s">
        <v>57</v>
      </c>
      <c r="F2409" s="4">
        <v>-288</v>
      </c>
      <c r="G2409" s="12" t="s">
        <v>546</v>
      </c>
      <c r="H2409" s="7" t="s">
        <v>420</v>
      </c>
      <c r="I2409" s="7">
        <v>10000</v>
      </c>
      <c r="J2409" s="7">
        <v>0</v>
      </c>
      <c r="K2409" s="7">
        <v>10000</v>
      </c>
      <c r="L2409" s="2">
        <v>202304</v>
      </c>
      <c r="M2409" s="8" t="s">
        <v>17</v>
      </c>
    </row>
    <row r="2410" spans="1:13">
      <c r="A2410" s="7" t="s">
        <v>3382</v>
      </c>
      <c r="B2410" s="7" t="s">
        <v>2584</v>
      </c>
      <c r="C2410" s="3">
        <v>45290</v>
      </c>
      <c r="D2410" s="3">
        <v>45002</v>
      </c>
      <c r="E2410" s="4" t="s">
        <v>57</v>
      </c>
      <c r="F2410" s="4">
        <v>-288</v>
      </c>
      <c r="G2410" s="12" t="s">
        <v>272</v>
      </c>
      <c r="H2410" s="7" t="s">
        <v>273</v>
      </c>
      <c r="I2410" s="7">
        <v>40000</v>
      </c>
      <c r="J2410" s="7">
        <v>0</v>
      </c>
      <c r="K2410" s="7">
        <v>10000</v>
      </c>
      <c r="L2410" s="2">
        <v>202304</v>
      </c>
      <c r="M2410" s="8" t="s">
        <v>17</v>
      </c>
    </row>
    <row r="2411" spans="1:13">
      <c r="A2411" s="7" t="s">
        <v>3382</v>
      </c>
      <c r="B2411" s="7" t="s">
        <v>2585</v>
      </c>
      <c r="C2411" s="3">
        <v>45290</v>
      </c>
      <c r="D2411" s="3">
        <v>45002</v>
      </c>
      <c r="E2411" s="4" t="s">
        <v>57</v>
      </c>
      <c r="F2411" s="4">
        <v>-288</v>
      </c>
      <c r="G2411" s="12" t="s">
        <v>3071</v>
      </c>
      <c r="H2411" s="7" t="s">
        <v>275</v>
      </c>
      <c r="I2411" s="7">
        <v>212000</v>
      </c>
      <c r="J2411" s="7">
        <v>0</v>
      </c>
      <c r="K2411" s="7">
        <v>4000</v>
      </c>
      <c r="L2411" s="2">
        <v>202304</v>
      </c>
      <c r="M2411" s="8" t="s">
        <v>17</v>
      </c>
    </row>
    <row r="2412" spans="1:13">
      <c r="A2412" s="7" t="s">
        <v>3382</v>
      </c>
      <c r="B2412" s="7" t="s">
        <v>2586</v>
      </c>
      <c r="C2412" s="3">
        <v>45290</v>
      </c>
      <c r="D2412" s="3">
        <v>45002</v>
      </c>
      <c r="E2412" s="4" t="s">
        <v>57</v>
      </c>
      <c r="F2412" s="4">
        <v>-288</v>
      </c>
      <c r="G2412" s="12" t="s">
        <v>277</v>
      </c>
      <c r="H2412" s="7" t="s">
        <v>273</v>
      </c>
      <c r="I2412" s="7">
        <v>40000</v>
      </c>
      <c r="J2412" s="7">
        <v>0</v>
      </c>
      <c r="K2412" s="7">
        <v>10000</v>
      </c>
      <c r="L2412" s="2">
        <v>202304</v>
      </c>
      <c r="M2412" s="8" t="s">
        <v>17</v>
      </c>
    </row>
    <row r="2413" spans="1:13">
      <c r="A2413" s="7" t="s">
        <v>3382</v>
      </c>
      <c r="B2413" s="7" t="s">
        <v>2587</v>
      </c>
      <c r="C2413" s="3">
        <v>45290</v>
      </c>
      <c r="D2413" s="3">
        <v>45002</v>
      </c>
      <c r="E2413" s="4" t="s">
        <v>57</v>
      </c>
      <c r="F2413" s="4">
        <v>-288</v>
      </c>
      <c r="G2413" s="12" t="s">
        <v>279</v>
      </c>
      <c r="H2413" s="7" t="s">
        <v>280</v>
      </c>
      <c r="I2413" s="7">
        <v>10000</v>
      </c>
      <c r="J2413" s="7">
        <v>0</v>
      </c>
      <c r="K2413" s="7">
        <v>2000</v>
      </c>
      <c r="L2413" s="2">
        <v>202304</v>
      </c>
      <c r="M2413" s="8" t="s">
        <v>17</v>
      </c>
    </row>
    <row r="2414" spans="1:13">
      <c r="A2414" s="7" t="s">
        <v>3382</v>
      </c>
      <c r="B2414" s="7" t="s">
        <v>2588</v>
      </c>
      <c r="C2414" s="3">
        <v>45290</v>
      </c>
      <c r="D2414" s="3">
        <v>45002</v>
      </c>
      <c r="E2414" s="4" t="s">
        <v>57</v>
      </c>
      <c r="F2414" s="4">
        <v>-288</v>
      </c>
      <c r="G2414" s="12" t="s">
        <v>548</v>
      </c>
      <c r="H2414" s="7" t="s">
        <v>549</v>
      </c>
      <c r="I2414" s="7">
        <v>350000</v>
      </c>
      <c r="J2414" s="7">
        <v>0</v>
      </c>
      <c r="K2414" s="7">
        <v>5000</v>
      </c>
      <c r="L2414" s="2">
        <v>202304</v>
      </c>
      <c r="M2414" s="8" t="s">
        <v>17</v>
      </c>
    </row>
    <row r="2415" spans="1:13">
      <c r="A2415" s="7" t="s">
        <v>3383</v>
      </c>
      <c r="B2415" s="7" t="s">
        <v>2589</v>
      </c>
      <c r="C2415" s="3">
        <v>45290</v>
      </c>
      <c r="D2415" s="3">
        <v>45002</v>
      </c>
      <c r="E2415" s="4" t="s">
        <v>57</v>
      </c>
      <c r="F2415" s="4">
        <v>-288</v>
      </c>
      <c r="G2415" s="12" t="s">
        <v>282</v>
      </c>
      <c r="H2415" s="7" t="s">
        <v>265</v>
      </c>
      <c r="I2415" s="7">
        <v>1120000</v>
      </c>
      <c r="J2415" s="7">
        <v>0</v>
      </c>
      <c r="K2415" s="7">
        <v>10000</v>
      </c>
      <c r="L2415" s="2">
        <v>202304</v>
      </c>
      <c r="M2415" s="8" t="s">
        <v>17</v>
      </c>
    </row>
    <row r="2416" spans="1:13">
      <c r="A2416" s="7" t="s">
        <v>3383</v>
      </c>
      <c r="B2416" s="7" t="s">
        <v>2590</v>
      </c>
      <c r="C2416" s="3">
        <v>45290</v>
      </c>
      <c r="D2416" s="3">
        <v>45002</v>
      </c>
      <c r="E2416" s="4" t="s">
        <v>57</v>
      </c>
      <c r="F2416" s="4">
        <v>-288</v>
      </c>
      <c r="G2416" s="12" t="s">
        <v>284</v>
      </c>
      <c r="H2416" s="7" t="s">
        <v>285</v>
      </c>
      <c r="I2416" s="7">
        <v>10000</v>
      </c>
      <c r="J2416" s="7">
        <v>0</v>
      </c>
      <c r="K2416" s="7">
        <v>5000</v>
      </c>
      <c r="L2416" s="2">
        <v>202304</v>
      </c>
      <c r="M2416" s="8" t="s">
        <v>17</v>
      </c>
    </row>
    <row r="2417" spans="1:13">
      <c r="A2417" s="7" t="s">
        <v>3383</v>
      </c>
      <c r="B2417" s="7" t="s">
        <v>2591</v>
      </c>
      <c r="C2417" s="3">
        <v>45290</v>
      </c>
      <c r="D2417" s="3">
        <v>45002</v>
      </c>
      <c r="E2417" s="4" t="s">
        <v>57</v>
      </c>
      <c r="F2417" s="4">
        <v>-288</v>
      </c>
      <c r="G2417" s="12" t="s">
        <v>287</v>
      </c>
      <c r="H2417" s="7" t="s">
        <v>265</v>
      </c>
      <c r="I2417" s="7">
        <v>8000</v>
      </c>
      <c r="J2417" s="7">
        <v>0</v>
      </c>
      <c r="K2417" s="7">
        <v>4000</v>
      </c>
      <c r="L2417" s="2">
        <v>202304</v>
      </c>
      <c r="M2417" s="8" t="s">
        <v>17</v>
      </c>
    </row>
    <row r="2418" spans="1:13">
      <c r="A2418" s="7" t="s">
        <v>3383</v>
      </c>
      <c r="B2418" s="7" t="s">
        <v>2592</v>
      </c>
      <c r="C2418" s="3">
        <v>45290</v>
      </c>
      <c r="D2418" s="3">
        <v>45002</v>
      </c>
      <c r="E2418" s="4" t="s">
        <v>57</v>
      </c>
      <c r="F2418" s="4">
        <v>-288</v>
      </c>
      <c r="G2418" s="12" t="s">
        <v>289</v>
      </c>
      <c r="H2418" s="7" t="s">
        <v>290</v>
      </c>
      <c r="I2418" s="7">
        <v>80000</v>
      </c>
      <c r="J2418" s="7">
        <v>0</v>
      </c>
      <c r="K2418" s="7">
        <v>10000</v>
      </c>
      <c r="L2418" s="2">
        <v>202304</v>
      </c>
      <c r="M2418" s="8" t="s">
        <v>17</v>
      </c>
    </row>
    <row r="2419" spans="1:13">
      <c r="A2419" s="7" t="s">
        <v>3383</v>
      </c>
      <c r="B2419" s="7" t="s">
        <v>2593</v>
      </c>
      <c r="C2419" s="3">
        <v>45290</v>
      </c>
      <c r="D2419" s="3">
        <v>45002</v>
      </c>
      <c r="E2419" s="4" t="s">
        <v>57</v>
      </c>
      <c r="F2419" s="4">
        <v>-288</v>
      </c>
      <c r="G2419" s="12" t="s">
        <v>292</v>
      </c>
      <c r="H2419" s="7" t="s">
        <v>265</v>
      </c>
      <c r="I2419" s="7">
        <v>48000</v>
      </c>
      <c r="J2419" s="7">
        <v>0</v>
      </c>
      <c r="K2419" s="7">
        <v>3000</v>
      </c>
      <c r="L2419" s="2">
        <v>202304</v>
      </c>
      <c r="M2419" s="8" t="s">
        <v>17</v>
      </c>
    </row>
    <row r="2420" spans="1:13">
      <c r="A2420" s="7" t="s">
        <v>3383</v>
      </c>
      <c r="B2420" s="7" t="s">
        <v>2594</v>
      </c>
      <c r="C2420" s="3">
        <v>45290</v>
      </c>
      <c r="D2420" s="3">
        <v>45002</v>
      </c>
      <c r="E2420" s="4" t="s">
        <v>57</v>
      </c>
      <c r="F2420" s="4">
        <v>-288</v>
      </c>
      <c r="G2420" s="12" t="s">
        <v>294</v>
      </c>
      <c r="H2420" s="7" t="s">
        <v>295</v>
      </c>
      <c r="I2420" s="7">
        <v>282000</v>
      </c>
      <c r="J2420" s="7">
        <v>0</v>
      </c>
      <c r="K2420" s="7">
        <v>3000</v>
      </c>
      <c r="L2420" s="2">
        <v>202304</v>
      </c>
      <c r="M2420" s="8" t="s">
        <v>17</v>
      </c>
    </row>
    <row r="2421" spans="1:13">
      <c r="A2421" s="7" t="s">
        <v>3383</v>
      </c>
      <c r="B2421" s="7" t="s">
        <v>2595</v>
      </c>
      <c r="C2421" s="3">
        <v>45290</v>
      </c>
      <c r="D2421" s="3">
        <v>45002</v>
      </c>
      <c r="E2421" s="4" t="s">
        <v>57</v>
      </c>
      <c r="F2421" s="4">
        <v>-288</v>
      </c>
      <c r="G2421" s="12" t="s">
        <v>297</v>
      </c>
      <c r="H2421" s="7" t="s">
        <v>298</v>
      </c>
      <c r="I2421" s="7">
        <v>45000</v>
      </c>
      <c r="J2421" s="7">
        <v>0</v>
      </c>
      <c r="K2421" s="7">
        <v>15000</v>
      </c>
      <c r="L2421" s="2">
        <v>202304</v>
      </c>
      <c r="M2421" s="8" t="s">
        <v>17</v>
      </c>
    </row>
    <row r="2422" spans="1:13">
      <c r="A2422" s="7" t="s">
        <v>3383</v>
      </c>
      <c r="B2422" s="7" t="s">
        <v>2596</v>
      </c>
      <c r="C2422" s="3">
        <v>45290</v>
      </c>
      <c r="D2422" s="3">
        <v>45002</v>
      </c>
      <c r="E2422" s="4" t="s">
        <v>57</v>
      </c>
      <c r="F2422" s="4">
        <v>-288</v>
      </c>
      <c r="G2422" s="12" t="s">
        <v>300</v>
      </c>
      <c r="H2422" s="7" t="s">
        <v>301</v>
      </c>
      <c r="I2422" s="7">
        <v>40000</v>
      </c>
      <c r="J2422" s="7">
        <v>0</v>
      </c>
      <c r="K2422" s="7">
        <v>2000</v>
      </c>
      <c r="L2422" s="2">
        <v>202304</v>
      </c>
      <c r="M2422" s="8" t="s">
        <v>17</v>
      </c>
    </row>
    <row r="2423" spans="1:13">
      <c r="A2423" s="7" t="s">
        <v>3383</v>
      </c>
      <c r="B2423" s="7" t="s">
        <v>2597</v>
      </c>
      <c r="C2423" s="3">
        <v>45290</v>
      </c>
      <c r="D2423" s="3">
        <v>45002</v>
      </c>
      <c r="E2423" s="4" t="s">
        <v>57</v>
      </c>
      <c r="F2423" s="4">
        <v>-288</v>
      </c>
      <c r="G2423" s="12" t="s">
        <v>654</v>
      </c>
      <c r="H2423" s="7" t="s">
        <v>655</v>
      </c>
      <c r="I2423" s="7">
        <v>15000</v>
      </c>
      <c r="J2423" s="7">
        <v>0</v>
      </c>
      <c r="K2423" s="7">
        <v>15000</v>
      </c>
      <c r="L2423" s="2">
        <v>202304</v>
      </c>
      <c r="M2423" s="8" t="s">
        <v>17</v>
      </c>
    </row>
    <row r="2424" spans="1:13">
      <c r="A2424" s="7" t="s">
        <v>3383</v>
      </c>
      <c r="B2424" s="7" t="s">
        <v>2598</v>
      </c>
      <c r="C2424" s="3">
        <v>45290</v>
      </c>
      <c r="D2424" s="3">
        <v>45002</v>
      </c>
      <c r="E2424" s="4" t="s">
        <v>57</v>
      </c>
      <c r="F2424" s="4">
        <v>-288</v>
      </c>
      <c r="G2424" s="12" t="s">
        <v>303</v>
      </c>
      <c r="H2424" s="7" t="s">
        <v>304</v>
      </c>
      <c r="I2424" s="7">
        <v>15000</v>
      </c>
      <c r="J2424" s="7">
        <v>0</v>
      </c>
      <c r="K2424" s="7">
        <v>15000</v>
      </c>
      <c r="L2424" s="2">
        <v>202304</v>
      </c>
      <c r="M2424" s="8" t="s">
        <v>17</v>
      </c>
    </row>
    <row r="2425" spans="1:13">
      <c r="A2425" s="7" t="s">
        <v>3384</v>
      </c>
      <c r="B2425" s="7" t="s">
        <v>1412</v>
      </c>
      <c r="C2425" s="3">
        <v>44983</v>
      </c>
      <c r="D2425" s="3">
        <v>44971</v>
      </c>
      <c r="E2425" s="4" t="s">
        <v>57</v>
      </c>
      <c r="F2425" s="4">
        <v>-12</v>
      </c>
      <c r="G2425" s="12" t="s">
        <v>294</v>
      </c>
      <c r="H2425" s="7" t="s">
        <v>295</v>
      </c>
      <c r="I2425" s="7">
        <v>561000</v>
      </c>
      <c r="J2425" s="7">
        <v>0</v>
      </c>
      <c r="K2425" s="7">
        <v>3000</v>
      </c>
      <c r="L2425" s="2">
        <v>202303</v>
      </c>
      <c r="M2425" s="8" t="s">
        <v>17</v>
      </c>
    </row>
    <row r="2426" spans="1:13">
      <c r="A2426" s="7" t="s">
        <v>3385</v>
      </c>
      <c r="B2426" s="7" t="s">
        <v>1401</v>
      </c>
      <c r="C2426" s="3">
        <v>44983</v>
      </c>
      <c r="D2426" s="3">
        <v>44971</v>
      </c>
      <c r="E2426" s="4" t="s">
        <v>57</v>
      </c>
      <c r="F2426" s="4">
        <v>-12</v>
      </c>
      <c r="G2426" s="12" t="s">
        <v>294</v>
      </c>
      <c r="H2426" s="7" t="s">
        <v>295</v>
      </c>
      <c r="I2426" s="7">
        <v>1359000</v>
      </c>
      <c r="J2426" s="7">
        <v>0</v>
      </c>
      <c r="K2426" s="7">
        <v>3000</v>
      </c>
      <c r="L2426" s="2">
        <v>202303</v>
      </c>
      <c r="M2426" s="8" t="s">
        <v>17</v>
      </c>
    </row>
    <row r="2427" spans="1:13">
      <c r="A2427" s="7" t="s">
        <v>3386</v>
      </c>
      <c r="B2427" s="7" t="s">
        <v>2599</v>
      </c>
      <c r="C2427" s="3">
        <v>45290</v>
      </c>
      <c r="D2427" s="3">
        <v>45002</v>
      </c>
      <c r="E2427" s="4" t="s">
        <v>57</v>
      </c>
      <c r="F2427" s="4">
        <v>-288</v>
      </c>
      <c r="G2427" s="12" t="s">
        <v>306</v>
      </c>
      <c r="H2427" s="7" t="s">
        <v>298</v>
      </c>
      <c r="I2427" s="7">
        <v>15000</v>
      </c>
      <c r="J2427" s="7">
        <v>0</v>
      </c>
      <c r="K2427" s="7">
        <v>15000</v>
      </c>
      <c r="L2427" s="2">
        <v>202304</v>
      </c>
      <c r="M2427" s="8" t="s">
        <v>17</v>
      </c>
    </row>
    <row r="2428" spans="1:13">
      <c r="A2428" s="7" t="s">
        <v>3386</v>
      </c>
      <c r="B2428" s="7" t="s">
        <v>2600</v>
      </c>
      <c r="C2428" s="3">
        <v>45290</v>
      </c>
      <c r="D2428" s="3">
        <v>45002</v>
      </c>
      <c r="E2428" s="4" t="s">
        <v>57</v>
      </c>
      <c r="F2428" s="4">
        <v>-288</v>
      </c>
      <c r="G2428" s="12" t="s">
        <v>3072</v>
      </c>
      <c r="H2428" s="7" t="s">
        <v>308</v>
      </c>
      <c r="I2428" s="7">
        <v>45000</v>
      </c>
      <c r="J2428" s="7">
        <v>0</v>
      </c>
      <c r="K2428" s="7">
        <v>15000</v>
      </c>
      <c r="L2428" s="2">
        <v>202304</v>
      </c>
      <c r="M2428" s="8" t="s">
        <v>17</v>
      </c>
    </row>
    <row r="2429" spans="1:13">
      <c r="A2429" s="7" t="s">
        <v>3386</v>
      </c>
      <c r="B2429" s="7" t="s">
        <v>2601</v>
      </c>
      <c r="C2429" s="3">
        <v>45290</v>
      </c>
      <c r="D2429" s="3">
        <v>45002</v>
      </c>
      <c r="E2429" s="4" t="s">
        <v>57</v>
      </c>
      <c r="F2429" s="4">
        <v>-288</v>
      </c>
      <c r="G2429" s="12" t="s">
        <v>580</v>
      </c>
      <c r="H2429" s="7" t="s">
        <v>280</v>
      </c>
      <c r="I2429" s="7">
        <v>10000</v>
      </c>
      <c r="J2429" s="7">
        <v>0</v>
      </c>
      <c r="K2429" s="7">
        <v>10000</v>
      </c>
      <c r="L2429" s="2">
        <v>202304</v>
      </c>
      <c r="M2429" s="8" t="s">
        <v>17</v>
      </c>
    </row>
    <row r="2430" spans="1:13">
      <c r="A2430" s="7" t="s">
        <v>3386</v>
      </c>
      <c r="B2430" s="7" t="s">
        <v>2602</v>
      </c>
      <c r="C2430" s="3">
        <v>45290</v>
      </c>
      <c r="D2430" s="3">
        <v>45002</v>
      </c>
      <c r="E2430" s="4" t="s">
        <v>57</v>
      </c>
      <c r="F2430" s="4">
        <v>-288</v>
      </c>
      <c r="G2430" s="12" t="s">
        <v>3073</v>
      </c>
      <c r="H2430" s="7" t="s">
        <v>310</v>
      </c>
      <c r="I2430" s="7">
        <v>290000</v>
      </c>
      <c r="J2430" s="7">
        <v>0</v>
      </c>
      <c r="K2430" s="7">
        <v>10000</v>
      </c>
      <c r="L2430" s="2">
        <v>202304</v>
      </c>
      <c r="M2430" s="8" t="s">
        <v>17</v>
      </c>
    </row>
    <row r="2431" spans="1:13">
      <c r="A2431" s="7" t="s">
        <v>3386</v>
      </c>
      <c r="B2431" s="7" t="s">
        <v>2603</v>
      </c>
      <c r="C2431" s="3">
        <v>45290</v>
      </c>
      <c r="D2431" s="3">
        <v>45002</v>
      </c>
      <c r="E2431" s="4" t="s">
        <v>57</v>
      </c>
      <c r="F2431" s="4">
        <v>-288</v>
      </c>
      <c r="G2431" s="12" t="s">
        <v>3074</v>
      </c>
      <c r="H2431" s="7" t="s">
        <v>312</v>
      </c>
      <c r="I2431" s="7">
        <v>52000</v>
      </c>
      <c r="J2431" s="7">
        <v>0</v>
      </c>
      <c r="K2431" s="7">
        <v>4000</v>
      </c>
      <c r="L2431" s="2">
        <v>202304</v>
      </c>
      <c r="M2431" s="8" t="s">
        <v>17</v>
      </c>
    </row>
    <row r="2432" spans="1:13">
      <c r="A2432" s="7" t="s">
        <v>3386</v>
      </c>
      <c r="B2432" s="7" t="s">
        <v>2604</v>
      </c>
      <c r="C2432" s="3">
        <v>45290</v>
      </c>
      <c r="D2432" s="3">
        <v>45002</v>
      </c>
      <c r="E2432" s="4" t="s">
        <v>57</v>
      </c>
      <c r="F2432" s="4">
        <v>-288</v>
      </c>
      <c r="G2432" s="12" t="s">
        <v>419</v>
      </c>
      <c r="H2432" s="7" t="s">
        <v>420</v>
      </c>
      <c r="I2432" s="7">
        <v>70000</v>
      </c>
      <c r="J2432" s="7">
        <v>0</v>
      </c>
      <c r="K2432" s="7">
        <v>10000</v>
      </c>
      <c r="L2432" s="2">
        <v>202304</v>
      </c>
      <c r="M2432" s="8" t="s">
        <v>17</v>
      </c>
    </row>
    <row r="2433" spans="1:13">
      <c r="A2433" s="7" t="s">
        <v>3386</v>
      </c>
      <c r="B2433" s="7" t="s">
        <v>2605</v>
      </c>
      <c r="C2433" s="3">
        <v>45290</v>
      </c>
      <c r="D2433" s="3">
        <v>45002</v>
      </c>
      <c r="E2433" s="4" t="s">
        <v>57</v>
      </c>
      <c r="F2433" s="4">
        <v>-288</v>
      </c>
      <c r="G2433" s="12" t="s">
        <v>314</v>
      </c>
      <c r="H2433" s="7" t="s">
        <v>315</v>
      </c>
      <c r="I2433" s="7">
        <v>60000</v>
      </c>
      <c r="J2433" s="7">
        <v>0</v>
      </c>
      <c r="K2433" s="7">
        <v>15000</v>
      </c>
      <c r="L2433" s="2">
        <v>202304</v>
      </c>
      <c r="M2433" s="8" t="s">
        <v>17</v>
      </c>
    </row>
    <row r="2434" spans="1:13">
      <c r="A2434" s="7" t="s">
        <v>3386</v>
      </c>
      <c r="B2434" s="7" t="s">
        <v>2606</v>
      </c>
      <c r="C2434" s="3">
        <v>45290</v>
      </c>
      <c r="D2434" s="3">
        <v>45002</v>
      </c>
      <c r="E2434" s="4" t="s">
        <v>57</v>
      </c>
      <c r="F2434" s="4">
        <v>-288</v>
      </c>
      <c r="G2434" s="12" t="s">
        <v>317</v>
      </c>
      <c r="H2434" s="7" t="s">
        <v>318</v>
      </c>
      <c r="I2434" s="7">
        <v>10000</v>
      </c>
      <c r="J2434" s="7">
        <v>0</v>
      </c>
      <c r="K2434" s="7">
        <v>1000</v>
      </c>
      <c r="L2434" s="2">
        <v>202304</v>
      </c>
      <c r="M2434" s="8" t="s">
        <v>17</v>
      </c>
    </row>
    <row r="2435" spans="1:13">
      <c r="A2435" s="7" t="s">
        <v>3386</v>
      </c>
      <c r="B2435" s="7" t="s">
        <v>2607</v>
      </c>
      <c r="C2435" s="3">
        <v>45290</v>
      </c>
      <c r="D2435" s="3">
        <v>44971</v>
      </c>
      <c r="E2435" s="4" t="s">
        <v>57</v>
      </c>
      <c r="F2435" s="4">
        <v>-319</v>
      </c>
      <c r="G2435" s="12" t="s">
        <v>323</v>
      </c>
      <c r="H2435" s="7" t="s">
        <v>275</v>
      </c>
      <c r="I2435" s="7">
        <v>20000</v>
      </c>
      <c r="J2435" s="7">
        <v>0</v>
      </c>
      <c r="K2435" s="7">
        <v>10000</v>
      </c>
      <c r="L2435" s="2">
        <v>202303</v>
      </c>
      <c r="M2435" s="8" t="s">
        <v>17</v>
      </c>
    </row>
    <row r="2436" spans="1:13">
      <c r="A2436" s="7" t="s">
        <v>3386</v>
      </c>
      <c r="B2436" s="7" t="s">
        <v>2608</v>
      </c>
      <c r="C2436" s="3">
        <v>45290</v>
      </c>
      <c r="D2436" s="3">
        <v>45002</v>
      </c>
      <c r="E2436" s="4" t="s">
        <v>57</v>
      </c>
      <c r="F2436" s="4">
        <v>-288</v>
      </c>
      <c r="G2436" s="12" t="s">
        <v>325</v>
      </c>
      <c r="H2436" s="7" t="s">
        <v>280</v>
      </c>
      <c r="I2436" s="7">
        <v>225000</v>
      </c>
      <c r="J2436" s="7">
        <v>0</v>
      </c>
      <c r="K2436" s="7">
        <v>15000</v>
      </c>
      <c r="L2436" s="2">
        <v>202304</v>
      </c>
      <c r="M2436" s="8" t="s">
        <v>17</v>
      </c>
    </row>
    <row r="2437" spans="1:13">
      <c r="A2437" s="7" t="s">
        <v>3387</v>
      </c>
      <c r="B2437" s="7" t="s">
        <v>2609</v>
      </c>
      <c r="C2437" s="3">
        <v>45290</v>
      </c>
      <c r="D2437" s="3">
        <v>45002</v>
      </c>
      <c r="E2437" s="4" t="s">
        <v>57</v>
      </c>
      <c r="F2437" s="4">
        <v>-288</v>
      </c>
      <c r="G2437" s="12" t="s">
        <v>327</v>
      </c>
      <c r="H2437" s="7" t="s">
        <v>328</v>
      </c>
      <c r="I2437" s="7">
        <v>20000</v>
      </c>
      <c r="J2437" s="7">
        <v>0</v>
      </c>
      <c r="K2437" s="7">
        <v>4000</v>
      </c>
      <c r="L2437" s="2">
        <v>202304</v>
      </c>
      <c r="M2437" s="8" t="s">
        <v>17</v>
      </c>
    </row>
    <row r="2438" spans="1:13">
      <c r="A2438" s="7" t="s">
        <v>3387</v>
      </c>
      <c r="B2438" s="7" t="s">
        <v>2610</v>
      </c>
      <c r="C2438" s="3">
        <v>45290</v>
      </c>
      <c r="D2438" s="3">
        <v>45032</v>
      </c>
      <c r="E2438" s="4" t="s">
        <v>57</v>
      </c>
      <c r="F2438" s="4">
        <v>-258</v>
      </c>
      <c r="G2438" s="12" t="s">
        <v>3075</v>
      </c>
      <c r="H2438" s="7" t="s">
        <v>573</v>
      </c>
      <c r="I2438" s="7">
        <v>75000</v>
      </c>
      <c r="J2438" s="7">
        <v>0</v>
      </c>
      <c r="K2438" s="7">
        <v>15000</v>
      </c>
      <c r="L2438" s="2">
        <v>202305</v>
      </c>
      <c r="M2438" s="8" t="s">
        <v>17</v>
      </c>
    </row>
    <row r="2439" spans="1:13">
      <c r="A2439" s="7" t="s">
        <v>3387</v>
      </c>
      <c r="B2439" s="7" t="s">
        <v>2611</v>
      </c>
      <c r="C2439" s="3">
        <v>45290</v>
      </c>
      <c r="D2439" s="3">
        <v>45002</v>
      </c>
      <c r="E2439" s="4" t="s">
        <v>57</v>
      </c>
      <c r="F2439" s="4">
        <v>-288</v>
      </c>
      <c r="G2439" s="12" t="s">
        <v>330</v>
      </c>
      <c r="H2439" s="7" t="s">
        <v>331</v>
      </c>
      <c r="I2439" s="7">
        <v>20000</v>
      </c>
      <c r="J2439" s="7">
        <v>0</v>
      </c>
      <c r="K2439" s="7">
        <v>10000</v>
      </c>
      <c r="L2439" s="2">
        <v>202304</v>
      </c>
      <c r="M2439" s="8" t="s">
        <v>17</v>
      </c>
    </row>
    <row r="2440" spans="1:13">
      <c r="A2440" s="7" t="s">
        <v>3387</v>
      </c>
      <c r="B2440" s="7" t="s">
        <v>2612</v>
      </c>
      <c r="C2440" s="3">
        <v>45290</v>
      </c>
      <c r="D2440" s="3">
        <v>45002</v>
      </c>
      <c r="E2440" s="4" t="s">
        <v>57</v>
      </c>
      <c r="F2440" s="4">
        <v>-288</v>
      </c>
      <c r="G2440" s="12" t="s">
        <v>333</v>
      </c>
      <c r="H2440" s="7" t="s">
        <v>334</v>
      </c>
      <c r="I2440" s="7">
        <v>20000</v>
      </c>
      <c r="J2440" s="7">
        <v>0</v>
      </c>
      <c r="K2440" s="7">
        <v>1000</v>
      </c>
      <c r="L2440" s="2">
        <v>202304</v>
      </c>
      <c r="M2440" s="8" t="s">
        <v>17</v>
      </c>
    </row>
    <row r="2441" spans="1:13">
      <c r="A2441" s="7" t="s">
        <v>3387</v>
      </c>
      <c r="B2441" s="7" t="s">
        <v>2613</v>
      </c>
      <c r="C2441" s="3">
        <v>45290</v>
      </c>
      <c r="D2441" s="3">
        <v>45002</v>
      </c>
      <c r="E2441" s="4" t="s">
        <v>57</v>
      </c>
      <c r="F2441" s="4">
        <v>-288</v>
      </c>
      <c r="G2441" s="12" t="s">
        <v>496</v>
      </c>
      <c r="H2441" s="7" t="s">
        <v>497</v>
      </c>
      <c r="I2441" s="7">
        <v>10000</v>
      </c>
      <c r="J2441" s="7">
        <v>0</v>
      </c>
      <c r="K2441" s="7">
        <v>10000</v>
      </c>
      <c r="L2441" s="2">
        <v>202304</v>
      </c>
      <c r="M2441" s="8" t="s">
        <v>17</v>
      </c>
    </row>
    <row r="2442" spans="1:13">
      <c r="A2442" s="7" t="s">
        <v>3387</v>
      </c>
      <c r="B2442" s="7" t="s">
        <v>2614</v>
      </c>
      <c r="C2442" s="3">
        <v>45290</v>
      </c>
      <c r="D2442" s="3">
        <v>45002</v>
      </c>
      <c r="E2442" s="4" t="s">
        <v>57</v>
      </c>
      <c r="F2442" s="4">
        <v>-288</v>
      </c>
      <c r="G2442" s="12" t="s">
        <v>581</v>
      </c>
      <c r="H2442" s="7" t="s">
        <v>582</v>
      </c>
      <c r="I2442" s="7">
        <v>10000</v>
      </c>
      <c r="J2442" s="7">
        <v>0</v>
      </c>
      <c r="K2442" s="7">
        <v>100</v>
      </c>
      <c r="L2442" s="2">
        <v>202304</v>
      </c>
      <c r="M2442" s="8" t="s">
        <v>17</v>
      </c>
    </row>
    <row r="2443" spans="1:13">
      <c r="A2443" s="7" t="s">
        <v>3387</v>
      </c>
      <c r="B2443" s="7" t="s">
        <v>2615</v>
      </c>
      <c r="C2443" s="3">
        <v>45290</v>
      </c>
      <c r="D2443" s="3">
        <v>45002</v>
      </c>
      <c r="E2443" s="4" t="s">
        <v>57</v>
      </c>
      <c r="F2443" s="4">
        <v>-288</v>
      </c>
      <c r="G2443" s="12" t="s">
        <v>336</v>
      </c>
      <c r="H2443" s="7" t="s">
        <v>337</v>
      </c>
      <c r="I2443" s="7">
        <v>20000</v>
      </c>
      <c r="J2443" s="7">
        <v>0</v>
      </c>
      <c r="K2443" s="7">
        <v>1000</v>
      </c>
      <c r="L2443" s="2">
        <v>202304</v>
      </c>
      <c r="M2443" s="8" t="s">
        <v>17</v>
      </c>
    </row>
    <row r="2444" spans="1:13">
      <c r="A2444" s="7" t="s">
        <v>3387</v>
      </c>
      <c r="B2444" s="7" t="s">
        <v>2616</v>
      </c>
      <c r="C2444" s="3">
        <v>45290</v>
      </c>
      <c r="D2444" s="3">
        <v>45002</v>
      </c>
      <c r="E2444" s="4" t="s">
        <v>57</v>
      </c>
      <c r="F2444" s="4">
        <v>-288</v>
      </c>
      <c r="G2444" s="12" t="s">
        <v>339</v>
      </c>
      <c r="H2444" s="7" t="s">
        <v>340</v>
      </c>
      <c r="I2444" s="7">
        <v>20000</v>
      </c>
      <c r="J2444" s="7">
        <v>0</v>
      </c>
      <c r="K2444" s="7">
        <v>500</v>
      </c>
      <c r="L2444" s="2">
        <v>202304</v>
      </c>
      <c r="M2444" s="8" t="s">
        <v>17</v>
      </c>
    </row>
    <row r="2445" spans="1:13">
      <c r="A2445" s="7" t="s">
        <v>3387</v>
      </c>
      <c r="B2445" s="7" t="s">
        <v>2617</v>
      </c>
      <c r="C2445" s="3">
        <v>45290</v>
      </c>
      <c r="D2445" s="3">
        <v>45002</v>
      </c>
      <c r="E2445" s="4" t="s">
        <v>57</v>
      </c>
      <c r="F2445" s="4">
        <v>-288</v>
      </c>
      <c r="G2445" s="12" t="s">
        <v>342</v>
      </c>
      <c r="H2445" s="7" t="s">
        <v>343</v>
      </c>
      <c r="I2445" s="7">
        <v>160000</v>
      </c>
      <c r="J2445" s="7">
        <v>0</v>
      </c>
      <c r="K2445" s="7">
        <v>500</v>
      </c>
      <c r="L2445" s="2">
        <v>202304</v>
      </c>
      <c r="M2445" s="8" t="s">
        <v>17</v>
      </c>
    </row>
    <row r="2446" spans="1:13">
      <c r="A2446" s="7" t="s">
        <v>3387</v>
      </c>
      <c r="B2446" s="7" t="s">
        <v>2618</v>
      </c>
      <c r="C2446" s="3">
        <v>45290</v>
      </c>
      <c r="D2446" s="3">
        <v>45002</v>
      </c>
      <c r="E2446" s="4" t="s">
        <v>57</v>
      </c>
      <c r="F2446" s="4">
        <v>-288</v>
      </c>
      <c r="G2446" s="12" t="s">
        <v>345</v>
      </c>
      <c r="H2446" s="7" t="s">
        <v>346</v>
      </c>
      <c r="I2446" s="7">
        <v>170000</v>
      </c>
      <c r="J2446" s="7">
        <v>0</v>
      </c>
      <c r="K2446" s="7">
        <v>10000</v>
      </c>
      <c r="L2446" s="2">
        <v>202304</v>
      </c>
      <c r="M2446" s="8" t="s">
        <v>17</v>
      </c>
    </row>
    <row r="2447" spans="1:13">
      <c r="A2447" s="7" t="s">
        <v>3388</v>
      </c>
      <c r="B2447" s="7" t="s">
        <v>1450</v>
      </c>
      <c r="C2447" s="3">
        <v>44983</v>
      </c>
      <c r="D2447" s="3">
        <v>44971</v>
      </c>
      <c r="E2447" s="4" t="s">
        <v>57</v>
      </c>
      <c r="F2447" s="4">
        <v>-12</v>
      </c>
      <c r="G2447" s="12" t="s">
        <v>342</v>
      </c>
      <c r="H2447" s="7" t="s">
        <v>343</v>
      </c>
      <c r="I2447" s="7">
        <v>320000</v>
      </c>
      <c r="J2447" s="7">
        <v>0</v>
      </c>
      <c r="K2447" s="7">
        <v>500</v>
      </c>
      <c r="L2447" s="2">
        <v>202303</v>
      </c>
      <c r="M2447" s="8" t="s">
        <v>17</v>
      </c>
    </row>
    <row r="2448" spans="1:13">
      <c r="A2448" s="7" t="s">
        <v>3389</v>
      </c>
      <c r="B2448" s="7" t="s">
        <v>1466</v>
      </c>
      <c r="C2448" s="3">
        <v>44983</v>
      </c>
      <c r="D2448" s="3">
        <v>44971</v>
      </c>
      <c r="E2448" s="4" t="s">
        <v>57</v>
      </c>
      <c r="F2448" s="4">
        <v>-12</v>
      </c>
      <c r="G2448" s="12" t="s">
        <v>342</v>
      </c>
      <c r="H2448" s="7" t="s">
        <v>343</v>
      </c>
      <c r="I2448" s="7">
        <v>776500</v>
      </c>
      <c r="J2448" s="7">
        <v>0</v>
      </c>
      <c r="K2448" s="7">
        <v>500</v>
      </c>
      <c r="L2448" s="2">
        <v>202303</v>
      </c>
      <c r="M2448" s="8" t="s">
        <v>17</v>
      </c>
    </row>
    <row r="2449" spans="1:13">
      <c r="A2449" s="7" t="s">
        <v>3390</v>
      </c>
      <c r="B2449" s="7" t="s">
        <v>2619</v>
      </c>
      <c r="C2449" s="3">
        <v>45290</v>
      </c>
      <c r="D2449" s="3">
        <v>45002</v>
      </c>
      <c r="E2449" s="4" t="s">
        <v>57</v>
      </c>
      <c r="F2449" s="4">
        <v>-288</v>
      </c>
      <c r="G2449" s="12" t="s">
        <v>348</v>
      </c>
      <c r="H2449" s="7" t="s">
        <v>349</v>
      </c>
      <c r="I2449" s="7">
        <v>60000</v>
      </c>
      <c r="J2449" s="7">
        <v>0</v>
      </c>
      <c r="K2449" s="7">
        <v>4000</v>
      </c>
      <c r="L2449" s="2">
        <v>202304</v>
      </c>
      <c r="M2449" s="8" t="s">
        <v>17</v>
      </c>
    </row>
    <row r="2450" spans="1:13">
      <c r="A2450" s="7" t="s">
        <v>3390</v>
      </c>
      <c r="B2450" s="7" t="s">
        <v>2620</v>
      </c>
      <c r="C2450" s="3">
        <v>45290</v>
      </c>
      <c r="D2450" s="3">
        <v>45002</v>
      </c>
      <c r="E2450" s="4" t="s">
        <v>57</v>
      </c>
      <c r="F2450" s="4">
        <v>-288</v>
      </c>
      <c r="G2450" s="12" t="s">
        <v>352</v>
      </c>
      <c r="H2450" s="7" t="s">
        <v>353</v>
      </c>
      <c r="I2450" s="7">
        <v>80000</v>
      </c>
      <c r="J2450" s="7">
        <v>0</v>
      </c>
      <c r="K2450" s="7">
        <v>4000</v>
      </c>
      <c r="L2450" s="2">
        <v>202304</v>
      </c>
      <c r="M2450" s="8" t="s">
        <v>17</v>
      </c>
    </row>
    <row r="2451" spans="1:13">
      <c r="A2451" s="7" t="s">
        <v>3390</v>
      </c>
      <c r="B2451" s="7" t="s">
        <v>2621</v>
      </c>
      <c r="C2451" s="3">
        <v>45290</v>
      </c>
      <c r="D2451" s="3">
        <v>45002</v>
      </c>
      <c r="E2451" s="4" t="s">
        <v>57</v>
      </c>
      <c r="F2451" s="4">
        <v>-288</v>
      </c>
      <c r="G2451" s="12" t="s">
        <v>355</v>
      </c>
      <c r="H2451" s="7" t="s">
        <v>356</v>
      </c>
      <c r="I2451" s="7">
        <v>20000</v>
      </c>
      <c r="J2451" s="7">
        <v>0</v>
      </c>
      <c r="K2451" s="7">
        <v>10000</v>
      </c>
      <c r="L2451" s="2">
        <v>202304</v>
      </c>
      <c r="M2451" s="8" t="s">
        <v>17</v>
      </c>
    </row>
    <row r="2452" spans="1:13">
      <c r="A2452" s="7" t="s">
        <v>3390</v>
      </c>
      <c r="B2452" s="7" t="s">
        <v>2622</v>
      </c>
      <c r="C2452" s="3">
        <v>45290</v>
      </c>
      <c r="D2452" s="3">
        <v>45002</v>
      </c>
      <c r="E2452" s="4" t="s">
        <v>57</v>
      </c>
      <c r="F2452" s="4">
        <v>-288</v>
      </c>
      <c r="G2452" s="12" t="s">
        <v>358</v>
      </c>
      <c r="H2452" s="7" t="s">
        <v>359</v>
      </c>
      <c r="I2452" s="7">
        <v>20000</v>
      </c>
      <c r="J2452" s="7">
        <v>0</v>
      </c>
      <c r="K2452" s="7">
        <v>4000</v>
      </c>
      <c r="L2452" s="2">
        <v>202304</v>
      </c>
      <c r="M2452" s="8" t="s">
        <v>17</v>
      </c>
    </row>
    <row r="2453" spans="1:13">
      <c r="A2453" s="7" t="s">
        <v>3390</v>
      </c>
      <c r="B2453" s="7" t="s">
        <v>2623</v>
      </c>
      <c r="C2453" s="3">
        <v>45290</v>
      </c>
      <c r="D2453" s="3">
        <v>45002</v>
      </c>
      <c r="E2453" s="4" t="s">
        <v>57</v>
      </c>
      <c r="F2453" s="4">
        <v>-288</v>
      </c>
      <c r="G2453" s="12" t="s">
        <v>361</v>
      </c>
      <c r="H2453" s="7" t="s">
        <v>362</v>
      </c>
      <c r="I2453" s="7">
        <v>30000</v>
      </c>
      <c r="J2453" s="7">
        <v>0</v>
      </c>
      <c r="K2453" s="7">
        <v>10000</v>
      </c>
      <c r="L2453" s="2">
        <v>202304</v>
      </c>
      <c r="M2453" s="8" t="s">
        <v>17</v>
      </c>
    </row>
    <row r="2454" spans="1:13">
      <c r="A2454" s="7" t="s">
        <v>3390</v>
      </c>
      <c r="B2454" s="7" t="s">
        <v>2624</v>
      </c>
      <c r="C2454" s="3">
        <v>45290</v>
      </c>
      <c r="D2454" s="3">
        <v>45002</v>
      </c>
      <c r="E2454" s="4" t="s">
        <v>57</v>
      </c>
      <c r="F2454" s="4">
        <v>-288</v>
      </c>
      <c r="G2454" s="12" t="s">
        <v>613</v>
      </c>
      <c r="H2454" s="7" t="s">
        <v>614</v>
      </c>
      <c r="I2454" s="7">
        <v>10000</v>
      </c>
      <c r="J2454" s="7">
        <v>0</v>
      </c>
      <c r="K2454" s="7">
        <v>10000</v>
      </c>
      <c r="L2454" s="2">
        <v>202304</v>
      </c>
      <c r="M2454" s="8" t="s">
        <v>17</v>
      </c>
    </row>
    <row r="2455" spans="1:13">
      <c r="A2455" s="7" t="s">
        <v>3390</v>
      </c>
      <c r="B2455" s="7" t="s">
        <v>2625</v>
      </c>
      <c r="C2455" s="3">
        <v>45290</v>
      </c>
      <c r="D2455" s="3">
        <v>45002</v>
      </c>
      <c r="E2455" s="4" t="s">
        <v>57</v>
      </c>
      <c r="F2455" s="4">
        <v>-288</v>
      </c>
      <c r="G2455" s="12" t="s">
        <v>364</v>
      </c>
      <c r="H2455" s="7" t="s">
        <v>365</v>
      </c>
      <c r="I2455" s="7">
        <v>20000</v>
      </c>
      <c r="J2455" s="7">
        <v>0</v>
      </c>
      <c r="K2455" s="7">
        <v>10000</v>
      </c>
      <c r="L2455" s="2">
        <v>202304</v>
      </c>
      <c r="M2455" s="8" t="s">
        <v>17</v>
      </c>
    </row>
    <row r="2456" spans="1:13">
      <c r="A2456" s="7" t="s">
        <v>3390</v>
      </c>
      <c r="B2456" s="7" t="s">
        <v>2626</v>
      </c>
      <c r="C2456" s="3">
        <v>45290</v>
      </c>
      <c r="D2456" s="3">
        <v>45002</v>
      </c>
      <c r="E2456" s="4" t="s">
        <v>57</v>
      </c>
      <c r="F2456" s="4">
        <v>-288</v>
      </c>
      <c r="G2456" s="12" t="s">
        <v>367</v>
      </c>
      <c r="H2456" s="7" t="s">
        <v>368</v>
      </c>
      <c r="I2456" s="7">
        <v>40000</v>
      </c>
      <c r="J2456" s="7">
        <v>0</v>
      </c>
      <c r="K2456" s="7">
        <v>10000</v>
      </c>
      <c r="L2456" s="2">
        <v>202304</v>
      </c>
      <c r="M2456" s="8" t="s">
        <v>17</v>
      </c>
    </row>
    <row r="2457" spans="1:13">
      <c r="A2457" s="7" t="s">
        <v>3390</v>
      </c>
      <c r="B2457" s="7" t="s">
        <v>2627</v>
      </c>
      <c r="C2457" s="3">
        <v>45290</v>
      </c>
      <c r="D2457" s="3">
        <v>45002</v>
      </c>
      <c r="E2457" s="4" t="s">
        <v>57</v>
      </c>
      <c r="F2457" s="4">
        <v>-288</v>
      </c>
      <c r="G2457" s="12" t="s">
        <v>550</v>
      </c>
      <c r="H2457" s="7" t="s">
        <v>551</v>
      </c>
      <c r="I2457" s="7">
        <v>30000</v>
      </c>
      <c r="J2457" s="7">
        <v>0</v>
      </c>
      <c r="K2457" s="7">
        <v>15000</v>
      </c>
      <c r="L2457" s="2">
        <v>202304</v>
      </c>
      <c r="M2457" s="8" t="s">
        <v>17</v>
      </c>
    </row>
    <row r="2458" spans="1:13">
      <c r="A2458" s="7" t="s">
        <v>3390</v>
      </c>
      <c r="B2458" s="7" t="s">
        <v>2628</v>
      </c>
      <c r="C2458" s="3">
        <v>45290</v>
      </c>
      <c r="D2458" s="3">
        <v>45032</v>
      </c>
      <c r="E2458" s="4" t="s">
        <v>57</v>
      </c>
      <c r="F2458" s="4">
        <v>-258</v>
      </c>
      <c r="G2458" s="12" t="s">
        <v>583</v>
      </c>
      <c r="H2458" s="7" t="s">
        <v>584</v>
      </c>
      <c r="I2458" s="7">
        <v>19500</v>
      </c>
      <c r="J2458" s="7">
        <v>0</v>
      </c>
      <c r="K2458" s="7">
        <v>1500</v>
      </c>
      <c r="L2458" s="2">
        <v>202305</v>
      </c>
      <c r="M2458" s="8" t="s">
        <v>17</v>
      </c>
    </row>
    <row r="2459" spans="1:13">
      <c r="A2459" s="7" t="s">
        <v>3391</v>
      </c>
      <c r="B2459" s="7" t="s">
        <v>3392</v>
      </c>
      <c r="C2459" s="3">
        <v>44958</v>
      </c>
      <c r="D2459" s="3" t="s">
        <v>19</v>
      </c>
      <c r="E2459" s="4" t="s">
        <v>19</v>
      </c>
      <c r="F2459" s="4" t="s">
        <v>19</v>
      </c>
      <c r="G2459" s="12" t="s">
        <v>3393</v>
      </c>
      <c r="H2459" s="7" t="s">
        <v>3394</v>
      </c>
      <c r="I2459" s="7">
        <v>28416</v>
      </c>
      <c r="J2459" s="7">
        <v>28416</v>
      </c>
      <c r="K2459" s="7">
        <v>10000</v>
      </c>
      <c r="L2459" s="2" t="s">
        <v>20</v>
      </c>
      <c r="M2459" s="8" t="s">
        <v>17</v>
      </c>
    </row>
    <row r="2460" spans="1:13">
      <c r="A2460" s="7" t="s">
        <v>3395</v>
      </c>
      <c r="B2460" s="7" t="s">
        <v>1478</v>
      </c>
      <c r="C2460" s="3">
        <v>44983</v>
      </c>
      <c r="D2460" s="3">
        <v>44971</v>
      </c>
      <c r="E2460" s="4" t="s">
        <v>57</v>
      </c>
      <c r="F2460" s="4">
        <v>-12</v>
      </c>
      <c r="G2460" s="12" t="s">
        <v>352</v>
      </c>
      <c r="H2460" s="7" t="s">
        <v>353</v>
      </c>
      <c r="I2460" s="7">
        <v>160000</v>
      </c>
      <c r="J2460" s="7">
        <v>0</v>
      </c>
      <c r="K2460" s="7">
        <v>4000</v>
      </c>
      <c r="L2460" s="2">
        <v>202303</v>
      </c>
      <c r="M2460" s="8" t="s">
        <v>17</v>
      </c>
    </row>
    <row r="2461" spans="1:13">
      <c r="A2461" s="7" t="s">
        <v>3396</v>
      </c>
      <c r="B2461" s="7" t="s">
        <v>1464</v>
      </c>
      <c r="C2461" s="3">
        <v>44983</v>
      </c>
      <c r="D2461" s="3">
        <v>44971</v>
      </c>
      <c r="E2461" s="4" t="s">
        <v>57</v>
      </c>
      <c r="F2461" s="4">
        <v>-12</v>
      </c>
      <c r="G2461" s="12" t="s">
        <v>613</v>
      </c>
      <c r="H2461" s="7" t="s">
        <v>614</v>
      </c>
      <c r="I2461" s="7">
        <v>50000</v>
      </c>
      <c r="J2461" s="7">
        <v>0</v>
      </c>
      <c r="K2461" s="7">
        <v>10000</v>
      </c>
      <c r="L2461" s="2">
        <v>202303</v>
      </c>
      <c r="M2461" s="8" t="s">
        <v>17</v>
      </c>
    </row>
    <row r="2462" spans="1:13">
      <c r="A2462" s="7" t="s">
        <v>3397</v>
      </c>
      <c r="B2462" s="7" t="s">
        <v>1475</v>
      </c>
      <c r="C2462" s="3">
        <v>44983</v>
      </c>
      <c r="D2462" s="3">
        <v>44971</v>
      </c>
      <c r="E2462" s="4" t="s">
        <v>57</v>
      </c>
      <c r="F2462" s="4">
        <v>-12</v>
      </c>
      <c r="G2462" s="12" t="s">
        <v>364</v>
      </c>
      <c r="H2462" s="7" t="s">
        <v>365</v>
      </c>
      <c r="I2462" s="7">
        <v>40000</v>
      </c>
      <c r="J2462" s="7">
        <v>0</v>
      </c>
      <c r="K2462" s="7">
        <v>10000</v>
      </c>
      <c r="L2462" s="2">
        <v>202303</v>
      </c>
      <c r="M2462" s="8" t="s">
        <v>17</v>
      </c>
    </row>
    <row r="2463" spans="1:13">
      <c r="A2463" s="7" t="s">
        <v>3398</v>
      </c>
      <c r="B2463" s="7" t="s">
        <v>772</v>
      </c>
      <c r="C2463" s="3">
        <v>44983</v>
      </c>
      <c r="D2463" s="3">
        <v>44971</v>
      </c>
      <c r="E2463" s="4" t="s">
        <v>57</v>
      </c>
      <c r="F2463" s="4">
        <v>-12</v>
      </c>
      <c r="G2463" s="12" t="s">
        <v>550</v>
      </c>
      <c r="H2463" s="7" t="s">
        <v>551</v>
      </c>
      <c r="I2463" s="7">
        <v>45000</v>
      </c>
      <c r="J2463" s="7">
        <v>0</v>
      </c>
      <c r="K2463" s="7">
        <v>15000</v>
      </c>
      <c r="L2463" s="2">
        <v>202303</v>
      </c>
      <c r="M2463" s="8" t="s">
        <v>17</v>
      </c>
    </row>
    <row r="2464" spans="1:13">
      <c r="A2464" s="7" t="s">
        <v>3399</v>
      </c>
      <c r="B2464" s="7" t="s">
        <v>2629</v>
      </c>
      <c r="C2464" s="3">
        <v>45290</v>
      </c>
      <c r="D2464" s="3">
        <v>45002</v>
      </c>
      <c r="E2464" s="4" t="s">
        <v>57</v>
      </c>
      <c r="F2464" s="4">
        <v>-288</v>
      </c>
      <c r="G2464" s="12" t="s">
        <v>585</v>
      </c>
      <c r="H2464" s="7" t="s">
        <v>586</v>
      </c>
      <c r="I2464" s="7">
        <v>20000</v>
      </c>
      <c r="J2464" s="7">
        <v>0</v>
      </c>
      <c r="K2464" s="7">
        <v>2000</v>
      </c>
      <c r="L2464" s="2">
        <v>202304</v>
      </c>
      <c r="M2464" s="8" t="s">
        <v>17</v>
      </c>
    </row>
    <row r="2465" spans="1:13">
      <c r="A2465" s="7" t="s">
        <v>3399</v>
      </c>
      <c r="B2465" s="7" t="s">
        <v>2630</v>
      </c>
      <c r="C2465" s="3">
        <v>45290</v>
      </c>
      <c r="D2465" s="3">
        <v>45002</v>
      </c>
      <c r="E2465" s="4" t="s">
        <v>57</v>
      </c>
      <c r="F2465" s="4">
        <v>-288</v>
      </c>
      <c r="G2465" s="12" t="s">
        <v>370</v>
      </c>
      <c r="H2465" s="7" t="s">
        <v>371</v>
      </c>
      <c r="I2465" s="7">
        <v>10000</v>
      </c>
      <c r="J2465" s="7">
        <v>0</v>
      </c>
      <c r="K2465" s="7">
        <v>100</v>
      </c>
      <c r="L2465" s="2">
        <v>202304</v>
      </c>
      <c r="M2465" s="8" t="s">
        <v>17</v>
      </c>
    </row>
    <row r="2466" spans="1:13">
      <c r="A2466" s="7" t="s">
        <v>3399</v>
      </c>
      <c r="B2466" s="7" t="s">
        <v>2631</v>
      </c>
      <c r="C2466" s="3">
        <v>45290</v>
      </c>
      <c r="D2466" s="3">
        <v>45002</v>
      </c>
      <c r="E2466" s="4" t="s">
        <v>57</v>
      </c>
      <c r="F2466" s="4">
        <v>-288</v>
      </c>
      <c r="G2466" s="12" t="s">
        <v>373</v>
      </c>
      <c r="H2466" s="7" t="s">
        <v>374</v>
      </c>
      <c r="I2466" s="7">
        <v>18000</v>
      </c>
      <c r="J2466" s="7">
        <v>0</v>
      </c>
      <c r="K2466" s="7">
        <v>3000</v>
      </c>
      <c r="L2466" s="2">
        <v>202304</v>
      </c>
      <c r="M2466" s="8" t="s">
        <v>17</v>
      </c>
    </row>
    <row r="2467" spans="1:13">
      <c r="A2467" s="7" t="s">
        <v>3399</v>
      </c>
      <c r="B2467" s="7" t="s">
        <v>2632</v>
      </c>
      <c r="C2467" s="3">
        <v>45290</v>
      </c>
      <c r="D2467" s="3">
        <v>45002</v>
      </c>
      <c r="E2467" s="4" t="s">
        <v>57</v>
      </c>
      <c r="F2467" s="4">
        <v>-288</v>
      </c>
      <c r="G2467" s="12" t="s">
        <v>426</v>
      </c>
      <c r="H2467" s="7" t="s">
        <v>427</v>
      </c>
      <c r="I2467" s="7">
        <v>20000</v>
      </c>
      <c r="J2467" s="7">
        <v>0</v>
      </c>
      <c r="K2467" s="7">
        <v>4000</v>
      </c>
      <c r="L2467" s="2">
        <v>202304</v>
      </c>
      <c r="M2467" s="8" t="s">
        <v>17</v>
      </c>
    </row>
    <row r="2468" spans="1:13">
      <c r="A2468" s="7" t="s">
        <v>3399</v>
      </c>
      <c r="B2468" s="7" t="s">
        <v>2644</v>
      </c>
      <c r="C2468" s="3">
        <v>45290</v>
      </c>
      <c r="D2468" s="3">
        <v>45002</v>
      </c>
      <c r="E2468" s="4" t="s">
        <v>57</v>
      </c>
      <c r="F2468" s="4">
        <v>-288</v>
      </c>
      <c r="G2468" s="12" t="s">
        <v>376</v>
      </c>
      <c r="H2468" s="7" t="s">
        <v>377</v>
      </c>
      <c r="I2468" s="7">
        <v>10000</v>
      </c>
      <c r="J2468" s="7">
        <v>0</v>
      </c>
      <c r="K2468" s="7">
        <v>200</v>
      </c>
      <c r="L2468" s="2">
        <v>202304</v>
      </c>
      <c r="M2468" s="8" t="s">
        <v>17</v>
      </c>
    </row>
    <row r="2469" spans="1:13">
      <c r="A2469" s="7" t="s">
        <v>3399</v>
      </c>
      <c r="B2469" s="7" t="s">
        <v>2645</v>
      </c>
      <c r="C2469" s="3">
        <v>45290</v>
      </c>
      <c r="D2469" s="3">
        <v>45002</v>
      </c>
      <c r="E2469" s="4" t="s">
        <v>57</v>
      </c>
      <c r="F2469" s="4">
        <v>-288</v>
      </c>
      <c r="G2469" s="12" t="s">
        <v>379</v>
      </c>
      <c r="H2469" s="7" t="s">
        <v>380</v>
      </c>
      <c r="I2469" s="7">
        <v>10000</v>
      </c>
      <c r="J2469" s="7">
        <v>0</v>
      </c>
      <c r="K2469" s="7">
        <v>200</v>
      </c>
      <c r="L2469" s="2">
        <v>202304</v>
      </c>
      <c r="M2469" s="8" t="s">
        <v>17</v>
      </c>
    </row>
    <row r="2470" spans="1:13">
      <c r="A2470" s="7" t="s">
        <v>3399</v>
      </c>
      <c r="B2470" s="7" t="s">
        <v>2646</v>
      </c>
      <c r="C2470" s="3">
        <v>45290</v>
      </c>
      <c r="D2470" s="3">
        <v>45002</v>
      </c>
      <c r="E2470" s="4" t="s">
        <v>57</v>
      </c>
      <c r="F2470" s="4">
        <v>-288</v>
      </c>
      <c r="G2470" s="12" t="s">
        <v>382</v>
      </c>
      <c r="H2470" s="7" t="s">
        <v>383</v>
      </c>
      <c r="I2470" s="7">
        <v>100000</v>
      </c>
      <c r="J2470" s="7">
        <v>0</v>
      </c>
      <c r="K2470" s="7">
        <v>200</v>
      </c>
      <c r="L2470" s="2">
        <v>202304</v>
      </c>
      <c r="M2470" s="8" t="s">
        <v>17</v>
      </c>
    </row>
    <row r="2471" spans="1:13">
      <c r="A2471" s="7" t="s">
        <v>3399</v>
      </c>
      <c r="B2471" s="7" t="s">
        <v>2647</v>
      </c>
      <c r="C2471" s="3">
        <v>45290</v>
      </c>
      <c r="D2471" s="3">
        <v>45002</v>
      </c>
      <c r="E2471" s="4" t="s">
        <v>57</v>
      </c>
      <c r="F2471" s="4">
        <v>-288</v>
      </c>
      <c r="G2471" s="12" t="s">
        <v>385</v>
      </c>
      <c r="H2471" s="7" t="s">
        <v>386</v>
      </c>
      <c r="I2471" s="7">
        <v>10000</v>
      </c>
      <c r="J2471" s="7">
        <v>0</v>
      </c>
      <c r="K2471" s="7">
        <v>1000</v>
      </c>
      <c r="L2471" s="2">
        <v>202304</v>
      </c>
      <c r="M2471" s="8" t="s">
        <v>17</v>
      </c>
    </row>
    <row r="2472" spans="1:13">
      <c r="A2472" s="7" t="s">
        <v>3399</v>
      </c>
      <c r="B2472" s="7" t="s">
        <v>2648</v>
      </c>
      <c r="C2472" s="3">
        <v>45290</v>
      </c>
      <c r="D2472" s="3">
        <v>45002</v>
      </c>
      <c r="E2472" s="4" t="s">
        <v>57</v>
      </c>
      <c r="F2472" s="4">
        <v>-288</v>
      </c>
      <c r="G2472" s="12" t="s">
        <v>388</v>
      </c>
      <c r="H2472" s="7" t="s">
        <v>389</v>
      </c>
      <c r="I2472" s="7">
        <v>10000</v>
      </c>
      <c r="J2472" s="7">
        <v>0</v>
      </c>
      <c r="K2472" s="7">
        <v>1000</v>
      </c>
      <c r="L2472" s="2">
        <v>202304</v>
      </c>
      <c r="M2472" s="8" t="s">
        <v>17</v>
      </c>
    </row>
    <row r="2473" spans="1:13">
      <c r="A2473" s="7" t="s">
        <v>3399</v>
      </c>
      <c r="B2473" s="7" t="s">
        <v>2649</v>
      </c>
      <c r="C2473" s="3">
        <v>45290</v>
      </c>
      <c r="D2473" s="3">
        <v>45002</v>
      </c>
      <c r="E2473" s="4" t="s">
        <v>57</v>
      </c>
      <c r="F2473" s="4">
        <v>-288</v>
      </c>
      <c r="G2473" s="12" t="s">
        <v>391</v>
      </c>
      <c r="H2473" s="7" t="s">
        <v>392</v>
      </c>
      <c r="I2473" s="7">
        <v>10000</v>
      </c>
      <c r="J2473" s="7">
        <v>0</v>
      </c>
      <c r="K2473" s="7">
        <v>200</v>
      </c>
      <c r="L2473" s="2">
        <v>202304</v>
      </c>
      <c r="M2473" s="8" t="s">
        <v>17</v>
      </c>
    </row>
    <row r="2474" spans="1:13">
      <c r="A2474" s="7" t="s">
        <v>3400</v>
      </c>
      <c r="B2474" s="7" t="s">
        <v>2634</v>
      </c>
      <c r="C2474" s="3">
        <v>45290</v>
      </c>
      <c r="D2474" s="3">
        <v>45032</v>
      </c>
      <c r="E2474" s="4" t="s">
        <v>57</v>
      </c>
      <c r="F2474" s="4">
        <v>-258</v>
      </c>
      <c r="G2474" s="12" t="s">
        <v>512</v>
      </c>
      <c r="H2474" s="7" t="s">
        <v>511</v>
      </c>
      <c r="I2474" s="7">
        <v>4550</v>
      </c>
      <c r="J2474" s="7">
        <v>0</v>
      </c>
      <c r="K2474" s="7">
        <v>350</v>
      </c>
      <c r="L2474" s="2">
        <v>202305</v>
      </c>
      <c r="M2474" s="8" t="s">
        <v>17</v>
      </c>
    </row>
    <row r="2475" spans="1:13">
      <c r="A2475" s="7" t="s">
        <v>3400</v>
      </c>
      <c r="B2475" s="7" t="s">
        <v>2637</v>
      </c>
      <c r="C2475" s="3">
        <v>45290</v>
      </c>
      <c r="D2475" s="3">
        <v>45032</v>
      </c>
      <c r="E2475" s="4" t="s">
        <v>57</v>
      </c>
      <c r="F2475" s="4">
        <v>-258</v>
      </c>
      <c r="G2475" s="12" t="s">
        <v>513</v>
      </c>
      <c r="H2475" s="7" t="s">
        <v>514</v>
      </c>
      <c r="I2475" s="7">
        <v>19732</v>
      </c>
      <c r="J2475" s="7">
        <v>0</v>
      </c>
      <c r="K2475" s="7">
        <v>1</v>
      </c>
      <c r="L2475" s="2">
        <v>202305</v>
      </c>
      <c r="M2475" s="8" t="s">
        <v>17</v>
      </c>
    </row>
    <row r="2476" spans="1:13">
      <c r="A2476" s="7" t="s">
        <v>3400</v>
      </c>
      <c r="B2476" s="7" t="s">
        <v>2639</v>
      </c>
      <c r="C2476" s="3">
        <v>45290</v>
      </c>
      <c r="D2476" s="3">
        <v>45063</v>
      </c>
      <c r="E2476" s="4" t="s">
        <v>57</v>
      </c>
      <c r="F2476" s="4">
        <v>-227</v>
      </c>
      <c r="G2476" s="12" t="s">
        <v>501</v>
      </c>
      <c r="H2476" s="7" t="s">
        <v>502</v>
      </c>
      <c r="I2476" s="7">
        <v>15000</v>
      </c>
      <c r="J2476" s="7">
        <v>0</v>
      </c>
      <c r="K2476" s="7">
        <v>1000</v>
      </c>
      <c r="L2476" s="2">
        <v>202306</v>
      </c>
      <c r="M2476" s="8" t="s">
        <v>17</v>
      </c>
    </row>
    <row r="2477" spans="1:13">
      <c r="A2477" s="7" t="s">
        <v>3400</v>
      </c>
      <c r="B2477" s="7" t="s">
        <v>2640</v>
      </c>
      <c r="C2477" s="3">
        <v>45290</v>
      </c>
      <c r="D2477" s="3">
        <v>45032</v>
      </c>
      <c r="E2477" s="4" t="s">
        <v>57</v>
      </c>
      <c r="F2477" s="4">
        <v>-258</v>
      </c>
      <c r="G2477" s="12" t="s">
        <v>560</v>
      </c>
      <c r="H2477" s="7" t="s">
        <v>561</v>
      </c>
      <c r="I2477" s="7">
        <v>20000</v>
      </c>
      <c r="J2477" s="7">
        <v>0</v>
      </c>
      <c r="K2477" s="7">
        <v>5000</v>
      </c>
      <c r="L2477" s="2">
        <v>202305</v>
      </c>
      <c r="M2477" s="8" t="s">
        <v>17</v>
      </c>
    </row>
    <row r="2478" spans="1:13">
      <c r="A2478" s="7" t="s">
        <v>3401</v>
      </c>
      <c r="B2478" s="7" t="s">
        <v>2635</v>
      </c>
      <c r="C2478" s="3">
        <v>45290</v>
      </c>
      <c r="D2478" s="3">
        <v>45032</v>
      </c>
      <c r="E2478" s="4" t="s">
        <v>57</v>
      </c>
      <c r="F2478" s="4">
        <v>-258</v>
      </c>
      <c r="G2478" s="12" t="s">
        <v>512</v>
      </c>
      <c r="H2478" s="7" t="s">
        <v>511</v>
      </c>
      <c r="I2478" s="7">
        <v>9800</v>
      </c>
      <c r="J2478" s="7">
        <v>0</v>
      </c>
      <c r="K2478" s="7">
        <v>350</v>
      </c>
      <c r="L2478" s="2">
        <v>202305</v>
      </c>
      <c r="M2478" s="8" t="s">
        <v>17</v>
      </c>
    </row>
    <row r="2479" spans="1:13">
      <c r="A2479" s="7" t="s">
        <v>3401</v>
      </c>
      <c r="B2479" s="7" t="s">
        <v>2636</v>
      </c>
      <c r="C2479" s="3">
        <v>45290</v>
      </c>
      <c r="D2479" s="3">
        <v>45032</v>
      </c>
      <c r="E2479" s="4" t="s">
        <v>57</v>
      </c>
      <c r="F2479" s="4">
        <v>-258</v>
      </c>
      <c r="G2479" s="12" t="s">
        <v>513</v>
      </c>
      <c r="H2479" s="7" t="s">
        <v>514</v>
      </c>
      <c r="I2479" s="7">
        <v>10000</v>
      </c>
      <c r="J2479" s="7">
        <v>0</v>
      </c>
      <c r="K2479" s="7">
        <v>1</v>
      </c>
      <c r="L2479" s="2">
        <v>202305</v>
      </c>
      <c r="M2479" s="8" t="s">
        <v>17</v>
      </c>
    </row>
    <row r="2480" spans="1:13">
      <c r="A2480" s="7" t="s">
        <v>3401</v>
      </c>
      <c r="B2480" s="7" t="s">
        <v>2638</v>
      </c>
      <c r="C2480" s="3">
        <v>45290</v>
      </c>
      <c r="D2480" s="3">
        <v>45032</v>
      </c>
      <c r="E2480" s="4" t="s">
        <v>57</v>
      </c>
      <c r="F2480" s="4">
        <v>-258</v>
      </c>
      <c r="G2480" s="12" t="s">
        <v>501</v>
      </c>
      <c r="H2480" s="7" t="s">
        <v>502</v>
      </c>
      <c r="I2480" s="7">
        <v>10000</v>
      </c>
      <c r="J2480" s="7">
        <v>0</v>
      </c>
      <c r="K2480" s="7">
        <v>1000</v>
      </c>
      <c r="L2480" s="2">
        <v>202305</v>
      </c>
      <c r="M2480" s="8" t="s">
        <v>17</v>
      </c>
    </row>
    <row r="2481" spans="1:13">
      <c r="A2481" s="7" t="s">
        <v>3401</v>
      </c>
      <c r="B2481" s="7" t="s">
        <v>2641</v>
      </c>
      <c r="C2481" s="3">
        <v>45290</v>
      </c>
      <c r="D2481" s="3">
        <v>45032</v>
      </c>
      <c r="E2481" s="4" t="s">
        <v>57</v>
      </c>
      <c r="F2481" s="4">
        <v>-258</v>
      </c>
      <c r="G2481" s="12" t="s">
        <v>560</v>
      </c>
      <c r="H2481" s="7" t="s">
        <v>561</v>
      </c>
      <c r="I2481" s="7">
        <v>20000</v>
      </c>
      <c r="J2481" s="7">
        <v>0</v>
      </c>
      <c r="K2481" s="7">
        <v>5000</v>
      </c>
      <c r="L2481" s="2">
        <v>202305</v>
      </c>
      <c r="M2481" s="8" t="s">
        <v>17</v>
      </c>
    </row>
    <row r="2482" spans="1:13">
      <c r="A2482" s="7" t="s">
        <v>3401</v>
      </c>
      <c r="B2482" s="7" t="s">
        <v>2642</v>
      </c>
      <c r="C2482" s="3">
        <v>45290</v>
      </c>
      <c r="D2482" s="3">
        <v>45032</v>
      </c>
      <c r="E2482" s="4" t="s">
        <v>57</v>
      </c>
      <c r="F2482" s="4">
        <v>-258</v>
      </c>
      <c r="G2482" s="12" t="s">
        <v>515</v>
      </c>
      <c r="H2482" s="7" t="s">
        <v>516</v>
      </c>
      <c r="I2482" s="7">
        <v>10000</v>
      </c>
      <c r="J2482" s="7">
        <v>0</v>
      </c>
      <c r="K2482" s="7">
        <v>1</v>
      </c>
      <c r="L2482" s="2">
        <v>202305</v>
      </c>
      <c r="M2482" s="8" t="s">
        <v>17</v>
      </c>
    </row>
    <row r="2483" spans="1:13">
      <c r="A2483" s="7" t="s">
        <v>3401</v>
      </c>
      <c r="B2483" s="7" t="s">
        <v>2653</v>
      </c>
      <c r="C2483" s="3">
        <v>45290</v>
      </c>
      <c r="D2483" s="3">
        <v>45032</v>
      </c>
      <c r="E2483" s="4" t="s">
        <v>57</v>
      </c>
      <c r="F2483" s="4">
        <v>-258</v>
      </c>
      <c r="G2483" s="12" t="s">
        <v>503</v>
      </c>
      <c r="H2483" s="7" t="s">
        <v>504</v>
      </c>
      <c r="I2483" s="7">
        <v>10000</v>
      </c>
      <c r="J2483" s="7">
        <v>0</v>
      </c>
      <c r="K2483" s="7">
        <v>1000</v>
      </c>
      <c r="L2483" s="2">
        <v>202305</v>
      </c>
      <c r="M2483" s="8" t="s">
        <v>17</v>
      </c>
    </row>
    <row r="2484" spans="1:13">
      <c r="A2484" s="7" t="s">
        <v>3401</v>
      </c>
      <c r="B2484" s="7" t="s">
        <v>2686</v>
      </c>
      <c r="C2484" s="3">
        <v>45290</v>
      </c>
      <c r="D2484" s="3">
        <v>45032</v>
      </c>
      <c r="E2484" s="4" t="s">
        <v>57</v>
      </c>
      <c r="F2484" s="4">
        <v>-258</v>
      </c>
      <c r="G2484" s="12" t="s">
        <v>2685</v>
      </c>
      <c r="H2484" s="7" t="s">
        <v>509</v>
      </c>
      <c r="I2484" s="7">
        <v>10000</v>
      </c>
      <c r="J2484" s="7">
        <v>0</v>
      </c>
      <c r="K2484" s="7">
        <v>10</v>
      </c>
      <c r="L2484" s="2">
        <v>202305</v>
      </c>
      <c r="M2484" s="8" t="s">
        <v>17</v>
      </c>
    </row>
    <row r="2485" spans="1:13">
      <c r="A2485" s="7" t="s">
        <v>3402</v>
      </c>
      <c r="B2485" s="7" t="s">
        <v>2643</v>
      </c>
      <c r="C2485" s="3">
        <v>45290</v>
      </c>
      <c r="D2485" s="3">
        <v>45032</v>
      </c>
      <c r="E2485" s="4" t="s">
        <v>57</v>
      </c>
      <c r="F2485" s="4">
        <v>-258</v>
      </c>
      <c r="G2485" s="12" t="s">
        <v>515</v>
      </c>
      <c r="H2485" s="7" t="s">
        <v>516</v>
      </c>
      <c r="I2485" s="7">
        <v>19312</v>
      </c>
      <c r="J2485" s="7">
        <v>0</v>
      </c>
      <c r="K2485" s="7">
        <v>1</v>
      </c>
      <c r="L2485" s="2">
        <v>202305</v>
      </c>
      <c r="M2485" s="8" t="s">
        <v>17</v>
      </c>
    </row>
    <row r="2486" spans="1:13">
      <c r="A2486" s="7" t="s">
        <v>3402</v>
      </c>
      <c r="B2486" s="7" t="s">
        <v>2654</v>
      </c>
      <c r="C2486" s="3">
        <v>45290</v>
      </c>
      <c r="D2486" s="3">
        <v>45032</v>
      </c>
      <c r="E2486" s="4" t="s">
        <v>57</v>
      </c>
      <c r="F2486" s="4">
        <v>-258</v>
      </c>
      <c r="G2486" s="12" t="s">
        <v>503</v>
      </c>
      <c r="H2486" s="7" t="s">
        <v>504</v>
      </c>
      <c r="I2486" s="7">
        <v>15000</v>
      </c>
      <c r="J2486" s="7">
        <v>0</v>
      </c>
      <c r="K2486" s="7">
        <v>1000</v>
      </c>
      <c r="L2486" s="2">
        <v>202305</v>
      </c>
      <c r="M2486" s="8" t="s">
        <v>17</v>
      </c>
    </row>
    <row r="2487" spans="1:13">
      <c r="A2487" s="7" t="s">
        <v>3402</v>
      </c>
      <c r="B2487" s="7" t="s">
        <v>2656</v>
      </c>
      <c r="C2487" s="3">
        <v>45290</v>
      </c>
      <c r="D2487" s="3">
        <v>45032</v>
      </c>
      <c r="E2487" s="4" t="s">
        <v>57</v>
      </c>
      <c r="F2487" s="4">
        <v>-258</v>
      </c>
      <c r="G2487" s="12" t="s">
        <v>517</v>
      </c>
      <c r="H2487" s="7" t="s">
        <v>518</v>
      </c>
      <c r="I2487" s="7">
        <v>51500</v>
      </c>
      <c r="J2487" s="7">
        <v>0</v>
      </c>
      <c r="K2487" s="7">
        <v>500</v>
      </c>
      <c r="L2487" s="2">
        <v>202305</v>
      </c>
      <c r="M2487" s="8" t="s">
        <v>17</v>
      </c>
    </row>
    <row r="2488" spans="1:13">
      <c r="A2488" s="7" t="s">
        <v>3402</v>
      </c>
      <c r="B2488" s="7" t="s">
        <v>2658</v>
      </c>
      <c r="C2488" s="3">
        <v>45290</v>
      </c>
      <c r="D2488" s="3">
        <v>45032</v>
      </c>
      <c r="E2488" s="4" t="s">
        <v>57</v>
      </c>
      <c r="F2488" s="4">
        <v>-258</v>
      </c>
      <c r="G2488" s="12" t="s">
        <v>519</v>
      </c>
      <c r="H2488" s="7" t="s">
        <v>520</v>
      </c>
      <c r="I2488" s="7">
        <v>14995</v>
      </c>
      <c r="J2488" s="7">
        <v>0</v>
      </c>
      <c r="K2488" s="7">
        <v>5</v>
      </c>
      <c r="L2488" s="2">
        <v>202305</v>
      </c>
      <c r="M2488" s="8" t="s">
        <v>17</v>
      </c>
    </row>
    <row r="2489" spans="1:13">
      <c r="A2489" s="7" t="s">
        <v>3402</v>
      </c>
      <c r="B2489" s="7" t="s">
        <v>2659</v>
      </c>
      <c r="C2489" s="3">
        <v>45290</v>
      </c>
      <c r="D2489" s="3">
        <v>45032</v>
      </c>
      <c r="E2489" s="4" t="s">
        <v>57</v>
      </c>
      <c r="F2489" s="4">
        <v>-258</v>
      </c>
      <c r="G2489" s="12" t="s">
        <v>587</v>
      </c>
      <c r="H2489" s="7" t="s">
        <v>588</v>
      </c>
      <c r="I2489" s="7">
        <v>20000</v>
      </c>
      <c r="J2489" s="7">
        <v>0</v>
      </c>
      <c r="K2489" s="7">
        <v>20000</v>
      </c>
      <c r="L2489" s="2">
        <v>202305</v>
      </c>
      <c r="M2489" s="8" t="s">
        <v>17</v>
      </c>
    </row>
    <row r="2490" spans="1:13">
      <c r="A2490" s="7" t="s">
        <v>3403</v>
      </c>
      <c r="B2490" s="7" t="s">
        <v>2650</v>
      </c>
      <c r="C2490" s="3">
        <v>45290</v>
      </c>
      <c r="D2490" s="3">
        <v>45002</v>
      </c>
      <c r="E2490" s="4" t="s">
        <v>57</v>
      </c>
      <c r="F2490" s="4">
        <v>-288</v>
      </c>
      <c r="G2490" s="12" t="s">
        <v>556</v>
      </c>
      <c r="H2490" s="7" t="s">
        <v>557</v>
      </c>
      <c r="I2490" s="7">
        <v>10000</v>
      </c>
      <c r="J2490" s="7">
        <v>0</v>
      </c>
      <c r="K2490" s="7">
        <v>100</v>
      </c>
      <c r="L2490" s="2">
        <v>202304</v>
      </c>
      <c r="M2490" s="8" t="s">
        <v>17</v>
      </c>
    </row>
    <row r="2491" spans="1:13">
      <c r="A2491" s="7" t="s">
        <v>3403</v>
      </c>
      <c r="B2491" s="7" t="s">
        <v>2652</v>
      </c>
      <c r="C2491" s="3">
        <v>45290</v>
      </c>
      <c r="D2491" s="3">
        <v>45002</v>
      </c>
      <c r="E2491" s="4" t="s">
        <v>57</v>
      </c>
      <c r="F2491" s="4">
        <v>-288</v>
      </c>
      <c r="G2491" s="12" t="s">
        <v>534</v>
      </c>
      <c r="H2491" s="7" t="s">
        <v>535</v>
      </c>
      <c r="I2491" s="7">
        <v>10000</v>
      </c>
      <c r="J2491" s="7">
        <v>0</v>
      </c>
      <c r="K2491" s="7">
        <v>1000</v>
      </c>
      <c r="L2491" s="2">
        <v>202304</v>
      </c>
      <c r="M2491" s="8" t="s">
        <v>17</v>
      </c>
    </row>
    <row r="2492" spans="1:13">
      <c r="A2492" s="7" t="s">
        <v>3403</v>
      </c>
      <c r="B2492" s="7" t="s">
        <v>2670</v>
      </c>
      <c r="C2492" s="3">
        <v>45290</v>
      </c>
      <c r="D2492" s="3">
        <v>45002</v>
      </c>
      <c r="E2492" s="4" t="s">
        <v>57</v>
      </c>
      <c r="F2492" s="4">
        <v>-288</v>
      </c>
      <c r="G2492" s="12" t="s">
        <v>397</v>
      </c>
      <c r="H2492" s="7" t="s">
        <v>398</v>
      </c>
      <c r="I2492" s="7">
        <v>10000</v>
      </c>
      <c r="J2492" s="7">
        <v>0</v>
      </c>
      <c r="K2492" s="7">
        <v>10</v>
      </c>
      <c r="L2492" s="2">
        <v>202304</v>
      </c>
      <c r="M2492" s="8" t="s">
        <v>17</v>
      </c>
    </row>
    <row r="2493" spans="1:13">
      <c r="A2493" s="7" t="s">
        <v>3403</v>
      </c>
      <c r="B2493" s="7" t="s">
        <v>2671</v>
      </c>
      <c r="C2493" s="3">
        <v>45290</v>
      </c>
      <c r="D2493" s="3">
        <v>45032</v>
      </c>
      <c r="E2493" s="4" t="s">
        <v>57</v>
      </c>
      <c r="F2493" s="4">
        <v>-258</v>
      </c>
      <c r="G2493" s="12" t="s">
        <v>564</v>
      </c>
      <c r="H2493" s="7" t="s">
        <v>565</v>
      </c>
      <c r="I2493" s="7">
        <v>20000</v>
      </c>
      <c r="J2493" s="7">
        <v>0</v>
      </c>
      <c r="K2493" s="7">
        <v>10</v>
      </c>
      <c r="L2493" s="2">
        <v>202305</v>
      </c>
      <c r="M2493" s="8" t="s">
        <v>17</v>
      </c>
    </row>
    <row r="2494" spans="1:13">
      <c r="A2494" s="7" t="s">
        <v>3403</v>
      </c>
      <c r="B2494" s="7" t="s">
        <v>2672</v>
      </c>
      <c r="C2494" s="3">
        <v>45290</v>
      </c>
      <c r="D2494" s="3">
        <v>45002</v>
      </c>
      <c r="E2494" s="4" t="s">
        <v>57</v>
      </c>
      <c r="F2494" s="4">
        <v>-288</v>
      </c>
      <c r="G2494" s="12" t="s">
        <v>591</v>
      </c>
      <c r="H2494" s="7" t="s">
        <v>592</v>
      </c>
      <c r="I2494" s="7">
        <v>20000</v>
      </c>
      <c r="J2494" s="7">
        <v>0</v>
      </c>
      <c r="K2494" s="7">
        <v>10</v>
      </c>
      <c r="L2494" s="2">
        <v>202304</v>
      </c>
      <c r="M2494" s="8" t="s">
        <v>17</v>
      </c>
    </row>
    <row r="2495" spans="1:13">
      <c r="A2495" s="7" t="s">
        <v>3403</v>
      </c>
      <c r="B2495" s="7" t="s">
        <v>2673</v>
      </c>
      <c r="C2495" s="3">
        <v>45290</v>
      </c>
      <c r="D2495" s="3">
        <v>45002</v>
      </c>
      <c r="E2495" s="4" t="s">
        <v>57</v>
      </c>
      <c r="F2495" s="4">
        <v>-288</v>
      </c>
      <c r="G2495" s="12" t="s">
        <v>400</v>
      </c>
      <c r="H2495" s="7" t="s">
        <v>401</v>
      </c>
      <c r="I2495" s="7">
        <v>10000</v>
      </c>
      <c r="J2495" s="7">
        <v>0</v>
      </c>
      <c r="K2495" s="7">
        <v>10</v>
      </c>
      <c r="L2495" s="2">
        <v>202304</v>
      </c>
      <c r="M2495" s="8" t="s">
        <v>17</v>
      </c>
    </row>
    <row r="2496" spans="1:13">
      <c r="A2496" s="7" t="s">
        <v>3403</v>
      </c>
      <c r="B2496" s="7" t="s">
        <v>2674</v>
      </c>
      <c r="C2496" s="3">
        <v>45290</v>
      </c>
      <c r="D2496" s="3">
        <v>45032</v>
      </c>
      <c r="E2496" s="4" t="s">
        <v>57</v>
      </c>
      <c r="F2496" s="4">
        <v>-258</v>
      </c>
      <c r="G2496" s="12" t="s">
        <v>566</v>
      </c>
      <c r="H2496" s="7" t="s">
        <v>567</v>
      </c>
      <c r="I2496" s="7">
        <v>10000</v>
      </c>
      <c r="J2496" s="7">
        <v>0</v>
      </c>
      <c r="K2496" s="7">
        <v>10</v>
      </c>
      <c r="L2496" s="2">
        <v>202305</v>
      </c>
      <c r="M2496" s="8" t="s">
        <v>17</v>
      </c>
    </row>
    <row r="2497" spans="1:13">
      <c r="A2497" s="7" t="s">
        <v>3403</v>
      </c>
      <c r="B2497" s="7" t="s">
        <v>2675</v>
      </c>
      <c r="C2497" s="3">
        <v>45290</v>
      </c>
      <c r="D2497" s="3">
        <v>45032</v>
      </c>
      <c r="E2497" s="4" t="s">
        <v>57</v>
      </c>
      <c r="F2497" s="4">
        <v>-258</v>
      </c>
      <c r="G2497" s="12" t="s">
        <v>568</v>
      </c>
      <c r="H2497" s="7" t="s">
        <v>569</v>
      </c>
      <c r="I2497" s="7">
        <v>10000</v>
      </c>
      <c r="J2497" s="7">
        <v>0</v>
      </c>
      <c r="K2497" s="7">
        <v>10</v>
      </c>
      <c r="L2497" s="2">
        <v>202305</v>
      </c>
      <c r="M2497" s="8" t="s">
        <v>17</v>
      </c>
    </row>
    <row r="2498" spans="1:13">
      <c r="A2498" s="7" t="s">
        <v>3403</v>
      </c>
      <c r="B2498" s="7" t="s">
        <v>2676</v>
      </c>
      <c r="C2498" s="3">
        <v>45290</v>
      </c>
      <c r="D2498" s="3">
        <v>45032</v>
      </c>
      <c r="E2498" s="4" t="s">
        <v>57</v>
      </c>
      <c r="F2498" s="4">
        <v>-258</v>
      </c>
      <c r="G2498" s="12" t="s">
        <v>593</v>
      </c>
      <c r="H2498" s="7" t="s">
        <v>594</v>
      </c>
      <c r="I2498" s="7">
        <v>10000</v>
      </c>
      <c r="J2498" s="7">
        <v>0</v>
      </c>
      <c r="K2498" s="7">
        <v>10</v>
      </c>
      <c r="L2498" s="2">
        <v>202305</v>
      </c>
      <c r="M2498" s="8" t="s">
        <v>17</v>
      </c>
    </row>
    <row r="2499" spans="1:13">
      <c r="A2499" s="7" t="s">
        <v>3403</v>
      </c>
      <c r="B2499" s="7" t="s">
        <v>2677</v>
      </c>
      <c r="C2499" s="3">
        <v>45290</v>
      </c>
      <c r="D2499" s="3">
        <v>45032</v>
      </c>
      <c r="E2499" s="4" t="s">
        <v>57</v>
      </c>
      <c r="F2499" s="4">
        <v>-258</v>
      </c>
      <c r="G2499" s="12" t="s">
        <v>859</v>
      </c>
      <c r="H2499" s="7" t="s">
        <v>404</v>
      </c>
      <c r="I2499" s="7">
        <v>10000</v>
      </c>
      <c r="J2499" s="7">
        <v>0</v>
      </c>
      <c r="K2499" s="7">
        <v>10</v>
      </c>
      <c r="L2499" s="2">
        <v>202305</v>
      </c>
      <c r="M2499" s="8" t="s">
        <v>17</v>
      </c>
    </row>
    <row r="2500" spans="1:13">
      <c r="A2500" s="7" t="s">
        <v>3404</v>
      </c>
      <c r="B2500" s="7" t="s">
        <v>2651</v>
      </c>
      <c r="C2500" s="3">
        <v>45290</v>
      </c>
      <c r="D2500" s="3">
        <v>45032</v>
      </c>
      <c r="E2500" s="4" t="s">
        <v>57</v>
      </c>
      <c r="F2500" s="4">
        <v>-258</v>
      </c>
      <c r="G2500" s="12" t="s">
        <v>562</v>
      </c>
      <c r="H2500" s="7" t="s">
        <v>563</v>
      </c>
      <c r="I2500" s="7">
        <v>400</v>
      </c>
      <c r="J2500" s="7">
        <v>0</v>
      </c>
      <c r="K2500" s="7">
        <v>100</v>
      </c>
      <c r="L2500" s="2">
        <v>202305</v>
      </c>
      <c r="M2500" s="8" t="s">
        <v>17</v>
      </c>
    </row>
    <row r="2501" spans="1:13">
      <c r="A2501" s="7" t="s">
        <v>3404</v>
      </c>
      <c r="B2501" s="7" t="s">
        <v>2678</v>
      </c>
      <c r="C2501" s="3">
        <v>45290</v>
      </c>
      <c r="D2501" s="3">
        <v>45002</v>
      </c>
      <c r="E2501" s="4" t="s">
        <v>57</v>
      </c>
      <c r="F2501" s="4">
        <v>-288</v>
      </c>
      <c r="G2501" s="12" t="s">
        <v>570</v>
      </c>
      <c r="H2501" s="7" t="s">
        <v>571</v>
      </c>
      <c r="I2501" s="7">
        <v>10000</v>
      </c>
      <c r="J2501" s="7">
        <v>0</v>
      </c>
      <c r="K2501" s="7">
        <v>10</v>
      </c>
      <c r="L2501" s="2">
        <v>202304</v>
      </c>
      <c r="M2501" s="8" t="s">
        <v>17</v>
      </c>
    </row>
    <row r="2502" spans="1:13">
      <c r="A2502" s="7" t="s">
        <v>3404</v>
      </c>
      <c r="B2502" s="7" t="s">
        <v>2679</v>
      </c>
      <c r="C2502" s="3">
        <v>45290</v>
      </c>
      <c r="D2502" s="3">
        <v>45032</v>
      </c>
      <c r="E2502" s="4" t="s">
        <v>57</v>
      </c>
      <c r="F2502" s="4">
        <v>-258</v>
      </c>
      <c r="G2502" s="12" t="s">
        <v>574</v>
      </c>
      <c r="H2502" s="7" t="s">
        <v>575</v>
      </c>
      <c r="I2502" s="7">
        <v>20000</v>
      </c>
      <c r="J2502" s="7">
        <v>0</v>
      </c>
      <c r="K2502" s="7">
        <v>10</v>
      </c>
      <c r="L2502" s="2">
        <v>202305</v>
      </c>
      <c r="M2502" s="8" t="s">
        <v>17</v>
      </c>
    </row>
    <row r="2503" spans="1:13">
      <c r="A2503" s="7" t="s">
        <v>3405</v>
      </c>
      <c r="B2503" s="7" t="s">
        <v>2655</v>
      </c>
      <c r="C2503" s="3">
        <v>45290</v>
      </c>
      <c r="D2503" s="3">
        <v>45032</v>
      </c>
      <c r="E2503" s="4" t="s">
        <v>57</v>
      </c>
      <c r="F2503" s="4">
        <v>-258</v>
      </c>
      <c r="G2503" s="12" t="s">
        <v>517</v>
      </c>
      <c r="H2503" s="7" t="s">
        <v>518</v>
      </c>
      <c r="I2503" s="7">
        <v>30000</v>
      </c>
      <c r="J2503" s="7">
        <v>0</v>
      </c>
      <c r="K2503" s="7">
        <v>500</v>
      </c>
      <c r="L2503" s="2">
        <v>202305</v>
      </c>
      <c r="M2503" s="8" t="s">
        <v>17</v>
      </c>
    </row>
    <row r="2504" spans="1:13">
      <c r="A2504" s="7" t="s">
        <v>3405</v>
      </c>
      <c r="B2504" s="7" t="s">
        <v>2657</v>
      </c>
      <c r="C2504" s="3">
        <v>45290</v>
      </c>
      <c r="D2504" s="3">
        <v>45032</v>
      </c>
      <c r="E2504" s="4" t="s">
        <v>57</v>
      </c>
      <c r="F2504" s="4">
        <v>-258</v>
      </c>
      <c r="G2504" s="12" t="s">
        <v>519</v>
      </c>
      <c r="H2504" s="7" t="s">
        <v>520</v>
      </c>
      <c r="I2504" s="7">
        <v>10000</v>
      </c>
      <c r="J2504" s="7">
        <v>0</v>
      </c>
      <c r="K2504" s="7">
        <v>5</v>
      </c>
      <c r="L2504" s="2">
        <v>202305</v>
      </c>
      <c r="M2504" s="8" t="s">
        <v>17</v>
      </c>
    </row>
    <row r="2505" spans="1:13">
      <c r="A2505" s="7" t="s">
        <v>3405</v>
      </c>
      <c r="B2505" s="7" t="s">
        <v>2660</v>
      </c>
      <c r="C2505" s="3">
        <v>45290</v>
      </c>
      <c r="D2505" s="3">
        <v>45032</v>
      </c>
      <c r="E2505" s="4" t="s">
        <v>57</v>
      </c>
      <c r="F2505" s="4">
        <v>-258</v>
      </c>
      <c r="G2505" s="12" t="s">
        <v>394</v>
      </c>
      <c r="H2505" s="7" t="s">
        <v>395</v>
      </c>
      <c r="I2505" s="7">
        <v>10000</v>
      </c>
      <c r="J2505" s="7">
        <v>0</v>
      </c>
      <c r="K2505" s="7">
        <v>5</v>
      </c>
      <c r="L2505" s="2">
        <v>202305</v>
      </c>
      <c r="M2505" s="8" t="s">
        <v>17</v>
      </c>
    </row>
    <row r="2506" spans="1:13">
      <c r="A2506" s="7" t="s">
        <v>3405</v>
      </c>
      <c r="B2506" s="7" t="s">
        <v>2663</v>
      </c>
      <c r="C2506" s="3">
        <v>45290</v>
      </c>
      <c r="D2506" s="3">
        <v>45063</v>
      </c>
      <c r="E2506" s="4" t="s">
        <v>57</v>
      </c>
      <c r="F2506" s="4">
        <v>-227</v>
      </c>
      <c r="G2506" s="12" t="s">
        <v>521</v>
      </c>
      <c r="H2506" s="7" t="s">
        <v>522</v>
      </c>
      <c r="I2506" s="7">
        <v>10000</v>
      </c>
      <c r="J2506" s="7">
        <v>0</v>
      </c>
      <c r="K2506" s="7">
        <v>10000</v>
      </c>
      <c r="L2506" s="2">
        <v>202306</v>
      </c>
      <c r="M2506" s="8" t="s">
        <v>17</v>
      </c>
    </row>
    <row r="2507" spans="1:13">
      <c r="A2507" s="7" t="s">
        <v>3405</v>
      </c>
      <c r="B2507" s="7" t="s">
        <v>2664</v>
      </c>
      <c r="C2507" s="3">
        <v>45290</v>
      </c>
      <c r="D2507" s="3">
        <v>45032</v>
      </c>
      <c r="E2507" s="4" t="s">
        <v>57</v>
      </c>
      <c r="F2507" s="4">
        <v>-258</v>
      </c>
      <c r="G2507" s="12" t="s">
        <v>523</v>
      </c>
      <c r="H2507" s="7" t="s">
        <v>524</v>
      </c>
      <c r="I2507" s="7">
        <v>10000</v>
      </c>
      <c r="J2507" s="7">
        <v>0</v>
      </c>
      <c r="K2507" s="7">
        <v>5</v>
      </c>
      <c r="L2507" s="2">
        <v>202305</v>
      </c>
      <c r="M2507" s="8" t="s">
        <v>17</v>
      </c>
    </row>
    <row r="2508" spans="1:13">
      <c r="A2508" s="7" t="s">
        <v>3405</v>
      </c>
      <c r="B2508" s="7" t="s">
        <v>2666</v>
      </c>
      <c r="C2508" s="3">
        <v>45290</v>
      </c>
      <c r="D2508" s="3">
        <v>45032</v>
      </c>
      <c r="E2508" s="4" t="s">
        <v>57</v>
      </c>
      <c r="F2508" s="4">
        <v>-258</v>
      </c>
      <c r="G2508" s="12" t="s">
        <v>525</v>
      </c>
      <c r="H2508" s="7" t="s">
        <v>524</v>
      </c>
      <c r="I2508" s="7">
        <v>10000</v>
      </c>
      <c r="J2508" s="7">
        <v>0</v>
      </c>
      <c r="K2508" s="7">
        <v>5</v>
      </c>
      <c r="L2508" s="2">
        <v>202305</v>
      </c>
      <c r="M2508" s="8" t="s">
        <v>17</v>
      </c>
    </row>
    <row r="2509" spans="1:13">
      <c r="A2509" s="7" t="s">
        <v>3405</v>
      </c>
      <c r="B2509" s="7" t="s">
        <v>2668</v>
      </c>
      <c r="C2509" s="3">
        <v>45290</v>
      </c>
      <c r="D2509" s="3">
        <v>45032</v>
      </c>
      <c r="E2509" s="4" t="s">
        <v>57</v>
      </c>
      <c r="F2509" s="4">
        <v>-258</v>
      </c>
      <c r="G2509" s="12" t="s">
        <v>589</v>
      </c>
      <c r="H2509" s="7" t="s">
        <v>590</v>
      </c>
      <c r="I2509" s="7">
        <v>1340</v>
      </c>
      <c r="J2509" s="7">
        <v>0</v>
      </c>
      <c r="K2509" s="7">
        <v>2000</v>
      </c>
      <c r="L2509" s="2">
        <v>202305</v>
      </c>
      <c r="M2509" s="8" t="s">
        <v>17</v>
      </c>
    </row>
    <row r="2510" spans="1:13">
      <c r="A2510" s="7" t="s">
        <v>3405</v>
      </c>
      <c r="B2510" s="7" t="s">
        <v>2669</v>
      </c>
      <c r="C2510" s="3">
        <v>45290</v>
      </c>
      <c r="D2510" s="3">
        <v>45063</v>
      </c>
      <c r="E2510" s="4" t="s">
        <v>57</v>
      </c>
      <c r="F2510" s="4">
        <v>-227</v>
      </c>
      <c r="G2510" s="12" t="s">
        <v>528</v>
      </c>
      <c r="H2510" s="7" t="s">
        <v>529</v>
      </c>
      <c r="I2510" s="7">
        <v>2000</v>
      </c>
      <c r="J2510" s="7">
        <v>0</v>
      </c>
      <c r="K2510" s="7">
        <v>2000</v>
      </c>
      <c r="L2510" s="2">
        <v>202306</v>
      </c>
      <c r="M2510" s="8" t="s">
        <v>17</v>
      </c>
    </row>
    <row r="2511" spans="1:13">
      <c r="A2511" s="7" t="s">
        <v>3405</v>
      </c>
      <c r="B2511" s="7" t="s">
        <v>2680</v>
      </c>
      <c r="C2511" s="3">
        <v>45290</v>
      </c>
      <c r="D2511" s="3">
        <v>45032</v>
      </c>
      <c r="E2511" s="4" t="s">
        <v>57</v>
      </c>
      <c r="F2511" s="4">
        <v>-258</v>
      </c>
      <c r="G2511" s="12" t="s">
        <v>639</v>
      </c>
      <c r="H2511" s="7" t="s">
        <v>640</v>
      </c>
      <c r="I2511" s="7">
        <v>10000</v>
      </c>
      <c r="J2511" s="7">
        <v>0</v>
      </c>
      <c r="K2511" s="7">
        <v>10</v>
      </c>
      <c r="L2511" s="2">
        <v>202305</v>
      </c>
      <c r="M2511" s="8" t="s">
        <v>17</v>
      </c>
    </row>
    <row r="2512" spans="1:13">
      <c r="A2512" s="7" t="s">
        <v>3405</v>
      </c>
      <c r="B2512" s="7" t="s">
        <v>2683</v>
      </c>
      <c r="C2512" s="3">
        <v>45290</v>
      </c>
      <c r="D2512" s="3">
        <v>45032</v>
      </c>
      <c r="E2512" s="4" t="s">
        <v>57</v>
      </c>
      <c r="F2512" s="4">
        <v>-258</v>
      </c>
      <c r="G2512" s="12" t="s">
        <v>526</v>
      </c>
      <c r="H2512" s="7" t="s">
        <v>527</v>
      </c>
      <c r="I2512" s="7">
        <v>45000</v>
      </c>
      <c r="J2512" s="7">
        <v>0</v>
      </c>
      <c r="K2512" s="7">
        <v>9000</v>
      </c>
      <c r="L2512" s="2">
        <v>202305</v>
      </c>
      <c r="M2512" s="8" t="s">
        <v>17</v>
      </c>
    </row>
    <row r="2513" spans="1:13">
      <c r="A2513" s="7" t="s">
        <v>3406</v>
      </c>
      <c r="B2513" s="7" t="s">
        <v>2339</v>
      </c>
      <c r="C2513" s="3">
        <v>45002</v>
      </c>
      <c r="D2513" s="3">
        <v>45002</v>
      </c>
      <c r="E2513" s="4" t="s">
        <v>120</v>
      </c>
      <c r="F2513" s="4">
        <v>0</v>
      </c>
      <c r="G2513" s="12" t="s">
        <v>394</v>
      </c>
      <c r="H2513" s="7" t="s">
        <v>395</v>
      </c>
      <c r="I2513" s="7">
        <v>6000</v>
      </c>
      <c r="J2513" s="7">
        <v>0</v>
      </c>
      <c r="K2513" s="7">
        <v>5</v>
      </c>
      <c r="L2513" s="2">
        <v>202304</v>
      </c>
      <c r="M2513" s="8" t="s">
        <v>17</v>
      </c>
    </row>
    <row r="2514" spans="1:13">
      <c r="A2514" s="7" t="s">
        <v>3407</v>
      </c>
      <c r="B2514" s="7" t="s">
        <v>2661</v>
      </c>
      <c r="C2514" s="3">
        <v>45290</v>
      </c>
      <c r="D2514" s="3">
        <v>45032</v>
      </c>
      <c r="E2514" s="4" t="s">
        <v>57</v>
      </c>
      <c r="F2514" s="4">
        <v>-258</v>
      </c>
      <c r="G2514" s="12" t="s">
        <v>394</v>
      </c>
      <c r="H2514" s="7" t="s">
        <v>395</v>
      </c>
      <c r="I2514" s="7">
        <v>17235</v>
      </c>
      <c r="J2514" s="7">
        <v>0</v>
      </c>
      <c r="K2514" s="7">
        <v>5</v>
      </c>
      <c r="L2514" s="2">
        <v>202305</v>
      </c>
      <c r="M2514" s="8" t="s">
        <v>17</v>
      </c>
    </row>
    <row r="2515" spans="1:13">
      <c r="A2515" s="7" t="s">
        <v>3407</v>
      </c>
      <c r="B2515" s="7" t="s">
        <v>2662</v>
      </c>
      <c r="C2515" s="3">
        <v>45290</v>
      </c>
      <c r="D2515" s="3">
        <v>45032</v>
      </c>
      <c r="E2515" s="4" t="s">
        <v>57</v>
      </c>
      <c r="F2515" s="4">
        <v>-258</v>
      </c>
      <c r="G2515" s="12" t="s">
        <v>521</v>
      </c>
      <c r="H2515" s="7" t="s">
        <v>522</v>
      </c>
      <c r="I2515" s="7">
        <v>10000</v>
      </c>
      <c r="J2515" s="7">
        <v>0</v>
      </c>
      <c r="K2515" s="7">
        <v>10000</v>
      </c>
      <c r="L2515" s="2">
        <v>202305</v>
      </c>
      <c r="M2515" s="8" t="s">
        <v>17</v>
      </c>
    </row>
    <row r="2516" spans="1:13">
      <c r="A2516" s="7" t="s">
        <v>3407</v>
      </c>
      <c r="B2516" s="7" t="s">
        <v>2665</v>
      </c>
      <c r="C2516" s="3">
        <v>45290</v>
      </c>
      <c r="D2516" s="3">
        <v>45063</v>
      </c>
      <c r="E2516" s="4" t="s">
        <v>57</v>
      </c>
      <c r="F2516" s="4">
        <v>-227</v>
      </c>
      <c r="G2516" s="12" t="s">
        <v>523</v>
      </c>
      <c r="H2516" s="7" t="s">
        <v>524</v>
      </c>
      <c r="I2516" s="7">
        <v>10810</v>
      </c>
      <c r="J2516" s="7">
        <v>0</v>
      </c>
      <c r="K2516" s="7">
        <v>5</v>
      </c>
      <c r="L2516" s="2">
        <v>202306</v>
      </c>
      <c r="M2516" s="8" t="s">
        <v>17</v>
      </c>
    </row>
    <row r="2517" spans="1:13">
      <c r="A2517" s="7" t="s">
        <v>3407</v>
      </c>
      <c r="B2517" s="7" t="s">
        <v>2667</v>
      </c>
      <c r="C2517" s="3">
        <v>45290</v>
      </c>
      <c r="D2517" s="3">
        <v>45063</v>
      </c>
      <c r="E2517" s="4" t="s">
        <v>57</v>
      </c>
      <c r="F2517" s="4">
        <v>-227</v>
      </c>
      <c r="G2517" s="12" t="s">
        <v>525</v>
      </c>
      <c r="H2517" s="7" t="s">
        <v>524</v>
      </c>
      <c r="I2517" s="7">
        <v>10800</v>
      </c>
      <c r="J2517" s="7">
        <v>0</v>
      </c>
      <c r="K2517" s="7">
        <v>5</v>
      </c>
      <c r="L2517" s="2">
        <v>202306</v>
      </c>
      <c r="M2517" s="8" t="s">
        <v>17</v>
      </c>
    </row>
    <row r="2518" spans="1:13">
      <c r="A2518" s="7" t="s">
        <v>3407</v>
      </c>
      <c r="B2518" s="7" t="s">
        <v>2681</v>
      </c>
      <c r="C2518" s="3">
        <v>45290</v>
      </c>
      <c r="D2518" s="3">
        <v>45032</v>
      </c>
      <c r="E2518" s="4" t="s">
        <v>57</v>
      </c>
      <c r="F2518" s="4">
        <v>-258</v>
      </c>
      <c r="G2518" s="12" t="s">
        <v>639</v>
      </c>
      <c r="H2518" s="7" t="s">
        <v>640</v>
      </c>
      <c r="I2518" s="7">
        <v>20240</v>
      </c>
      <c r="J2518" s="7">
        <v>0</v>
      </c>
      <c r="K2518" s="7">
        <v>10</v>
      </c>
      <c r="L2518" s="2">
        <v>202305</v>
      </c>
      <c r="M2518" s="8" t="s">
        <v>17</v>
      </c>
    </row>
    <row r="2519" spans="1:13">
      <c r="A2519" s="7" t="s">
        <v>3407</v>
      </c>
      <c r="B2519" s="7" t="s">
        <v>2682</v>
      </c>
      <c r="C2519" s="3">
        <v>45290</v>
      </c>
      <c r="D2519" s="3">
        <v>45032</v>
      </c>
      <c r="E2519" s="4" t="s">
        <v>57</v>
      </c>
      <c r="F2519" s="4">
        <v>-258</v>
      </c>
      <c r="G2519" s="12" t="s">
        <v>526</v>
      </c>
      <c r="H2519" s="7" t="s">
        <v>527</v>
      </c>
      <c r="I2519" s="7">
        <v>45000</v>
      </c>
      <c r="J2519" s="7">
        <v>0</v>
      </c>
      <c r="K2519" s="7">
        <v>9000</v>
      </c>
      <c r="L2519" s="2">
        <v>202305</v>
      </c>
      <c r="M2519" s="8" t="s">
        <v>17</v>
      </c>
    </row>
    <row r="2520" spans="1:13">
      <c r="A2520" s="7" t="s">
        <v>3408</v>
      </c>
      <c r="B2520" s="7" t="s">
        <v>3409</v>
      </c>
      <c r="C2520" s="3">
        <v>45019</v>
      </c>
      <c r="D2520" s="3">
        <v>45032</v>
      </c>
      <c r="E2520" s="4" t="s">
        <v>18</v>
      </c>
      <c r="F2520" s="4">
        <v>13</v>
      </c>
      <c r="G2520" s="12" t="s">
        <v>528</v>
      </c>
      <c r="H2520" s="7" t="s">
        <v>529</v>
      </c>
      <c r="I2520" s="7">
        <v>2000</v>
      </c>
      <c r="J2520" s="7">
        <v>0</v>
      </c>
      <c r="K2520" s="7">
        <v>2000</v>
      </c>
      <c r="L2520" s="2">
        <v>202305</v>
      </c>
      <c r="M2520" s="8" t="s">
        <v>17</v>
      </c>
    </row>
    <row r="2521" spans="1:13">
      <c r="A2521" s="7" t="s">
        <v>3410</v>
      </c>
      <c r="B2521" s="7" t="s">
        <v>1067</v>
      </c>
      <c r="C2521" s="3">
        <v>44983</v>
      </c>
      <c r="D2521" s="3">
        <v>44971</v>
      </c>
      <c r="E2521" s="4" t="s">
        <v>57</v>
      </c>
      <c r="F2521" s="4">
        <v>-12</v>
      </c>
      <c r="G2521" s="12" t="s">
        <v>570</v>
      </c>
      <c r="H2521" s="7" t="s">
        <v>571</v>
      </c>
      <c r="I2521" s="7">
        <v>25000</v>
      </c>
      <c r="J2521" s="7">
        <v>0</v>
      </c>
      <c r="K2521" s="7">
        <v>10</v>
      </c>
      <c r="L2521" s="2">
        <v>202303</v>
      </c>
      <c r="M2521" s="8" t="s">
        <v>17</v>
      </c>
    </row>
  </sheetData>
  <autoFilter ref="A2:P2521">
    <filterColumn colId="4"/>
    <filterColumn colId="6"/>
    <filterColumn colId="9"/>
    <filterColumn colId="13"/>
  </autoFilter>
  <sortState ref="A2:L2300">
    <sortCondition ref="C2:C2300"/>
    <sortCondition ref="A2:A2300"/>
  </sortState>
  <conditionalFormatting sqref="B2395:B2521">
    <cfRule type="duplicateValues" dxfId="1" priority="289"/>
  </conditionalFormatting>
  <conditionalFormatting sqref="B3:B2394">
    <cfRule type="duplicateValues" dxfId="0" priority="29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8:M21"/>
  <sheetViews>
    <sheetView workbookViewId="0">
      <selection activeCell="G10" sqref="G10"/>
    </sheetView>
  </sheetViews>
  <sheetFormatPr defaultRowHeight="13.8"/>
  <cols>
    <col min="1" max="1" width="24.6640625" customWidth="1"/>
    <col min="2" max="2" width="20.44140625" customWidth="1"/>
    <col min="4" max="4" width="18.5546875" style="11" customWidth="1"/>
    <col min="5" max="5" width="12.109375" customWidth="1"/>
    <col min="6" max="6" width="22.33203125" customWidth="1"/>
    <col min="7" max="7" width="18.44140625" customWidth="1"/>
    <col min="8" max="8" width="22" customWidth="1"/>
    <col min="9" max="9" width="14.109375" customWidth="1"/>
  </cols>
  <sheetData>
    <row r="8" spans="1:13">
      <c r="A8" t="s">
        <v>16</v>
      </c>
      <c r="B8" t="s">
        <v>21</v>
      </c>
      <c r="C8">
        <v>45107</v>
      </c>
      <c r="D8" s="11" t="s">
        <v>19</v>
      </c>
      <c r="E8" t="s">
        <v>19</v>
      </c>
      <c r="F8" t="s">
        <v>19</v>
      </c>
      <c r="G8" t="s">
        <v>22</v>
      </c>
      <c r="H8" t="s">
        <v>23</v>
      </c>
      <c r="I8">
        <v>10</v>
      </c>
      <c r="J8">
        <v>10</v>
      </c>
      <c r="K8">
        <v>10</v>
      </c>
      <c r="L8" t="s">
        <v>20</v>
      </c>
      <c r="M8" t="s">
        <v>17</v>
      </c>
    </row>
    <row r="9" spans="1:13">
      <c r="A9" t="s">
        <v>24</v>
      </c>
      <c r="B9" t="s">
        <v>25</v>
      </c>
      <c r="C9">
        <v>44876</v>
      </c>
      <c r="D9" s="11">
        <v>44881</v>
      </c>
      <c r="E9" t="s">
        <v>18</v>
      </c>
      <c r="F9">
        <v>5</v>
      </c>
      <c r="G9" t="s">
        <v>22</v>
      </c>
      <c r="H9" t="s">
        <v>23</v>
      </c>
      <c r="I9">
        <v>430</v>
      </c>
      <c r="J9">
        <v>0</v>
      </c>
      <c r="K9">
        <v>10</v>
      </c>
      <c r="L9">
        <v>202212</v>
      </c>
      <c r="M9" t="s">
        <v>17</v>
      </c>
    </row>
    <row r="10" spans="1:13">
      <c r="A10" t="s">
        <v>26</v>
      </c>
      <c r="B10" t="s">
        <v>27</v>
      </c>
      <c r="C10">
        <v>44917</v>
      </c>
      <c r="D10" s="11" t="s">
        <v>19</v>
      </c>
      <c r="E10" t="s">
        <v>19</v>
      </c>
      <c r="F10" t="s">
        <v>19</v>
      </c>
      <c r="G10" t="s">
        <v>22</v>
      </c>
      <c r="H10" t="s">
        <v>23</v>
      </c>
      <c r="I10">
        <v>430</v>
      </c>
      <c r="J10">
        <v>430</v>
      </c>
      <c r="K10">
        <v>10</v>
      </c>
      <c r="L10" t="s">
        <v>20</v>
      </c>
      <c r="M10" t="s">
        <v>17</v>
      </c>
    </row>
    <row r="11" spans="1:13">
      <c r="A11" t="s">
        <v>28</v>
      </c>
      <c r="B11" t="s">
        <v>29</v>
      </c>
      <c r="C11">
        <v>44873</v>
      </c>
      <c r="D11" s="11">
        <v>44881</v>
      </c>
      <c r="E11" t="s">
        <v>18</v>
      </c>
      <c r="F11">
        <v>8</v>
      </c>
      <c r="G11" t="s">
        <v>22</v>
      </c>
      <c r="H11" t="s">
        <v>23</v>
      </c>
      <c r="I11">
        <v>10040</v>
      </c>
      <c r="J11">
        <v>0</v>
      </c>
      <c r="K11">
        <v>10</v>
      </c>
      <c r="L11">
        <v>202212</v>
      </c>
      <c r="M11" t="s">
        <v>17</v>
      </c>
    </row>
    <row r="12" spans="1:13">
      <c r="A12" t="s">
        <v>30</v>
      </c>
      <c r="B12" t="s">
        <v>31</v>
      </c>
      <c r="C12">
        <v>44917</v>
      </c>
      <c r="D12" s="11" t="s">
        <v>19</v>
      </c>
      <c r="E12" t="s">
        <v>19</v>
      </c>
      <c r="F12" t="s">
        <v>19</v>
      </c>
      <c r="G12" t="s">
        <v>22</v>
      </c>
      <c r="H12" t="s">
        <v>23</v>
      </c>
      <c r="I12">
        <v>420</v>
      </c>
      <c r="J12">
        <v>420</v>
      </c>
      <c r="K12">
        <v>10</v>
      </c>
      <c r="L12" t="s">
        <v>20</v>
      </c>
      <c r="M12" t="s">
        <v>17</v>
      </c>
    </row>
    <row r="13" spans="1:13">
      <c r="A13" t="s">
        <v>32</v>
      </c>
      <c r="B13" t="s">
        <v>33</v>
      </c>
      <c r="C13">
        <v>44903</v>
      </c>
      <c r="D13" s="11" t="s">
        <v>19</v>
      </c>
      <c r="E13" t="s">
        <v>19</v>
      </c>
      <c r="F13" t="s">
        <v>19</v>
      </c>
      <c r="G13" t="s">
        <v>22</v>
      </c>
      <c r="H13" t="s">
        <v>23</v>
      </c>
      <c r="I13">
        <v>30000</v>
      </c>
      <c r="J13">
        <v>30000</v>
      </c>
      <c r="K13">
        <v>10</v>
      </c>
      <c r="L13" t="s">
        <v>20</v>
      </c>
      <c r="M13" t="s">
        <v>17</v>
      </c>
    </row>
    <row r="14" spans="1:13">
      <c r="A14" t="s">
        <v>34</v>
      </c>
      <c r="B14" t="s">
        <v>35</v>
      </c>
      <c r="C14">
        <v>44903</v>
      </c>
      <c r="D14" s="11">
        <v>44912</v>
      </c>
      <c r="E14" t="s">
        <v>18</v>
      </c>
      <c r="F14">
        <v>9</v>
      </c>
      <c r="G14" t="s">
        <v>22</v>
      </c>
      <c r="H14" t="s">
        <v>23</v>
      </c>
      <c r="I14">
        <v>8000</v>
      </c>
      <c r="J14">
        <v>3741</v>
      </c>
      <c r="K14">
        <v>10</v>
      </c>
      <c r="L14">
        <v>202301</v>
      </c>
      <c r="M14" t="s">
        <v>17</v>
      </c>
    </row>
    <row r="15" spans="1:13">
      <c r="A15" t="s">
        <v>36</v>
      </c>
      <c r="B15" t="s">
        <v>37</v>
      </c>
      <c r="C15">
        <v>44903</v>
      </c>
      <c r="D15" s="11" t="s">
        <v>19</v>
      </c>
      <c r="E15" t="s">
        <v>19</v>
      </c>
      <c r="F15" t="s">
        <v>19</v>
      </c>
      <c r="G15" t="s">
        <v>22</v>
      </c>
      <c r="H15" t="s">
        <v>23</v>
      </c>
      <c r="I15">
        <v>30000</v>
      </c>
      <c r="J15">
        <v>30000</v>
      </c>
      <c r="K15">
        <v>10</v>
      </c>
      <c r="L15" t="s">
        <v>20</v>
      </c>
      <c r="M15" t="s">
        <v>17</v>
      </c>
    </row>
    <row r="16" spans="1:13">
      <c r="A16" t="s">
        <v>38</v>
      </c>
      <c r="B16" t="s">
        <v>39</v>
      </c>
      <c r="C16">
        <v>44903</v>
      </c>
      <c r="D16" s="11" t="s">
        <v>19</v>
      </c>
      <c r="E16" t="s">
        <v>19</v>
      </c>
      <c r="F16" t="s">
        <v>19</v>
      </c>
      <c r="G16" t="s">
        <v>22</v>
      </c>
      <c r="H16" t="s">
        <v>23</v>
      </c>
      <c r="I16">
        <v>20000</v>
      </c>
      <c r="J16">
        <v>20000</v>
      </c>
      <c r="K16">
        <v>10</v>
      </c>
      <c r="L16" t="s">
        <v>20</v>
      </c>
      <c r="M16" t="s">
        <v>17</v>
      </c>
    </row>
    <row r="17" spans="1:13">
      <c r="A17" t="s">
        <v>40</v>
      </c>
      <c r="B17" t="s">
        <v>41</v>
      </c>
      <c r="C17">
        <v>44904</v>
      </c>
      <c r="D17" s="11" t="s">
        <v>19</v>
      </c>
      <c r="E17" t="s">
        <v>19</v>
      </c>
      <c r="F17" t="s">
        <v>19</v>
      </c>
      <c r="G17" t="s">
        <v>22</v>
      </c>
      <c r="H17" t="s">
        <v>23</v>
      </c>
      <c r="I17">
        <v>20000</v>
      </c>
      <c r="J17">
        <v>20000</v>
      </c>
      <c r="K17">
        <v>10</v>
      </c>
      <c r="L17" t="s">
        <v>20</v>
      </c>
      <c r="M17" t="s">
        <v>17</v>
      </c>
    </row>
    <row r="18" spans="1:13">
      <c r="A18" t="s">
        <v>42</v>
      </c>
      <c r="B18" t="s">
        <v>43</v>
      </c>
      <c r="C18">
        <v>44876</v>
      </c>
      <c r="D18" s="11">
        <v>44881</v>
      </c>
      <c r="E18" t="s">
        <v>18</v>
      </c>
      <c r="F18">
        <v>5</v>
      </c>
      <c r="G18" t="s">
        <v>22</v>
      </c>
      <c r="H18" t="s">
        <v>23</v>
      </c>
      <c r="I18">
        <v>5840</v>
      </c>
      <c r="J18">
        <v>0</v>
      </c>
      <c r="K18">
        <v>10</v>
      </c>
      <c r="L18">
        <v>202212</v>
      </c>
      <c r="M18" t="s">
        <v>17</v>
      </c>
    </row>
    <row r="19" spans="1:13">
      <c r="A19" t="s">
        <v>45</v>
      </c>
      <c r="B19" t="s">
        <v>46</v>
      </c>
      <c r="C19">
        <v>44904</v>
      </c>
      <c r="D19" s="11" t="s">
        <v>19</v>
      </c>
      <c r="E19" t="s">
        <v>19</v>
      </c>
      <c r="F19" t="s">
        <v>19</v>
      </c>
      <c r="G19" t="s">
        <v>22</v>
      </c>
      <c r="H19" t="s">
        <v>23</v>
      </c>
      <c r="I19">
        <v>8000</v>
      </c>
      <c r="J19">
        <v>8000</v>
      </c>
      <c r="K19">
        <v>10</v>
      </c>
      <c r="L19" t="s">
        <v>20</v>
      </c>
      <c r="M19" t="s">
        <v>17</v>
      </c>
    </row>
    <row r="20" spans="1:13">
      <c r="A20" t="s">
        <v>47</v>
      </c>
      <c r="B20" t="s">
        <v>48</v>
      </c>
      <c r="C20">
        <v>44904</v>
      </c>
      <c r="D20" s="11" t="s">
        <v>19</v>
      </c>
      <c r="E20" t="s">
        <v>19</v>
      </c>
      <c r="F20" t="s">
        <v>19</v>
      </c>
      <c r="G20" t="s">
        <v>22</v>
      </c>
      <c r="H20" t="s">
        <v>23</v>
      </c>
      <c r="I20">
        <v>30000</v>
      </c>
      <c r="J20">
        <v>30000</v>
      </c>
      <c r="K20">
        <v>10</v>
      </c>
      <c r="L20" t="s">
        <v>20</v>
      </c>
      <c r="M20" t="s">
        <v>17</v>
      </c>
    </row>
    <row r="21" spans="1:13">
      <c r="A21" t="s">
        <v>49</v>
      </c>
      <c r="B21" t="s">
        <v>50</v>
      </c>
      <c r="C21">
        <v>44904</v>
      </c>
      <c r="D21" s="11" t="s">
        <v>19</v>
      </c>
      <c r="E21" t="s">
        <v>19</v>
      </c>
      <c r="F21" t="s">
        <v>19</v>
      </c>
      <c r="G21" t="s">
        <v>22</v>
      </c>
      <c r="H21" t="s">
        <v>23</v>
      </c>
      <c r="I21">
        <v>30000</v>
      </c>
      <c r="J21">
        <v>30000</v>
      </c>
      <c r="K21">
        <v>10</v>
      </c>
      <c r="L21" t="s">
        <v>20</v>
      </c>
      <c r="M2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M13"/>
  <sheetViews>
    <sheetView workbookViewId="0">
      <selection activeCell="N20" sqref="N20"/>
    </sheetView>
  </sheetViews>
  <sheetFormatPr defaultRowHeight="13.8"/>
  <cols>
    <col min="11" max="11" width="15" customWidth="1"/>
    <col min="13" max="13" width="12" customWidth="1"/>
  </cols>
  <sheetData>
    <row r="2" spans="1:13">
      <c r="A2" t="s">
        <v>26</v>
      </c>
      <c r="B2" t="s">
        <v>27</v>
      </c>
      <c r="C2">
        <v>44917</v>
      </c>
      <c r="D2" t="s">
        <v>19</v>
      </c>
      <c r="E2" t="s">
        <v>19</v>
      </c>
      <c r="F2" t="s">
        <v>19</v>
      </c>
      <c r="G2" t="s">
        <v>22</v>
      </c>
      <c r="H2" t="s">
        <v>23</v>
      </c>
      <c r="I2">
        <v>430</v>
      </c>
      <c r="J2">
        <v>430</v>
      </c>
      <c r="K2">
        <v>10</v>
      </c>
      <c r="L2" t="s">
        <v>20</v>
      </c>
      <c r="M2" t="e">
        <v>#N/A</v>
      </c>
    </row>
    <row r="3" spans="1:13">
      <c r="A3" t="s">
        <v>30</v>
      </c>
      <c r="B3" t="s">
        <v>31</v>
      </c>
      <c r="C3">
        <v>44917</v>
      </c>
      <c r="D3" t="s">
        <v>19</v>
      </c>
      <c r="E3" t="s">
        <v>19</v>
      </c>
      <c r="F3" t="s">
        <v>19</v>
      </c>
      <c r="G3" t="s">
        <v>22</v>
      </c>
      <c r="H3" t="s">
        <v>23</v>
      </c>
      <c r="I3">
        <v>420</v>
      </c>
      <c r="J3">
        <v>420</v>
      </c>
      <c r="K3">
        <v>10</v>
      </c>
      <c r="L3" t="s">
        <v>20</v>
      </c>
      <c r="M3" t="e">
        <v>#N/A</v>
      </c>
    </row>
    <row r="4" spans="1:13">
      <c r="A4" t="s">
        <v>32</v>
      </c>
      <c r="B4" t="s">
        <v>33</v>
      </c>
      <c r="C4">
        <v>44902</v>
      </c>
      <c r="D4" t="s">
        <v>19</v>
      </c>
      <c r="E4" t="s">
        <v>19</v>
      </c>
      <c r="F4" t="s">
        <v>19</v>
      </c>
      <c r="G4" t="s">
        <v>22</v>
      </c>
      <c r="H4" t="s">
        <v>23</v>
      </c>
      <c r="I4">
        <v>30000</v>
      </c>
      <c r="J4">
        <v>30000</v>
      </c>
      <c r="K4">
        <v>10</v>
      </c>
      <c r="L4" t="s">
        <v>20</v>
      </c>
      <c r="M4" t="e">
        <v>#N/A</v>
      </c>
    </row>
    <row r="5" spans="1:13">
      <c r="A5" t="s">
        <v>34</v>
      </c>
      <c r="B5" t="s">
        <v>35</v>
      </c>
      <c r="C5">
        <v>44902</v>
      </c>
      <c r="D5" t="s">
        <v>19</v>
      </c>
      <c r="E5" t="s">
        <v>19</v>
      </c>
      <c r="F5" t="s">
        <v>19</v>
      </c>
      <c r="G5" t="s">
        <v>22</v>
      </c>
      <c r="H5" t="s">
        <v>23</v>
      </c>
      <c r="I5">
        <v>8000</v>
      </c>
      <c r="J5">
        <v>8000</v>
      </c>
      <c r="K5">
        <v>10</v>
      </c>
      <c r="L5" t="s">
        <v>20</v>
      </c>
      <c r="M5" t="e">
        <v>#N/A</v>
      </c>
    </row>
    <row r="6" spans="1:13">
      <c r="A6" t="s">
        <v>36</v>
      </c>
      <c r="B6" t="s">
        <v>37</v>
      </c>
      <c r="C6">
        <v>44902</v>
      </c>
      <c r="D6" t="s">
        <v>19</v>
      </c>
      <c r="E6" t="s">
        <v>19</v>
      </c>
      <c r="F6" t="s">
        <v>19</v>
      </c>
      <c r="G6" t="s">
        <v>22</v>
      </c>
      <c r="H6" t="s">
        <v>23</v>
      </c>
      <c r="I6">
        <v>30000</v>
      </c>
      <c r="J6">
        <v>30000</v>
      </c>
      <c r="K6">
        <v>10</v>
      </c>
      <c r="L6" t="s">
        <v>20</v>
      </c>
      <c r="M6" t="e">
        <v>#N/A</v>
      </c>
    </row>
    <row r="7" spans="1:13">
      <c r="A7" t="s">
        <v>38</v>
      </c>
      <c r="B7" t="s">
        <v>39</v>
      </c>
      <c r="C7">
        <v>44902</v>
      </c>
      <c r="D7" t="s">
        <v>19</v>
      </c>
      <c r="E7" t="s">
        <v>19</v>
      </c>
      <c r="F7" t="s">
        <v>19</v>
      </c>
      <c r="G7" t="s">
        <v>22</v>
      </c>
      <c r="H7" t="s">
        <v>23</v>
      </c>
      <c r="I7">
        <v>20000</v>
      </c>
      <c r="J7">
        <v>20000</v>
      </c>
      <c r="K7">
        <v>10</v>
      </c>
      <c r="L7" t="s">
        <v>20</v>
      </c>
      <c r="M7" t="e">
        <v>#N/A</v>
      </c>
    </row>
    <row r="8" spans="1:13">
      <c r="A8" t="s">
        <v>40</v>
      </c>
      <c r="B8" t="s">
        <v>41</v>
      </c>
      <c r="C8">
        <v>44902</v>
      </c>
      <c r="D8" t="s">
        <v>19</v>
      </c>
      <c r="E8" t="s">
        <v>19</v>
      </c>
      <c r="F8" t="s">
        <v>19</v>
      </c>
      <c r="G8" t="s">
        <v>22</v>
      </c>
      <c r="H8" t="s">
        <v>23</v>
      </c>
      <c r="I8">
        <v>20000</v>
      </c>
      <c r="J8">
        <v>20000</v>
      </c>
      <c r="K8">
        <v>10</v>
      </c>
      <c r="L8" t="s">
        <v>20</v>
      </c>
      <c r="M8" t="e">
        <v>#N/A</v>
      </c>
    </row>
    <row r="9" spans="1:13">
      <c r="A9" t="s">
        <v>44</v>
      </c>
      <c r="B9" t="s">
        <v>51</v>
      </c>
      <c r="C9">
        <v>44902</v>
      </c>
      <c r="D9" t="s">
        <v>19</v>
      </c>
      <c r="E9" t="s">
        <v>19</v>
      </c>
      <c r="F9" t="s">
        <v>19</v>
      </c>
      <c r="G9" t="s">
        <v>22</v>
      </c>
      <c r="H9" t="s">
        <v>23</v>
      </c>
      <c r="I9">
        <v>3350</v>
      </c>
      <c r="J9">
        <v>3350</v>
      </c>
      <c r="K9">
        <v>10</v>
      </c>
      <c r="L9" t="s">
        <v>20</v>
      </c>
      <c r="M9" t="e">
        <v>#N/A</v>
      </c>
    </row>
    <row r="10" spans="1:13">
      <c r="A10" t="s">
        <v>45</v>
      </c>
      <c r="B10" t="s">
        <v>46</v>
      </c>
      <c r="C10">
        <v>44902</v>
      </c>
      <c r="D10" t="s">
        <v>19</v>
      </c>
      <c r="E10" t="s">
        <v>19</v>
      </c>
      <c r="F10" t="s">
        <v>19</v>
      </c>
      <c r="G10" t="s">
        <v>22</v>
      </c>
      <c r="H10" t="s">
        <v>23</v>
      </c>
      <c r="I10">
        <v>8000</v>
      </c>
      <c r="J10">
        <v>8000</v>
      </c>
      <c r="K10">
        <v>10</v>
      </c>
      <c r="L10" t="s">
        <v>20</v>
      </c>
      <c r="M10" t="e">
        <v>#N/A</v>
      </c>
    </row>
    <row r="11" spans="1:13">
      <c r="A11" t="s">
        <v>47</v>
      </c>
      <c r="B11" t="s">
        <v>48</v>
      </c>
      <c r="C11">
        <v>44902</v>
      </c>
      <c r="D11" t="s">
        <v>19</v>
      </c>
      <c r="E11" t="s">
        <v>19</v>
      </c>
      <c r="F11" t="s">
        <v>19</v>
      </c>
      <c r="G11" t="s">
        <v>22</v>
      </c>
      <c r="H11" t="s">
        <v>23</v>
      </c>
      <c r="I11">
        <v>30000</v>
      </c>
      <c r="J11">
        <v>30000</v>
      </c>
      <c r="K11">
        <v>10</v>
      </c>
      <c r="L11" t="s">
        <v>20</v>
      </c>
      <c r="M11" t="e">
        <v>#N/A</v>
      </c>
    </row>
    <row r="12" spans="1:13">
      <c r="A12" t="s">
        <v>49</v>
      </c>
      <c r="B12" t="s">
        <v>50</v>
      </c>
      <c r="C12">
        <v>44902</v>
      </c>
      <c r="D12" t="s">
        <v>19</v>
      </c>
      <c r="E12" t="s">
        <v>19</v>
      </c>
      <c r="F12" t="s">
        <v>19</v>
      </c>
      <c r="G12" t="s">
        <v>22</v>
      </c>
      <c r="H12" t="s">
        <v>23</v>
      </c>
      <c r="I12">
        <v>30000</v>
      </c>
      <c r="J12">
        <v>30000</v>
      </c>
      <c r="K12">
        <v>10</v>
      </c>
      <c r="L12" t="s">
        <v>20</v>
      </c>
      <c r="M12" t="e">
        <v>#N/A</v>
      </c>
    </row>
    <row r="13" spans="1:13">
      <c r="A13" t="s">
        <v>52</v>
      </c>
      <c r="B13" t="s">
        <v>21</v>
      </c>
      <c r="C13">
        <v>44902</v>
      </c>
      <c r="D13" t="s">
        <v>19</v>
      </c>
      <c r="E13" t="s">
        <v>19</v>
      </c>
      <c r="F13" t="s">
        <v>19</v>
      </c>
      <c r="G13" t="s">
        <v>22</v>
      </c>
      <c r="H13" t="s">
        <v>23</v>
      </c>
      <c r="I13">
        <v>10</v>
      </c>
      <c r="J13">
        <v>10</v>
      </c>
      <c r="K13">
        <v>10</v>
      </c>
      <c r="L13" t="s">
        <v>20</v>
      </c>
      <c r="M1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3"/>
  <sheetViews>
    <sheetView workbookViewId="0">
      <selection activeCell="B2" sqref="B2"/>
    </sheetView>
  </sheetViews>
  <sheetFormatPr defaultRowHeight="13.8"/>
  <sheetData>
    <row r="3" spans="1:2">
      <c r="A3" s="12" t="s">
        <v>22</v>
      </c>
      <c r="B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H7"/>
  <sheetViews>
    <sheetView workbookViewId="0">
      <selection activeCell="D14" sqref="D14"/>
    </sheetView>
  </sheetViews>
  <sheetFormatPr defaultRowHeight="13.8"/>
  <cols>
    <col min="1" max="1" width="24.88671875" customWidth="1"/>
    <col min="2" max="2" width="11" style="11" customWidth="1"/>
    <col min="3" max="5" width="9" bestFit="1" customWidth="1"/>
    <col min="6" max="6" width="12.88671875" bestFit="1" customWidth="1"/>
    <col min="7" max="7" width="21.109375" bestFit="1" customWidth="1"/>
    <col min="8" max="8" width="13.44140625" customWidth="1"/>
  </cols>
  <sheetData>
    <row r="3" spans="1:8">
      <c r="A3" s="13" t="s">
        <v>480</v>
      </c>
      <c r="B3" s="14">
        <v>44971</v>
      </c>
      <c r="C3" s="13" t="s">
        <v>19</v>
      </c>
      <c r="D3" s="13" t="s">
        <v>19</v>
      </c>
      <c r="E3" s="13" t="s">
        <v>19</v>
      </c>
      <c r="F3" s="13" t="s">
        <v>101</v>
      </c>
      <c r="G3" s="13" t="s">
        <v>102</v>
      </c>
      <c r="H3" s="13">
        <v>500000</v>
      </c>
    </row>
    <row r="4" spans="1:8">
      <c r="A4" s="13" t="s">
        <v>481</v>
      </c>
      <c r="B4" s="14">
        <v>44998</v>
      </c>
      <c r="C4" s="13" t="s">
        <v>19</v>
      </c>
      <c r="D4" s="13" t="s">
        <v>19</v>
      </c>
      <c r="E4" s="13" t="s">
        <v>19</v>
      </c>
      <c r="F4" s="13" t="s">
        <v>101</v>
      </c>
      <c r="G4" s="13" t="s">
        <v>102</v>
      </c>
      <c r="H4" s="13">
        <v>350000</v>
      </c>
    </row>
    <row r="5" spans="1:8">
      <c r="A5" s="13" t="s">
        <v>482</v>
      </c>
      <c r="B5" s="14">
        <v>45005</v>
      </c>
      <c r="C5" s="13" t="s">
        <v>19</v>
      </c>
      <c r="D5" s="13" t="s">
        <v>19</v>
      </c>
      <c r="E5" s="13" t="s">
        <v>19</v>
      </c>
      <c r="F5" s="13" t="s">
        <v>101</v>
      </c>
      <c r="G5" s="13" t="s">
        <v>102</v>
      </c>
      <c r="H5" s="13">
        <v>350000</v>
      </c>
    </row>
    <row r="6" spans="1:8">
      <c r="A6" s="13" t="s">
        <v>483</v>
      </c>
      <c r="B6" s="14">
        <v>45030</v>
      </c>
      <c r="C6" s="13" t="s">
        <v>19</v>
      </c>
      <c r="D6" s="13" t="s">
        <v>19</v>
      </c>
      <c r="E6" s="13" t="s">
        <v>19</v>
      </c>
      <c r="F6" s="13" t="s">
        <v>101</v>
      </c>
      <c r="G6" s="13" t="s">
        <v>102</v>
      </c>
      <c r="H6" s="13">
        <v>300000</v>
      </c>
    </row>
    <row r="7" spans="1:8">
      <c r="A7" s="13" t="s">
        <v>484</v>
      </c>
      <c r="B7" s="14">
        <v>45040</v>
      </c>
      <c r="C7" s="13" t="s">
        <v>19</v>
      </c>
      <c r="D7" s="13" t="s">
        <v>19</v>
      </c>
      <c r="E7" s="13" t="s">
        <v>19</v>
      </c>
      <c r="F7" s="13" t="s">
        <v>101</v>
      </c>
      <c r="G7" s="13" t="s">
        <v>102</v>
      </c>
      <c r="H7" s="13">
        <v>350000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520"/>
  <sheetViews>
    <sheetView tabSelected="1" workbookViewId="0">
      <selection activeCell="E5" sqref="E5"/>
    </sheetView>
  </sheetViews>
  <sheetFormatPr defaultRowHeight="13.8"/>
  <cols>
    <col min="3" max="4" width="10.5546875" style="11" bestFit="1" customWidth="1"/>
  </cols>
  <sheetData>
    <row r="1" spans="1:13">
      <c r="A1" t="s">
        <v>3411</v>
      </c>
      <c r="B1" t="s">
        <v>6</v>
      </c>
      <c r="C1" s="11" t="s">
        <v>7</v>
      </c>
      <c r="D1" s="11" t="s">
        <v>1</v>
      </c>
      <c r="E1" t="s">
        <v>8</v>
      </c>
      <c r="F1" t="s">
        <v>9</v>
      </c>
      <c r="G1" t="s">
        <v>2</v>
      </c>
      <c r="H1" t="s">
        <v>3</v>
      </c>
      <c r="I1" t="s">
        <v>4</v>
      </c>
      <c r="J1" t="s">
        <v>10</v>
      </c>
      <c r="K1" t="s">
        <v>11</v>
      </c>
      <c r="L1" t="s">
        <v>5</v>
      </c>
      <c r="M1" t="s">
        <v>12</v>
      </c>
    </row>
    <row r="2" spans="1:13">
      <c r="A2" t="s">
        <v>16</v>
      </c>
      <c r="B2" t="s">
        <v>54</v>
      </c>
      <c r="C2" s="11">
        <v>44939</v>
      </c>
      <c r="D2" s="11">
        <v>44950</v>
      </c>
      <c r="E2" t="s">
        <v>18</v>
      </c>
      <c r="F2">
        <v>11</v>
      </c>
      <c r="G2" t="s">
        <v>55</v>
      </c>
      <c r="H2" t="s">
        <v>56</v>
      </c>
      <c r="I2">
        <v>15394</v>
      </c>
      <c r="J2">
        <v>0</v>
      </c>
      <c r="K2">
        <v>10000</v>
      </c>
      <c r="L2">
        <v>202301</v>
      </c>
      <c r="M2" t="s">
        <v>17</v>
      </c>
    </row>
    <row r="3" spans="1:13">
      <c r="A3" t="s">
        <v>16</v>
      </c>
      <c r="B3" t="s">
        <v>60</v>
      </c>
      <c r="C3" s="11">
        <v>44943</v>
      </c>
      <c r="D3" s="11">
        <v>44971</v>
      </c>
      <c r="E3" t="s">
        <v>18</v>
      </c>
      <c r="F3">
        <v>28</v>
      </c>
      <c r="G3" t="s">
        <v>55</v>
      </c>
      <c r="H3" t="s">
        <v>56</v>
      </c>
      <c r="I3">
        <v>30000</v>
      </c>
      <c r="J3">
        <v>0</v>
      </c>
      <c r="K3">
        <v>10000</v>
      </c>
      <c r="L3">
        <v>202303</v>
      </c>
      <c r="M3" t="s">
        <v>17</v>
      </c>
    </row>
    <row r="4" spans="1:13">
      <c r="A4" t="s">
        <v>16</v>
      </c>
      <c r="B4" t="s">
        <v>61</v>
      </c>
      <c r="C4" s="11">
        <v>44943</v>
      </c>
      <c r="D4" s="11">
        <v>44971</v>
      </c>
      <c r="E4" t="s">
        <v>18</v>
      </c>
      <c r="F4">
        <v>28</v>
      </c>
      <c r="G4" t="s">
        <v>62</v>
      </c>
      <c r="H4" t="s">
        <v>63</v>
      </c>
      <c r="I4">
        <v>2000</v>
      </c>
      <c r="J4">
        <v>0</v>
      </c>
      <c r="K4">
        <v>1000</v>
      </c>
      <c r="L4">
        <v>202303</v>
      </c>
      <c r="M4" t="s">
        <v>17</v>
      </c>
    </row>
    <row r="5" spans="1:13">
      <c r="A5" t="s">
        <v>16</v>
      </c>
      <c r="B5" t="s">
        <v>64</v>
      </c>
      <c r="C5" s="11">
        <v>44939</v>
      </c>
      <c r="D5" s="11">
        <v>44950</v>
      </c>
      <c r="E5" t="s">
        <v>18</v>
      </c>
      <c r="F5">
        <v>11</v>
      </c>
      <c r="G5" t="s">
        <v>65</v>
      </c>
      <c r="H5" t="s">
        <v>66</v>
      </c>
      <c r="I5">
        <v>17000</v>
      </c>
      <c r="J5">
        <v>0</v>
      </c>
      <c r="K5">
        <v>1000</v>
      </c>
      <c r="L5">
        <v>202302</v>
      </c>
      <c r="M5" t="s">
        <v>17</v>
      </c>
    </row>
    <row r="6" spans="1:13">
      <c r="A6" t="s">
        <v>16</v>
      </c>
      <c r="B6" t="s">
        <v>67</v>
      </c>
      <c r="C6" s="11">
        <v>44949</v>
      </c>
      <c r="D6" s="11">
        <v>44971</v>
      </c>
      <c r="E6" t="s">
        <v>18</v>
      </c>
      <c r="F6">
        <v>22</v>
      </c>
      <c r="G6" t="s">
        <v>68</v>
      </c>
      <c r="H6" t="s">
        <v>69</v>
      </c>
      <c r="I6">
        <v>189</v>
      </c>
      <c r="J6">
        <v>0</v>
      </c>
      <c r="K6">
        <v>1</v>
      </c>
      <c r="L6">
        <v>202303</v>
      </c>
      <c r="M6" t="s">
        <v>17</v>
      </c>
    </row>
    <row r="7" spans="1:13">
      <c r="A7" t="s">
        <v>16</v>
      </c>
      <c r="B7" t="s">
        <v>70</v>
      </c>
      <c r="C7" s="11">
        <v>44943</v>
      </c>
      <c r="D7" s="11">
        <v>44950</v>
      </c>
      <c r="E7" t="s">
        <v>18</v>
      </c>
      <c r="F7">
        <v>7</v>
      </c>
      <c r="G7" t="s">
        <v>58</v>
      </c>
      <c r="H7" t="s">
        <v>59</v>
      </c>
      <c r="I7">
        <v>40000</v>
      </c>
      <c r="J7">
        <v>0</v>
      </c>
      <c r="K7">
        <v>10000</v>
      </c>
      <c r="L7">
        <v>202302</v>
      </c>
      <c r="M7" t="s">
        <v>17</v>
      </c>
    </row>
    <row r="8" spans="1:13">
      <c r="A8" t="s">
        <v>16</v>
      </c>
      <c r="B8" t="s">
        <v>73</v>
      </c>
      <c r="C8" s="11">
        <v>44946</v>
      </c>
      <c r="D8" s="11">
        <v>44950</v>
      </c>
      <c r="E8" t="s">
        <v>18</v>
      </c>
      <c r="F8">
        <v>4</v>
      </c>
      <c r="G8" t="s">
        <v>74</v>
      </c>
      <c r="H8" t="s">
        <v>75</v>
      </c>
      <c r="I8">
        <v>209</v>
      </c>
      <c r="J8">
        <v>0</v>
      </c>
      <c r="K8">
        <v>1</v>
      </c>
      <c r="L8">
        <v>202301</v>
      </c>
      <c r="M8" t="s">
        <v>17</v>
      </c>
    </row>
    <row r="9" spans="1:13">
      <c r="A9" t="s">
        <v>16</v>
      </c>
      <c r="B9" t="s">
        <v>76</v>
      </c>
      <c r="C9" s="11">
        <v>44939</v>
      </c>
      <c r="D9" s="11">
        <v>44950</v>
      </c>
      <c r="E9" t="s">
        <v>18</v>
      </c>
      <c r="F9">
        <v>11</v>
      </c>
      <c r="G9" t="s">
        <v>77</v>
      </c>
      <c r="H9" t="s">
        <v>78</v>
      </c>
      <c r="I9">
        <v>50000</v>
      </c>
      <c r="J9">
        <v>0</v>
      </c>
      <c r="K9">
        <v>0</v>
      </c>
      <c r="L9">
        <v>202302</v>
      </c>
      <c r="M9" t="s">
        <v>17</v>
      </c>
    </row>
    <row r="10" spans="1:13">
      <c r="A10" t="s">
        <v>16</v>
      </c>
      <c r="B10" t="s">
        <v>81</v>
      </c>
      <c r="C10" s="11">
        <v>44949</v>
      </c>
      <c r="D10" s="11">
        <v>44950</v>
      </c>
      <c r="E10" t="s">
        <v>18</v>
      </c>
      <c r="F10">
        <v>1</v>
      </c>
      <c r="G10" t="s">
        <v>82</v>
      </c>
      <c r="H10" t="s">
        <v>83</v>
      </c>
      <c r="I10">
        <v>1000</v>
      </c>
      <c r="J10">
        <v>0</v>
      </c>
      <c r="K10">
        <v>1000</v>
      </c>
      <c r="L10">
        <v>202302</v>
      </c>
      <c r="M10" t="s">
        <v>17</v>
      </c>
    </row>
    <row r="11" spans="1:13">
      <c r="A11" t="s">
        <v>16</v>
      </c>
      <c r="B11" t="s">
        <v>84</v>
      </c>
      <c r="C11" s="11">
        <v>44946</v>
      </c>
      <c r="D11" s="11">
        <v>44950</v>
      </c>
      <c r="E11" t="s">
        <v>18</v>
      </c>
      <c r="F11">
        <v>4</v>
      </c>
      <c r="G11" t="s">
        <v>85</v>
      </c>
      <c r="H11" t="s">
        <v>86</v>
      </c>
      <c r="I11">
        <v>22</v>
      </c>
      <c r="J11">
        <v>0</v>
      </c>
      <c r="K11">
        <v>0</v>
      </c>
      <c r="L11">
        <v>202301</v>
      </c>
      <c r="M11" t="s">
        <v>17</v>
      </c>
    </row>
    <row r="12" spans="1:13">
      <c r="A12" t="s">
        <v>16</v>
      </c>
      <c r="B12" t="s">
        <v>87</v>
      </c>
      <c r="C12" s="11">
        <v>44946</v>
      </c>
      <c r="D12" s="11">
        <v>44950</v>
      </c>
      <c r="E12" t="s">
        <v>18</v>
      </c>
      <c r="F12">
        <v>4</v>
      </c>
      <c r="G12" t="s">
        <v>85</v>
      </c>
      <c r="H12" t="s">
        <v>86</v>
      </c>
      <c r="I12">
        <v>52</v>
      </c>
      <c r="J12">
        <v>0</v>
      </c>
      <c r="K12">
        <v>0</v>
      </c>
      <c r="L12">
        <v>202302</v>
      </c>
      <c r="M12" t="s">
        <v>17</v>
      </c>
    </row>
    <row r="13" spans="1:13">
      <c r="A13" t="s">
        <v>16</v>
      </c>
      <c r="B13" t="s">
        <v>88</v>
      </c>
      <c r="C13" s="11">
        <v>44946</v>
      </c>
      <c r="D13" s="11">
        <v>44950</v>
      </c>
      <c r="E13" t="s">
        <v>18</v>
      </c>
      <c r="F13">
        <v>4</v>
      </c>
      <c r="G13" t="s">
        <v>85</v>
      </c>
      <c r="H13" t="s">
        <v>86</v>
      </c>
      <c r="I13">
        <v>170</v>
      </c>
      <c r="J13">
        <v>0</v>
      </c>
      <c r="K13">
        <v>0</v>
      </c>
      <c r="L13">
        <v>202302</v>
      </c>
      <c r="M13" t="s">
        <v>17</v>
      </c>
    </row>
    <row r="14" spans="1:13">
      <c r="A14" t="s">
        <v>16</v>
      </c>
      <c r="B14" t="s">
        <v>89</v>
      </c>
      <c r="C14" s="11">
        <v>44949</v>
      </c>
      <c r="D14" s="11">
        <v>44971</v>
      </c>
      <c r="E14" t="s">
        <v>18</v>
      </c>
      <c r="F14">
        <v>22</v>
      </c>
      <c r="G14" t="s">
        <v>62</v>
      </c>
      <c r="H14" t="s">
        <v>63</v>
      </c>
      <c r="I14">
        <v>1108</v>
      </c>
      <c r="J14">
        <v>0</v>
      </c>
      <c r="K14">
        <v>1000</v>
      </c>
      <c r="L14">
        <v>202303</v>
      </c>
      <c r="M14" t="s">
        <v>17</v>
      </c>
    </row>
    <row r="15" spans="1:13">
      <c r="A15" t="s">
        <v>16</v>
      </c>
      <c r="B15" t="s">
        <v>90</v>
      </c>
      <c r="C15" s="11">
        <v>44939</v>
      </c>
      <c r="D15" s="11">
        <v>44950</v>
      </c>
      <c r="E15" t="s">
        <v>18</v>
      </c>
      <c r="F15">
        <v>11</v>
      </c>
      <c r="G15" t="s">
        <v>62</v>
      </c>
      <c r="H15" t="s">
        <v>63</v>
      </c>
      <c r="I15">
        <v>384</v>
      </c>
      <c r="J15">
        <v>0</v>
      </c>
      <c r="K15">
        <v>1000</v>
      </c>
      <c r="L15">
        <v>202302</v>
      </c>
      <c r="M15" t="s">
        <v>17</v>
      </c>
    </row>
    <row r="16" spans="1:13">
      <c r="A16" t="s">
        <v>16</v>
      </c>
      <c r="B16" t="s">
        <v>91</v>
      </c>
      <c r="C16" s="11">
        <v>44946</v>
      </c>
      <c r="D16" s="11">
        <v>44971</v>
      </c>
      <c r="E16" t="s">
        <v>18</v>
      </c>
      <c r="F16">
        <v>25</v>
      </c>
      <c r="G16" t="s">
        <v>55</v>
      </c>
      <c r="H16" t="s">
        <v>56</v>
      </c>
      <c r="I16">
        <v>10567</v>
      </c>
      <c r="J16">
        <v>0</v>
      </c>
      <c r="K16">
        <v>10000</v>
      </c>
      <c r="L16">
        <v>202303</v>
      </c>
      <c r="M16" t="s">
        <v>17</v>
      </c>
    </row>
    <row r="17" spans="1:13">
      <c r="A17" t="s">
        <v>16</v>
      </c>
      <c r="B17" t="s">
        <v>92</v>
      </c>
      <c r="C17" s="11">
        <v>44939</v>
      </c>
      <c r="D17" s="11">
        <v>44950</v>
      </c>
      <c r="E17" t="s">
        <v>18</v>
      </c>
      <c r="F17">
        <v>11</v>
      </c>
      <c r="G17" t="s">
        <v>55</v>
      </c>
      <c r="H17" t="s">
        <v>56</v>
      </c>
      <c r="I17">
        <v>78000</v>
      </c>
      <c r="J17">
        <v>0</v>
      </c>
      <c r="K17">
        <v>10000</v>
      </c>
      <c r="L17">
        <v>202301</v>
      </c>
      <c r="M17" t="s">
        <v>17</v>
      </c>
    </row>
    <row r="18" spans="1:13">
      <c r="A18" t="s">
        <v>16</v>
      </c>
      <c r="B18" t="s">
        <v>93</v>
      </c>
      <c r="C18" s="11">
        <v>45246</v>
      </c>
      <c r="D18" s="11">
        <v>45063</v>
      </c>
      <c r="E18" t="s">
        <v>57</v>
      </c>
      <c r="F18">
        <v>-183</v>
      </c>
      <c r="G18" t="s">
        <v>94</v>
      </c>
      <c r="H18" t="s">
        <v>95</v>
      </c>
      <c r="I18">
        <v>1400</v>
      </c>
      <c r="J18">
        <v>0</v>
      </c>
      <c r="K18">
        <v>0</v>
      </c>
      <c r="L18">
        <v>202306</v>
      </c>
      <c r="M18" t="s">
        <v>17</v>
      </c>
    </row>
    <row r="19" spans="1:13">
      <c r="A19" t="s">
        <v>16</v>
      </c>
      <c r="B19" t="s">
        <v>96</v>
      </c>
      <c r="C19" s="11">
        <v>44949</v>
      </c>
      <c r="D19" s="11" t="s">
        <v>19</v>
      </c>
      <c r="E19" t="s">
        <v>19</v>
      </c>
      <c r="F19" t="s">
        <v>19</v>
      </c>
      <c r="G19" t="s">
        <v>97</v>
      </c>
      <c r="H19" t="s">
        <v>98</v>
      </c>
      <c r="I19">
        <v>1552</v>
      </c>
      <c r="J19">
        <v>1552</v>
      </c>
      <c r="K19">
        <v>10000</v>
      </c>
      <c r="L19" t="s">
        <v>20</v>
      </c>
      <c r="M19" t="s">
        <v>17</v>
      </c>
    </row>
    <row r="20" spans="1:13">
      <c r="A20" t="s">
        <v>16</v>
      </c>
      <c r="B20" t="s">
        <v>99</v>
      </c>
      <c r="C20" s="11">
        <v>44949</v>
      </c>
      <c r="D20" s="11">
        <v>44971</v>
      </c>
      <c r="E20" t="s">
        <v>18</v>
      </c>
      <c r="F20">
        <v>22</v>
      </c>
      <c r="G20" t="s">
        <v>58</v>
      </c>
      <c r="H20" t="s">
        <v>59</v>
      </c>
      <c r="I20">
        <v>73595</v>
      </c>
      <c r="J20">
        <v>0</v>
      </c>
      <c r="K20">
        <v>10000</v>
      </c>
      <c r="L20">
        <v>202303</v>
      </c>
      <c r="M20" t="s">
        <v>17</v>
      </c>
    </row>
    <row r="21" spans="1:13">
      <c r="A21" t="s">
        <v>16</v>
      </c>
      <c r="B21" t="s">
        <v>100</v>
      </c>
      <c r="C21" s="11">
        <v>44958</v>
      </c>
      <c r="D21" s="11">
        <v>45002</v>
      </c>
      <c r="E21" t="s">
        <v>18</v>
      </c>
      <c r="F21">
        <v>44</v>
      </c>
      <c r="G21" t="s">
        <v>101</v>
      </c>
      <c r="H21" t="s">
        <v>102</v>
      </c>
      <c r="I21">
        <v>500000</v>
      </c>
      <c r="J21">
        <v>0</v>
      </c>
      <c r="K21">
        <v>0</v>
      </c>
      <c r="L21">
        <v>202304</v>
      </c>
      <c r="M21" t="s">
        <v>17</v>
      </c>
    </row>
    <row r="22" spans="1:13">
      <c r="A22" t="s">
        <v>16</v>
      </c>
      <c r="B22" t="s">
        <v>103</v>
      </c>
      <c r="C22" s="11">
        <v>44958</v>
      </c>
      <c r="D22" s="11">
        <v>45002</v>
      </c>
      <c r="E22" t="s">
        <v>18</v>
      </c>
      <c r="F22">
        <v>44</v>
      </c>
      <c r="G22" t="s">
        <v>101</v>
      </c>
      <c r="H22" t="s">
        <v>102</v>
      </c>
      <c r="I22">
        <v>225000</v>
      </c>
      <c r="J22">
        <v>0</v>
      </c>
      <c r="K22">
        <v>0</v>
      </c>
      <c r="L22">
        <v>202304</v>
      </c>
      <c r="M22" t="s">
        <v>17</v>
      </c>
    </row>
    <row r="23" spans="1:13">
      <c r="A23" t="s">
        <v>16</v>
      </c>
      <c r="B23" t="s">
        <v>106</v>
      </c>
      <c r="C23" s="11">
        <v>44940</v>
      </c>
      <c r="D23" s="11">
        <v>44950</v>
      </c>
      <c r="E23" t="s">
        <v>18</v>
      </c>
      <c r="F23">
        <v>10</v>
      </c>
      <c r="G23" t="s">
        <v>104</v>
      </c>
      <c r="H23" t="s">
        <v>105</v>
      </c>
      <c r="I23">
        <v>20605</v>
      </c>
      <c r="J23">
        <v>0</v>
      </c>
      <c r="K23">
        <v>0</v>
      </c>
      <c r="L23">
        <v>202302</v>
      </c>
      <c r="M23" t="s">
        <v>17</v>
      </c>
    </row>
    <row r="24" spans="1:13">
      <c r="A24" t="s">
        <v>16</v>
      </c>
      <c r="B24" t="s">
        <v>111</v>
      </c>
      <c r="C24" s="11">
        <v>44942</v>
      </c>
      <c r="D24" s="11">
        <v>44971</v>
      </c>
      <c r="E24" t="s">
        <v>18</v>
      </c>
      <c r="F24">
        <v>29</v>
      </c>
      <c r="G24" t="s">
        <v>71</v>
      </c>
      <c r="H24" t="s">
        <v>72</v>
      </c>
      <c r="I24">
        <v>10000</v>
      </c>
      <c r="J24">
        <v>0</v>
      </c>
      <c r="K24">
        <v>1</v>
      </c>
      <c r="L24">
        <v>202303</v>
      </c>
      <c r="M24" t="s">
        <v>17</v>
      </c>
    </row>
    <row r="25" spans="1:13">
      <c r="A25" t="s">
        <v>16</v>
      </c>
      <c r="B25" t="s">
        <v>112</v>
      </c>
      <c r="C25" s="11">
        <v>44937</v>
      </c>
      <c r="D25" s="11">
        <v>44950</v>
      </c>
      <c r="E25" t="s">
        <v>18</v>
      </c>
      <c r="F25">
        <v>13</v>
      </c>
      <c r="G25" t="s">
        <v>68</v>
      </c>
      <c r="H25" t="s">
        <v>69</v>
      </c>
      <c r="I25">
        <v>660</v>
      </c>
      <c r="J25">
        <v>0</v>
      </c>
      <c r="K25">
        <v>1</v>
      </c>
      <c r="L25">
        <v>202302</v>
      </c>
      <c r="M25" t="s">
        <v>17</v>
      </c>
    </row>
    <row r="26" spans="1:13">
      <c r="A26" t="s">
        <v>16</v>
      </c>
      <c r="B26" t="s">
        <v>113</v>
      </c>
      <c r="C26" s="11">
        <v>44949</v>
      </c>
      <c r="D26" s="11">
        <v>44971</v>
      </c>
      <c r="E26" t="s">
        <v>18</v>
      </c>
      <c r="F26">
        <v>22</v>
      </c>
      <c r="G26" t="s">
        <v>74</v>
      </c>
      <c r="H26" t="s">
        <v>75</v>
      </c>
      <c r="I26">
        <v>6</v>
      </c>
      <c r="J26">
        <v>0</v>
      </c>
      <c r="K26">
        <v>1</v>
      </c>
      <c r="L26">
        <v>202303</v>
      </c>
      <c r="M26" t="s">
        <v>17</v>
      </c>
    </row>
    <row r="27" spans="1:13">
      <c r="A27" t="s">
        <v>16</v>
      </c>
      <c r="B27" t="s">
        <v>114</v>
      </c>
      <c r="C27" s="11">
        <v>44937</v>
      </c>
      <c r="D27" s="11">
        <v>45002</v>
      </c>
      <c r="E27" t="s">
        <v>18</v>
      </c>
      <c r="F27">
        <v>65</v>
      </c>
      <c r="G27" t="s">
        <v>94</v>
      </c>
      <c r="H27" t="s">
        <v>95</v>
      </c>
      <c r="I27">
        <v>900</v>
      </c>
      <c r="J27">
        <v>0</v>
      </c>
      <c r="K27">
        <v>0</v>
      </c>
      <c r="L27">
        <v>202304</v>
      </c>
      <c r="M27" t="s">
        <v>17</v>
      </c>
    </row>
    <row r="28" spans="1:13">
      <c r="A28" t="s">
        <v>16</v>
      </c>
      <c r="B28" t="s">
        <v>115</v>
      </c>
      <c r="C28" s="11">
        <v>44944</v>
      </c>
      <c r="D28" s="11">
        <v>44950</v>
      </c>
      <c r="E28" t="s">
        <v>18</v>
      </c>
      <c r="F28">
        <v>6</v>
      </c>
      <c r="G28" t="s">
        <v>58</v>
      </c>
      <c r="H28" t="s">
        <v>59</v>
      </c>
      <c r="I28">
        <v>20000</v>
      </c>
      <c r="J28">
        <v>0</v>
      </c>
      <c r="K28">
        <v>10000</v>
      </c>
      <c r="L28">
        <v>202302</v>
      </c>
      <c r="M28" t="s">
        <v>17</v>
      </c>
    </row>
    <row r="29" spans="1:13">
      <c r="A29" t="s">
        <v>16</v>
      </c>
      <c r="B29" t="s">
        <v>116</v>
      </c>
      <c r="C29" s="11">
        <v>44944</v>
      </c>
      <c r="D29" s="11">
        <v>44971</v>
      </c>
      <c r="E29" t="s">
        <v>18</v>
      </c>
      <c r="F29">
        <v>27</v>
      </c>
      <c r="G29" t="s">
        <v>117</v>
      </c>
      <c r="H29" t="s">
        <v>118</v>
      </c>
      <c r="I29">
        <v>1000</v>
      </c>
      <c r="J29">
        <v>0</v>
      </c>
      <c r="K29">
        <v>1000</v>
      </c>
      <c r="L29">
        <v>202303</v>
      </c>
      <c r="M29" t="s">
        <v>17</v>
      </c>
    </row>
    <row r="30" spans="1:13">
      <c r="A30" t="s">
        <v>16</v>
      </c>
      <c r="B30" t="s">
        <v>119</v>
      </c>
      <c r="C30" s="11">
        <v>44937</v>
      </c>
      <c r="D30" s="11">
        <v>44971</v>
      </c>
      <c r="E30" t="s">
        <v>18</v>
      </c>
      <c r="F30">
        <v>34</v>
      </c>
      <c r="G30" t="s">
        <v>101</v>
      </c>
      <c r="H30" t="s">
        <v>102</v>
      </c>
      <c r="I30">
        <v>117000</v>
      </c>
      <c r="J30">
        <v>0</v>
      </c>
      <c r="K30">
        <v>0</v>
      </c>
      <c r="L30">
        <v>202303</v>
      </c>
      <c r="M30" t="s">
        <v>17</v>
      </c>
    </row>
    <row r="31" spans="1:13">
      <c r="A31" t="s">
        <v>16</v>
      </c>
      <c r="B31" t="s">
        <v>121</v>
      </c>
      <c r="C31" s="11">
        <v>44953</v>
      </c>
      <c r="D31" s="11">
        <v>44950</v>
      </c>
      <c r="E31" t="s">
        <v>57</v>
      </c>
      <c r="F31">
        <v>-3</v>
      </c>
      <c r="G31" t="s">
        <v>109</v>
      </c>
      <c r="H31" t="s">
        <v>110</v>
      </c>
      <c r="I31">
        <v>12960</v>
      </c>
      <c r="J31">
        <v>0</v>
      </c>
      <c r="K31">
        <v>60000</v>
      </c>
      <c r="L31">
        <v>202301</v>
      </c>
      <c r="M31" t="s">
        <v>17</v>
      </c>
    </row>
    <row r="32" spans="1:13">
      <c r="A32" t="s">
        <v>16</v>
      </c>
      <c r="B32" t="s">
        <v>122</v>
      </c>
      <c r="C32" s="11">
        <v>44960</v>
      </c>
      <c r="D32" s="11">
        <v>44950</v>
      </c>
      <c r="E32" t="s">
        <v>57</v>
      </c>
      <c r="F32">
        <v>-10</v>
      </c>
      <c r="G32" t="s">
        <v>109</v>
      </c>
      <c r="H32" t="s">
        <v>110</v>
      </c>
      <c r="I32">
        <v>18720</v>
      </c>
      <c r="J32">
        <v>0</v>
      </c>
      <c r="K32">
        <v>60000</v>
      </c>
      <c r="L32">
        <v>202302</v>
      </c>
      <c r="M32" t="s">
        <v>17</v>
      </c>
    </row>
    <row r="33" spans="1:13">
      <c r="A33" t="s">
        <v>16</v>
      </c>
      <c r="B33" t="s">
        <v>123</v>
      </c>
      <c r="C33" s="11">
        <v>44963</v>
      </c>
      <c r="D33" s="11">
        <v>44950</v>
      </c>
      <c r="E33" t="s">
        <v>57</v>
      </c>
      <c r="F33">
        <v>-13</v>
      </c>
      <c r="G33" t="s">
        <v>109</v>
      </c>
      <c r="H33" t="s">
        <v>110</v>
      </c>
      <c r="I33">
        <v>9360</v>
      </c>
      <c r="J33">
        <v>0</v>
      </c>
      <c r="K33">
        <v>60000</v>
      </c>
      <c r="L33">
        <v>202302</v>
      </c>
      <c r="M33" t="s">
        <v>17</v>
      </c>
    </row>
    <row r="34" spans="1:13">
      <c r="A34" t="s">
        <v>16</v>
      </c>
      <c r="B34" t="s">
        <v>124</v>
      </c>
      <c r="C34" s="11">
        <v>44967</v>
      </c>
      <c r="D34" s="11">
        <v>44950</v>
      </c>
      <c r="E34" t="s">
        <v>57</v>
      </c>
      <c r="F34">
        <v>-17</v>
      </c>
      <c r="G34" t="s">
        <v>109</v>
      </c>
      <c r="H34" t="s">
        <v>110</v>
      </c>
      <c r="I34">
        <v>9360</v>
      </c>
      <c r="J34">
        <v>0</v>
      </c>
      <c r="K34">
        <v>60000</v>
      </c>
      <c r="L34">
        <v>202302</v>
      </c>
      <c r="M34" t="s">
        <v>17</v>
      </c>
    </row>
    <row r="35" spans="1:13">
      <c r="A35" t="s">
        <v>16</v>
      </c>
      <c r="B35" t="s">
        <v>125</v>
      </c>
      <c r="C35" s="11">
        <v>44970</v>
      </c>
      <c r="D35" s="11">
        <v>44950</v>
      </c>
      <c r="E35" t="s">
        <v>57</v>
      </c>
      <c r="F35">
        <v>-20</v>
      </c>
      <c r="G35" t="s">
        <v>109</v>
      </c>
      <c r="H35" t="s">
        <v>110</v>
      </c>
      <c r="I35">
        <v>9360</v>
      </c>
      <c r="J35">
        <v>0</v>
      </c>
      <c r="K35">
        <v>60000</v>
      </c>
      <c r="L35">
        <v>202302</v>
      </c>
      <c r="M35" t="s">
        <v>17</v>
      </c>
    </row>
    <row r="36" spans="1:13">
      <c r="A36" t="s">
        <v>16</v>
      </c>
      <c r="B36" t="s">
        <v>126</v>
      </c>
      <c r="C36" s="11">
        <v>44974</v>
      </c>
      <c r="D36" s="11">
        <v>44950</v>
      </c>
      <c r="E36" t="s">
        <v>57</v>
      </c>
      <c r="F36">
        <v>-24</v>
      </c>
      <c r="G36" t="s">
        <v>109</v>
      </c>
      <c r="H36" t="s">
        <v>110</v>
      </c>
      <c r="I36">
        <v>9360</v>
      </c>
      <c r="J36">
        <v>0</v>
      </c>
      <c r="K36">
        <v>60000</v>
      </c>
      <c r="L36">
        <v>202302</v>
      </c>
      <c r="M36" t="s">
        <v>17</v>
      </c>
    </row>
    <row r="37" spans="1:13">
      <c r="A37" t="s">
        <v>16</v>
      </c>
      <c r="B37" t="s">
        <v>127</v>
      </c>
      <c r="C37" s="11">
        <v>44981</v>
      </c>
      <c r="D37" s="11">
        <v>44971</v>
      </c>
      <c r="E37" t="s">
        <v>57</v>
      </c>
      <c r="F37">
        <v>-10</v>
      </c>
      <c r="G37" t="s">
        <v>109</v>
      </c>
      <c r="H37" t="s">
        <v>110</v>
      </c>
      <c r="I37">
        <v>10080</v>
      </c>
      <c r="J37">
        <v>0</v>
      </c>
      <c r="K37">
        <v>60000</v>
      </c>
      <c r="L37">
        <v>202303</v>
      </c>
      <c r="M37" t="s">
        <v>17</v>
      </c>
    </row>
    <row r="38" spans="1:13">
      <c r="A38" t="s">
        <v>16</v>
      </c>
      <c r="B38" t="s">
        <v>128</v>
      </c>
      <c r="C38" s="11">
        <v>44988</v>
      </c>
      <c r="D38" s="11">
        <v>44971</v>
      </c>
      <c r="E38" t="s">
        <v>57</v>
      </c>
      <c r="F38">
        <v>-17</v>
      </c>
      <c r="G38" t="s">
        <v>109</v>
      </c>
      <c r="H38" t="s">
        <v>110</v>
      </c>
      <c r="I38">
        <v>18720</v>
      </c>
      <c r="J38">
        <v>0</v>
      </c>
      <c r="K38">
        <v>60000</v>
      </c>
      <c r="L38">
        <v>202303</v>
      </c>
      <c r="M38" t="s">
        <v>17</v>
      </c>
    </row>
    <row r="39" spans="1:13">
      <c r="A39" t="s">
        <v>16</v>
      </c>
      <c r="B39" t="s">
        <v>129</v>
      </c>
      <c r="C39" s="11">
        <v>44951</v>
      </c>
      <c r="D39" s="11">
        <v>44950</v>
      </c>
      <c r="E39" t="s">
        <v>57</v>
      </c>
      <c r="F39">
        <v>-1</v>
      </c>
      <c r="G39" t="s">
        <v>130</v>
      </c>
      <c r="H39" t="s">
        <v>131</v>
      </c>
      <c r="I39">
        <v>10000</v>
      </c>
      <c r="J39">
        <v>0</v>
      </c>
      <c r="K39">
        <v>4000</v>
      </c>
      <c r="L39">
        <v>202302</v>
      </c>
      <c r="M39" t="s">
        <v>17</v>
      </c>
    </row>
    <row r="40" spans="1:13">
      <c r="A40" t="s">
        <v>16</v>
      </c>
      <c r="B40" t="s">
        <v>407</v>
      </c>
      <c r="C40" s="11">
        <v>45037</v>
      </c>
      <c r="D40" s="11">
        <v>45032</v>
      </c>
      <c r="E40" t="s">
        <v>57</v>
      </c>
      <c r="F40">
        <v>-5</v>
      </c>
      <c r="G40" t="s">
        <v>3067</v>
      </c>
      <c r="H40" t="s">
        <v>408</v>
      </c>
      <c r="I40">
        <v>1000</v>
      </c>
      <c r="J40">
        <v>0</v>
      </c>
      <c r="K40">
        <v>0</v>
      </c>
      <c r="L40">
        <v>202305</v>
      </c>
      <c r="M40" t="s">
        <v>17</v>
      </c>
    </row>
    <row r="41" spans="1:13">
      <c r="A41" t="s">
        <v>16</v>
      </c>
      <c r="B41" t="s">
        <v>409</v>
      </c>
      <c r="C41" s="11">
        <v>45044</v>
      </c>
      <c r="D41" s="11">
        <v>45032</v>
      </c>
      <c r="E41" t="s">
        <v>57</v>
      </c>
      <c r="F41">
        <v>-12</v>
      </c>
      <c r="G41" t="s">
        <v>3067</v>
      </c>
      <c r="H41" t="s">
        <v>408</v>
      </c>
      <c r="I41">
        <v>10000</v>
      </c>
      <c r="J41">
        <v>0</v>
      </c>
      <c r="K41">
        <v>0</v>
      </c>
      <c r="L41">
        <v>202305</v>
      </c>
      <c r="M41" t="s">
        <v>17</v>
      </c>
    </row>
    <row r="42" spans="1:13">
      <c r="A42" t="s">
        <v>16</v>
      </c>
      <c r="B42" t="s">
        <v>410</v>
      </c>
      <c r="C42" s="11">
        <v>45051</v>
      </c>
      <c r="D42" s="11">
        <v>45032</v>
      </c>
      <c r="E42" t="s">
        <v>57</v>
      </c>
      <c r="F42">
        <v>-19</v>
      </c>
      <c r="G42" t="s">
        <v>3067</v>
      </c>
      <c r="H42" t="s">
        <v>408</v>
      </c>
      <c r="I42">
        <v>15000</v>
      </c>
      <c r="J42">
        <v>0</v>
      </c>
      <c r="K42">
        <v>0</v>
      </c>
      <c r="L42">
        <v>202305</v>
      </c>
      <c r="M42" t="s">
        <v>17</v>
      </c>
    </row>
    <row r="43" spans="1:13">
      <c r="A43" t="s">
        <v>16</v>
      </c>
      <c r="B43" t="s">
        <v>411</v>
      </c>
      <c r="C43" s="11">
        <v>45002</v>
      </c>
      <c r="D43" s="11">
        <v>45002</v>
      </c>
      <c r="E43" t="s">
        <v>120</v>
      </c>
      <c r="F43">
        <v>0</v>
      </c>
      <c r="G43" t="s">
        <v>412</v>
      </c>
      <c r="H43" t="s">
        <v>408</v>
      </c>
      <c r="I43">
        <v>600</v>
      </c>
      <c r="J43">
        <v>0</v>
      </c>
      <c r="K43">
        <v>0</v>
      </c>
      <c r="L43">
        <v>202304</v>
      </c>
      <c r="M43" t="s">
        <v>17</v>
      </c>
    </row>
    <row r="44" spans="1:13">
      <c r="A44" t="s">
        <v>16</v>
      </c>
      <c r="B44" t="s">
        <v>413</v>
      </c>
      <c r="C44" s="11">
        <v>45044</v>
      </c>
      <c r="D44" s="11">
        <v>45032</v>
      </c>
      <c r="E44" t="s">
        <v>57</v>
      </c>
      <c r="F44">
        <v>-12</v>
      </c>
      <c r="G44" t="s">
        <v>412</v>
      </c>
      <c r="H44" t="s">
        <v>408</v>
      </c>
      <c r="I44">
        <v>18900</v>
      </c>
      <c r="J44">
        <v>0</v>
      </c>
      <c r="K44">
        <v>0</v>
      </c>
      <c r="L44">
        <v>202305</v>
      </c>
      <c r="M44" t="s">
        <v>17</v>
      </c>
    </row>
    <row r="45" spans="1:13">
      <c r="A45" t="s">
        <v>16</v>
      </c>
      <c r="B45" t="s">
        <v>414</v>
      </c>
      <c r="C45" s="11">
        <v>45051</v>
      </c>
      <c r="D45" s="11">
        <v>45032</v>
      </c>
      <c r="E45" t="s">
        <v>57</v>
      </c>
      <c r="F45">
        <v>-19</v>
      </c>
      <c r="G45" t="s">
        <v>412</v>
      </c>
      <c r="H45" t="s">
        <v>408</v>
      </c>
      <c r="I45">
        <v>14000</v>
      </c>
      <c r="J45">
        <v>0</v>
      </c>
      <c r="K45">
        <v>0</v>
      </c>
      <c r="L45">
        <v>202305</v>
      </c>
      <c r="M45" t="s">
        <v>17</v>
      </c>
    </row>
    <row r="46" spans="1:13">
      <c r="A46" t="s">
        <v>16</v>
      </c>
      <c r="B46" t="s">
        <v>415</v>
      </c>
      <c r="C46" s="11">
        <v>45037</v>
      </c>
      <c r="D46" s="11">
        <v>45032</v>
      </c>
      <c r="E46" t="s">
        <v>57</v>
      </c>
      <c r="F46">
        <v>-5</v>
      </c>
      <c r="G46" t="s">
        <v>416</v>
      </c>
      <c r="H46" t="s">
        <v>408</v>
      </c>
      <c r="I46">
        <v>8640</v>
      </c>
      <c r="J46">
        <v>0</v>
      </c>
      <c r="K46">
        <v>0</v>
      </c>
      <c r="L46">
        <v>202305</v>
      </c>
      <c r="M46" t="s">
        <v>17</v>
      </c>
    </row>
    <row r="47" spans="1:13">
      <c r="A47" t="s">
        <v>16</v>
      </c>
      <c r="B47" t="s">
        <v>417</v>
      </c>
      <c r="C47" s="11">
        <v>45044</v>
      </c>
      <c r="D47" s="11">
        <v>45032</v>
      </c>
      <c r="E47" t="s">
        <v>57</v>
      </c>
      <c r="F47">
        <v>-12</v>
      </c>
      <c r="G47" t="s">
        <v>416</v>
      </c>
      <c r="H47" t="s">
        <v>408</v>
      </c>
      <c r="I47">
        <v>8640</v>
      </c>
      <c r="J47">
        <v>0</v>
      </c>
      <c r="K47">
        <v>0</v>
      </c>
      <c r="L47">
        <v>202305</v>
      </c>
      <c r="M47" t="s">
        <v>17</v>
      </c>
    </row>
    <row r="48" spans="1:13">
      <c r="A48" t="s">
        <v>16</v>
      </c>
      <c r="B48" t="s">
        <v>433</v>
      </c>
      <c r="C48" s="11">
        <v>44972</v>
      </c>
      <c r="D48" s="11">
        <v>44950</v>
      </c>
      <c r="E48" t="s">
        <v>57</v>
      </c>
      <c r="F48">
        <v>-22</v>
      </c>
      <c r="G48" t="s">
        <v>104</v>
      </c>
      <c r="H48" t="s">
        <v>105</v>
      </c>
      <c r="I48">
        <v>78300</v>
      </c>
      <c r="J48">
        <v>0</v>
      </c>
      <c r="K48">
        <v>0</v>
      </c>
      <c r="L48">
        <v>202302</v>
      </c>
      <c r="M48" t="s">
        <v>17</v>
      </c>
    </row>
    <row r="49" spans="1:13">
      <c r="A49" t="s">
        <v>16</v>
      </c>
      <c r="B49" t="s">
        <v>434</v>
      </c>
      <c r="C49" s="11">
        <v>45000</v>
      </c>
      <c r="D49" s="11">
        <v>44971</v>
      </c>
      <c r="E49" t="s">
        <v>57</v>
      </c>
      <c r="F49">
        <v>-29</v>
      </c>
      <c r="G49" t="s">
        <v>104</v>
      </c>
      <c r="H49" t="s">
        <v>105</v>
      </c>
      <c r="I49">
        <v>65000</v>
      </c>
      <c r="J49">
        <v>0</v>
      </c>
      <c r="K49">
        <v>0</v>
      </c>
      <c r="L49">
        <v>202303</v>
      </c>
      <c r="M49" t="s">
        <v>17</v>
      </c>
    </row>
    <row r="50" spans="1:13">
      <c r="A50" t="s">
        <v>16</v>
      </c>
      <c r="B50" t="s">
        <v>435</v>
      </c>
      <c r="C50" s="11">
        <v>45031</v>
      </c>
      <c r="D50" s="11">
        <v>45002</v>
      </c>
      <c r="E50" t="s">
        <v>57</v>
      </c>
      <c r="F50">
        <v>-29</v>
      </c>
      <c r="G50" t="s">
        <v>104</v>
      </c>
      <c r="H50" t="s">
        <v>105</v>
      </c>
      <c r="I50">
        <v>60000</v>
      </c>
      <c r="J50">
        <v>0</v>
      </c>
      <c r="K50">
        <v>0</v>
      </c>
      <c r="L50">
        <v>202304</v>
      </c>
      <c r="M50" t="s">
        <v>17</v>
      </c>
    </row>
    <row r="51" spans="1:13">
      <c r="A51" t="s">
        <v>16</v>
      </c>
      <c r="B51" t="s">
        <v>436</v>
      </c>
      <c r="C51" s="11">
        <v>44972</v>
      </c>
      <c r="D51" s="11">
        <v>44950</v>
      </c>
      <c r="E51" t="s">
        <v>57</v>
      </c>
      <c r="F51">
        <v>-22</v>
      </c>
      <c r="G51" t="s">
        <v>437</v>
      </c>
      <c r="H51" t="s">
        <v>131</v>
      </c>
      <c r="I51">
        <v>11000</v>
      </c>
      <c r="J51">
        <v>0</v>
      </c>
      <c r="K51">
        <v>4000</v>
      </c>
      <c r="L51">
        <v>202302</v>
      </c>
      <c r="M51" t="s">
        <v>17</v>
      </c>
    </row>
    <row r="52" spans="1:13">
      <c r="A52" t="s">
        <v>16</v>
      </c>
      <c r="B52" t="s">
        <v>438</v>
      </c>
      <c r="C52" s="11">
        <v>45030</v>
      </c>
      <c r="D52" s="11">
        <v>45032</v>
      </c>
      <c r="E52" t="s">
        <v>18</v>
      </c>
      <c r="F52">
        <v>2</v>
      </c>
      <c r="G52" t="s">
        <v>437</v>
      </c>
      <c r="H52" t="s">
        <v>131</v>
      </c>
      <c r="I52">
        <v>7000</v>
      </c>
      <c r="J52">
        <v>0</v>
      </c>
      <c r="K52">
        <v>4000</v>
      </c>
      <c r="L52">
        <v>202305</v>
      </c>
      <c r="M52" t="s">
        <v>17</v>
      </c>
    </row>
    <row r="53" spans="1:13">
      <c r="A53" t="s">
        <v>16</v>
      </c>
      <c r="B53" t="s">
        <v>446</v>
      </c>
      <c r="C53" s="11">
        <v>44971</v>
      </c>
      <c r="D53" s="11">
        <v>44971</v>
      </c>
      <c r="E53" t="s">
        <v>120</v>
      </c>
      <c r="F53">
        <v>0</v>
      </c>
      <c r="G53" t="s">
        <v>71</v>
      </c>
      <c r="H53" t="s">
        <v>72</v>
      </c>
      <c r="I53">
        <v>54000</v>
      </c>
      <c r="J53">
        <v>0</v>
      </c>
      <c r="K53">
        <v>1</v>
      </c>
      <c r="L53">
        <v>202303</v>
      </c>
      <c r="M53" t="s">
        <v>17</v>
      </c>
    </row>
    <row r="54" spans="1:13">
      <c r="A54" t="s">
        <v>16</v>
      </c>
      <c r="B54" t="s">
        <v>447</v>
      </c>
      <c r="C54" s="11">
        <v>44999</v>
      </c>
      <c r="D54" s="11">
        <v>45002</v>
      </c>
      <c r="E54" t="s">
        <v>18</v>
      </c>
      <c r="F54">
        <v>3</v>
      </c>
      <c r="G54" t="s">
        <v>71</v>
      </c>
      <c r="H54" t="s">
        <v>72</v>
      </c>
      <c r="I54">
        <v>61000</v>
      </c>
      <c r="J54">
        <v>0</v>
      </c>
      <c r="K54">
        <v>1</v>
      </c>
      <c r="L54">
        <v>202304</v>
      </c>
      <c r="M54" t="s">
        <v>17</v>
      </c>
    </row>
    <row r="55" spans="1:13">
      <c r="A55" t="s">
        <v>16</v>
      </c>
      <c r="B55" t="s">
        <v>448</v>
      </c>
      <c r="C55" s="11">
        <v>45030</v>
      </c>
      <c r="D55" s="11">
        <v>45002</v>
      </c>
      <c r="E55" t="s">
        <v>57</v>
      </c>
      <c r="F55">
        <v>-28</v>
      </c>
      <c r="G55" t="s">
        <v>71</v>
      </c>
      <c r="H55" t="s">
        <v>72</v>
      </c>
      <c r="I55">
        <v>58000</v>
      </c>
      <c r="J55">
        <v>0</v>
      </c>
      <c r="K55">
        <v>1</v>
      </c>
      <c r="L55">
        <v>202304</v>
      </c>
      <c r="M55" t="s">
        <v>17</v>
      </c>
    </row>
    <row r="56" spans="1:13">
      <c r="A56" t="s">
        <v>16</v>
      </c>
      <c r="B56" t="s">
        <v>449</v>
      </c>
      <c r="C56" s="11">
        <v>44999</v>
      </c>
      <c r="D56" s="11">
        <v>44971</v>
      </c>
      <c r="E56" t="s">
        <v>57</v>
      </c>
      <c r="F56">
        <v>-28</v>
      </c>
      <c r="G56" t="s">
        <v>74</v>
      </c>
      <c r="H56" t="s">
        <v>75</v>
      </c>
      <c r="I56">
        <v>20</v>
      </c>
      <c r="J56">
        <v>0</v>
      </c>
      <c r="K56">
        <v>1</v>
      </c>
      <c r="L56">
        <v>202303</v>
      </c>
      <c r="M56" t="s">
        <v>17</v>
      </c>
    </row>
    <row r="57" spans="1:13">
      <c r="A57" t="s">
        <v>16</v>
      </c>
      <c r="B57" t="s">
        <v>450</v>
      </c>
      <c r="C57" s="11">
        <v>44972</v>
      </c>
      <c r="D57" s="11">
        <v>44971</v>
      </c>
      <c r="E57" t="s">
        <v>57</v>
      </c>
      <c r="F57">
        <v>-1</v>
      </c>
      <c r="G57" t="s">
        <v>77</v>
      </c>
      <c r="H57" t="s">
        <v>78</v>
      </c>
      <c r="I57">
        <v>20000</v>
      </c>
      <c r="J57">
        <v>0</v>
      </c>
      <c r="K57">
        <v>0</v>
      </c>
      <c r="L57">
        <v>202303</v>
      </c>
      <c r="M57" t="s">
        <v>17</v>
      </c>
    </row>
    <row r="58" spans="1:13">
      <c r="A58" t="s">
        <v>16</v>
      </c>
      <c r="B58" t="s">
        <v>451</v>
      </c>
      <c r="C58" s="11">
        <v>44999</v>
      </c>
      <c r="D58" s="11">
        <v>45002</v>
      </c>
      <c r="E58" t="s">
        <v>18</v>
      </c>
      <c r="F58">
        <v>3</v>
      </c>
      <c r="G58" t="s">
        <v>77</v>
      </c>
      <c r="H58" t="s">
        <v>78</v>
      </c>
      <c r="I58">
        <v>28000</v>
      </c>
      <c r="J58">
        <v>0</v>
      </c>
      <c r="K58">
        <v>0</v>
      </c>
      <c r="L58">
        <v>202304</v>
      </c>
      <c r="M58" t="s">
        <v>17</v>
      </c>
    </row>
    <row r="59" spans="1:13">
      <c r="A59" t="s">
        <v>16</v>
      </c>
      <c r="B59" t="s">
        <v>452</v>
      </c>
      <c r="C59" s="11">
        <v>45030</v>
      </c>
      <c r="D59" s="11">
        <v>45002</v>
      </c>
      <c r="E59" t="s">
        <v>57</v>
      </c>
      <c r="F59">
        <v>-28</v>
      </c>
      <c r="G59" t="s">
        <v>77</v>
      </c>
      <c r="H59" t="s">
        <v>78</v>
      </c>
      <c r="I59">
        <v>27000</v>
      </c>
      <c r="J59">
        <v>0</v>
      </c>
      <c r="K59">
        <v>0</v>
      </c>
      <c r="L59">
        <v>202304</v>
      </c>
      <c r="M59" t="s">
        <v>17</v>
      </c>
    </row>
    <row r="60" spans="1:13">
      <c r="A60" t="s">
        <v>16</v>
      </c>
      <c r="B60" t="s">
        <v>453</v>
      </c>
      <c r="C60" s="11">
        <v>45000</v>
      </c>
      <c r="D60" s="11">
        <v>45002</v>
      </c>
      <c r="E60" t="s">
        <v>18</v>
      </c>
      <c r="F60">
        <v>2</v>
      </c>
      <c r="G60" t="s">
        <v>79</v>
      </c>
      <c r="H60" t="s">
        <v>80</v>
      </c>
      <c r="I60">
        <v>1500</v>
      </c>
      <c r="J60">
        <v>0</v>
      </c>
      <c r="K60">
        <v>1500</v>
      </c>
      <c r="L60">
        <v>202304</v>
      </c>
      <c r="M60" t="s">
        <v>17</v>
      </c>
    </row>
    <row r="61" spans="1:13">
      <c r="A61" t="s">
        <v>16</v>
      </c>
      <c r="B61" t="s">
        <v>454</v>
      </c>
      <c r="C61" s="11">
        <v>44999</v>
      </c>
      <c r="D61" s="11">
        <v>44971</v>
      </c>
      <c r="E61" t="s">
        <v>57</v>
      </c>
      <c r="F61">
        <v>-28</v>
      </c>
      <c r="G61" t="s">
        <v>68</v>
      </c>
      <c r="H61" t="s">
        <v>69</v>
      </c>
      <c r="I61">
        <v>380</v>
      </c>
      <c r="J61">
        <v>0</v>
      </c>
      <c r="K61">
        <v>1</v>
      </c>
      <c r="L61">
        <v>202303</v>
      </c>
      <c r="M61" t="s">
        <v>17</v>
      </c>
    </row>
    <row r="62" spans="1:13">
      <c r="A62" t="s">
        <v>16</v>
      </c>
      <c r="B62" t="s">
        <v>455</v>
      </c>
      <c r="C62" s="11">
        <v>45030</v>
      </c>
      <c r="D62" s="11">
        <v>45002</v>
      </c>
      <c r="E62" t="s">
        <v>57</v>
      </c>
      <c r="F62">
        <v>-28</v>
      </c>
      <c r="G62" t="s">
        <v>68</v>
      </c>
      <c r="H62" t="s">
        <v>69</v>
      </c>
      <c r="I62">
        <v>384</v>
      </c>
      <c r="J62">
        <v>0</v>
      </c>
      <c r="K62">
        <v>1</v>
      </c>
      <c r="L62">
        <v>202304</v>
      </c>
      <c r="M62" t="s">
        <v>17</v>
      </c>
    </row>
    <row r="63" spans="1:13">
      <c r="A63" t="s">
        <v>16</v>
      </c>
      <c r="B63" t="s">
        <v>456</v>
      </c>
      <c r="C63" s="11">
        <v>44956</v>
      </c>
      <c r="D63" s="11">
        <v>44950</v>
      </c>
      <c r="E63" t="s">
        <v>57</v>
      </c>
      <c r="F63">
        <v>-6</v>
      </c>
      <c r="G63" t="s">
        <v>85</v>
      </c>
      <c r="H63" t="s">
        <v>86</v>
      </c>
      <c r="I63">
        <v>50</v>
      </c>
      <c r="J63">
        <v>0</v>
      </c>
      <c r="K63">
        <v>0</v>
      </c>
      <c r="L63">
        <v>202302</v>
      </c>
      <c r="M63" t="s">
        <v>17</v>
      </c>
    </row>
    <row r="64" spans="1:13">
      <c r="A64" t="s">
        <v>16</v>
      </c>
      <c r="B64" t="s">
        <v>457</v>
      </c>
      <c r="C64" s="11">
        <v>44971</v>
      </c>
      <c r="D64" s="11">
        <v>44971</v>
      </c>
      <c r="E64" t="s">
        <v>120</v>
      </c>
      <c r="F64">
        <v>0</v>
      </c>
      <c r="G64" t="s">
        <v>85</v>
      </c>
      <c r="H64" t="s">
        <v>86</v>
      </c>
      <c r="I64">
        <v>75</v>
      </c>
      <c r="J64">
        <v>0</v>
      </c>
      <c r="K64">
        <v>0</v>
      </c>
      <c r="L64">
        <v>202303</v>
      </c>
      <c r="M64" t="s">
        <v>17</v>
      </c>
    </row>
    <row r="65" spans="1:13">
      <c r="A65" t="s">
        <v>16</v>
      </c>
      <c r="B65" t="s">
        <v>458</v>
      </c>
      <c r="C65" s="11">
        <v>44999</v>
      </c>
      <c r="D65" s="11">
        <v>45002</v>
      </c>
      <c r="E65" t="s">
        <v>18</v>
      </c>
      <c r="F65">
        <v>3</v>
      </c>
      <c r="G65" t="s">
        <v>85</v>
      </c>
      <c r="H65" t="s">
        <v>86</v>
      </c>
      <c r="I65">
        <v>150</v>
      </c>
      <c r="J65">
        <v>0</v>
      </c>
      <c r="K65">
        <v>0</v>
      </c>
      <c r="L65">
        <v>202304</v>
      </c>
      <c r="M65" t="s">
        <v>17</v>
      </c>
    </row>
    <row r="66" spans="1:13">
      <c r="A66" t="s">
        <v>16</v>
      </c>
      <c r="B66" t="s">
        <v>459</v>
      </c>
      <c r="C66" s="11">
        <v>45030</v>
      </c>
      <c r="D66" s="11">
        <v>45002</v>
      </c>
      <c r="E66" t="s">
        <v>57</v>
      </c>
      <c r="F66">
        <v>-28</v>
      </c>
      <c r="G66" t="s">
        <v>85</v>
      </c>
      <c r="H66" t="s">
        <v>86</v>
      </c>
      <c r="I66">
        <v>90</v>
      </c>
      <c r="J66">
        <v>0</v>
      </c>
      <c r="K66">
        <v>0</v>
      </c>
      <c r="L66">
        <v>202304</v>
      </c>
      <c r="M66" t="s">
        <v>17</v>
      </c>
    </row>
    <row r="67" spans="1:13">
      <c r="A67" t="s">
        <v>16</v>
      </c>
      <c r="B67" t="s">
        <v>461</v>
      </c>
      <c r="C67" s="11">
        <v>44941</v>
      </c>
      <c r="D67" s="11">
        <v>44950</v>
      </c>
      <c r="E67" t="s">
        <v>18</v>
      </c>
      <c r="F67">
        <v>9</v>
      </c>
      <c r="G67" t="s">
        <v>62</v>
      </c>
      <c r="H67" t="s">
        <v>63</v>
      </c>
      <c r="I67">
        <v>3000</v>
      </c>
      <c r="J67">
        <v>0</v>
      </c>
      <c r="K67">
        <v>1000</v>
      </c>
      <c r="L67">
        <v>202302</v>
      </c>
      <c r="M67" t="s">
        <v>17</v>
      </c>
    </row>
    <row r="68" spans="1:13">
      <c r="A68" t="s">
        <v>16</v>
      </c>
      <c r="B68" t="s">
        <v>462</v>
      </c>
      <c r="C68" s="11">
        <v>44972</v>
      </c>
      <c r="D68" s="11">
        <v>44971</v>
      </c>
      <c r="E68" t="s">
        <v>57</v>
      </c>
      <c r="F68">
        <v>-1</v>
      </c>
      <c r="G68" t="s">
        <v>62</v>
      </c>
      <c r="H68" t="s">
        <v>63</v>
      </c>
      <c r="I68">
        <v>3000</v>
      </c>
      <c r="J68">
        <v>0</v>
      </c>
      <c r="K68">
        <v>1000</v>
      </c>
      <c r="L68">
        <v>202303</v>
      </c>
      <c r="M68" t="s">
        <v>17</v>
      </c>
    </row>
    <row r="69" spans="1:13">
      <c r="A69" t="s">
        <v>16</v>
      </c>
      <c r="B69" t="s">
        <v>463</v>
      </c>
      <c r="C69" s="11">
        <v>44999</v>
      </c>
      <c r="D69" s="11">
        <v>45002</v>
      </c>
      <c r="E69" t="s">
        <v>18</v>
      </c>
      <c r="F69">
        <v>3</v>
      </c>
      <c r="G69" t="s">
        <v>62</v>
      </c>
      <c r="H69" t="s">
        <v>63</v>
      </c>
      <c r="I69">
        <v>2000</v>
      </c>
      <c r="J69">
        <v>0</v>
      </c>
      <c r="K69">
        <v>1000</v>
      </c>
      <c r="L69">
        <v>202304</v>
      </c>
      <c r="M69" t="s">
        <v>17</v>
      </c>
    </row>
    <row r="70" spans="1:13">
      <c r="A70" t="s">
        <v>16</v>
      </c>
      <c r="B70" t="s">
        <v>464</v>
      </c>
      <c r="C70" s="11">
        <v>45030</v>
      </c>
      <c r="D70" s="11">
        <v>45032</v>
      </c>
      <c r="E70" t="s">
        <v>18</v>
      </c>
      <c r="F70">
        <v>2</v>
      </c>
      <c r="G70" t="s">
        <v>62</v>
      </c>
      <c r="H70" t="s">
        <v>63</v>
      </c>
      <c r="I70">
        <v>1000</v>
      </c>
      <c r="J70">
        <v>0</v>
      </c>
      <c r="K70">
        <v>1000</v>
      </c>
      <c r="L70">
        <v>202305</v>
      </c>
      <c r="M70" t="s">
        <v>17</v>
      </c>
    </row>
    <row r="71" spans="1:13">
      <c r="A71" t="s">
        <v>16</v>
      </c>
      <c r="B71" t="s">
        <v>465</v>
      </c>
      <c r="C71" s="11">
        <v>44971</v>
      </c>
      <c r="D71" s="11">
        <v>44971</v>
      </c>
      <c r="E71" t="s">
        <v>120</v>
      </c>
      <c r="F71">
        <v>0</v>
      </c>
      <c r="G71" t="s">
        <v>65</v>
      </c>
      <c r="H71" t="s">
        <v>66</v>
      </c>
      <c r="I71">
        <v>75000</v>
      </c>
      <c r="J71">
        <v>0</v>
      </c>
      <c r="K71">
        <v>1000</v>
      </c>
      <c r="L71">
        <v>202303</v>
      </c>
      <c r="M71" t="s">
        <v>17</v>
      </c>
    </row>
    <row r="72" spans="1:13">
      <c r="A72" t="s">
        <v>16</v>
      </c>
      <c r="B72" t="s">
        <v>466</v>
      </c>
      <c r="C72" s="11">
        <v>44999</v>
      </c>
      <c r="D72" s="11">
        <v>45002</v>
      </c>
      <c r="E72" t="s">
        <v>18</v>
      </c>
      <c r="F72">
        <v>3</v>
      </c>
      <c r="G72" t="s">
        <v>65</v>
      </c>
      <c r="H72" t="s">
        <v>66</v>
      </c>
      <c r="I72">
        <v>55000</v>
      </c>
      <c r="J72">
        <v>0</v>
      </c>
      <c r="K72">
        <v>1000</v>
      </c>
      <c r="L72">
        <v>202304</v>
      </c>
      <c r="M72" t="s">
        <v>17</v>
      </c>
    </row>
    <row r="73" spans="1:13">
      <c r="A73" t="s">
        <v>16</v>
      </c>
      <c r="B73" t="s">
        <v>467</v>
      </c>
      <c r="C73" s="11">
        <v>45030</v>
      </c>
      <c r="D73" s="11">
        <v>45002</v>
      </c>
      <c r="E73" t="s">
        <v>57</v>
      </c>
      <c r="F73">
        <v>-28</v>
      </c>
      <c r="G73" t="s">
        <v>65</v>
      </c>
      <c r="H73" t="s">
        <v>66</v>
      </c>
      <c r="I73">
        <v>50000</v>
      </c>
      <c r="J73">
        <v>0</v>
      </c>
      <c r="K73">
        <v>1000</v>
      </c>
      <c r="L73">
        <v>202304</v>
      </c>
      <c r="M73" t="s">
        <v>17</v>
      </c>
    </row>
    <row r="74" spans="1:13">
      <c r="A74" t="s">
        <v>16</v>
      </c>
      <c r="B74" t="s">
        <v>468</v>
      </c>
      <c r="C74" s="11">
        <v>44941</v>
      </c>
      <c r="D74" s="11">
        <v>44950</v>
      </c>
      <c r="E74" t="s">
        <v>18</v>
      </c>
      <c r="F74">
        <v>9</v>
      </c>
      <c r="G74" t="s">
        <v>55</v>
      </c>
      <c r="H74" t="s">
        <v>56</v>
      </c>
      <c r="I74">
        <v>50000</v>
      </c>
      <c r="J74">
        <v>0</v>
      </c>
      <c r="K74">
        <v>10000</v>
      </c>
      <c r="L74">
        <v>202302</v>
      </c>
      <c r="M74" t="s">
        <v>17</v>
      </c>
    </row>
    <row r="75" spans="1:13">
      <c r="A75" t="s">
        <v>16</v>
      </c>
      <c r="B75" t="s">
        <v>469</v>
      </c>
      <c r="C75" s="11">
        <v>44972</v>
      </c>
      <c r="D75" s="11">
        <v>44971</v>
      </c>
      <c r="E75" t="s">
        <v>57</v>
      </c>
      <c r="F75">
        <v>-1</v>
      </c>
      <c r="G75" t="s">
        <v>55</v>
      </c>
      <c r="H75" t="s">
        <v>56</v>
      </c>
      <c r="I75">
        <v>40000</v>
      </c>
      <c r="J75">
        <v>0</v>
      </c>
      <c r="K75">
        <v>10000</v>
      </c>
      <c r="L75">
        <v>202303</v>
      </c>
      <c r="M75" t="s">
        <v>17</v>
      </c>
    </row>
    <row r="76" spans="1:13">
      <c r="A76" t="s">
        <v>16</v>
      </c>
      <c r="B76" t="s">
        <v>470</v>
      </c>
      <c r="C76" s="11">
        <v>45000</v>
      </c>
      <c r="D76" s="11">
        <v>45002</v>
      </c>
      <c r="E76" t="s">
        <v>18</v>
      </c>
      <c r="F76">
        <v>2</v>
      </c>
      <c r="G76" t="s">
        <v>55</v>
      </c>
      <c r="H76" t="s">
        <v>56</v>
      </c>
      <c r="I76">
        <v>50000</v>
      </c>
      <c r="J76">
        <v>0</v>
      </c>
      <c r="K76">
        <v>10000</v>
      </c>
      <c r="L76">
        <v>202304</v>
      </c>
      <c r="M76" t="s">
        <v>17</v>
      </c>
    </row>
    <row r="77" spans="1:13">
      <c r="A77" t="s">
        <v>16</v>
      </c>
      <c r="B77" t="s">
        <v>471</v>
      </c>
      <c r="C77" s="11">
        <v>45030</v>
      </c>
      <c r="D77" s="11">
        <v>45032</v>
      </c>
      <c r="E77" t="s">
        <v>18</v>
      </c>
      <c r="F77">
        <v>2</v>
      </c>
      <c r="G77" t="s">
        <v>55</v>
      </c>
      <c r="H77" t="s">
        <v>56</v>
      </c>
      <c r="I77">
        <v>30000</v>
      </c>
      <c r="J77">
        <v>0</v>
      </c>
      <c r="K77">
        <v>10000</v>
      </c>
      <c r="L77">
        <v>202305</v>
      </c>
      <c r="M77" t="s">
        <v>17</v>
      </c>
    </row>
    <row r="78" spans="1:13">
      <c r="A78" t="s">
        <v>16</v>
      </c>
      <c r="B78" t="s">
        <v>472</v>
      </c>
      <c r="C78" s="11">
        <v>44935</v>
      </c>
      <c r="D78" s="11">
        <v>45002</v>
      </c>
      <c r="E78" t="s">
        <v>18</v>
      </c>
      <c r="F78">
        <v>67</v>
      </c>
      <c r="G78" t="s">
        <v>94</v>
      </c>
      <c r="H78" t="s">
        <v>95</v>
      </c>
      <c r="I78">
        <v>6200</v>
      </c>
      <c r="J78">
        <v>0</v>
      </c>
      <c r="K78">
        <v>0</v>
      </c>
      <c r="L78">
        <v>202304</v>
      </c>
      <c r="M78" t="s">
        <v>17</v>
      </c>
    </row>
    <row r="79" spans="1:13">
      <c r="A79" t="s">
        <v>16</v>
      </c>
      <c r="B79" t="s">
        <v>473</v>
      </c>
      <c r="C79" s="11">
        <v>44971</v>
      </c>
      <c r="D79" s="11">
        <v>45002</v>
      </c>
      <c r="E79" t="s">
        <v>18</v>
      </c>
      <c r="F79">
        <v>31</v>
      </c>
      <c r="G79" t="s">
        <v>94</v>
      </c>
      <c r="H79" t="s">
        <v>95</v>
      </c>
      <c r="I79">
        <v>2500</v>
      </c>
      <c r="J79">
        <v>0</v>
      </c>
      <c r="K79">
        <v>0</v>
      </c>
      <c r="L79">
        <v>202304</v>
      </c>
      <c r="M79" t="s">
        <v>17</v>
      </c>
    </row>
    <row r="80" spans="1:13">
      <c r="A80" t="s">
        <v>16</v>
      </c>
      <c r="B80" t="s">
        <v>474</v>
      </c>
      <c r="C80" s="11">
        <v>44999</v>
      </c>
      <c r="D80" s="11">
        <v>45032</v>
      </c>
      <c r="E80" t="s">
        <v>18</v>
      </c>
      <c r="F80">
        <v>33</v>
      </c>
      <c r="G80" t="s">
        <v>94</v>
      </c>
      <c r="H80" t="s">
        <v>95</v>
      </c>
      <c r="I80">
        <v>5000</v>
      </c>
      <c r="J80">
        <v>0</v>
      </c>
      <c r="K80">
        <v>0</v>
      </c>
      <c r="L80">
        <v>202305</v>
      </c>
      <c r="M80" t="s">
        <v>17</v>
      </c>
    </row>
    <row r="81" spans="1:13">
      <c r="A81" t="s">
        <v>16</v>
      </c>
      <c r="B81" t="s">
        <v>475</v>
      </c>
      <c r="C81" s="11">
        <v>45030</v>
      </c>
      <c r="D81" s="11">
        <v>45032</v>
      </c>
      <c r="E81" t="s">
        <v>18</v>
      </c>
      <c r="F81">
        <v>2</v>
      </c>
      <c r="G81" t="s">
        <v>94</v>
      </c>
      <c r="H81" t="s">
        <v>95</v>
      </c>
      <c r="I81">
        <v>3000</v>
      </c>
      <c r="J81">
        <v>0</v>
      </c>
      <c r="K81">
        <v>0</v>
      </c>
      <c r="L81">
        <v>202305</v>
      </c>
      <c r="M81" t="s">
        <v>17</v>
      </c>
    </row>
    <row r="82" spans="1:13">
      <c r="A82" t="s">
        <v>16</v>
      </c>
      <c r="B82" t="s">
        <v>476</v>
      </c>
      <c r="C82" s="11">
        <v>44941</v>
      </c>
      <c r="D82" s="11">
        <v>44950</v>
      </c>
      <c r="E82" t="s">
        <v>18</v>
      </c>
      <c r="F82">
        <v>9</v>
      </c>
      <c r="G82" t="s">
        <v>58</v>
      </c>
      <c r="H82" t="s">
        <v>59</v>
      </c>
      <c r="I82">
        <v>50000</v>
      </c>
      <c r="J82">
        <v>0</v>
      </c>
      <c r="K82">
        <v>10000</v>
      </c>
      <c r="L82">
        <v>202301</v>
      </c>
      <c r="M82" t="s">
        <v>17</v>
      </c>
    </row>
    <row r="83" spans="1:13">
      <c r="A83" t="s">
        <v>16</v>
      </c>
      <c r="B83" t="s">
        <v>477</v>
      </c>
      <c r="C83" s="11">
        <v>44972</v>
      </c>
      <c r="D83" s="11">
        <v>45002</v>
      </c>
      <c r="E83" t="s">
        <v>18</v>
      </c>
      <c r="F83">
        <v>30</v>
      </c>
      <c r="G83" t="s">
        <v>58</v>
      </c>
      <c r="H83" t="s">
        <v>59</v>
      </c>
      <c r="I83">
        <v>30000</v>
      </c>
      <c r="J83">
        <v>0</v>
      </c>
      <c r="K83">
        <v>10000</v>
      </c>
      <c r="L83">
        <v>202304</v>
      </c>
      <c r="M83" t="s">
        <v>17</v>
      </c>
    </row>
    <row r="84" spans="1:13">
      <c r="A84" t="s">
        <v>16</v>
      </c>
      <c r="B84" t="s">
        <v>478</v>
      </c>
      <c r="C84" s="11">
        <v>44999</v>
      </c>
      <c r="D84" s="11">
        <v>45002</v>
      </c>
      <c r="E84" t="s">
        <v>18</v>
      </c>
      <c r="F84">
        <v>3</v>
      </c>
      <c r="G84" t="s">
        <v>58</v>
      </c>
      <c r="H84" t="s">
        <v>59</v>
      </c>
      <c r="I84">
        <v>50000</v>
      </c>
      <c r="J84">
        <v>0</v>
      </c>
      <c r="K84">
        <v>10000</v>
      </c>
      <c r="L84">
        <v>202304</v>
      </c>
      <c r="M84" t="s">
        <v>17</v>
      </c>
    </row>
    <row r="85" spans="1:13">
      <c r="A85" t="s">
        <v>16</v>
      </c>
      <c r="B85" t="s">
        <v>479</v>
      </c>
      <c r="C85" s="11">
        <v>45030</v>
      </c>
      <c r="D85" s="11">
        <v>45032</v>
      </c>
      <c r="E85" t="s">
        <v>18</v>
      </c>
      <c r="F85">
        <v>2</v>
      </c>
      <c r="G85" t="s">
        <v>58</v>
      </c>
      <c r="H85" t="s">
        <v>59</v>
      </c>
      <c r="I85">
        <v>30000</v>
      </c>
      <c r="J85">
        <v>0</v>
      </c>
      <c r="K85">
        <v>10000</v>
      </c>
      <c r="L85">
        <v>202305</v>
      </c>
      <c r="M85" t="s">
        <v>17</v>
      </c>
    </row>
    <row r="86" spans="1:13">
      <c r="A86" t="s">
        <v>16</v>
      </c>
      <c r="B86" t="s">
        <v>485</v>
      </c>
      <c r="C86" s="11">
        <v>44999</v>
      </c>
      <c r="D86" s="11">
        <v>45002</v>
      </c>
      <c r="E86" t="s">
        <v>18</v>
      </c>
      <c r="F86">
        <v>3</v>
      </c>
      <c r="G86" t="s">
        <v>117</v>
      </c>
      <c r="H86" t="s">
        <v>118</v>
      </c>
      <c r="I86">
        <v>2000</v>
      </c>
      <c r="J86">
        <v>0</v>
      </c>
      <c r="K86">
        <v>1000</v>
      </c>
      <c r="L86">
        <v>202304</v>
      </c>
      <c r="M86" t="s">
        <v>17</v>
      </c>
    </row>
    <row r="87" spans="1:13">
      <c r="A87" t="s">
        <v>16</v>
      </c>
      <c r="B87" t="s">
        <v>490</v>
      </c>
      <c r="C87" s="11">
        <v>44971</v>
      </c>
      <c r="D87" s="11">
        <v>44950</v>
      </c>
      <c r="E87" t="s">
        <v>57</v>
      </c>
      <c r="F87">
        <v>-21</v>
      </c>
      <c r="G87" t="s">
        <v>491</v>
      </c>
      <c r="H87" t="s">
        <v>492</v>
      </c>
      <c r="I87">
        <v>167200</v>
      </c>
      <c r="J87">
        <v>0</v>
      </c>
      <c r="K87">
        <v>0</v>
      </c>
      <c r="L87">
        <v>202302</v>
      </c>
      <c r="M87" t="s">
        <v>17</v>
      </c>
    </row>
    <row r="88" spans="1:13">
      <c r="A88" t="s">
        <v>16</v>
      </c>
      <c r="B88" t="s">
        <v>493</v>
      </c>
      <c r="C88" s="11">
        <v>44999</v>
      </c>
      <c r="D88" s="11">
        <v>45002</v>
      </c>
      <c r="E88" t="s">
        <v>18</v>
      </c>
      <c r="F88">
        <v>3</v>
      </c>
      <c r="G88" t="s">
        <v>491</v>
      </c>
      <c r="H88" t="s">
        <v>492</v>
      </c>
      <c r="I88">
        <v>137000</v>
      </c>
      <c r="J88">
        <v>0</v>
      </c>
      <c r="K88">
        <v>0</v>
      </c>
      <c r="L88">
        <v>202304</v>
      </c>
      <c r="M88" t="s">
        <v>17</v>
      </c>
    </row>
    <row r="89" spans="1:13">
      <c r="A89" t="s">
        <v>16</v>
      </c>
      <c r="B89" t="s">
        <v>494</v>
      </c>
      <c r="C89" s="11">
        <v>45030</v>
      </c>
      <c r="D89" s="11">
        <v>45002</v>
      </c>
      <c r="E89" t="s">
        <v>57</v>
      </c>
      <c r="F89">
        <v>-28</v>
      </c>
      <c r="G89" t="s">
        <v>491</v>
      </c>
      <c r="H89" t="s">
        <v>492</v>
      </c>
      <c r="I89">
        <v>132000</v>
      </c>
      <c r="J89">
        <v>0</v>
      </c>
      <c r="K89">
        <v>0</v>
      </c>
      <c r="L89">
        <v>202304</v>
      </c>
      <c r="M89" t="s">
        <v>17</v>
      </c>
    </row>
    <row r="90" spans="1:13">
      <c r="A90" t="s">
        <v>16</v>
      </c>
      <c r="B90" t="s">
        <v>499</v>
      </c>
      <c r="C90" s="11">
        <v>45000</v>
      </c>
      <c r="D90" s="11">
        <v>45002</v>
      </c>
      <c r="E90" t="s">
        <v>18</v>
      </c>
      <c r="F90">
        <v>2</v>
      </c>
      <c r="G90" t="s">
        <v>107</v>
      </c>
      <c r="H90" t="s">
        <v>108</v>
      </c>
      <c r="I90">
        <v>10800</v>
      </c>
      <c r="J90">
        <v>0</v>
      </c>
      <c r="K90">
        <v>24</v>
      </c>
      <c r="L90">
        <v>202304</v>
      </c>
      <c r="M90" t="s">
        <v>17</v>
      </c>
    </row>
    <row r="91" spans="1:13">
      <c r="A91" t="s">
        <v>16</v>
      </c>
      <c r="B91" t="s">
        <v>2687</v>
      </c>
      <c r="C91" s="11">
        <v>44958</v>
      </c>
      <c r="D91" s="11">
        <v>45032</v>
      </c>
      <c r="E91" t="s">
        <v>18</v>
      </c>
      <c r="F91">
        <v>74</v>
      </c>
      <c r="G91" t="s">
        <v>2524</v>
      </c>
      <c r="H91" t="s">
        <v>102</v>
      </c>
      <c r="I91">
        <v>726000</v>
      </c>
      <c r="J91">
        <v>67040.189999999944</v>
      </c>
      <c r="K91">
        <v>0</v>
      </c>
      <c r="L91">
        <v>202305</v>
      </c>
      <c r="M91" t="s">
        <v>17</v>
      </c>
    </row>
    <row r="92" spans="1:13">
      <c r="A92" t="s">
        <v>16</v>
      </c>
      <c r="B92" t="s">
        <v>2705</v>
      </c>
      <c r="C92" s="11">
        <v>44995</v>
      </c>
      <c r="D92" s="11">
        <v>44971</v>
      </c>
      <c r="E92" t="s">
        <v>57</v>
      </c>
      <c r="F92">
        <v>-24</v>
      </c>
      <c r="G92" t="s">
        <v>109</v>
      </c>
      <c r="H92" t="s">
        <v>110</v>
      </c>
      <c r="I92">
        <v>18720</v>
      </c>
      <c r="J92">
        <v>0</v>
      </c>
      <c r="K92">
        <v>60000</v>
      </c>
      <c r="L92">
        <v>202303</v>
      </c>
      <c r="M92" t="s">
        <v>17</v>
      </c>
    </row>
    <row r="93" spans="1:13">
      <c r="A93" t="s">
        <v>16</v>
      </c>
      <c r="B93" t="s">
        <v>2706</v>
      </c>
      <c r="C93" s="11">
        <v>45002</v>
      </c>
      <c r="D93" s="11">
        <v>44971</v>
      </c>
      <c r="E93" t="s">
        <v>57</v>
      </c>
      <c r="F93">
        <v>-31</v>
      </c>
      <c r="G93" t="s">
        <v>109</v>
      </c>
      <c r="H93" t="s">
        <v>110</v>
      </c>
      <c r="I93">
        <v>18720</v>
      </c>
      <c r="J93">
        <v>0</v>
      </c>
      <c r="K93">
        <v>60000</v>
      </c>
      <c r="L93">
        <v>202303</v>
      </c>
      <c r="M93" t="s">
        <v>17</v>
      </c>
    </row>
    <row r="94" spans="1:13">
      <c r="A94" t="s">
        <v>16</v>
      </c>
      <c r="B94" t="s">
        <v>2707</v>
      </c>
      <c r="C94" s="11">
        <v>45009</v>
      </c>
      <c r="D94" s="11">
        <v>44971</v>
      </c>
      <c r="E94" t="s">
        <v>57</v>
      </c>
      <c r="F94">
        <v>-38</v>
      </c>
      <c r="G94" t="s">
        <v>109</v>
      </c>
      <c r="H94" t="s">
        <v>110</v>
      </c>
      <c r="I94">
        <v>18720</v>
      </c>
      <c r="J94">
        <v>0</v>
      </c>
      <c r="K94">
        <v>60000</v>
      </c>
      <c r="L94">
        <v>202303</v>
      </c>
      <c r="M94" t="s">
        <v>17</v>
      </c>
    </row>
    <row r="95" spans="1:13">
      <c r="A95" t="s">
        <v>16</v>
      </c>
      <c r="B95" t="s">
        <v>2708</v>
      </c>
      <c r="C95" s="11">
        <v>45016</v>
      </c>
      <c r="D95" s="11">
        <v>45002</v>
      </c>
      <c r="E95" t="s">
        <v>57</v>
      </c>
      <c r="F95">
        <v>-14</v>
      </c>
      <c r="G95" t="s">
        <v>109</v>
      </c>
      <c r="H95" t="s">
        <v>110</v>
      </c>
      <c r="I95">
        <v>18720</v>
      </c>
      <c r="J95">
        <v>0</v>
      </c>
      <c r="K95">
        <v>60000</v>
      </c>
      <c r="L95">
        <v>202304</v>
      </c>
      <c r="M95" t="s">
        <v>17</v>
      </c>
    </row>
    <row r="96" spans="1:13">
      <c r="A96" t="s">
        <v>16</v>
      </c>
      <c r="B96" t="s">
        <v>2709</v>
      </c>
      <c r="C96" s="11">
        <v>45023</v>
      </c>
      <c r="D96" s="11">
        <v>45002</v>
      </c>
      <c r="E96" t="s">
        <v>57</v>
      </c>
      <c r="F96">
        <v>-21</v>
      </c>
      <c r="G96" t="s">
        <v>109</v>
      </c>
      <c r="H96" t="s">
        <v>110</v>
      </c>
      <c r="I96">
        <v>14400</v>
      </c>
      <c r="J96">
        <v>0</v>
      </c>
      <c r="K96">
        <v>60000</v>
      </c>
      <c r="L96">
        <v>202304</v>
      </c>
      <c r="M96" t="s">
        <v>17</v>
      </c>
    </row>
    <row r="97" spans="1:13">
      <c r="A97" t="s">
        <v>16</v>
      </c>
      <c r="B97" t="s">
        <v>2710</v>
      </c>
      <c r="C97" s="11">
        <v>45290</v>
      </c>
      <c r="D97" s="11">
        <v>45032</v>
      </c>
      <c r="E97" t="s">
        <v>57</v>
      </c>
      <c r="F97">
        <v>-258</v>
      </c>
      <c r="G97" t="s">
        <v>505</v>
      </c>
      <c r="H97" t="s">
        <v>506</v>
      </c>
      <c r="I97">
        <v>10000</v>
      </c>
      <c r="J97">
        <v>0</v>
      </c>
      <c r="K97">
        <v>1</v>
      </c>
      <c r="L97">
        <v>202305</v>
      </c>
      <c r="M97" t="s">
        <v>17</v>
      </c>
    </row>
    <row r="98" spans="1:13">
      <c r="A98" t="s">
        <v>16</v>
      </c>
      <c r="B98" t="s">
        <v>2711</v>
      </c>
      <c r="C98" s="11">
        <v>45290</v>
      </c>
      <c r="D98" s="11">
        <v>45032</v>
      </c>
      <c r="E98" t="s">
        <v>57</v>
      </c>
      <c r="F98">
        <v>-258</v>
      </c>
      <c r="G98" t="s">
        <v>505</v>
      </c>
      <c r="H98" t="s">
        <v>506</v>
      </c>
      <c r="I98">
        <v>19358</v>
      </c>
      <c r="J98">
        <v>0</v>
      </c>
      <c r="K98">
        <v>1</v>
      </c>
      <c r="L98">
        <v>202305</v>
      </c>
      <c r="M98" t="s">
        <v>17</v>
      </c>
    </row>
    <row r="99" spans="1:13">
      <c r="A99" t="s">
        <v>16</v>
      </c>
      <c r="B99" t="s">
        <v>2712</v>
      </c>
      <c r="C99" s="11">
        <v>45290</v>
      </c>
      <c r="D99" s="11">
        <v>45002</v>
      </c>
      <c r="E99" t="s">
        <v>57</v>
      </c>
      <c r="F99">
        <v>-288</v>
      </c>
      <c r="G99" t="s">
        <v>133</v>
      </c>
      <c r="H99" t="s">
        <v>134</v>
      </c>
      <c r="I99">
        <v>20000</v>
      </c>
      <c r="J99">
        <v>0</v>
      </c>
      <c r="K99">
        <v>100</v>
      </c>
      <c r="L99">
        <v>202304</v>
      </c>
      <c r="M99" t="s">
        <v>17</v>
      </c>
    </row>
    <row r="100" spans="1:13">
      <c r="A100" t="s">
        <v>16</v>
      </c>
      <c r="B100" t="s">
        <v>2713</v>
      </c>
      <c r="C100" s="11">
        <v>45290</v>
      </c>
      <c r="D100" s="11">
        <v>45032</v>
      </c>
      <c r="E100" t="s">
        <v>57</v>
      </c>
      <c r="F100">
        <v>-258</v>
      </c>
      <c r="G100" t="s">
        <v>133</v>
      </c>
      <c r="H100" t="s">
        <v>134</v>
      </c>
      <c r="I100">
        <v>85900</v>
      </c>
      <c r="J100">
        <v>0</v>
      </c>
      <c r="K100">
        <v>100</v>
      </c>
      <c r="L100">
        <v>202305</v>
      </c>
      <c r="M100" t="s">
        <v>17</v>
      </c>
    </row>
    <row r="101" spans="1:13">
      <c r="A101" t="s">
        <v>16</v>
      </c>
      <c r="B101" t="s">
        <v>2714</v>
      </c>
      <c r="C101" s="11">
        <v>45290</v>
      </c>
      <c r="D101" s="11">
        <v>45002</v>
      </c>
      <c r="E101" t="s">
        <v>57</v>
      </c>
      <c r="F101">
        <v>-288</v>
      </c>
      <c r="G101" t="s">
        <v>136</v>
      </c>
      <c r="H101" t="s">
        <v>137</v>
      </c>
      <c r="I101">
        <v>60000</v>
      </c>
      <c r="J101">
        <v>0</v>
      </c>
      <c r="K101">
        <v>10000</v>
      </c>
      <c r="L101">
        <v>202304</v>
      </c>
      <c r="M101" t="s">
        <v>17</v>
      </c>
    </row>
    <row r="102" spans="1:13">
      <c r="A102" t="s">
        <v>16</v>
      </c>
      <c r="B102" t="s">
        <v>2715</v>
      </c>
      <c r="C102" s="11">
        <v>45290</v>
      </c>
      <c r="D102" s="11">
        <v>45032</v>
      </c>
      <c r="E102" t="s">
        <v>57</v>
      </c>
      <c r="F102">
        <v>-258</v>
      </c>
      <c r="G102" t="s">
        <v>136</v>
      </c>
      <c r="H102" t="s">
        <v>137</v>
      </c>
      <c r="I102">
        <v>260000</v>
      </c>
      <c r="J102">
        <v>0</v>
      </c>
      <c r="K102">
        <v>10000</v>
      </c>
      <c r="L102">
        <v>202305</v>
      </c>
      <c r="M102" t="s">
        <v>17</v>
      </c>
    </row>
    <row r="103" spans="1:13">
      <c r="A103" t="s">
        <v>16</v>
      </c>
      <c r="B103" t="s">
        <v>2716</v>
      </c>
      <c r="C103" s="11">
        <v>45290</v>
      </c>
      <c r="D103" s="11">
        <v>45002</v>
      </c>
      <c r="E103" t="s">
        <v>57</v>
      </c>
      <c r="F103">
        <v>-288</v>
      </c>
      <c r="G103" t="s">
        <v>139</v>
      </c>
      <c r="H103" t="s">
        <v>140</v>
      </c>
      <c r="I103">
        <v>40000</v>
      </c>
      <c r="J103">
        <v>0</v>
      </c>
      <c r="K103">
        <v>5000</v>
      </c>
      <c r="L103">
        <v>202304</v>
      </c>
      <c r="M103" t="s">
        <v>17</v>
      </c>
    </row>
    <row r="104" spans="1:13">
      <c r="A104" t="s">
        <v>16</v>
      </c>
      <c r="B104" t="s">
        <v>2717</v>
      </c>
      <c r="C104" s="11">
        <v>45290</v>
      </c>
      <c r="D104" s="11">
        <v>45032</v>
      </c>
      <c r="E104" t="s">
        <v>57</v>
      </c>
      <c r="F104">
        <v>-258</v>
      </c>
      <c r="G104" t="s">
        <v>139</v>
      </c>
      <c r="H104" t="s">
        <v>140</v>
      </c>
      <c r="I104">
        <v>175000</v>
      </c>
      <c r="J104">
        <v>0</v>
      </c>
      <c r="K104">
        <v>5000</v>
      </c>
      <c r="L104">
        <v>202305</v>
      </c>
      <c r="M104" t="s">
        <v>17</v>
      </c>
    </row>
    <row r="105" spans="1:13">
      <c r="A105" t="s">
        <v>16</v>
      </c>
      <c r="B105" t="s">
        <v>2718</v>
      </c>
      <c r="C105" s="11">
        <v>45290</v>
      </c>
      <c r="D105" s="11">
        <v>45002</v>
      </c>
      <c r="E105" t="s">
        <v>57</v>
      </c>
      <c r="F105">
        <v>-288</v>
      </c>
      <c r="G105" t="s">
        <v>142</v>
      </c>
      <c r="H105" t="s">
        <v>143</v>
      </c>
      <c r="I105">
        <v>10000</v>
      </c>
      <c r="J105">
        <v>0</v>
      </c>
      <c r="K105">
        <v>5000</v>
      </c>
      <c r="L105">
        <v>202304</v>
      </c>
      <c r="M105" t="s">
        <v>17</v>
      </c>
    </row>
    <row r="106" spans="1:13">
      <c r="A106" t="s">
        <v>16</v>
      </c>
      <c r="B106" t="s">
        <v>2719</v>
      </c>
      <c r="C106" s="11">
        <v>45290</v>
      </c>
      <c r="D106" s="11">
        <v>45032</v>
      </c>
      <c r="E106" t="s">
        <v>57</v>
      </c>
      <c r="F106">
        <v>-258</v>
      </c>
      <c r="G106" t="s">
        <v>142</v>
      </c>
      <c r="H106" t="s">
        <v>143</v>
      </c>
      <c r="I106">
        <v>40000</v>
      </c>
      <c r="J106">
        <v>0</v>
      </c>
      <c r="K106">
        <v>5000</v>
      </c>
      <c r="L106">
        <v>202305</v>
      </c>
      <c r="M106" t="s">
        <v>17</v>
      </c>
    </row>
    <row r="107" spans="1:13">
      <c r="A107" t="s">
        <v>16</v>
      </c>
      <c r="B107" t="s">
        <v>2720</v>
      </c>
      <c r="C107" s="11">
        <v>45290</v>
      </c>
      <c r="D107" s="11">
        <v>45002</v>
      </c>
      <c r="E107" t="s">
        <v>57</v>
      </c>
      <c r="F107">
        <v>-288</v>
      </c>
      <c r="G107" t="s">
        <v>536</v>
      </c>
      <c r="H107" t="s">
        <v>537</v>
      </c>
      <c r="I107">
        <v>10000</v>
      </c>
      <c r="J107">
        <v>0</v>
      </c>
      <c r="K107">
        <v>10000</v>
      </c>
      <c r="L107">
        <v>202304</v>
      </c>
      <c r="M107" t="s">
        <v>17</v>
      </c>
    </row>
    <row r="108" spans="1:13">
      <c r="A108" t="s">
        <v>16</v>
      </c>
      <c r="B108" t="s">
        <v>2721</v>
      </c>
      <c r="C108" s="11">
        <v>45290</v>
      </c>
      <c r="D108" s="11">
        <v>45032</v>
      </c>
      <c r="E108" t="s">
        <v>57</v>
      </c>
      <c r="F108">
        <v>-258</v>
      </c>
      <c r="G108" t="s">
        <v>536</v>
      </c>
      <c r="H108" t="s">
        <v>537</v>
      </c>
      <c r="I108">
        <v>40000</v>
      </c>
      <c r="J108">
        <v>0</v>
      </c>
      <c r="K108">
        <v>10000</v>
      </c>
      <c r="L108">
        <v>202305</v>
      </c>
      <c r="M108" t="s">
        <v>17</v>
      </c>
    </row>
    <row r="109" spans="1:13">
      <c r="A109" t="s">
        <v>16</v>
      </c>
      <c r="B109" t="s">
        <v>2722</v>
      </c>
      <c r="C109" s="11">
        <v>45290</v>
      </c>
      <c r="D109" s="11">
        <v>45002</v>
      </c>
      <c r="E109" t="s">
        <v>57</v>
      </c>
      <c r="F109">
        <v>-288</v>
      </c>
      <c r="G109" t="s">
        <v>147</v>
      </c>
      <c r="H109" t="s">
        <v>148</v>
      </c>
      <c r="I109">
        <v>30000</v>
      </c>
      <c r="J109">
        <v>0</v>
      </c>
      <c r="K109">
        <v>10000</v>
      </c>
      <c r="L109">
        <v>202304</v>
      </c>
      <c r="M109" t="s">
        <v>17</v>
      </c>
    </row>
    <row r="110" spans="1:13">
      <c r="A110" t="s">
        <v>16</v>
      </c>
      <c r="B110" t="s">
        <v>2723</v>
      </c>
      <c r="C110" s="11">
        <v>45290</v>
      </c>
      <c r="D110" s="11">
        <v>45032</v>
      </c>
      <c r="E110" t="s">
        <v>57</v>
      </c>
      <c r="F110">
        <v>-258</v>
      </c>
      <c r="G110" t="s">
        <v>147</v>
      </c>
      <c r="H110" t="s">
        <v>148</v>
      </c>
      <c r="I110">
        <v>120000</v>
      </c>
      <c r="J110">
        <v>0</v>
      </c>
      <c r="K110">
        <v>10000</v>
      </c>
      <c r="L110">
        <v>202305</v>
      </c>
      <c r="M110" t="s">
        <v>17</v>
      </c>
    </row>
    <row r="111" spans="1:13">
      <c r="A111" t="s">
        <v>16</v>
      </c>
      <c r="B111" t="s">
        <v>2724</v>
      </c>
      <c r="C111" s="11">
        <v>45290</v>
      </c>
      <c r="D111" s="11">
        <v>45002</v>
      </c>
      <c r="E111" t="s">
        <v>57</v>
      </c>
      <c r="F111">
        <v>-288</v>
      </c>
      <c r="G111" t="s">
        <v>538</v>
      </c>
      <c r="H111" t="s">
        <v>539</v>
      </c>
      <c r="I111">
        <v>20000</v>
      </c>
      <c r="J111">
        <v>0</v>
      </c>
      <c r="K111">
        <v>10000</v>
      </c>
      <c r="L111">
        <v>202304</v>
      </c>
      <c r="M111" t="s">
        <v>17</v>
      </c>
    </row>
    <row r="112" spans="1:13">
      <c r="A112" t="s">
        <v>16</v>
      </c>
      <c r="B112" t="s">
        <v>2725</v>
      </c>
      <c r="C112" s="11">
        <v>45290</v>
      </c>
      <c r="D112" s="11">
        <v>45032</v>
      </c>
      <c r="E112" t="s">
        <v>57</v>
      </c>
      <c r="F112">
        <v>-258</v>
      </c>
      <c r="G112" t="s">
        <v>538</v>
      </c>
      <c r="H112" t="s">
        <v>539</v>
      </c>
      <c r="I112">
        <v>90000</v>
      </c>
      <c r="J112">
        <v>0</v>
      </c>
      <c r="K112">
        <v>10000</v>
      </c>
      <c r="L112">
        <v>202305</v>
      </c>
      <c r="M112" t="s">
        <v>17</v>
      </c>
    </row>
    <row r="113" spans="1:13">
      <c r="A113" t="s">
        <v>16</v>
      </c>
      <c r="B113" t="s">
        <v>2726</v>
      </c>
      <c r="C113" s="11">
        <v>45290</v>
      </c>
      <c r="D113" s="11">
        <v>45002</v>
      </c>
      <c r="E113" t="s">
        <v>57</v>
      </c>
      <c r="F113">
        <v>-288</v>
      </c>
      <c r="G113" t="s">
        <v>150</v>
      </c>
      <c r="H113" t="s">
        <v>151</v>
      </c>
      <c r="I113">
        <v>180000</v>
      </c>
      <c r="J113">
        <v>0</v>
      </c>
      <c r="K113">
        <v>1000</v>
      </c>
      <c r="L113">
        <v>202304</v>
      </c>
      <c r="M113" t="s">
        <v>17</v>
      </c>
    </row>
    <row r="114" spans="1:13">
      <c r="A114" t="s">
        <v>16</v>
      </c>
      <c r="B114" t="s">
        <v>2727</v>
      </c>
      <c r="C114" s="11">
        <v>45290</v>
      </c>
      <c r="D114" s="11">
        <v>45032</v>
      </c>
      <c r="E114" t="s">
        <v>57</v>
      </c>
      <c r="F114">
        <v>-258</v>
      </c>
      <c r="G114" t="s">
        <v>150</v>
      </c>
      <c r="H114" t="s">
        <v>151</v>
      </c>
      <c r="I114">
        <v>770000</v>
      </c>
      <c r="J114">
        <v>0</v>
      </c>
      <c r="K114">
        <v>1000</v>
      </c>
      <c r="L114">
        <v>202305</v>
      </c>
      <c r="M114" t="s">
        <v>17</v>
      </c>
    </row>
    <row r="115" spans="1:13">
      <c r="A115" t="s">
        <v>16</v>
      </c>
      <c r="B115" t="s">
        <v>2728</v>
      </c>
      <c r="C115" s="11">
        <v>45290</v>
      </c>
      <c r="D115" s="11">
        <v>45002</v>
      </c>
      <c r="E115" t="s">
        <v>57</v>
      </c>
      <c r="F115">
        <v>-288</v>
      </c>
      <c r="G115" t="s">
        <v>153</v>
      </c>
      <c r="H115" t="s">
        <v>154</v>
      </c>
      <c r="I115">
        <v>20000</v>
      </c>
      <c r="J115">
        <v>0</v>
      </c>
      <c r="K115">
        <v>1000</v>
      </c>
      <c r="L115">
        <v>202304</v>
      </c>
      <c r="M115" t="s">
        <v>17</v>
      </c>
    </row>
    <row r="116" spans="1:13">
      <c r="A116" t="s">
        <v>16</v>
      </c>
      <c r="B116" t="s">
        <v>2729</v>
      </c>
      <c r="C116" s="11">
        <v>45290</v>
      </c>
      <c r="D116" s="11">
        <v>45032</v>
      </c>
      <c r="E116" t="s">
        <v>57</v>
      </c>
      <c r="F116">
        <v>-258</v>
      </c>
      <c r="G116" t="s">
        <v>153</v>
      </c>
      <c r="H116" t="s">
        <v>154</v>
      </c>
      <c r="I116">
        <v>86000</v>
      </c>
      <c r="J116">
        <v>0</v>
      </c>
      <c r="K116">
        <v>1000</v>
      </c>
      <c r="L116">
        <v>202305</v>
      </c>
      <c r="M116" t="s">
        <v>17</v>
      </c>
    </row>
    <row r="117" spans="1:13">
      <c r="A117" t="s">
        <v>16</v>
      </c>
      <c r="B117" t="s">
        <v>2730</v>
      </c>
      <c r="C117" s="11">
        <v>45290</v>
      </c>
      <c r="D117" s="11">
        <v>45002</v>
      </c>
      <c r="E117" t="s">
        <v>57</v>
      </c>
      <c r="F117">
        <v>-288</v>
      </c>
      <c r="G117" t="s">
        <v>156</v>
      </c>
      <c r="H117" t="s">
        <v>157</v>
      </c>
      <c r="I117">
        <v>50000</v>
      </c>
      <c r="J117">
        <v>0</v>
      </c>
      <c r="K117">
        <v>5000</v>
      </c>
      <c r="L117">
        <v>202304</v>
      </c>
      <c r="M117" t="s">
        <v>17</v>
      </c>
    </row>
    <row r="118" spans="1:13">
      <c r="A118" t="s">
        <v>16</v>
      </c>
      <c r="B118" t="s">
        <v>2731</v>
      </c>
      <c r="C118" s="11">
        <v>45290</v>
      </c>
      <c r="D118" s="11">
        <v>45032</v>
      </c>
      <c r="E118" t="s">
        <v>57</v>
      </c>
      <c r="F118">
        <v>-258</v>
      </c>
      <c r="G118" t="s">
        <v>156</v>
      </c>
      <c r="H118" t="s">
        <v>157</v>
      </c>
      <c r="I118">
        <v>215000</v>
      </c>
      <c r="J118">
        <v>0</v>
      </c>
      <c r="K118">
        <v>5000</v>
      </c>
      <c r="L118">
        <v>202305</v>
      </c>
      <c r="M118" t="s">
        <v>17</v>
      </c>
    </row>
    <row r="119" spans="1:13">
      <c r="A119" t="s">
        <v>16</v>
      </c>
      <c r="B119" t="s">
        <v>2732</v>
      </c>
      <c r="C119" s="11">
        <v>45290</v>
      </c>
      <c r="D119" s="11">
        <v>45002</v>
      </c>
      <c r="E119" t="s">
        <v>57</v>
      </c>
      <c r="F119">
        <v>-288</v>
      </c>
      <c r="G119" t="s">
        <v>159</v>
      </c>
      <c r="H119" t="s">
        <v>160</v>
      </c>
      <c r="I119">
        <v>170000</v>
      </c>
      <c r="J119">
        <v>0</v>
      </c>
      <c r="K119">
        <v>5000</v>
      </c>
      <c r="L119">
        <v>202304</v>
      </c>
      <c r="M119" t="s">
        <v>17</v>
      </c>
    </row>
    <row r="120" spans="1:13">
      <c r="A120" t="s">
        <v>16</v>
      </c>
      <c r="B120" t="s">
        <v>2733</v>
      </c>
      <c r="C120" s="11">
        <v>45290</v>
      </c>
      <c r="D120" s="11">
        <v>45032</v>
      </c>
      <c r="E120" t="s">
        <v>57</v>
      </c>
      <c r="F120">
        <v>-258</v>
      </c>
      <c r="G120" t="s">
        <v>159</v>
      </c>
      <c r="H120" t="s">
        <v>160</v>
      </c>
      <c r="I120">
        <v>730000</v>
      </c>
      <c r="J120">
        <v>0</v>
      </c>
      <c r="K120">
        <v>5000</v>
      </c>
      <c r="L120">
        <v>202305</v>
      </c>
      <c r="M120" t="s">
        <v>17</v>
      </c>
    </row>
    <row r="121" spans="1:13">
      <c r="A121" t="s">
        <v>16</v>
      </c>
      <c r="B121" t="s">
        <v>2734</v>
      </c>
      <c r="C121" s="11">
        <v>45290</v>
      </c>
      <c r="D121" s="11">
        <v>45002</v>
      </c>
      <c r="E121" t="s">
        <v>57</v>
      </c>
      <c r="F121">
        <v>-288</v>
      </c>
      <c r="G121" t="s">
        <v>162</v>
      </c>
      <c r="H121" t="s">
        <v>163</v>
      </c>
      <c r="I121">
        <v>10000</v>
      </c>
      <c r="J121">
        <v>0</v>
      </c>
      <c r="K121">
        <v>5000</v>
      </c>
      <c r="L121">
        <v>202304</v>
      </c>
      <c r="M121" t="s">
        <v>17</v>
      </c>
    </row>
    <row r="122" spans="1:13">
      <c r="A122" t="s">
        <v>16</v>
      </c>
      <c r="B122" t="s">
        <v>2735</v>
      </c>
      <c r="C122" s="11">
        <v>45290</v>
      </c>
      <c r="D122" s="11">
        <v>45032</v>
      </c>
      <c r="E122" t="s">
        <v>57</v>
      </c>
      <c r="F122">
        <v>-258</v>
      </c>
      <c r="G122" t="s">
        <v>162</v>
      </c>
      <c r="H122" t="s">
        <v>163</v>
      </c>
      <c r="I122">
        <v>40000</v>
      </c>
      <c r="J122">
        <v>0</v>
      </c>
      <c r="K122">
        <v>5000</v>
      </c>
      <c r="L122">
        <v>202305</v>
      </c>
      <c r="M122" t="s">
        <v>17</v>
      </c>
    </row>
    <row r="123" spans="1:13">
      <c r="A123" t="s">
        <v>16</v>
      </c>
      <c r="B123" t="s">
        <v>2736</v>
      </c>
      <c r="C123" s="11">
        <v>45290</v>
      </c>
      <c r="D123" s="11">
        <v>45002</v>
      </c>
      <c r="E123" t="s">
        <v>57</v>
      </c>
      <c r="F123">
        <v>-288</v>
      </c>
      <c r="G123" t="s">
        <v>165</v>
      </c>
      <c r="H123" t="s">
        <v>166</v>
      </c>
      <c r="I123">
        <v>60000</v>
      </c>
      <c r="J123">
        <v>0</v>
      </c>
      <c r="K123">
        <v>1000</v>
      </c>
      <c r="L123">
        <v>202304</v>
      </c>
      <c r="M123" t="s">
        <v>17</v>
      </c>
    </row>
    <row r="124" spans="1:13">
      <c r="A124" t="s">
        <v>16</v>
      </c>
      <c r="B124" t="s">
        <v>2737</v>
      </c>
      <c r="C124" s="11">
        <v>45290</v>
      </c>
      <c r="D124" s="11">
        <v>45032</v>
      </c>
      <c r="E124" t="s">
        <v>57</v>
      </c>
      <c r="F124">
        <v>-258</v>
      </c>
      <c r="G124" t="s">
        <v>165</v>
      </c>
      <c r="H124" t="s">
        <v>166</v>
      </c>
      <c r="I124">
        <v>259000</v>
      </c>
      <c r="J124">
        <v>0</v>
      </c>
      <c r="K124">
        <v>1000</v>
      </c>
      <c r="L124">
        <v>202305</v>
      </c>
      <c r="M124" t="s">
        <v>17</v>
      </c>
    </row>
    <row r="125" spans="1:13">
      <c r="A125" t="s">
        <v>16</v>
      </c>
      <c r="B125" t="s">
        <v>2738</v>
      </c>
      <c r="C125" s="11">
        <v>45290</v>
      </c>
      <c r="D125" s="11">
        <v>45002</v>
      </c>
      <c r="E125" t="s">
        <v>57</v>
      </c>
      <c r="F125">
        <v>-288</v>
      </c>
      <c r="G125" t="s">
        <v>168</v>
      </c>
      <c r="H125" t="s">
        <v>169</v>
      </c>
      <c r="I125">
        <v>10000</v>
      </c>
      <c r="J125">
        <v>0</v>
      </c>
      <c r="K125">
        <v>1000</v>
      </c>
      <c r="L125">
        <v>202304</v>
      </c>
      <c r="M125" t="s">
        <v>17</v>
      </c>
    </row>
    <row r="126" spans="1:13">
      <c r="A126" t="s">
        <v>16</v>
      </c>
      <c r="B126" t="s">
        <v>2739</v>
      </c>
      <c r="C126" s="11">
        <v>45290</v>
      </c>
      <c r="D126" s="11">
        <v>45032</v>
      </c>
      <c r="E126" t="s">
        <v>57</v>
      </c>
      <c r="F126">
        <v>-258</v>
      </c>
      <c r="G126" t="s">
        <v>168</v>
      </c>
      <c r="H126" t="s">
        <v>169</v>
      </c>
      <c r="I126">
        <v>43000</v>
      </c>
      <c r="J126">
        <v>0</v>
      </c>
      <c r="K126">
        <v>1000</v>
      </c>
      <c r="L126">
        <v>202305</v>
      </c>
      <c r="M126" t="s">
        <v>17</v>
      </c>
    </row>
    <row r="127" spans="1:13">
      <c r="A127" t="s">
        <v>16</v>
      </c>
      <c r="B127" t="s">
        <v>2740</v>
      </c>
      <c r="C127" s="11">
        <v>45290</v>
      </c>
      <c r="D127" s="11">
        <v>45032</v>
      </c>
      <c r="E127" t="s">
        <v>57</v>
      </c>
      <c r="F127">
        <v>-258</v>
      </c>
      <c r="G127" t="s">
        <v>171</v>
      </c>
      <c r="H127" t="s">
        <v>172</v>
      </c>
      <c r="I127">
        <v>10000</v>
      </c>
      <c r="J127">
        <v>0</v>
      </c>
      <c r="K127">
        <v>10000</v>
      </c>
      <c r="L127">
        <v>202305</v>
      </c>
      <c r="M127" t="s">
        <v>17</v>
      </c>
    </row>
    <row r="128" spans="1:13">
      <c r="A128" t="s">
        <v>16</v>
      </c>
      <c r="B128" t="s">
        <v>2741</v>
      </c>
      <c r="C128" s="11">
        <v>45290</v>
      </c>
      <c r="D128" s="11">
        <v>45032</v>
      </c>
      <c r="E128" t="s">
        <v>57</v>
      </c>
      <c r="F128">
        <v>-258</v>
      </c>
      <c r="G128" t="s">
        <v>171</v>
      </c>
      <c r="H128" t="s">
        <v>172</v>
      </c>
      <c r="I128">
        <v>40000</v>
      </c>
      <c r="J128">
        <v>0</v>
      </c>
      <c r="K128">
        <v>10000</v>
      </c>
      <c r="L128">
        <v>202305</v>
      </c>
      <c r="M128" t="s">
        <v>17</v>
      </c>
    </row>
    <row r="129" spans="1:13">
      <c r="A129" t="s">
        <v>16</v>
      </c>
      <c r="B129" t="s">
        <v>2742</v>
      </c>
      <c r="C129" s="11">
        <v>45290</v>
      </c>
      <c r="D129" s="11">
        <v>45002</v>
      </c>
      <c r="E129" t="s">
        <v>57</v>
      </c>
      <c r="F129">
        <v>-288</v>
      </c>
      <c r="G129" t="s">
        <v>174</v>
      </c>
      <c r="H129" t="s">
        <v>175</v>
      </c>
      <c r="I129">
        <v>20000</v>
      </c>
      <c r="J129">
        <v>0</v>
      </c>
      <c r="K129">
        <v>5000</v>
      </c>
      <c r="L129">
        <v>202304</v>
      </c>
      <c r="M129" t="s">
        <v>17</v>
      </c>
    </row>
    <row r="130" spans="1:13">
      <c r="A130" t="s">
        <v>16</v>
      </c>
      <c r="B130" t="s">
        <v>2743</v>
      </c>
      <c r="C130" s="11">
        <v>45290</v>
      </c>
      <c r="D130" s="11">
        <v>45032</v>
      </c>
      <c r="E130" t="s">
        <v>57</v>
      </c>
      <c r="F130">
        <v>-258</v>
      </c>
      <c r="G130" t="s">
        <v>174</v>
      </c>
      <c r="H130" t="s">
        <v>175</v>
      </c>
      <c r="I130">
        <v>85000</v>
      </c>
      <c r="J130">
        <v>0</v>
      </c>
      <c r="K130">
        <v>5000</v>
      </c>
      <c r="L130">
        <v>202305</v>
      </c>
      <c r="M130" t="s">
        <v>17</v>
      </c>
    </row>
    <row r="131" spans="1:13">
      <c r="A131" t="s">
        <v>16</v>
      </c>
      <c r="B131" t="s">
        <v>2744</v>
      </c>
      <c r="C131" s="11">
        <v>45290</v>
      </c>
      <c r="D131" s="11">
        <v>45002</v>
      </c>
      <c r="E131" t="s">
        <v>57</v>
      </c>
      <c r="F131">
        <v>-288</v>
      </c>
      <c r="G131" t="s">
        <v>177</v>
      </c>
      <c r="H131" t="s">
        <v>178</v>
      </c>
      <c r="I131">
        <v>40000</v>
      </c>
      <c r="J131">
        <v>0</v>
      </c>
      <c r="K131">
        <v>10000</v>
      </c>
      <c r="L131">
        <v>202304</v>
      </c>
      <c r="M131" t="s">
        <v>17</v>
      </c>
    </row>
    <row r="132" spans="1:13">
      <c r="A132" t="s">
        <v>16</v>
      </c>
      <c r="B132" t="s">
        <v>2745</v>
      </c>
      <c r="C132" s="11">
        <v>45290</v>
      </c>
      <c r="D132" s="11">
        <v>45032</v>
      </c>
      <c r="E132" t="s">
        <v>57</v>
      </c>
      <c r="F132">
        <v>-258</v>
      </c>
      <c r="G132" t="s">
        <v>177</v>
      </c>
      <c r="H132" t="s">
        <v>178</v>
      </c>
      <c r="I132">
        <v>170000</v>
      </c>
      <c r="J132">
        <v>0</v>
      </c>
      <c r="K132">
        <v>10000</v>
      </c>
      <c r="L132">
        <v>202305</v>
      </c>
      <c r="M132" t="s">
        <v>17</v>
      </c>
    </row>
    <row r="133" spans="1:13">
      <c r="A133" t="s">
        <v>16</v>
      </c>
      <c r="B133" t="s">
        <v>2746</v>
      </c>
      <c r="C133" s="11">
        <v>45290</v>
      </c>
      <c r="D133" s="11">
        <v>45002</v>
      </c>
      <c r="E133" t="s">
        <v>57</v>
      </c>
      <c r="F133">
        <v>-288</v>
      </c>
      <c r="G133" t="s">
        <v>180</v>
      </c>
      <c r="H133" t="s">
        <v>181</v>
      </c>
      <c r="I133">
        <v>80000</v>
      </c>
      <c r="J133">
        <v>0</v>
      </c>
      <c r="K133">
        <v>1000</v>
      </c>
      <c r="L133">
        <v>202304</v>
      </c>
      <c r="M133" t="s">
        <v>17</v>
      </c>
    </row>
    <row r="134" spans="1:13">
      <c r="A134" t="s">
        <v>16</v>
      </c>
      <c r="B134" t="s">
        <v>2747</v>
      </c>
      <c r="C134" s="11">
        <v>45290</v>
      </c>
      <c r="D134" s="11">
        <v>45032</v>
      </c>
      <c r="E134" t="s">
        <v>57</v>
      </c>
      <c r="F134">
        <v>-258</v>
      </c>
      <c r="G134" t="s">
        <v>180</v>
      </c>
      <c r="H134" t="s">
        <v>181</v>
      </c>
      <c r="I134">
        <v>344000</v>
      </c>
      <c r="J134">
        <v>0</v>
      </c>
      <c r="K134">
        <v>1000</v>
      </c>
      <c r="L134">
        <v>202305</v>
      </c>
      <c r="M134" t="s">
        <v>17</v>
      </c>
    </row>
    <row r="135" spans="1:13">
      <c r="A135" t="s">
        <v>16</v>
      </c>
      <c r="B135" t="s">
        <v>2748</v>
      </c>
      <c r="C135" s="11">
        <v>45290</v>
      </c>
      <c r="D135" s="11">
        <v>45002</v>
      </c>
      <c r="E135" t="s">
        <v>57</v>
      </c>
      <c r="F135">
        <v>-288</v>
      </c>
      <c r="G135" t="s">
        <v>183</v>
      </c>
      <c r="H135" t="s">
        <v>184</v>
      </c>
      <c r="I135">
        <v>20000</v>
      </c>
      <c r="J135">
        <v>0</v>
      </c>
      <c r="K135">
        <v>5000</v>
      </c>
      <c r="L135">
        <v>202304</v>
      </c>
      <c r="M135" t="s">
        <v>17</v>
      </c>
    </row>
    <row r="136" spans="1:13">
      <c r="A136" t="s">
        <v>16</v>
      </c>
      <c r="B136" t="s">
        <v>2749</v>
      </c>
      <c r="C136" s="11">
        <v>45290</v>
      </c>
      <c r="D136" s="11">
        <v>45032</v>
      </c>
      <c r="E136" t="s">
        <v>57</v>
      </c>
      <c r="F136">
        <v>-258</v>
      </c>
      <c r="G136" t="s">
        <v>183</v>
      </c>
      <c r="H136" t="s">
        <v>184</v>
      </c>
      <c r="I136">
        <v>85000</v>
      </c>
      <c r="J136">
        <v>0</v>
      </c>
      <c r="K136">
        <v>5000</v>
      </c>
      <c r="L136">
        <v>202305</v>
      </c>
      <c r="M136" t="s">
        <v>17</v>
      </c>
    </row>
    <row r="137" spans="1:13">
      <c r="A137" t="s">
        <v>16</v>
      </c>
      <c r="B137" t="s">
        <v>2750</v>
      </c>
      <c r="C137" s="11">
        <v>45290</v>
      </c>
      <c r="D137" s="11">
        <v>45002</v>
      </c>
      <c r="E137" t="s">
        <v>57</v>
      </c>
      <c r="F137">
        <v>-288</v>
      </c>
      <c r="G137" t="s">
        <v>186</v>
      </c>
      <c r="H137" t="s">
        <v>187</v>
      </c>
      <c r="I137">
        <v>10000</v>
      </c>
      <c r="J137">
        <v>0</v>
      </c>
      <c r="K137">
        <v>2000</v>
      </c>
      <c r="L137">
        <v>202304</v>
      </c>
      <c r="M137" t="s">
        <v>17</v>
      </c>
    </row>
    <row r="138" spans="1:13">
      <c r="A138" t="s">
        <v>16</v>
      </c>
      <c r="B138" t="s">
        <v>2751</v>
      </c>
      <c r="C138" s="11">
        <v>45290</v>
      </c>
      <c r="D138" s="11">
        <v>45032</v>
      </c>
      <c r="E138" t="s">
        <v>57</v>
      </c>
      <c r="F138">
        <v>-258</v>
      </c>
      <c r="G138" t="s">
        <v>186</v>
      </c>
      <c r="H138" t="s">
        <v>187</v>
      </c>
      <c r="I138">
        <v>42000</v>
      </c>
      <c r="J138">
        <v>0</v>
      </c>
      <c r="K138">
        <v>2000</v>
      </c>
      <c r="L138">
        <v>202305</v>
      </c>
      <c r="M138" t="s">
        <v>17</v>
      </c>
    </row>
    <row r="139" spans="1:13">
      <c r="A139" t="s">
        <v>16</v>
      </c>
      <c r="B139" t="s">
        <v>2752</v>
      </c>
      <c r="C139" s="11">
        <v>45290</v>
      </c>
      <c r="D139" s="11">
        <v>45002</v>
      </c>
      <c r="E139" t="s">
        <v>57</v>
      </c>
      <c r="F139">
        <v>-288</v>
      </c>
      <c r="G139" t="s">
        <v>189</v>
      </c>
      <c r="H139" t="s">
        <v>190</v>
      </c>
      <c r="I139">
        <v>30000</v>
      </c>
      <c r="J139">
        <v>0</v>
      </c>
      <c r="K139">
        <v>10000</v>
      </c>
      <c r="L139">
        <v>202304</v>
      </c>
      <c r="M139" t="s">
        <v>17</v>
      </c>
    </row>
    <row r="140" spans="1:13">
      <c r="A140" t="s">
        <v>16</v>
      </c>
      <c r="B140" t="s">
        <v>2753</v>
      </c>
      <c r="C140" s="11">
        <v>45290</v>
      </c>
      <c r="D140" s="11">
        <v>45032</v>
      </c>
      <c r="E140" t="s">
        <v>57</v>
      </c>
      <c r="F140">
        <v>-258</v>
      </c>
      <c r="G140" t="s">
        <v>189</v>
      </c>
      <c r="H140" t="s">
        <v>190</v>
      </c>
      <c r="I140">
        <v>120000</v>
      </c>
      <c r="J140">
        <v>0</v>
      </c>
      <c r="K140">
        <v>10000</v>
      </c>
      <c r="L140">
        <v>202305</v>
      </c>
      <c r="M140" t="s">
        <v>17</v>
      </c>
    </row>
    <row r="141" spans="1:13">
      <c r="A141" t="s">
        <v>16</v>
      </c>
      <c r="B141" t="s">
        <v>2754</v>
      </c>
      <c r="C141" s="11">
        <v>45290</v>
      </c>
      <c r="D141" s="11">
        <v>45002</v>
      </c>
      <c r="E141" t="s">
        <v>57</v>
      </c>
      <c r="F141">
        <v>-288</v>
      </c>
      <c r="G141" t="s">
        <v>192</v>
      </c>
      <c r="H141" t="s">
        <v>193</v>
      </c>
      <c r="I141">
        <v>20000</v>
      </c>
      <c r="J141">
        <v>0</v>
      </c>
      <c r="K141">
        <v>1000</v>
      </c>
      <c r="L141">
        <v>202304</v>
      </c>
      <c r="M141" t="s">
        <v>17</v>
      </c>
    </row>
    <row r="142" spans="1:13">
      <c r="A142" t="s">
        <v>16</v>
      </c>
      <c r="B142" t="s">
        <v>2755</v>
      </c>
      <c r="C142" s="11">
        <v>45290</v>
      </c>
      <c r="D142" s="11">
        <v>45032</v>
      </c>
      <c r="E142" t="s">
        <v>57</v>
      </c>
      <c r="F142">
        <v>-258</v>
      </c>
      <c r="G142" t="s">
        <v>192</v>
      </c>
      <c r="H142" t="s">
        <v>193</v>
      </c>
      <c r="I142">
        <v>86000</v>
      </c>
      <c r="J142">
        <v>0</v>
      </c>
      <c r="K142">
        <v>1000</v>
      </c>
      <c r="L142">
        <v>202305</v>
      </c>
      <c r="M142" t="s">
        <v>17</v>
      </c>
    </row>
    <row r="143" spans="1:13">
      <c r="A143" t="s">
        <v>16</v>
      </c>
      <c r="B143" t="s">
        <v>2756</v>
      </c>
      <c r="C143" s="11">
        <v>45290</v>
      </c>
      <c r="D143" s="11">
        <v>45002</v>
      </c>
      <c r="E143" t="s">
        <v>57</v>
      </c>
      <c r="F143">
        <v>-288</v>
      </c>
      <c r="G143" t="s">
        <v>195</v>
      </c>
      <c r="H143" t="s">
        <v>196</v>
      </c>
      <c r="I143">
        <v>150000</v>
      </c>
      <c r="J143">
        <v>0</v>
      </c>
      <c r="K143">
        <v>1000</v>
      </c>
      <c r="L143">
        <v>202304</v>
      </c>
      <c r="M143" t="s">
        <v>17</v>
      </c>
    </row>
    <row r="144" spans="1:13">
      <c r="A144" t="s">
        <v>16</v>
      </c>
      <c r="B144" t="s">
        <v>2757</v>
      </c>
      <c r="C144" s="11">
        <v>45290</v>
      </c>
      <c r="D144" s="11">
        <v>45032</v>
      </c>
      <c r="E144" t="s">
        <v>57</v>
      </c>
      <c r="F144">
        <v>-258</v>
      </c>
      <c r="G144" t="s">
        <v>195</v>
      </c>
      <c r="H144" t="s">
        <v>196</v>
      </c>
      <c r="I144">
        <v>642000</v>
      </c>
      <c r="J144">
        <v>0</v>
      </c>
      <c r="K144">
        <v>1000</v>
      </c>
      <c r="L144">
        <v>202305</v>
      </c>
      <c r="M144" t="s">
        <v>17</v>
      </c>
    </row>
    <row r="145" spans="1:13">
      <c r="A145" t="s">
        <v>16</v>
      </c>
      <c r="B145" t="s">
        <v>2758</v>
      </c>
      <c r="C145" s="11">
        <v>45290</v>
      </c>
      <c r="D145" s="11">
        <v>45002</v>
      </c>
      <c r="E145" t="s">
        <v>57</v>
      </c>
      <c r="F145">
        <v>-288</v>
      </c>
      <c r="G145" t="s">
        <v>540</v>
      </c>
      <c r="H145" t="s">
        <v>541</v>
      </c>
      <c r="I145">
        <v>10000</v>
      </c>
      <c r="J145">
        <v>0</v>
      </c>
      <c r="K145">
        <v>10000</v>
      </c>
      <c r="L145">
        <v>202304</v>
      </c>
      <c r="M145" t="s">
        <v>17</v>
      </c>
    </row>
    <row r="146" spans="1:13">
      <c r="A146" t="s">
        <v>16</v>
      </c>
      <c r="B146" t="s">
        <v>2759</v>
      </c>
      <c r="C146" s="11">
        <v>45290</v>
      </c>
      <c r="D146" s="11">
        <v>45032</v>
      </c>
      <c r="E146" t="s">
        <v>57</v>
      </c>
      <c r="F146">
        <v>-258</v>
      </c>
      <c r="G146" t="s">
        <v>540</v>
      </c>
      <c r="H146" t="s">
        <v>541</v>
      </c>
      <c r="I146">
        <v>40000</v>
      </c>
      <c r="J146">
        <v>0</v>
      </c>
      <c r="K146">
        <v>10000</v>
      </c>
      <c r="L146">
        <v>202305</v>
      </c>
      <c r="M146" t="s">
        <v>17</v>
      </c>
    </row>
    <row r="147" spans="1:13">
      <c r="A147" t="s">
        <v>16</v>
      </c>
      <c r="B147" t="s">
        <v>2760</v>
      </c>
      <c r="C147" s="11">
        <v>45290</v>
      </c>
      <c r="D147" s="11">
        <v>45002</v>
      </c>
      <c r="E147" t="s">
        <v>57</v>
      </c>
      <c r="F147">
        <v>-288</v>
      </c>
      <c r="G147" t="s">
        <v>198</v>
      </c>
      <c r="H147" t="s">
        <v>199</v>
      </c>
      <c r="I147">
        <v>20000</v>
      </c>
      <c r="J147">
        <v>0</v>
      </c>
      <c r="K147">
        <v>10000</v>
      </c>
      <c r="L147">
        <v>202304</v>
      </c>
      <c r="M147" t="s">
        <v>17</v>
      </c>
    </row>
    <row r="148" spans="1:13">
      <c r="A148" t="s">
        <v>16</v>
      </c>
      <c r="B148" t="s">
        <v>2761</v>
      </c>
      <c r="C148" s="11">
        <v>45290</v>
      </c>
      <c r="D148" s="11">
        <v>45032</v>
      </c>
      <c r="E148" t="s">
        <v>57</v>
      </c>
      <c r="F148">
        <v>-258</v>
      </c>
      <c r="G148" t="s">
        <v>198</v>
      </c>
      <c r="H148" t="s">
        <v>199</v>
      </c>
      <c r="I148">
        <v>90000</v>
      </c>
      <c r="J148">
        <v>0</v>
      </c>
      <c r="K148">
        <v>10000</v>
      </c>
      <c r="L148">
        <v>202305</v>
      </c>
      <c r="M148" t="s">
        <v>17</v>
      </c>
    </row>
    <row r="149" spans="1:13">
      <c r="A149" t="s">
        <v>16</v>
      </c>
      <c r="B149" t="s">
        <v>2762</v>
      </c>
      <c r="C149" s="11">
        <v>45290</v>
      </c>
      <c r="D149" s="11">
        <v>45002</v>
      </c>
      <c r="E149" t="s">
        <v>57</v>
      </c>
      <c r="F149">
        <v>-288</v>
      </c>
      <c r="G149" t="s">
        <v>542</v>
      </c>
      <c r="H149" t="s">
        <v>543</v>
      </c>
      <c r="I149">
        <v>10000</v>
      </c>
      <c r="J149">
        <v>0</v>
      </c>
      <c r="K149">
        <v>10000</v>
      </c>
      <c r="L149">
        <v>202304</v>
      </c>
      <c r="M149" t="s">
        <v>17</v>
      </c>
    </row>
    <row r="150" spans="1:13">
      <c r="A150" t="s">
        <v>16</v>
      </c>
      <c r="B150" t="s">
        <v>2763</v>
      </c>
      <c r="C150" s="11">
        <v>45290</v>
      </c>
      <c r="D150" s="11">
        <v>45032</v>
      </c>
      <c r="E150" t="s">
        <v>57</v>
      </c>
      <c r="F150">
        <v>-258</v>
      </c>
      <c r="G150" t="s">
        <v>542</v>
      </c>
      <c r="H150" t="s">
        <v>543</v>
      </c>
      <c r="I150">
        <v>50000</v>
      </c>
      <c r="J150">
        <v>0</v>
      </c>
      <c r="K150">
        <v>10000</v>
      </c>
      <c r="L150">
        <v>202305</v>
      </c>
      <c r="M150" t="s">
        <v>17</v>
      </c>
    </row>
    <row r="151" spans="1:13">
      <c r="A151" t="s">
        <v>16</v>
      </c>
      <c r="B151" t="s">
        <v>2764</v>
      </c>
      <c r="C151" s="11">
        <v>45290</v>
      </c>
      <c r="D151" s="11">
        <v>45002</v>
      </c>
      <c r="E151" t="s">
        <v>57</v>
      </c>
      <c r="F151">
        <v>-288</v>
      </c>
      <c r="G151" t="s">
        <v>201</v>
      </c>
      <c r="H151" t="s">
        <v>202</v>
      </c>
      <c r="I151">
        <v>10000</v>
      </c>
      <c r="J151">
        <v>0</v>
      </c>
      <c r="K151">
        <v>2000</v>
      </c>
      <c r="L151">
        <v>202304</v>
      </c>
      <c r="M151" t="s">
        <v>17</v>
      </c>
    </row>
    <row r="152" spans="1:13">
      <c r="A152" t="s">
        <v>16</v>
      </c>
      <c r="B152" t="s">
        <v>2765</v>
      </c>
      <c r="C152" s="11">
        <v>45290</v>
      </c>
      <c r="D152" s="11">
        <v>45032</v>
      </c>
      <c r="E152" t="s">
        <v>57</v>
      </c>
      <c r="F152">
        <v>-258</v>
      </c>
      <c r="G152" t="s">
        <v>201</v>
      </c>
      <c r="H152" t="s">
        <v>202</v>
      </c>
      <c r="I152">
        <v>42000</v>
      </c>
      <c r="J152">
        <v>0</v>
      </c>
      <c r="K152">
        <v>2000</v>
      </c>
      <c r="L152">
        <v>202305</v>
      </c>
      <c r="M152" t="s">
        <v>17</v>
      </c>
    </row>
    <row r="153" spans="1:13">
      <c r="A153" t="s">
        <v>16</v>
      </c>
      <c r="B153" t="s">
        <v>2766</v>
      </c>
      <c r="C153" s="11">
        <v>45290</v>
      </c>
      <c r="D153" s="11">
        <v>45002</v>
      </c>
      <c r="E153" t="s">
        <v>57</v>
      </c>
      <c r="F153">
        <v>-288</v>
      </c>
      <c r="G153" t="s">
        <v>204</v>
      </c>
      <c r="H153" t="s">
        <v>205</v>
      </c>
      <c r="I153">
        <v>10000</v>
      </c>
      <c r="J153">
        <v>0</v>
      </c>
      <c r="K153">
        <v>1000</v>
      </c>
      <c r="L153">
        <v>202304</v>
      </c>
      <c r="M153" t="s">
        <v>17</v>
      </c>
    </row>
    <row r="154" spans="1:13">
      <c r="A154" t="s">
        <v>16</v>
      </c>
      <c r="B154" t="s">
        <v>2767</v>
      </c>
      <c r="C154" s="11">
        <v>45290</v>
      </c>
      <c r="D154" s="11">
        <v>45032</v>
      </c>
      <c r="E154" t="s">
        <v>57</v>
      </c>
      <c r="F154">
        <v>-258</v>
      </c>
      <c r="G154" t="s">
        <v>204</v>
      </c>
      <c r="H154" t="s">
        <v>205</v>
      </c>
      <c r="I154">
        <v>43000</v>
      </c>
      <c r="J154">
        <v>0</v>
      </c>
      <c r="K154">
        <v>1000</v>
      </c>
      <c r="L154">
        <v>202305</v>
      </c>
      <c r="M154" t="s">
        <v>17</v>
      </c>
    </row>
    <row r="155" spans="1:13">
      <c r="A155" t="s">
        <v>16</v>
      </c>
      <c r="B155" t="s">
        <v>2768</v>
      </c>
      <c r="C155" s="11">
        <v>45290</v>
      </c>
      <c r="D155" s="11">
        <v>45002</v>
      </c>
      <c r="E155" t="s">
        <v>57</v>
      </c>
      <c r="F155">
        <v>-288</v>
      </c>
      <c r="G155" t="s">
        <v>207</v>
      </c>
      <c r="H155" t="s">
        <v>208</v>
      </c>
      <c r="I155">
        <v>110000</v>
      </c>
      <c r="J155">
        <v>0</v>
      </c>
      <c r="K155">
        <v>1000</v>
      </c>
      <c r="L155">
        <v>202304</v>
      </c>
      <c r="M155" t="s">
        <v>17</v>
      </c>
    </row>
    <row r="156" spans="1:13">
      <c r="A156" t="s">
        <v>16</v>
      </c>
      <c r="B156" t="s">
        <v>2769</v>
      </c>
      <c r="C156" s="11">
        <v>45290</v>
      </c>
      <c r="D156" s="11">
        <v>45032</v>
      </c>
      <c r="E156" t="s">
        <v>57</v>
      </c>
      <c r="F156">
        <v>-258</v>
      </c>
      <c r="G156" t="s">
        <v>207</v>
      </c>
      <c r="H156" t="s">
        <v>208</v>
      </c>
      <c r="I156">
        <v>472000</v>
      </c>
      <c r="J156">
        <v>0</v>
      </c>
      <c r="K156">
        <v>1000</v>
      </c>
      <c r="L156">
        <v>202305</v>
      </c>
      <c r="M156" t="s">
        <v>17</v>
      </c>
    </row>
    <row r="157" spans="1:13">
      <c r="A157" t="s">
        <v>16</v>
      </c>
      <c r="B157" t="s">
        <v>2770</v>
      </c>
      <c r="C157" s="11">
        <v>45290</v>
      </c>
      <c r="D157" s="11">
        <v>45002</v>
      </c>
      <c r="E157" t="s">
        <v>57</v>
      </c>
      <c r="F157">
        <v>-288</v>
      </c>
      <c r="G157" t="s">
        <v>210</v>
      </c>
      <c r="H157" t="s">
        <v>211</v>
      </c>
      <c r="I157">
        <v>150000</v>
      </c>
      <c r="J157">
        <v>0</v>
      </c>
      <c r="K157">
        <v>1000</v>
      </c>
      <c r="L157">
        <v>202304</v>
      </c>
      <c r="M157" t="s">
        <v>17</v>
      </c>
    </row>
    <row r="158" spans="1:13">
      <c r="A158" t="s">
        <v>16</v>
      </c>
      <c r="B158" t="s">
        <v>2771</v>
      </c>
      <c r="C158" s="11">
        <v>45290</v>
      </c>
      <c r="D158" s="11">
        <v>45032</v>
      </c>
      <c r="E158" t="s">
        <v>57</v>
      </c>
      <c r="F158">
        <v>-258</v>
      </c>
      <c r="G158" t="s">
        <v>210</v>
      </c>
      <c r="H158" t="s">
        <v>211</v>
      </c>
      <c r="I158">
        <v>643000</v>
      </c>
      <c r="J158">
        <v>0</v>
      </c>
      <c r="K158">
        <v>1000</v>
      </c>
      <c r="L158">
        <v>202305</v>
      </c>
      <c r="M158" t="s">
        <v>17</v>
      </c>
    </row>
    <row r="159" spans="1:13">
      <c r="A159" t="s">
        <v>16</v>
      </c>
      <c r="B159" t="s">
        <v>2772</v>
      </c>
      <c r="C159" s="11">
        <v>45290</v>
      </c>
      <c r="D159" s="11">
        <v>45002</v>
      </c>
      <c r="E159" t="s">
        <v>57</v>
      </c>
      <c r="F159">
        <v>-288</v>
      </c>
      <c r="G159" t="s">
        <v>213</v>
      </c>
      <c r="H159" t="s">
        <v>214</v>
      </c>
      <c r="I159">
        <v>10000</v>
      </c>
      <c r="J159">
        <v>0</v>
      </c>
      <c r="K159">
        <v>100</v>
      </c>
      <c r="L159">
        <v>202304</v>
      </c>
      <c r="M159" t="s">
        <v>17</v>
      </c>
    </row>
    <row r="160" spans="1:13">
      <c r="A160" t="s">
        <v>16</v>
      </c>
      <c r="B160" t="s">
        <v>2773</v>
      </c>
      <c r="C160" s="11">
        <v>45290</v>
      </c>
      <c r="D160" s="11">
        <v>45032</v>
      </c>
      <c r="E160" t="s">
        <v>57</v>
      </c>
      <c r="F160">
        <v>-258</v>
      </c>
      <c r="G160" t="s">
        <v>213</v>
      </c>
      <c r="H160" t="s">
        <v>214</v>
      </c>
      <c r="I160">
        <v>43100</v>
      </c>
      <c r="J160">
        <v>0</v>
      </c>
      <c r="K160">
        <v>100</v>
      </c>
      <c r="L160">
        <v>202305</v>
      </c>
      <c r="M160" t="s">
        <v>17</v>
      </c>
    </row>
    <row r="161" spans="1:13">
      <c r="A161" t="s">
        <v>16</v>
      </c>
      <c r="B161" t="s">
        <v>2774</v>
      </c>
      <c r="C161" s="11">
        <v>45290</v>
      </c>
      <c r="D161" s="11">
        <v>45002</v>
      </c>
      <c r="E161" t="s">
        <v>57</v>
      </c>
      <c r="F161">
        <v>-288</v>
      </c>
      <c r="G161" t="s">
        <v>216</v>
      </c>
      <c r="H161" t="s">
        <v>217</v>
      </c>
      <c r="I161">
        <v>270000</v>
      </c>
      <c r="J161">
        <v>0</v>
      </c>
      <c r="K161">
        <v>1000</v>
      </c>
      <c r="L161">
        <v>202304</v>
      </c>
      <c r="M161" t="s">
        <v>17</v>
      </c>
    </row>
    <row r="162" spans="1:13">
      <c r="A162" t="s">
        <v>16</v>
      </c>
      <c r="B162" t="s">
        <v>2775</v>
      </c>
      <c r="C162" s="11">
        <v>45290</v>
      </c>
      <c r="D162" s="11">
        <v>45032</v>
      </c>
      <c r="E162" t="s">
        <v>57</v>
      </c>
      <c r="F162">
        <v>-258</v>
      </c>
      <c r="G162" t="s">
        <v>216</v>
      </c>
      <c r="H162" t="s">
        <v>217</v>
      </c>
      <c r="I162">
        <v>1156000</v>
      </c>
      <c r="J162">
        <v>0</v>
      </c>
      <c r="K162">
        <v>1000</v>
      </c>
      <c r="L162">
        <v>202305</v>
      </c>
      <c r="M162" t="s">
        <v>17</v>
      </c>
    </row>
    <row r="163" spans="1:13">
      <c r="A163" t="s">
        <v>16</v>
      </c>
      <c r="B163" t="s">
        <v>2776</v>
      </c>
      <c r="C163" s="11">
        <v>45290</v>
      </c>
      <c r="D163" s="11">
        <v>45002</v>
      </c>
      <c r="E163" t="s">
        <v>57</v>
      </c>
      <c r="F163">
        <v>-288</v>
      </c>
      <c r="G163" t="s">
        <v>219</v>
      </c>
      <c r="H163" t="s">
        <v>220</v>
      </c>
      <c r="I163">
        <v>70000</v>
      </c>
      <c r="J163">
        <v>0</v>
      </c>
      <c r="K163">
        <v>5000</v>
      </c>
      <c r="L163">
        <v>202304</v>
      </c>
      <c r="M163" t="s">
        <v>17</v>
      </c>
    </row>
    <row r="164" spans="1:13">
      <c r="A164" t="s">
        <v>16</v>
      </c>
      <c r="B164" t="s">
        <v>2777</v>
      </c>
      <c r="C164" s="11">
        <v>45290</v>
      </c>
      <c r="D164" s="11">
        <v>45032</v>
      </c>
      <c r="E164" t="s">
        <v>57</v>
      </c>
      <c r="F164">
        <v>-258</v>
      </c>
      <c r="G164" t="s">
        <v>219</v>
      </c>
      <c r="H164" t="s">
        <v>220</v>
      </c>
      <c r="I164">
        <v>295000</v>
      </c>
      <c r="J164">
        <v>0</v>
      </c>
      <c r="K164">
        <v>5000</v>
      </c>
      <c r="L164">
        <v>202305</v>
      </c>
      <c r="M164" t="s">
        <v>17</v>
      </c>
    </row>
    <row r="165" spans="1:13">
      <c r="A165" t="s">
        <v>16</v>
      </c>
      <c r="B165" t="s">
        <v>2778</v>
      </c>
      <c r="C165" s="11">
        <v>45290</v>
      </c>
      <c r="D165" s="11">
        <v>45002</v>
      </c>
      <c r="E165" t="s">
        <v>57</v>
      </c>
      <c r="F165">
        <v>-288</v>
      </c>
      <c r="G165" t="s">
        <v>222</v>
      </c>
      <c r="H165" t="s">
        <v>223</v>
      </c>
      <c r="I165">
        <v>10000</v>
      </c>
      <c r="J165">
        <v>0</v>
      </c>
      <c r="K165">
        <v>2000</v>
      </c>
      <c r="L165">
        <v>202304</v>
      </c>
      <c r="M165" t="s">
        <v>17</v>
      </c>
    </row>
    <row r="166" spans="1:13">
      <c r="A166" t="s">
        <v>16</v>
      </c>
      <c r="B166" t="s">
        <v>2779</v>
      </c>
      <c r="C166" s="11">
        <v>45290</v>
      </c>
      <c r="D166" s="11">
        <v>45032</v>
      </c>
      <c r="E166" t="s">
        <v>57</v>
      </c>
      <c r="F166">
        <v>-258</v>
      </c>
      <c r="G166" t="s">
        <v>222</v>
      </c>
      <c r="H166" t="s">
        <v>223</v>
      </c>
      <c r="I166">
        <v>44000</v>
      </c>
      <c r="J166">
        <v>0</v>
      </c>
      <c r="K166">
        <v>2000</v>
      </c>
      <c r="L166">
        <v>202305</v>
      </c>
      <c r="M166" t="s">
        <v>17</v>
      </c>
    </row>
    <row r="167" spans="1:13">
      <c r="A167" t="s">
        <v>16</v>
      </c>
      <c r="B167" t="s">
        <v>2780</v>
      </c>
      <c r="C167" s="11">
        <v>45290</v>
      </c>
      <c r="D167" s="11">
        <v>45002</v>
      </c>
      <c r="E167" t="s">
        <v>57</v>
      </c>
      <c r="F167">
        <v>-288</v>
      </c>
      <c r="G167" t="s">
        <v>225</v>
      </c>
      <c r="H167" t="s">
        <v>226</v>
      </c>
      <c r="I167">
        <v>20000</v>
      </c>
      <c r="J167">
        <v>0</v>
      </c>
      <c r="K167">
        <v>1000</v>
      </c>
      <c r="L167">
        <v>202304</v>
      </c>
      <c r="M167" t="s">
        <v>17</v>
      </c>
    </row>
    <row r="168" spans="1:13">
      <c r="A168" t="s">
        <v>16</v>
      </c>
      <c r="B168" t="s">
        <v>2781</v>
      </c>
      <c r="C168" s="11">
        <v>45290</v>
      </c>
      <c r="D168" s="11">
        <v>45032</v>
      </c>
      <c r="E168" t="s">
        <v>57</v>
      </c>
      <c r="F168">
        <v>-258</v>
      </c>
      <c r="G168" t="s">
        <v>225</v>
      </c>
      <c r="H168" t="s">
        <v>226</v>
      </c>
      <c r="I168">
        <v>86000</v>
      </c>
      <c r="J168">
        <v>0</v>
      </c>
      <c r="K168">
        <v>1000</v>
      </c>
      <c r="L168">
        <v>202305</v>
      </c>
      <c r="M168" t="s">
        <v>17</v>
      </c>
    </row>
    <row r="169" spans="1:13">
      <c r="A169" t="s">
        <v>16</v>
      </c>
      <c r="B169" t="s">
        <v>2782</v>
      </c>
      <c r="C169" s="11">
        <v>45290</v>
      </c>
      <c r="D169" s="11">
        <v>45002</v>
      </c>
      <c r="E169" t="s">
        <v>57</v>
      </c>
      <c r="F169">
        <v>-288</v>
      </c>
      <c r="G169" t="s">
        <v>228</v>
      </c>
      <c r="H169" t="s">
        <v>229</v>
      </c>
      <c r="I169">
        <v>10000</v>
      </c>
      <c r="J169">
        <v>0</v>
      </c>
      <c r="K169">
        <v>1000</v>
      </c>
      <c r="L169">
        <v>202304</v>
      </c>
      <c r="M169" t="s">
        <v>17</v>
      </c>
    </row>
    <row r="170" spans="1:13">
      <c r="A170" t="s">
        <v>16</v>
      </c>
      <c r="B170" t="s">
        <v>2783</v>
      </c>
      <c r="C170" s="11">
        <v>45290</v>
      </c>
      <c r="D170" s="11">
        <v>45032</v>
      </c>
      <c r="E170" t="s">
        <v>57</v>
      </c>
      <c r="F170">
        <v>-258</v>
      </c>
      <c r="G170" t="s">
        <v>228</v>
      </c>
      <c r="H170" t="s">
        <v>229</v>
      </c>
      <c r="I170">
        <v>43000</v>
      </c>
      <c r="J170">
        <v>0</v>
      </c>
      <c r="K170">
        <v>1000</v>
      </c>
      <c r="L170">
        <v>202305</v>
      </c>
      <c r="M170" t="s">
        <v>17</v>
      </c>
    </row>
    <row r="171" spans="1:13">
      <c r="A171" t="s">
        <v>16</v>
      </c>
      <c r="B171" t="s">
        <v>2784</v>
      </c>
      <c r="C171" s="11">
        <v>45290</v>
      </c>
      <c r="D171" s="11">
        <v>45002</v>
      </c>
      <c r="E171" t="s">
        <v>57</v>
      </c>
      <c r="F171">
        <v>-288</v>
      </c>
      <c r="G171" t="s">
        <v>231</v>
      </c>
      <c r="H171" t="s">
        <v>232</v>
      </c>
      <c r="I171">
        <v>20000</v>
      </c>
      <c r="J171">
        <v>0</v>
      </c>
      <c r="K171">
        <v>1000</v>
      </c>
      <c r="L171">
        <v>202304</v>
      </c>
      <c r="M171" t="s">
        <v>17</v>
      </c>
    </row>
    <row r="172" spans="1:13">
      <c r="A172" t="s">
        <v>16</v>
      </c>
      <c r="B172" t="s">
        <v>2785</v>
      </c>
      <c r="C172" s="11">
        <v>45290</v>
      </c>
      <c r="D172" s="11">
        <v>45032</v>
      </c>
      <c r="E172" t="s">
        <v>57</v>
      </c>
      <c r="F172">
        <v>-258</v>
      </c>
      <c r="G172" t="s">
        <v>231</v>
      </c>
      <c r="H172" t="s">
        <v>232</v>
      </c>
      <c r="I172">
        <v>87000</v>
      </c>
      <c r="J172">
        <v>0</v>
      </c>
      <c r="K172">
        <v>1000</v>
      </c>
      <c r="L172">
        <v>202305</v>
      </c>
      <c r="M172" t="s">
        <v>17</v>
      </c>
    </row>
    <row r="173" spans="1:13">
      <c r="A173" t="s">
        <v>16</v>
      </c>
      <c r="B173" t="s">
        <v>2786</v>
      </c>
      <c r="C173" s="11">
        <v>45290</v>
      </c>
      <c r="D173" s="11">
        <v>45002</v>
      </c>
      <c r="E173" t="s">
        <v>57</v>
      </c>
      <c r="F173">
        <v>-288</v>
      </c>
      <c r="G173" t="s">
        <v>234</v>
      </c>
      <c r="H173" t="s">
        <v>235</v>
      </c>
      <c r="I173">
        <v>10000</v>
      </c>
      <c r="J173">
        <v>0</v>
      </c>
      <c r="K173">
        <v>5000</v>
      </c>
      <c r="L173">
        <v>202304</v>
      </c>
      <c r="M173" t="s">
        <v>17</v>
      </c>
    </row>
    <row r="174" spans="1:13">
      <c r="A174" t="s">
        <v>16</v>
      </c>
      <c r="B174" t="s">
        <v>2787</v>
      </c>
      <c r="C174" s="11">
        <v>45290</v>
      </c>
      <c r="D174" s="11">
        <v>45032</v>
      </c>
      <c r="E174" t="s">
        <v>57</v>
      </c>
      <c r="F174">
        <v>-258</v>
      </c>
      <c r="G174" t="s">
        <v>234</v>
      </c>
      <c r="H174" t="s">
        <v>235</v>
      </c>
      <c r="I174">
        <v>40000</v>
      </c>
      <c r="J174">
        <v>0</v>
      </c>
      <c r="K174">
        <v>5000</v>
      </c>
      <c r="L174">
        <v>202305</v>
      </c>
      <c r="M174" t="s">
        <v>17</v>
      </c>
    </row>
    <row r="175" spans="1:13">
      <c r="A175" t="s">
        <v>16</v>
      </c>
      <c r="B175" t="s">
        <v>2788</v>
      </c>
      <c r="C175" s="11">
        <v>45290</v>
      </c>
      <c r="D175" s="11">
        <v>45002</v>
      </c>
      <c r="E175" t="s">
        <v>57</v>
      </c>
      <c r="F175">
        <v>-288</v>
      </c>
      <c r="G175" t="s">
        <v>237</v>
      </c>
      <c r="H175" t="s">
        <v>238</v>
      </c>
      <c r="I175">
        <v>10000</v>
      </c>
      <c r="J175">
        <v>0</v>
      </c>
      <c r="K175">
        <v>2000</v>
      </c>
      <c r="L175">
        <v>202304</v>
      </c>
      <c r="M175" t="s">
        <v>17</v>
      </c>
    </row>
    <row r="176" spans="1:13">
      <c r="A176" t="s">
        <v>16</v>
      </c>
      <c r="B176" t="s">
        <v>2789</v>
      </c>
      <c r="C176" s="11">
        <v>45290</v>
      </c>
      <c r="D176" s="11">
        <v>45032</v>
      </c>
      <c r="E176" t="s">
        <v>57</v>
      </c>
      <c r="F176">
        <v>-258</v>
      </c>
      <c r="G176" t="s">
        <v>237</v>
      </c>
      <c r="H176" t="s">
        <v>238</v>
      </c>
      <c r="I176">
        <v>44000</v>
      </c>
      <c r="J176">
        <v>0</v>
      </c>
      <c r="K176">
        <v>2000</v>
      </c>
      <c r="L176">
        <v>202305</v>
      </c>
      <c r="M176" t="s">
        <v>17</v>
      </c>
    </row>
    <row r="177" spans="1:13">
      <c r="A177" t="s">
        <v>16</v>
      </c>
      <c r="B177" t="s">
        <v>2790</v>
      </c>
      <c r="C177" s="11">
        <v>45290</v>
      </c>
      <c r="D177" s="11">
        <v>45002</v>
      </c>
      <c r="E177" t="s">
        <v>57</v>
      </c>
      <c r="F177">
        <v>-288</v>
      </c>
      <c r="G177" t="s">
        <v>576</v>
      </c>
      <c r="H177" t="s">
        <v>577</v>
      </c>
      <c r="I177">
        <v>10000</v>
      </c>
      <c r="J177">
        <v>0</v>
      </c>
      <c r="K177">
        <v>5000</v>
      </c>
      <c r="L177">
        <v>202304</v>
      </c>
      <c r="M177" t="s">
        <v>17</v>
      </c>
    </row>
    <row r="178" spans="1:13">
      <c r="A178" t="s">
        <v>16</v>
      </c>
      <c r="B178" t="s">
        <v>2791</v>
      </c>
      <c r="C178" s="11">
        <v>45290</v>
      </c>
      <c r="D178" s="11">
        <v>45032</v>
      </c>
      <c r="E178" t="s">
        <v>57</v>
      </c>
      <c r="F178">
        <v>-258</v>
      </c>
      <c r="G178" t="s">
        <v>576</v>
      </c>
      <c r="H178" t="s">
        <v>577</v>
      </c>
      <c r="I178">
        <v>45000</v>
      </c>
      <c r="J178">
        <v>0</v>
      </c>
      <c r="K178">
        <v>5000</v>
      </c>
      <c r="L178">
        <v>202305</v>
      </c>
      <c r="M178" t="s">
        <v>17</v>
      </c>
    </row>
    <row r="179" spans="1:13">
      <c r="A179" t="s">
        <v>16</v>
      </c>
      <c r="B179" t="s">
        <v>2792</v>
      </c>
      <c r="C179" s="11">
        <v>45290</v>
      </c>
      <c r="D179" s="11">
        <v>45002</v>
      </c>
      <c r="E179" t="s">
        <v>57</v>
      </c>
      <c r="F179">
        <v>-288</v>
      </c>
      <c r="G179" t="s">
        <v>240</v>
      </c>
      <c r="H179" t="s">
        <v>241</v>
      </c>
      <c r="I179">
        <v>20000</v>
      </c>
      <c r="J179">
        <v>0</v>
      </c>
      <c r="K179">
        <v>5000</v>
      </c>
      <c r="L179">
        <v>202304</v>
      </c>
      <c r="M179" t="s">
        <v>17</v>
      </c>
    </row>
    <row r="180" spans="1:13">
      <c r="A180" t="s">
        <v>16</v>
      </c>
      <c r="B180" t="s">
        <v>2793</v>
      </c>
      <c r="C180" s="11">
        <v>45290</v>
      </c>
      <c r="D180" s="11">
        <v>45032</v>
      </c>
      <c r="E180" t="s">
        <v>57</v>
      </c>
      <c r="F180">
        <v>-258</v>
      </c>
      <c r="G180" t="s">
        <v>240</v>
      </c>
      <c r="H180" t="s">
        <v>241</v>
      </c>
      <c r="I180">
        <v>85000</v>
      </c>
      <c r="J180">
        <v>0</v>
      </c>
      <c r="K180">
        <v>5000</v>
      </c>
      <c r="L180">
        <v>202305</v>
      </c>
      <c r="M180" t="s">
        <v>17</v>
      </c>
    </row>
    <row r="181" spans="1:13">
      <c r="A181" t="s">
        <v>16</v>
      </c>
      <c r="B181" t="s">
        <v>2794</v>
      </c>
      <c r="C181" s="11">
        <v>45290</v>
      </c>
      <c r="D181" s="11">
        <v>45002</v>
      </c>
      <c r="E181" t="s">
        <v>57</v>
      </c>
      <c r="F181">
        <v>-288</v>
      </c>
      <c r="G181" t="s">
        <v>243</v>
      </c>
      <c r="H181" t="s">
        <v>244</v>
      </c>
      <c r="I181">
        <v>100000</v>
      </c>
      <c r="J181">
        <v>0</v>
      </c>
      <c r="K181">
        <v>10000</v>
      </c>
      <c r="L181">
        <v>202304</v>
      </c>
      <c r="M181" t="s">
        <v>17</v>
      </c>
    </row>
    <row r="182" spans="1:13">
      <c r="A182" t="s">
        <v>16</v>
      </c>
      <c r="B182" t="s">
        <v>2795</v>
      </c>
      <c r="C182" s="11">
        <v>45290</v>
      </c>
      <c r="D182" s="11">
        <v>45032</v>
      </c>
      <c r="E182" t="s">
        <v>57</v>
      </c>
      <c r="F182">
        <v>-258</v>
      </c>
      <c r="G182" t="s">
        <v>243</v>
      </c>
      <c r="H182" t="s">
        <v>244</v>
      </c>
      <c r="I182">
        <v>430000</v>
      </c>
      <c r="J182">
        <v>0</v>
      </c>
      <c r="K182">
        <v>10000</v>
      </c>
      <c r="L182">
        <v>202305</v>
      </c>
      <c r="M182" t="s">
        <v>17</v>
      </c>
    </row>
    <row r="183" spans="1:13">
      <c r="A183" t="s">
        <v>16</v>
      </c>
      <c r="B183" t="s">
        <v>2796</v>
      </c>
      <c r="C183" s="11">
        <v>45290</v>
      </c>
      <c r="D183" s="11">
        <v>45002</v>
      </c>
      <c r="E183" t="s">
        <v>57</v>
      </c>
      <c r="F183">
        <v>-288</v>
      </c>
      <c r="G183" t="s">
        <v>246</v>
      </c>
      <c r="H183" t="s">
        <v>247</v>
      </c>
      <c r="I183">
        <v>10000</v>
      </c>
      <c r="J183">
        <v>0</v>
      </c>
      <c r="K183">
        <v>5000</v>
      </c>
      <c r="L183">
        <v>202304</v>
      </c>
      <c r="M183" t="s">
        <v>17</v>
      </c>
    </row>
    <row r="184" spans="1:13">
      <c r="A184" t="s">
        <v>16</v>
      </c>
      <c r="B184" t="s">
        <v>2797</v>
      </c>
      <c r="C184" s="11">
        <v>45290</v>
      </c>
      <c r="D184" s="11">
        <v>45032</v>
      </c>
      <c r="E184" t="s">
        <v>57</v>
      </c>
      <c r="F184">
        <v>-258</v>
      </c>
      <c r="G184" t="s">
        <v>246</v>
      </c>
      <c r="H184" t="s">
        <v>247</v>
      </c>
      <c r="I184">
        <v>40000</v>
      </c>
      <c r="J184">
        <v>0</v>
      </c>
      <c r="K184">
        <v>5000</v>
      </c>
      <c r="L184">
        <v>202305</v>
      </c>
      <c r="M184" t="s">
        <v>17</v>
      </c>
    </row>
    <row r="185" spans="1:13">
      <c r="A185" t="s">
        <v>16</v>
      </c>
      <c r="B185" t="s">
        <v>2798</v>
      </c>
      <c r="C185" s="11">
        <v>45290</v>
      </c>
      <c r="D185" s="11">
        <v>45002</v>
      </c>
      <c r="E185" t="s">
        <v>57</v>
      </c>
      <c r="F185">
        <v>-288</v>
      </c>
      <c r="G185" t="s">
        <v>249</v>
      </c>
      <c r="H185" t="s">
        <v>250</v>
      </c>
      <c r="I185">
        <v>10000</v>
      </c>
      <c r="J185">
        <v>0</v>
      </c>
      <c r="K185">
        <v>1000</v>
      </c>
      <c r="L185">
        <v>202304</v>
      </c>
      <c r="M185" t="s">
        <v>17</v>
      </c>
    </row>
    <row r="186" spans="1:13">
      <c r="A186" t="s">
        <v>16</v>
      </c>
      <c r="B186" t="s">
        <v>2799</v>
      </c>
      <c r="C186" s="11">
        <v>45290</v>
      </c>
      <c r="D186" s="11">
        <v>45032</v>
      </c>
      <c r="E186" t="s">
        <v>57</v>
      </c>
      <c r="F186">
        <v>-258</v>
      </c>
      <c r="G186" t="s">
        <v>249</v>
      </c>
      <c r="H186" t="s">
        <v>250</v>
      </c>
      <c r="I186">
        <v>43000</v>
      </c>
      <c r="J186">
        <v>0</v>
      </c>
      <c r="K186">
        <v>1000</v>
      </c>
      <c r="L186">
        <v>202305</v>
      </c>
      <c r="M186" t="s">
        <v>17</v>
      </c>
    </row>
    <row r="187" spans="1:13">
      <c r="A187" t="s">
        <v>16</v>
      </c>
      <c r="B187" t="s">
        <v>2800</v>
      </c>
      <c r="C187" s="11">
        <v>45290</v>
      </c>
      <c r="D187" s="11">
        <v>45002</v>
      </c>
      <c r="E187" t="s">
        <v>57</v>
      </c>
      <c r="F187">
        <v>-288</v>
      </c>
      <c r="G187" t="s">
        <v>252</v>
      </c>
      <c r="H187" t="s">
        <v>253</v>
      </c>
      <c r="I187">
        <v>20000</v>
      </c>
      <c r="J187">
        <v>0</v>
      </c>
      <c r="K187">
        <v>10000</v>
      </c>
      <c r="L187">
        <v>202304</v>
      </c>
      <c r="M187" t="s">
        <v>17</v>
      </c>
    </row>
    <row r="188" spans="1:13">
      <c r="A188" t="s">
        <v>16</v>
      </c>
      <c r="B188" t="s">
        <v>2801</v>
      </c>
      <c r="C188" s="11">
        <v>45290</v>
      </c>
      <c r="D188" s="11">
        <v>45032</v>
      </c>
      <c r="E188" t="s">
        <v>57</v>
      </c>
      <c r="F188">
        <v>-258</v>
      </c>
      <c r="G188" t="s">
        <v>252</v>
      </c>
      <c r="H188" t="s">
        <v>253</v>
      </c>
      <c r="I188">
        <v>90000</v>
      </c>
      <c r="J188">
        <v>0</v>
      </c>
      <c r="K188">
        <v>10000</v>
      </c>
      <c r="L188">
        <v>202305</v>
      </c>
      <c r="M188" t="s">
        <v>17</v>
      </c>
    </row>
    <row r="189" spans="1:13">
      <c r="A189" t="s">
        <v>16</v>
      </c>
      <c r="B189" t="s">
        <v>2802</v>
      </c>
      <c r="C189" s="11">
        <v>45290</v>
      </c>
      <c r="D189" s="11">
        <v>45002</v>
      </c>
      <c r="E189" t="s">
        <v>57</v>
      </c>
      <c r="F189">
        <v>-288</v>
      </c>
      <c r="G189" t="s">
        <v>578</v>
      </c>
      <c r="H189" t="s">
        <v>579</v>
      </c>
      <c r="I189">
        <v>10000</v>
      </c>
      <c r="J189">
        <v>0</v>
      </c>
      <c r="K189">
        <v>10000</v>
      </c>
      <c r="L189">
        <v>202304</v>
      </c>
      <c r="M189" t="s">
        <v>17</v>
      </c>
    </row>
    <row r="190" spans="1:13">
      <c r="A190" t="s">
        <v>16</v>
      </c>
      <c r="B190" t="s">
        <v>2803</v>
      </c>
      <c r="C190" s="11">
        <v>45290</v>
      </c>
      <c r="D190" s="11">
        <v>45032</v>
      </c>
      <c r="E190" t="s">
        <v>57</v>
      </c>
      <c r="F190">
        <v>-258</v>
      </c>
      <c r="G190" t="s">
        <v>578</v>
      </c>
      <c r="H190" t="s">
        <v>579</v>
      </c>
      <c r="I190">
        <v>50000</v>
      </c>
      <c r="J190">
        <v>0</v>
      </c>
      <c r="K190">
        <v>10000</v>
      </c>
      <c r="L190">
        <v>202305</v>
      </c>
      <c r="M190" t="s">
        <v>17</v>
      </c>
    </row>
    <row r="191" spans="1:13">
      <c r="A191" t="s">
        <v>16</v>
      </c>
      <c r="B191" t="s">
        <v>2804</v>
      </c>
      <c r="C191" s="11">
        <v>45290</v>
      </c>
      <c r="D191" s="11">
        <v>45002</v>
      </c>
      <c r="E191" t="s">
        <v>57</v>
      </c>
      <c r="F191">
        <v>-288</v>
      </c>
      <c r="G191" t="s">
        <v>255</v>
      </c>
      <c r="H191" t="s">
        <v>256</v>
      </c>
      <c r="I191">
        <v>300000</v>
      </c>
      <c r="J191">
        <v>0</v>
      </c>
      <c r="K191">
        <v>10000</v>
      </c>
      <c r="L191">
        <v>202304</v>
      </c>
      <c r="M191" t="s">
        <v>17</v>
      </c>
    </row>
    <row r="192" spans="1:13">
      <c r="A192" t="s">
        <v>16</v>
      </c>
      <c r="B192" t="s">
        <v>2805</v>
      </c>
      <c r="C192" s="11">
        <v>45290</v>
      </c>
      <c r="D192" s="11">
        <v>45032</v>
      </c>
      <c r="E192" t="s">
        <v>57</v>
      </c>
      <c r="F192">
        <v>-258</v>
      </c>
      <c r="G192" t="s">
        <v>255</v>
      </c>
      <c r="H192" t="s">
        <v>256</v>
      </c>
      <c r="I192">
        <v>1280000</v>
      </c>
      <c r="J192">
        <v>0</v>
      </c>
      <c r="K192">
        <v>10000</v>
      </c>
      <c r="L192">
        <v>202305</v>
      </c>
      <c r="M192" t="s">
        <v>17</v>
      </c>
    </row>
    <row r="193" spans="1:13">
      <c r="A193" t="s">
        <v>16</v>
      </c>
      <c r="B193" t="s">
        <v>2806</v>
      </c>
      <c r="C193" s="11">
        <v>45290</v>
      </c>
      <c r="D193" s="11">
        <v>45002</v>
      </c>
      <c r="E193" t="s">
        <v>57</v>
      </c>
      <c r="F193">
        <v>-288</v>
      </c>
      <c r="G193" t="s">
        <v>258</v>
      </c>
      <c r="H193" t="s">
        <v>259</v>
      </c>
      <c r="I193">
        <v>9600</v>
      </c>
      <c r="J193">
        <v>0</v>
      </c>
      <c r="K193">
        <v>600</v>
      </c>
      <c r="L193">
        <v>202304</v>
      </c>
      <c r="M193" t="s">
        <v>17</v>
      </c>
    </row>
    <row r="194" spans="1:13">
      <c r="A194" t="s">
        <v>16</v>
      </c>
      <c r="B194" t="s">
        <v>2807</v>
      </c>
      <c r="C194" s="11">
        <v>45290</v>
      </c>
      <c r="D194" s="11">
        <v>45032</v>
      </c>
      <c r="E194" t="s">
        <v>57</v>
      </c>
      <c r="F194">
        <v>-258</v>
      </c>
      <c r="G194" t="s">
        <v>258</v>
      </c>
      <c r="H194" t="s">
        <v>259</v>
      </c>
      <c r="I194">
        <v>43200</v>
      </c>
      <c r="J194">
        <v>0</v>
      </c>
      <c r="K194">
        <v>600</v>
      </c>
      <c r="L194">
        <v>202305</v>
      </c>
      <c r="M194" t="s">
        <v>17</v>
      </c>
    </row>
    <row r="195" spans="1:13">
      <c r="A195" t="s">
        <v>16</v>
      </c>
      <c r="B195" t="s">
        <v>2808</v>
      </c>
      <c r="C195" s="11">
        <v>45290</v>
      </c>
      <c r="D195" s="11">
        <v>45002</v>
      </c>
      <c r="E195" t="s">
        <v>57</v>
      </c>
      <c r="F195">
        <v>-288</v>
      </c>
      <c r="G195" t="s">
        <v>261</v>
      </c>
      <c r="H195" t="s">
        <v>262</v>
      </c>
      <c r="I195">
        <v>10000</v>
      </c>
      <c r="J195">
        <v>0</v>
      </c>
      <c r="K195">
        <v>500</v>
      </c>
      <c r="L195">
        <v>202304</v>
      </c>
      <c r="M195" t="s">
        <v>17</v>
      </c>
    </row>
    <row r="196" spans="1:13">
      <c r="A196" t="s">
        <v>16</v>
      </c>
      <c r="B196" t="s">
        <v>2809</v>
      </c>
      <c r="C196" s="11">
        <v>45290</v>
      </c>
      <c r="D196" s="11">
        <v>45002</v>
      </c>
      <c r="E196" t="s">
        <v>57</v>
      </c>
      <c r="F196">
        <v>-288</v>
      </c>
      <c r="G196" t="s">
        <v>261</v>
      </c>
      <c r="H196" t="s">
        <v>262</v>
      </c>
      <c r="I196">
        <v>43000</v>
      </c>
      <c r="J196">
        <v>0</v>
      </c>
      <c r="K196">
        <v>500</v>
      </c>
      <c r="L196">
        <v>202304</v>
      </c>
      <c r="M196" t="s">
        <v>17</v>
      </c>
    </row>
    <row r="197" spans="1:13">
      <c r="A197" t="s">
        <v>16</v>
      </c>
      <c r="B197" t="s">
        <v>2810</v>
      </c>
      <c r="C197" s="11">
        <v>45290</v>
      </c>
      <c r="D197" s="11">
        <v>45002</v>
      </c>
      <c r="E197" t="s">
        <v>57</v>
      </c>
      <c r="F197">
        <v>-288</v>
      </c>
      <c r="G197" t="s">
        <v>264</v>
      </c>
      <c r="H197" t="s">
        <v>265</v>
      </c>
      <c r="I197">
        <v>40000</v>
      </c>
      <c r="J197">
        <v>0</v>
      </c>
      <c r="K197">
        <v>1000</v>
      </c>
      <c r="L197">
        <v>202304</v>
      </c>
      <c r="M197" t="s">
        <v>17</v>
      </c>
    </row>
    <row r="198" spans="1:13">
      <c r="A198" t="s">
        <v>16</v>
      </c>
      <c r="B198" t="s">
        <v>2811</v>
      </c>
      <c r="C198" s="11">
        <v>45290</v>
      </c>
      <c r="D198" s="11">
        <v>45032</v>
      </c>
      <c r="E198" t="s">
        <v>57</v>
      </c>
      <c r="F198">
        <v>-258</v>
      </c>
      <c r="G198" t="s">
        <v>264</v>
      </c>
      <c r="H198" t="s">
        <v>265</v>
      </c>
      <c r="I198">
        <v>172000</v>
      </c>
      <c r="J198">
        <v>0</v>
      </c>
      <c r="K198">
        <v>1000</v>
      </c>
      <c r="L198">
        <v>202305</v>
      </c>
      <c r="M198" t="s">
        <v>17</v>
      </c>
    </row>
    <row r="199" spans="1:13">
      <c r="A199" t="s">
        <v>16</v>
      </c>
      <c r="B199" t="s">
        <v>2812</v>
      </c>
      <c r="C199" s="11">
        <v>45290</v>
      </c>
      <c r="D199" s="11">
        <v>45002</v>
      </c>
      <c r="E199" t="s">
        <v>57</v>
      </c>
      <c r="F199">
        <v>-288</v>
      </c>
      <c r="G199" t="s">
        <v>267</v>
      </c>
      <c r="H199" t="s">
        <v>265</v>
      </c>
      <c r="I199">
        <v>210000</v>
      </c>
      <c r="J199">
        <v>0</v>
      </c>
      <c r="K199">
        <v>10000</v>
      </c>
      <c r="L199">
        <v>202304</v>
      </c>
      <c r="M199" t="s">
        <v>17</v>
      </c>
    </row>
    <row r="200" spans="1:13">
      <c r="A200" t="s">
        <v>16</v>
      </c>
      <c r="B200" t="s">
        <v>2813</v>
      </c>
      <c r="C200" s="11">
        <v>45290</v>
      </c>
      <c r="D200" s="11">
        <v>45032</v>
      </c>
      <c r="E200" t="s">
        <v>57</v>
      </c>
      <c r="F200">
        <v>-258</v>
      </c>
      <c r="G200" t="s">
        <v>267</v>
      </c>
      <c r="H200" t="s">
        <v>265</v>
      </c>
      <c r="I200">
        <v>890000</v>
      </c>
      <c r="J200">
        <v>0</v>
      </c>
      <c r="K200">
        <v>10000</v>
      </c>
      <c r="L200">
        <v>202305</v>
      </c>
      <c r="M200" t="s">
        <v>17</v>
      </c>
    </row>
    <row r="201" spans="1:13">
      <c r="A201" t="s">
        <v>16</v>
      </c>
      <c r="B201" t="s">
        <v>2814</v>
      </c>
      <c r="C201" s="11">
        <v>45290</v>
      </c>
      <c r="D201" s="11">
        <v>45002</v>
      </c>
      <c r="E201" t="s">
        <v>57</v>
      </c>
      <c r="F201">
        <v>-288</v>
      </c>
      <c r="G201" t="s">
        <v>544</v>
      </c>
      <c r="H201" t="s">
        <v>545</v>
      </c>
      <c r="I201">
        <v>10000</v>
      </c>
      <c r="J201">
        <v>0</v>
      </c>
      <c r="K201">
        <v>10000</v>
      </c>
      <c r="L201">
        <v>202304</v>
      </c>
      <c r="M201" t="s">
        <v>17</v>
      </c>
    </row>
    <row r="202" spans="1:13">
      <c r="A202" t="s">
        <v>16</v>
      </c>
      <c r="B202" t="s">
        <v>2815</v>
      </c>
      <c r="C202" s="11">
        <v>45290</v>
      </c>
      <c r="D202" s="11">
        <v>45032</v>
      </c>
      <c r="E202" t="s">
        <v>57</v>
      </c>
      <c r="F202">
        <v>-258</v>
      </c>
      <c r="G202" t="s">
        <v>544</v>
      </c>
      <c r="H202" t="s">
        <v>545</v>
      </c>
      <c r="I202">
        <v>50000</v>
      </c>
      <c r="J202">
        <v>0</v>
      </c>
      <c r="K202">
        <v>10000</v>
      </c>
      <c r="L202">
        <v>202305</v>
      </c>
      <c r="M202" t="s">
        <v>17</v>
      </c>
    </row>
    <row r="203" spans="1:13">
      <c r="A203" t="s">
        <v>16</v>
      </c>
      <c r="B203" t="s">
        <v>2816</v>
      </c>
      <c r="C203" s="11">
        <v>45290</v>
      </c>
      <c r="D203" s="11">
        <v>45002</v>
      </c>
      <c r="E203" t="s">
        <v>57</v>
      </c>
      <c r="F203">
        <v>-288</v>
      </c>
      <c r="G203" t="s">
        <v>269</v>
      </c>
      <c r="H203" t="s">
        <v>270</v>
      </c>
      <c r="I203">
        <v>50000</v>
      </c>
      <c r="J203">
        <v>0</v>
      </c>
      <c r="K203">
        <v>10000</v>
      </c>
      <c r="L203">
        <v>202304</v>
      </c>
      <c r="M203" t="s">
        <v>17</v>
      </c>
    </row>
    <row r="204" spans="1:13">
      <c r="A204" t="s">
        <v>16</v>
      </c>
      <c r="B204" t="s">
        <v>2817</v>
      </c>
      <c r="C204" s="11">
        <v>45290</v>
      </c>
      <c r="D204" s="11">
        <v>45032</v>
      </c>
      <c r="E204" t="s">
        <v>57</v>
      </c>
      <c r="F204">
        <v>-258</v>
      </c>
      <c r="G204" t="s">
        <v>269</v>
      </c>
      <c r="H204" t="s">
        <v>270</v>
      </c>
      <c r="I204">
        <v>220000</v>
      </c>
      <c r="J204">
        <v>0</v>
      </c>
      <c r="K204">
        <v>10000</v>
      </c>
      <c r="L204">
        <v>202305</v>
      </c>
      <c r="M204" t="s">
        <v>17</v>
      </c>
    </row>
    <row r="205" spans="1:13">
      <c r="A205" t="s">
        <v>16</v>
      </c>
      <c r="B205" t="s">
        <v>2818</v>
      </c>
      <c r="C205" s="11">
        <v>45290</v>
      </c>
      <c r="D205" s="11">
        <v>45002</v>
      </c>
      <c r="E205" t="s">
        <v>57</v>
      </c>
      <c r="F205">
        <v>-288</v>
      </c>
      <c r="G205" t="s">
        <v>546</v>
      </c>
      <c r="H205" t="s">
        <v>420</v>
      </c>
      <c r="I205">
        <v>10000</v>
      </c>
      <c r="J205">
        <v>0</v>
      </c>
      <c r="K205">
        <v>10000</v>
      </c>
      <c r="L205">
        <v>202304</v>
      </c>
      <c r="M205" t="s">
        <v>17</v>
      </c>
    </row>
    <row r="206" spans="1:13">
      <c r="A206" t="s">
        <v>16</v>
      </c>
      <c r="B206" t="s">
        <v>2819</v>
      </c>
      <c r="C206" s="11">
        <v>45290</v>
      </c>
      <c r="D206" s="11">
        <v>45032</v>
      </c>
      <c r="E206" t="s">
        <v>57</v>
      </c>
      <c r="F206">
        <v>-258</v>
      </c>
      <c r="G206" t="s">
        <v>546</v>
      </c>
      <c r="H206" t="s">
        <v>420</v>
      </c>
      <c r="I206">
        <v>50000</v>
      </c>
      <c r="J206">
        <v>0</v>
      </c>
      <c r="K206">
        <v>10000</v>
      </c>
      <c r="L206">
        <v>202305</v>
      </c>
      <c r="M206" t="s">
        <v>17</v>
      </c>
    </row>
    <row r="207" spans="1:13">
      <c r="A207" t="s">
        <v>16</v>
      </c>
      <c r="B207" t="s">
        <v>2820</v>
      </c>
      <c r="C207" s="11">
        <v>45290</v>
      </c>
      <c r="D207" s="11">
        <v>45002</v>
      </c>
      <c r="E207" t="s">
        <v>57</v>
      </c>
      <c r="F207">
        <v>-288</v>
      </c>
      <c r="G207" t="s">
        <v>272</v>
      </c>
      <c r="H207" t="s">
        <v>273</v>
      </c>
      <c r="I207">
        <v>40000</v>
      </c>
      <c r="J207">
        <v>0</v>
      </c>
      <c r="K207">
        <v>10000</v>
      </c>
      <c r="L207">
        <v>202304</v>
      </c>
      <c r="M207" t="s">
        <v>17</v>
      </c>
    </row>
    <row r="208" spans="1:13">
      <c r="A208" t="s">
        <v>16</v>
      </c>
      <c r="B208" t="s">
        <v>2821</v>
      </c>
      <c r="C208" s="11">
        <v>45290</v>
      </c>
      <c r="D208" s="11">
        <v>45032</v>
      </c>
      <c r="E208" t="s">
        <v>57</v>
      </c>
      <c r="F208">
        <v>-258</v>
      </c>
      <c r="G208" t="s">
        <v>272</v>
      </c>
      <c r="H208" t="s">
        <v>273</v>
      </c>
      <c r="I208">
        <v>170000</v>
      </c>
      <c r="J208">
        <v>0</v>
      </c>
      <c r="K208">
        <v>10000</v>
      </c>
      <c r="L208">
        <v>202305</v>
      </c>
      <c r="M208" t="s">
        <v>17</v>
      </c>
    </row>
    <row r="209" spans="1:13">
      <c r="A209" t="s">
        <v>16</v>
      </c>
      <c r="B209" t="s">
        <v>2822</v>
      </c>
      <c r="C209" s="11">
        <v>45290</v>
      </c>
      <c r="D209" s="11">
        <v>45002</v>
      </c>
      <c r="E209" t="s">
        <v>57</v>
      </c>
      <c r="F209">
        <v>-288</v>
      </c>
      <c r="G209" t="s">
        <v>277</v>
      </c>
      <c r="H209" t="s">
        <v>273</v>
      </c>
      <c r="I209">
        <v>40000</v>
      </c>
      <c r="J209">
        <v>0</v>
      </c>
      <c r="K209">
        <v>10000</v>
      </c>
      <c r="L209">
        <v>202304</v>
      </c>
      <c r="M209" t="s">
        <v>17</v>
      </c>
    </row>
    <row r="210" spans="1:13">
      <c r="A210" t="s">
        <v>16</v>
      </c>
      <c r="B210" t="s">
        <v>2823</v>
      </c>
      <c r="C210" s="11">
        <v>45290</v>
      </c>
      <c r="D210" s="11">
        <v>45032</v>
      </c>
      <c r="E210" t="s">
        <v>57</v>
      </c>
      <c r="F210">
        <v>-258</v>
      </c>
      <c r="G210" t="s">
        <v>277</v>
      </c>
      <c r="H210" t="s">
        <v>273</v>
      </c>
      <c r="I210">
        <v>180000</v>
      </c>
      <c r="J210">
        <v>0</v>
      </c>
      <c r="K210">
        <v>10000</v>
      </c>
      <c r="L210">
        <v>202305</v>
      </c>
      <c r="M210" t="s">
        <v>17</v>
      </c>
    </row>
    <row r="211" spans="1:13">
      <c r="A211" t="s">
        <v>16</v>
      </c>
      <c r="B211" t="s">
        <v>2824</v>
      </c>
      <c r="C211" s="11">
        <v>45290</v>
      </c>
      <c r="D211" s="11">
        <v>45002</v>
      </c>
      <c r="E211" t="s">
        <v>57</v>
      </c>
      <c r="F211">
        <v>-288</v>
      </c>
      <c r="G211" t="s">
        <v>279</v>
      </c>
      <c r="H211" t="s">
        <v>280</v>
      </c>
      <c r="I211">
        <v>10000</v>
      </c>
      <c r="J211">
        <v>0</v>
      </c>
      <c r="K211">
        <v>2000</v>
      </c>
      <c r="L211">
        <v>202304</v>
      </c>
      <c r="M211" t="s">
        <v>17</v>
      </c>
    </row>
    <row r="212" spans="1:13">
      <c r="A212" t="s">
        <v>16</v>
      </c>
      <c r="B212" t="s">
        <v>2825</v>
      </c>
      <c r="C212" s="11">
        <v>45290</v>
      </c>
      <c r="D212" s="11">
        <v>45032</v>
      </c>
      <c r="E212" t="s">
        <v>57</v>
      </c>
      <c r="F212">
        <v>-258</v>
      </c>
      <c r="G212" t="s">
        <v>279</v>
      </c>
      <c r="H212" t="s">
        <v>280</v>
      </c>
      <c r="I212">
        <v>42000</v>
      </c>
      <c r="J212">
        <v>0</v>
      </c>
      <c r="K212">
        <v>2000</v>
      </c>
      <c r="L212">
        <v>202305</v>
      </c>
      <c r="M212" t="s">
        <v>17</v>
      </c>
    </row>
    <row r="213" spans="1:13">
      <c r="A213" t="s">
        <v>16</v>
      </c>
      <c r="B213" t="s">
        <v>2826</v>
      </c>
      <c r="C213" s="11">
        <v>45290</v>
      </c>
      <c r="D213" s="11">
        <v>45002</v>
      </c>
      <c r="E213" t="s">
        <v>57</v>
      </c>
      <c r="F213">
        <v>-288</v>
      </c>
      <c r="G213" t="s">
        <v>548</v>
      </c>
      <c r="H213" t="s">
        <v>549</v>
      </c>
      <c r="I213">
        <v>350000</v>
      </c>
      <c r="J213">
        <v>0</v>
      </c>
      <c r="K213">
        <v>5000</v>
      </c>
      <c r="L213">
        <v>202304</v>
      </c>
      <c r="M213" t="s">
        <v>17</v>
      </c>
    </row>
    <row r="214" spans="1:13">
      <c r="A214" t="s">
        <v>16</v>
      </c>
      <c r="B214" t="s">
        <v>2827</v>
      </c>
      <c r="C214" s="11">
        <v>45290</v>
      </c>
      <c r="D214" s="11">
        <v>45032</v>
      </c>
      <c r="E214" t="s">
        <v>57</v>
      </c>
      <c r="F214">
        <v>-258</v>
      </c>
      <c r="G214" t="s">
        <v>548</v>
      </c>
      <c r="H214" t="s">
        <v>549</v>
      </c>
      <c r="I214">
        <v>1575000</v>
      </c>
      <c r="J214">
        <v>0</v>
      </c>
      <c r="K214">
        <v>5000</v>
      </c>
      <c r="L214">
        <v>202305</v>
      </c>
      <c r="M214" t="s">
        <v>17</v>
      </c>
    </row>
    <row r="215" spans="1:13">
      <c r="A215" t="s">
        <v>16</v>
      </c>
      <c r="B215" t="s">
        <v>2828</v>
      </c>
      <c r="C215" s="11">
        <v>45290</v>
      </c>
      <c r="D215" s="11">
        <v>45002</v>
      </c>
      <c r="E215" t="s">
        <v>57</v>
      </c>
      <c r="F215">
        <v>-288</v>
      </c>
      <c r="G215" t="s">
        <v>282</v>
      </c>
      <c r="H215" t="s">
        <v>265</v>
      </c>
      <c r="I215">
        <v>1120000</v>
      </c>
      <c r="J215">
        <v>0</v>
      </c>
      <c r="K215">
        <v>10000</v>
      </c>
      <c r="L215">
        <v>202304</v>
      </c>
      <c r="M215" t="s">
        <v>17</v>
      </c>
    </row>
    <row r="216" spans="1:13">
      <c r="A216" t="s">
        <v>16</v>
      </c>
      <c r="B216" t="s">
        <v>2829</v>
      </c>
      <c r="C216" s="11">
        <v>45290</v>
      </c>
      <c r="D216" s="11">
        <v>45032</v>
      </c>
      <c r="E216" t="s">
        <v>57</v>
      </c>
      <c r="F216">
        <v>-258</v>
      </c>
      <c r="G216" t="s">
        <v>282</v>
      </c>
      <c r="H216" t="s">
        <v>265</v>
      </c>
      <c r="I216">
        <v>4790000</v>
      </c>
      <c r="J216">
        <v>0</v>
      </c>
      <c r="K216">
        <v>10000</v>
      </c>
      <c r="L216">
        <v>202305</v>
      </c>
      <c r="M216" t="s">
        <v>17</v>
      </c>
    </row>
    <row r="217" spans="1:13">
      <c r="A217" t="s">
        <v>16</v>
      </c>
      <c r="B217" t="s">
        <v>2830</v>
      </c>
      <c r="C217" s="11">
        <v>45290</v>
      </c>
      <c r="D217" s="11">
        <v>45002</v>
      </c>
      <c r="E217" t="s">
        <v>57</v>
      </c>
      <c r="F217">
        <v>-288</v>
      </c>
      <c r="G217" t="s">
        <v>284</v>
      </c>
      <c r="H217" t="s">
        <v>285</v>
      </c>
      <c r="I217">
        <v>10000</v>
      </c>
      <c r="J217">
        <v>0</v>
      </c>
      <c r="K217">
        <v>5000</v>
      </c>
      <c r="L217">
        <v>202304</v>
      </c>
      <c r="M217" t="s">
        <v>17</v>
      </c>
    </row>
    <row r="218" spans="1:13">
      <c r="A218" t="s">
        <v>16</v>
      </c>
      <c r="B218" t="s">
        <v>2831</v>
      </c>
      <c r="C218" s="11">
        <v>45290</v>
      </c>
      <c r="D218" s="11">
        <v>45032</v>
      </c>
      <c r="E218" t="s">
        <v>57</v>
      </c>
      <c r="F218">
        <v>-258</v>
      </c>
      <c r="G218" t="s">
        <v>284</v>
      </c>
      <c r="H218" t="s">
        <v>285</v>
      </c>
      <c r="I218">
        <v>45000</v>
      </c>
      <c r="J218">
        <v>0</v>
      </c>
      <c r="K218">
        <v>5000</v>
      </c>
      <c r="L218">
        <v>202305</v>
      </c>
      <c r="M218" t="s">
        <v>17</v>
      </c>
    </row>
    <row r="219" spans="1:13">
      <c r="A219" t="s">
        <v>16</v>
      </c>
      <c r="B219" t="s">
        <v>2832</v>
      </c>
      <c r="C219" s="11">
        <v>45290</v>
      </c>
      <c r="D219" s="11">
        <v>45002</v>
      </c>
      <c r="E219" t="s">
        <v>57</v>
      </c>
      <c r="F219">
        <v>-288</v>
      </c>
      <c r="G219" t="s">
        <v>287</v>
      </c>
      <c r="H219" t="s">
        <v>265</v>
      </c>
      <c r="I219">
        <v>8000</v>
      </c>
      <c r="J219">
        <v>0</v>
      </c>
      <c r="K219">
        <v>4000</v>
      </c>
      <c r="L219">
        <v>202304</v>
      </c>
      <c r="M219" t="s">
        <v>17</v>
      </c>
    </row>
    <row r="220" spans="1:13">
      <c r="A220" t="s">
        <v>16</v>
      </c>
      <c r="B220" t="s">
        <v>2833</v>
      </c>
      <c r="C220" s="11">
        <v>45290</v>
      </c>
      <c r="D220" s="11">
        <v>45032</v>
      </c>
      <c r="E220" t="s">
        <v>57</v>
      </c>
      <c r="F220">
        <v>-258</v>
      </c>
      <c r="G220" t="s">
        <v>287</v>
      </c>
      <c r="H220" t="s">
        <v>265</v>
      </c>
      <c r="I220">
        <v>44000</v>
      </c>
      <c r="J220">
        <v>0</v>
      </c>
      <c r="K220">
        <v>4000</v>
      </c>
      <c r="L220">
        <v>202305</v>
      </c>
      <c r="M220" t="s">
        <v>17</v>
      </c>
    </row>
    <row r="221" spans="1:13">
      <c r="A221" t="s">
        <v>16</v>
      </c>
      <c r="B221" t="s">
        <v>2834</v>
      </c>
      <c r="C221" s="11">
        <v>45290</v>
      </c>
      <c r="D221" s="11">
        <v>45002</v>
      </c>
      <c r="E221" t="s">
        <v>57</v>
      </c>
      <c r="F221">
        <v>-288</v>
      </c>
      <c r="G221" t="s">
        <v>289</v>
      </c>
      <c r="H221" t="s">
        <v>290</v>
      </c>
      <c r="I221">
        <v>80000</v>
      </c>
      <c r="J221">
        <v>0</v>
      </c>
      <c r="K221">
        <v>10000</v>
      </c>
      <c r="L221">
        <v>202304</v>
      </c>
      <c r="M221" t="s">
        <v>17</v>
      </c>
    </row>
    <row r="222" spans="1:13">
      <c r="A222" t="s">
        <v>16</v>
      </c>
      <c r="B222" t="s">
        <v>2835</v>
      </c>
      <c r="C222" s="11">
        <v>45290</v>
      </c>
      <c r="D222" s="11">
        <v>45032</v>
      </c>
      <c r="E222" t="s">
        <v>57</v>
      </c>
      <c r="F222">
        <v>-258</v>
      </c>
      <c r="G222" t="s">
        <v>289</v>
      </c>
      <c r="H222" t="s">
        <v>290</v>
      </c>
      <c r="I222">
        <v>350000</v>
      </c>
      <c r="J222">
        <v>0</v>
      </c>
      <c r="K222">
        <v>10000</v>
      </c>
      <c r="L222">
        <v>202305</v>
      </c>
      <c r="M222" t="s">
        <v>17</v>
      </c>
    </row>
    <row r="223" spans="1:13">
      <c r="A223" t="s">
        <v>16</v>
      </c>
      <c r="B223" t="s">
        <v>2836</v>
      </c>
      <c r="C223" s="11">
        <v>45290</v>
      </c>
      <c r="D223" s="11">
        <v>45002</v>
      </c>
      <c r="E223" t="s">
        <v>57</v>
      </c>
      <c r="F223">
        <v>-288</v>
      </c>
      <c r="G223" t="s">
        <v>292</v>
      </c>
      <c r="H223" t="s">
        <v>265</v>
      </c>
      <c r="I223">
        <v>48000</v>
      </c>
      <c r="J223">
        <v>0</v>
      </c>
      <c r="K223">
        <v>3000</v>
      </c>
      <c r="L223">
        <v>202304</v>
      </c>
      <c r="M223" t="s">
        <v>17</v>
      </c>
    </row>
    <row r="224" spans="1:13">
      <c r="A224" t="s">
        <v>16</v>
      </c>
      <c r="B224" t="s">
        <v>2837</v>
      </c>
      <c r="C224" s="11">
        <v>45290</v>
      </c>
      <c r="D224" s="11">
        <v>45032</v>
      </c>
      <c r="E224" t="s">
        <v>57</v>
      </c>
      <c r="F224">
        <v>-258</v>
      </c>
      <c r="G224" t="s">
        <v>292</v>
      </c>
      <c r="H224" t="s">
        <v>265</v>
      </c>
      <c r="I224">
        <v>219000</v>
      </c>
      <c r="J224">
        <v>0</v>
      </c>
      <c r="K224">
        <v>3000</v>
      </c>
      <c r="L224">
        <v>202305</v>
      </c>
      <c r="M224" t="s">
        <v>17</v>
      </c>
    </row>
    <row r="225" spans="1:13">
      <c r="A225" t="s">
        <v>16</v>
      </c>
      <c r="B225" t="s">
        <v>2838</v>
      </c>
      <c r="C225" s="11">
        <v>45290</v>
      </c>
      <c r="D225" s="11">
        <v>45002</v>
      </c>
      <c r="E225" t="s">
        <v>57</v>
      </c>
      <c r="F225">
        <v>-288</v>
      </c>
      <c r="G225" t="s">
        <v>294</v>
      </c>
      <c r="H225" t="s">
        <v>295</v>
      </c>
      <c r="I225">
        <v>279000</v>
      </c>
      <c r="J225">
        <v>0</v>
      </c>
      <c r="K225">
        <v>3000</v>
      </c>
      <c r="L225">
        <v>202304</v>
      </c>
      <c r="M225" t="s">
        <v>17</v>
      </c>
    </row>
    <row r="226" spans="1:13">
      <c r="A226" t="s">
        <v>16</v>
      </c>
      <c r="B226" t="s">
        <v>2839</v>
      </c>
      <c r="C226" s="11">
        <v>45290</v>
      </c>
      <c r="D226" s="11">
        <v>45032</v>
      </c>
      <c r="E226" t="s">
        <v>57</v>
      </c>
      <c r="F226">
        <v>-258</v>
      </c>
      <c r="G226" t="s">
        <v>294</v>
      </c>
      <c r="H226" t="s">
        <v>295</v>
      </c>
      <c r="I226">
        <v>1302000</v>
      </c>
      <c r="J226">
        <v>0</v>
      </c>
      <c r="K226">
        <v>3000</v>
      </c>
      <c r="L226">
        <v>202305</v>
      </c>
      <c r="M226" t="s">
        <v>17</v>
      </c>
    </row>
    <row r="227" spans="1:13">
      <c r="A227" t="s">
        <v>16</v>
      </c>
      <c r="B227" t="s">
        <v>2840</v>
      </c>
      <c r="C227" s="11">
        <v>45290</v>
      </c>
      <c r="D227" s="11">
        <v>45002</v>
      </c>
      <c r="E227" t="s">
        <v>57</v>
      </c>
      <c r="F227">
        <v>-288</v>
      </c>
      <c r="G227" t="s">
        <v>297</v>
      </c>
      <c r="H227" t="s">
        <v>298</v>
      </c>
      <c r="I227">
        <v>45000</v>
      </c>
      <c r="J227">
        <v>0</v>
      </c>
      <c r="K227">
        <v>15000</v>
      </c>
      <c r="L227">
        <v>202304</v>
      </c>
      <c r="M227" t="s">
        <v>17</v>
      </c>
    </row>
    <row r="228" spans="1:13">
      <c r="A228" t="s">
        <v>16</v>
      </c>
      <c r="B228" t="s">
        <v>2841</v>
      </c>
      <c r="C228" s="11">
        <v>45290</v>
      </c>
      <c r="D228" s="11">
        <v>45032</v>
      </c>
      <c r="E228" t="s">
        <v>57</v>
      </c>
      <c r="F228">
        <v>-258</v>
      </c>
      <c r="G228" t="s">
        <v>297</v>
      </c>
      <c r="H228" t="s">
        <v>298</v>
      </c>
      <c r="I228">
        <v>165000</v>
      </c>
      <c r="J228">
        <v>0</v>
      </c>
      <c r="K228">
        <v>15000</v>
      </c>
      <c r="L228">
        <v>202305</v>
      </c>
      <c r="M228" t="s">
        <v>17</v>
      </c>
    </row>
    <row r="229" spans="1:13">
      <c r="A229" t="s">
        <v>16</v>
      </c>
      <c r="B229" t="s">
        <v>2842</v>
      </c>
      <c r="C229" s="11">
        <v>45290</v>
      </c>
      <c r="D229" s="11">
        <v>45002</v>
      </c>
      <c r="E229" t="s">
        <v>57</v>
      </c>
      <c r="F229">
        <v>-288</v>
      </c>
      <c r="G229" t="s">
        <v>300</v>
      </c>
      <c r="H229" t="s">
        <v>301</v>
      </c>
      <c r="I229">
        <v>40000</v>
      </c>
      <c r="J229">
        <v>0</v>
      </c>
      <c r="K229">
        <v>2000</v>
      </c>
      <c r="L229">
        <v>202304</v>
      </c>
      <c r="M229" t="s">
        <v>17</v>
      </c>
    </row>
    <row r="230" spans="1:13">
      <c r="A230" t="s">
        <v>16</v>
      </c>
      <c r="B230" t="s">
        <v>2843</v>
      </c>
      <c r="C230" s="11">
        <v>45290</v>
      </c>
      <c r="D230" s="11">
        <v>45032</v>
      </c>
      <c r="E230" t="s">
        <v>57</v>
      </c>
      <c r="F230">
        <v>-258</v>
      </c>
      <c r="G230" t="s">
        <v>300</v>
      </c>
      <c r="H230" t="s">
        <v>301</v>
      </c>
      <c r="I230">
        <v>172000</v>
      </c>
      <c r="J230">
        <v>0</v>
      </c>
      <c r="K230">
        <v>2000</v>
      </c>
      <c r="L230">
        <v>202305</v>
      </c>
      <c r="M230" t="s">
        <v>17</v>
      </c>
    </row>
    <row r="231" spans="1:13">
      <c r="A231" t="s">
        <v>16</v>
      </c>
      <c r="B231" t="s">
        <v>2844</v>
      </c>
      <c r="C231" s="11">
        <v>45290</v>
      </c>
      <c r="D231" s="11">
        <v>45032</v>
      </c>
      <c r="E231" t="s">
        <v>57</v>
      </c>
      <c r="F231">
        <v>-258</v>
      </c>
      <c r="G231" t="s">
        <v>654</v>
      </c>
      <c r="H231" t="s">
        <v>655</v>
      </c>
      <c r="I231">
        <v>15000</v>
      </c>
      <c r="J231">
        <v>0</v>
      </c>
      <c r="K231">
        <v>15000</v>
      </c>
      <c r="L231">
        <v>202305</v>
      </c>
      <c r="M231" t="s">
        <v>17</v>
      </c>
    </row>
    <row r="232" spans="1:13">
      <c r="A232" t="s">
        <v>16</v>
      </c>
      <c r="B232" t="s">
        <v>2845</v>
      </c>
      <c r="C232" s="11">
        <v>45290</v>
      </c>
      <c r="D232" s="11">
        <v>45032</v>
      </c>
      <c r="E232" t="s">
        <v>57</v>
      </c>
      <c r="F232">
        <v>-258</v>
      </c>
      <c r="G232" t="s">
        <v>654</v>
      </c>
      <c r="H232" t="s">
        <v>655</v>
      </c>
      <c r="I232">
        <v>30000</v>
      </c>
      <c r="J232">
        <v>0</v>
      </c>
      <c r="K232">
        <v>15000</v>
      </c>
      <c r="L232">
        <v>202305</v>
      </c>
      <c r="M232" t="s">
        <v>17</v>
      </c>
    </row>
    <row r="233" spans="1:13">
      <c r="A233" t="s">
        <v>16</v>
      </c>
      <c r="B233" t="s">
        <v>2846</v>
      </c>
      <c r="C233" s="11">
        <v>45290</v>
      </c>
      <c r="D233" s="11">
        <v>45002</v>
      </c>
      <c r="E233" t="s">
        <v>57</v>
      </c>
      <c r="F233">
        <v>-288</v>
      </c>
      <c r="G233" t="s">
        <v>303</v>
      </c>
      <c r="H233" t="s">
        <v>304</v>
      </c>
      <c r="I233">
        <v>15000</v>
      </c>
      <c r="J233">
        <v>0</v>
      </c>
      <c r="K233">
        <v>15000</v>
      </c>
      <c r="L233">
        <v>202304</v>
      </c>
      <c r="M233" t="s">
        <v>17</v>
      </c>
    </row>
    <row r="234" spans="1:13">
      <c r="A234" t="s">
        <v>16</v>
      </c>
      <c r="B234" t="s">
        <v>2847</v>
      </c>
      <c r="C234" s="11">
        <v>45290</v>
      </c>
      <c r="D234" s="11">
        <v>45032</v>
      </c>
      <c r="E234" t="s">
        <v>57</v>
      </c>
      <c r="F234">
        <v>-258</v>
      </c>
      <c r="G234" t="s">
        <v>303</v>
      </c>
      <c r="H234" t="s">
        <v>304</v>
      </c>
      <c r="I234">
        <v>90000</v>
      </c>
      <c r="J234">
        <v>0</v>
      </c>
      <c r="K234">
        <v>15000</v>
      </c>
      <c r="L234">
        <v>202305</v>
      </c>
      <c r="M234" t="s">
        <v>17</v>
      </c>
    </row>
    <row r="235" spans="1:13">
      <c r="A235" t="s">
        <v>16</v>
      </c>
      <c r="B235" t="s">
        <v>2848</v>
      </c>
      <c r="C235" s="11">
        <v>45290</v>
      </c>
      <c r="D235" s="11">
        <v>45002</v>
      </c>
      <c r="E235" t="s">
        <v>57</v>
      </c>
      <c r="F235">
        <v>-288</v>
      </c>
      <c r="G235" t="s">
        <v>306</v>
      </c>
      <c r="H235" t="s">
        <v>298</v>
      </c>
      <c r="I235">
        <v>15000</v>
      </c>
      <c r="J235">
        <v>0</v>
      </c>
      <c r="K235">
        <v>15000</v>
      </c>
      <c r="L235">
        <v>202304</v>
      </c>
      <c r="M235" t="s">
        <v>17</v>
      </c>
    </row>
    <row r="236" spans="1:13">
      <c r="A236" t="s">
        <v>16</v>
      </c>
      <c r="B236" t="s">
        <v>2849</v>
      </c>
      <c r="C236" s="11">
        <v>45290</v>
      </c>
      <c r="D236" s="11">
        <v>45032</v>
      </c>
      <c r="E236" t="s">
        <v>57</v>
      </c>
      <c r="F236">
        <v>-258</v>
      </c>
      <c r="G236" t="s">
        <v>306</v>
      </c>
      <c r="H236" t="s">
        <v>298</v>
      </c>
      <c r="I236">
        <v>90000</v>
      </c>
      <c r="J236">
        <v>0</v>
      </c>
      <c r="K236">
        <v>15000</v>
      </c>
      <c r="L236">
        <v>202305</v>
      </c>
      <c r="M236" t="s">
        <v>17</v>
      </c>
    </row>
    <row r="237" spans="1:13">
      <c r="A237" t="s">
        <v>16</v>
      </c>
      <c r="B237" t="s">
        <v>2850</v>
      </c>
      <c r="C237" s="11">
        <v>45290</v>
      </c>
      <c r="D237" s="11">
        <v>45002</v>
      </c>
      <c r="E237" t="s">
        <v>57</v>
      </c>
      <c r="F237">
        <v>-288</v>
      </c>
      <c r="G237" t="s">
        <v>580</v>
      </c>
      <c r="H237" t="s">
        <v>280</v>
      </c>
      <c r="I237">
        <v>10000</v>
      </c>
      <c r="J237">
        <v>0</v>
      </c>
      <c r="K237">
        <v>10000</v>
      </c>
      <c r="L237">
        <v>202304</v>
      </c>
      <c r="M237" t="s">
        <v>17</v>
      </c>
    </row>
    <row r="238" spans="1:13">
      <c r="A238" t="s">
        <v>16</v>
      </c>
      <c r="B238" t="s">
        <v>2851</v>
      </c>
      <c r="C238" s="11">
        <v>45290</v>
      </c>
      <c r="D238" s="11">
        <v>45032</v>
      </c>
      <c r="E238" t="s">
        <v>57</v>
      </c>
      <c r="F238">
        <v>-258</v>
      </c>
      <c r="G238" t="s">
        <v>580</v>
      </c>
      <c r="H238" t="s">
        <v>280</v>
      </c>
      <c r="I238">
        <v>50000</v>
      </c>
      <c r="J238">
        <v>0</v>
      </c>
      <c r="K238">
        <v>10000</v>
      </c>
      <c r="L238">
        <v>202305</v>
      </c>
      <c r="M238" t="s">
        <v>17</v>
      </c>
    </row>
    <row r="239" spans="1:13">
      <c r="A239" t="s">
        <v>16</v>
      </c>
      <c r="B239" t="s">
        <v>2852</v>
      </c>
      <c r="C239" s="11">
        <v>45290</v>
      </c>
      <c r="D239" s="11">
        <v>45002</v>
      </c>
      <c r="E239" t="s">
        <v>57</v>
      </c>
      <c r="F239">
        <v>-288</v>
      </c>
      <c r="G239" t="s">
        <v>419</v>
      </c>
      <c r="H239" t="s">
        <v>420</v>
      </c>
      <c r="I239">
        <v>70000</v>
      </c>
      <c r="J239">
        <v>0</v>
      </c>
      <c r="K239">
        <v>10000</v>
      </c>
      <c r="L239">
        <v>202304</v>
      </c>
      <c r="M239" t="s">
        <v>17</v>
      </c>
    </row>
    <row r="240" spans="1:13">
      <c r="A240" t="s">
        <v>16</v>
      </c>
      <c r="B240" t="s">
        <v>2853</v>
      </c>
      <c r="C240" s="11">
        <v>45290</v>
      </c>
      <c r="D240" s="11">
        <v>45032</v>
      </c>
      <c r="E240" t="s">
        <v>57</v>
      </c>
      <c r="F240">
        <v>-258</v>
      </c>
      <c r="G240" t="s">
        <v>419</v>
      </c>
      <c r="H240" t="s">
        <v>420</v>
      </c>
      <c r="I240">
        <v>320000</v>
      </c>
      <c r="J240">
        <v>0</v>
      </c>
      <c r="K240">
        <v>10000</v>
      </c>
      <c r="L240">
        <v>202305</v>
      </c>
      <c r="M240" t="s">
        <v>17</v>
      </c>
    </row>
    <row r="241" spans="1:13">
      <c r="A241" t="s">
        <v>16</v>
      </c>
      <c r="B241" t="s">
        <v>2854</v>
      </c>
      <c r="C241" s="11">
        <v>45290</v>
      </c>
      <c r="D241" s="11">
        <v>45002</v>
      </c>
      <c r="E241" t="s">
        <v>57</v>
      </c>
      <c r="F241">
        <v>-288</v>
      </c>
      <c r="G241" t="s">
        <v>314</v>
      </c>
      <c r="H241" t="s">
        <v>315</v>
      </c>
      <c r="I241">
        <v>60000</v>
      </c>
      <c r="J241">
        <v>0</v>
      </c>
      <c r="K241">
        <v>15000</v>
      </c>
      <c r="L241">
        <v>202304</v>
      </c>
      <c r="M241" t="s">
        <v>17</v>
      </c>
    </row>
    <row r="242" spans="1:13">
      <c r="A242" t="s">
        <v>16</v>
      </c>
      <c r="B242" t="s">
        <v>2855</v>
      </c>
      <c r="C242" s="11">
        <v>45290</v>
      </c>
      <c r="D242" s="11">
        <v>45032</v>
      </c>
      <c r="E242" t="s">
        <v>57</v>
      </c>
      <c r="F242">
        <v>-258</v>
      </c>
      <c r="G242" t="s">
        <v>314</v>
      </c>
      <c r="H242" t="s">
        <v>315</v>
      </c>
      <c r="I242">
        <v>270000</v>
      </c>
      <c r="J242">
        <v>0</v>
      </c>
      <c r="K242">
        <v>15000</v>
      </c>
      <c r="L242">
        <v>202305</v>
      </c>
      <c r="M242" t="s">
        <v>17</v>
      </c>
    </row>
    <row r="243" spans="1:13">
      <c r="A243" t="s">
        <v>16</v>
      </c>
      <c r="B243" t="s">
        <v>2856</v>
      </c>
      <c r="C243" s="11">
        <v>45290</v>
      </c>
      <c r="D243" s="11">
        <v>45002</v>
      </c>
      <c r="E243" t="s">
        <v>57</v>
      </c>
      <c r="F243">
        <v>-288</v>
      </c>
      <c r="G243" t="s">
        <v>317</v>
      </c>
      <c r="H243" t="s">
        <v>318</v>
      </c>
      <c r="I243">
        <v>10000</v>
      </c>
      <c r="J243">
        <v>0</v>
      </c>
      <c r="K243">
        <v>1000</v>
      </c>
      <c r="L243">
        <v>202304</v>
      </c>
      <c r="M243" t="s">
        <v>17</v>
      </c>
    </row>
    <row r="244" spans="1:13">
      <c r="A244" t="s">
        <v>16</v>
      </c>
      <c r="B244" t="s">
        <v>2857</v>
      </c>
      <c r="C244" s="11">
        <v>45290</v>
      </c>
      <c r="D244" s="11">
        <v>45032</v>
      </c>
      <c r="E244" t="s">
        <v>57</v>
      </c>
      <c r="F244">
        <v>-258</v>
      </c>
      <c r="G244" t="s">
        <v>317</v>
      </c>
      <c r="H244" t="s">
        <v>318</v>
      </c>
      <c r="I244">
        <v>43000</v>
      </c>
      <c r="J244">
        <v>0</v>
      </c>
      <c r="K244">
        <v>1000</v>
      </c>
      <c r="L244">
        <v>202305</v>
      </c>
      <c r="M244" t="s">
        <v>17</v>
      </c>
    </row>
    <row r="245" spans="1:13">
      <c r="A245" t="s">
        <v>16</v>
      </c>
      <c r="B245" t="s">
        <v>2858</v>
      </c>
      <c r="C245" s="11">
        <v>45290</v>
      </c>
      <c r="D245" s="11">
        <v>44971</v>
      </c>
      <c r="E245" t="s">
        <v>57</v>
      </c>
      <c r="F245">
        <v>-319</v>
      </c>
      <c r="G245" t="s">
        <v>323</v>
      </c>
      <c r="H245" t="s">
        <v>275</v>
      </c>
      <c r="I245">
        <v>10000</v>
      </c>
      <c r="J245">
        <v>0</v>
      </c>
      <c r="K245">
        <v>10000</v>
      </c>
      <c r="L245">
        <v>202303</v>
      </c>
      <c r="M245" t="s">
        <v>17</v>
      </c>
    </row>
    <row r="246" spans="1:13">
      <c r="A246" t="s">
        <v>16</v>
      </c>
      <c r="B246" t="s">
        <v>2859</v>
      </c>
      <c r="C246" s="11">
        <v>45290</v>
      </c>
      <c r="D246" s="11">
        <v>45002</v>
      </c>
      <c r="E246" t="s">
        <v>57</v>
      </c>
      <c r="F246">
        <v>-288</v>
      </c>
      <c r="G246" t="s">
        <v>323</v>
      </c>
      <c r="H246" t="s">
        <v>275</v>
      </c>
      <c r="I246">
        <v>20000</v>
      </c>
      <c r="J246">
        <v>0</v>
      </c>
      <c r="K246">
        <v>10000</v>
      </c>
      <c r="L246">
        <v>202304</v>
      </c>
      <c r="M246" t="s">
        <v>17</v>
      </c>
    </row>
    <row r="247" spans="1:13">
      <c r="A247" t="s">
        <v>16</v>
      </c>
      <c r="B247" t="s">
        <v>2860</v>
      </c>
      <c r="C247" s="11">
        <v>45290</v>
      </c>
      <c r="D247" s="11">
        <v>45002</v>
      </c>
      <c r="E247" t="s">
        <v>57</v>
      </c>
      <c r="F247">
        <v>-288</v>
      </c>
      <c r="G247" t="s">
        <v>323</v>
      </c>
      <c r="H247" t="s">
        <v>275</v>
      </c>
      <c r="I247">
        <v>70000</v>
      </c>
      <c r="J247">
        <v>0</v>
      </c>
      <c r="K247">
        <v>10000</v>
      </c>
      <c r="L247">
        <v>202304</v>
      </c>
      <c r="M247" t="s">
        <v>17</v>
      </c>
    </row>
    <row r="248" spans="1:13">
      <c r="A248" t="s">
        <v>16</v>
      </c>
      <c r="B248" t="s">
        <v>2861</v>
      </c>
      <c r="C248" s="11">
        <v>45290</v>
      </c>
      <c r="D248" s="11">
        <v>45002</v>
      </c>
      <c r="E248" t="s">
        <v>57</v>
      </c>
      <c r="F248">
        <v>-288</v>
      </c>
      <c r="G248" t="s">
        <v>325</v>
      </c>
      <c r="H248" t="s">
        <v>280</v>
      </c>
      <c r="I248">
        <v>225000</v>
      </c>
      <c r="J248">
        <v>0</v>
      </c>
      <c r="K248">
        <v>15000</v>
      </c>
      <c r="L248">
        <v>202304</v>
      </c>
      <c r="M248" t="s">
        <v>17</v>
      </c>
    </row>
    <row r="249" spans="1:13">
      <c r="A249" t="s">
        <v>16</v>
      </c>
      <c r="B249" t="s">
        <v>2862</v>
      </c>
      <c r="C249" s="11">
        <v>45290</v>
      </c>
      <c r="D249" s="11">
        <v>45032</v>
      </c>
      <c r="E249" t="s">
        <v>57</v>
      </c>
      <c r="F249">
        <v>-258</v>
      </c>
      <c r="G249" t="s">
        <v>325</v>
      </c>
      <c r="H249" t="s">
        <v>280</v>
      </c>
      <c r="I249">
        <v>990000</v>
      </c>
      <c r="J249">
        <v>0</v>
      </c>
      <c r="K249">
        <v>15000</v>
      </c>
      <c r="L249">
        <v>202305</v>
      </c>
      <c r="M249" t="s">
        <v>17</v>
      </c>
    </row>
    <row r="250" spans="1:13">
      <c r="A250" t="s">
        <v>16</v>
      </c>
      <c r="B250" t="s">
        <v>2863</v>
      </c>
      <c r="C250" s="11">
        <v>45290</v>
      </c>
      <c r="D250" s="11">
        <v>45002</v>
      </c>
      <c r="E250" t="s">
        <v>57</v>
      </c>
      <c r="F250">
        <v>-288</v>
      </c>
      <c r="G250" t="s">
        <v>327</v>
      </c>
      <c r="H250" t="s">
        <v>328</v>
      </c>
      <c r="I250">
        <v>20000</v>
      </c>
      <c r="J250">
        <v>0</v>
      </c>
      <c r="K250">
        <v>4000</v>
      </c>
      <c r="L250">
        <v>202304</v>
      </c>
      <c r="M250" t="s">
        <v>17</v>
      </c>
    </row>
    <row r="251" spans="1:13">
      <c r="A251" t="s">
        <v>16</v>
      </c>
      <c r="B251" t="s">
        <v>2864</v>
      </c>
      <c r="C251" s="11">
        <v>45290</v>
      </c>
      <c r="D251" s="11">
        <v>45032</v>
      </c>
      <c r="E251" t="s">
        <v>57</v>
      </c>
      <c r="F251">
        <v>-258</v>
      </c>
      <c r="G251" t="s">
        <v>327</v>
      </c>
      <c r="H251" t="s">
        <v>328</v>
      </c>
      <c r="I251">
        <v>84000</v>
      </c>
      <c r="J251">
        <v>0</v>
      </c>
      <c r="K251">
        <v>4000</v>
      </c>
      <c r="L251">
        <v>202305</v>
      </c>
      <c r="M251" t="s">
        <v>17</v>
      </c>
    </row>
    <row r="252" spans="1:13">
      <c r="A252" t="s">
        <v>16</v>
      </c>
      <c r="B252" t="s">
        <v>2865</v>
      </c>
      <c r="C252" s="11">
        <v>45290</v>
      </c>
      <c r="D252" s="11">
        <v>45002</v>
      </c>
      <c r="E252" t="s">
        <v>57</v>
      </c>
      <c r="F252">
        <v>-288</v>
      </c>
      <c r="G252" t="s">
        <v>330</v>
      </c>
      <c r="H252" t="s">
        <v>331</v>
      </c>
      <c r="I252">
        <v>20000</v>
      </c>
      <c r="J252">
        <v>0</v>
      </c>
      <c r="K252">
        <v>10000</v>
      </c>
      <c r="L252">
        <v>202304</v>
      </c>
      <c r="M252" t="s">
        <v>17</v>
      </c>
    </row>
    <row r="253" spans="1:13">
      <c r="A253" t="s">
        <v>16</v>
      </c>
      <c r="B253" t="s">
        <v>2866</v>
      </c>
      <c r="C253" s="11">
        <v>45290</v>
      </c>
      <c r="D253" s="11">
        <v>45032</v>
      </c>
      <c r="E253" t="s">
        <v>57</v>
      </c>
      <c r="F253">
        <v>-258</v>
      </c>
      <c r="G253" t="s">
        <v>330</v>
      </c>
      <c r="H253" t="s">
        <v>331</v>
      </c>
      <c r="I253">
        <v>80000</v>
      </c>
      <c r="J253">
        <v>0</v>
      </c>
      <c r="K253">
        <v>10000</v>
      </c>
      <c r="L253">
        <v>202305</v>
      </c>
      <c r="M253" t="s">
        <v>17</v>
      </c>
    </row>
    <row r="254" spans="1:13">
      <c r="A254" t="s">
        <v>16</v>
      </c>
      <c r="B254" t="s">
        <v>2867</v>
      </c>
      <c r="C254" s="11">
        <v>45290</v>
      </c>
      <c r="D254" s="11">
        <v>45002</v>
      </c>
      <c r="E254" t="s">
        <v>57</v>
      </c>
      <c r="F254">
        <v>-288</v>
      </c>
      <c r="G254" t="s">
        <v>333</v>
      </c>
      <c r="H254" t="s">
        <v>334</v>
      </c>
      <c r="I254">
        <v>20000</v>
      </c>
      <c r="J254">
        <v>0</v>
      </c>
      <c r="K254">
        <v>1000</v>
      </c>
      <c r="L254">
        <v>202304</v>
      </c>
      <c r="M254" t="s">
        <v>17</v>
      </c>
    </row>
    <row r="255" spans="1:13">
      <c r="A255" t="s">
        <v>16</v>
      </c>
      <c r="B255" t="s">
        <v>2868</v>
      </c>
      <c r="C255" s="11">
        <v>45290</v>
      </c>
      <c r="D255" s="11">
        <v>45032</v>
      </c>
      <c r="E255" t="s">
        <v>57</v>
      </c>
      <c r="F255">
        <v>-258</v>
      </c>
      <c r="G255" t="s">
        <v>333</v>
      </c>
      <c r="H255" t="s">
        <v>334</v>
      </c>
      <c r="I255">
        <v>85000</v>
      </c>
      <c r="J255">
        <v>0</v>
      </c>
      <c r="K255">
        <v>1000</v>
      </c>
      <c r="L255">
        <v>202305</v>
      </c>
      <c r="M255" t="s">
        <v>17</v>
      </c>
    </row>
    <row r="256" spans="1:13">
      <c r="A256" t="s">
        <v>16</v>
      </c>
      <c r="B256" t="s">
        <v>2869</v>
      </c>
      <c r="C256" s="11">
        <v>45290</v>
      </c>
      <c r="D256" s="11">
        <v>45002</v>
      </c>
      <c r="E256" t="s">
        <v>57</v>
      </c>
      <c r="F256">
        <v>-288</v>
      </c>
      <c r="G256" t="s">
        <v>496</v>
      </c>
      <c r="H256" t="s">
        <v>497</v>
      </c>
      <c r="I256">
        <v>10000</v>
      </c>
      <c r="J256">
        <v>0</v>
      </c>
      <c r="K256">
        <v>10000</v>
      </c>
      <c r="L256">
        <v>202304</v>
      </c>
      <c r="M256" t="s">
        <v>17</v>
      </c>
    </row>
    <row r="257" spans="1:13">
      <c r="A257" t="s">
        <v>16</v>
      </c>
      <c r="B257" t="s">
        <v>2870</v>
      </c>
      <c r="C257" s="11">
        <v>45290</v>
      </c>
      <c r="D257" s="11">
        <v>45032</v>
      </c>
      <c r="E257" t="s">
        <v>57</v>
      </c>
      <c r="F257">
        <v>-258</v>
      </c>
      <c r="G257" t="s">
        <v>496</v>
      </c>
      <c r="H257" t="s">
        <v>497</v>
      </c>
      <c r="I257">
        <v>40000</v>
      </c>
      <c r="J257">
        <v>0</v>
      </c>
      <c r="K257">
        <v>10000</v>
      </c>
      <c r="L257">
        <v>202305</v>
      </c>
      <c r="M257" t="s">
        <v>17</v>
      </c>
    </row>
    <row r="258" spans="1:13">
      <c r="A258" t="s">
        <v>16</v>
      </c>
      <c r="B258" t="s">
        <v>2871</v>
      </c>
      <c r="C258" s="11">
        <v>45290</v>
      </c>
      <c r="D258" s="11">
        <v>45032</v>
      </c>
      <c r="E258" t="s">
        <v>57</v>
      </c>
      <c r="F258">
        <v>-258</v>
      </c>
      <c r="G258" t="s">
        <v>581</v>
      </c>
      <c r="H258" t="s">
        <v>582</v>
      </c>
      <c r="I258">
        <v>10000</v>
      </c>
      <c r="J258">
        <v>0</v>
      </c>
      <c r="K258">
        <v>100</v>
      </c>
      <c r="L258">
        <v>202305</v>
      </c>
      <c r="M258" t="s">
        <v>17</v>
      </c>
    </row>
    <row r="259" spans="1:13">
      <c r="A259" t="s">
        <v>16</v>
      </c>
      <c r="B259" t="s">
        <v>2872</v>
      </c>
      <c r="C259" s="11">
        <v>45290</v>
      </c>
      <c r="D259" s="11">
        <v>45032</v>
      </c>
      <c r="E259" t="s">
        <v>57</v>
      </c>
      <c r="F259">
        <v>-258</v>
      </c>
      <c r="G259" t="s">
        <v>581</v>
      </c>
      <c r="H259" t="s">
        <v>582</v>
      </c>
      <c r="I259">
        <v>31500</v>
      </c>
      <c r="J259">
        <v>0</v>
      </c>
      <c r="K259">
        <v>100</v>
      </c>
      <c r="L259">
        <v>202305</v>
      </c>
      <c r="M259" t="s">
        <v>17</v>
      </c>
    </row>
    <row r="260" spans="1:13">
      <c r="A260" t="s">
        <v>16</v>
      </c>
      <c r="B260" t="s">
        <v>2873</v>
      </c>
      <c r="C260" s="11">
        <v>45290</v>
      </c>
      <c r="D260" s="11">
        <v>45002</v>
      </c>
      <c r="E260" t="s">
        <v>57</v>
      </c>
      <c r="F260">
        <v>-288</v>
      </c>
      <c r="G260" t="s">
        <v>336</v>
      </c>
      <c r="H260" t="s">
        <v>337</v>
      </c>
      <c r="I260">
        <v>20000</v>
      </c>
      <c r="J260">
        <v>0</v>
      </c>
      <c r="K260">
        <v>1000</v>
      </c>
      <c r="L260">
        <v>202304</v>
      </c>
      <c r="M260" t="s">
        <v>17</v>
      </c>
    </row>
    <row r="261" spans="1:13">
      <c r="A261" t="s">
        <v>16</v>
      </c>
      <c r="B261" t="s">
        <v>2874</v>
      </c>
      <c r="C261" s="11">
        <v>45290</v>
      </c>
      <c r="D261" s="11">
        <v>45032</v>
      </c>
      <c r="E261" t="s">
        <v>57</v>
      </c>
      <c r="F261">
        <v>-258</v>
      </c>
      <c r="G261" t="s">
        <v>336</v>
      </c>
      <c r="H261" t="s">
        <v>337</v>
      </c>
      <c r="I261">
        <v>86000</v>
      </c>
      <c r="J261">
        <v>0</v>
      </c>
      <c r="K261">
        <v>1000</v>
      </c>
      <c r="L261">
        <v>202305</v>
      </c>
      <c r="M261" t="s">
        <v>17</v>
      </c>
    </row>
    <row r="262" spans="1:13">
      <c r="A262" t="s">
        <v>16</v>
      </c>
      <c r="B262" t="s">
        <v>2875</v>
      </c>
      <c r="C262" s="11">
        <v>45290</v>
      </c>
      <c r="D262" s="11">
        <v>45002</v>
      </c>
      <c r="E262" t="s">
        <v>57</v>
      </c>
      <c r="F262">
        <v>-288</v>
      </c>
      <c r="G262" t="s">
        <v>339</v>
      </c>
      <c r="H262" t="s">
        <v>340</v>
      </c>
      <c r="I262">
        <v>20000</v>
      </c>
      <c r="J262">
        <v>0</v>
      </c>
      <c r="K262">
        <v>500</v>
      </c>
      <c r="L262">
        <v>202304</v>
      </c>
      <c r="M262" t="s">
        <v>17</v>
      </c>
    </row>
    <row r="263" spans="1:13">
      <c r="A263" t="s">
        <v>16</v>
      </c>
      <c r="B263" t="s">
        <v>2876</v>
      </c>
      <c r="C263" s="11">
        <v>45290</v>
      </c>
      <c r="D263" s="11">
        <v>45032</v>
      </c>
      <c r="E263" t="s">
        <v>57</v>
      </c>
      <c r="F263">
        <v>-258</v>
      </c>
      <c r="G263" t="s">
        <v>339</v>
      </c>
      <c r="H263" t="s">
        <v>340</v>
      </c>
      <c r="I263">
        <v>85500</v>
      </c>
      <c r="J263">
        <v>0</v>
      </c>
      <c r="K263">
        <v>500</v>
      </c>
      <c r="L263">
        <v>202305</v>
      </c>
      <c r="M263" t="s">
        <v>17</v>
      </c>
    </row>
    <row r="264" spans="1:13">
      <c r="A264" t="s">
        <v>16</v>
      </c>
      <c r="B264" t="s">
        <v>2877</v>
      </c>
      <c r="C264" s="11">
        <v>45290</v>
      </c>
      <c r="D264" s="11">
        <v>45002</v>
      </c>
      <c r="E264" t="s">
        <v>57</v>
      </c>
      <c r="F264">
        <v>-288</v>
      </c>
      <c r="G264" t="s">
        <v>342</v>
      </c>
      <c r="H264" t="s">
        <v>343</v>
      </c>
      <c r="I264">
        <v>160000</v>
      </c>
      <c r="J264">
        <v>0</v>
      </c>
      <c r="K264">
        <v>500</v>
      </c>
      <c r="L264">
        <v>202304</v>
      </c>
      <c r="M264" t="s">
        <v>17</v>
      </c>
    </row>
    <row r="265" spans="1:13">
      <c r="A265" t="s">
        <v>16</v>
      </c>
      <c r="B265" t="s">
        <v>2878</v>
      </c>
      <c r="C265" s="11">
        <v>45290</v>
      </c>
      <c r="D265" s="11">
        <v>45032</v>
      </c>
      <c r="E265" t="s">
        <v>57</v>
      </c>
      <c r="F265">
        <v>-258</v>
      </c>
      <c r="G265" t="s">
        <v>342</v>
      </c>
      <c r="H265" t="s">
        <v>343</v>
      </c>
      <c r="I265">
        <v>685000</v>
      </c>
      <c r="J265">
        <v>0</v>
      </c>
      <c r="K265">
        <v>500</v>
      </c>
      <c r="L265">
        <v>202305</v>
      </c>
      <c r="M265" t="s">
        <v>17</v>
      </c>
    </row>
    <row r="266" spans="1:13">
      <c r="A266" t="s">
        <v>16</v>
      </c>
      <c r="B266" t="s">
        <v>2879</v>
      </c>
      <c r="C266" s="11">
        <v>45290</v>
      </c>
      <c r="D266" s="11">
        <v>45002</v>
      </c>
      <c r="E266" t="s">
        <v>57</v>
      </c>
      <c r="F266">
        <v>-288</v>
      </c>
      <c r="G266" t="s">
        <v>345</v>
      </c>
      <c r="H266" t="s">
        <v>346</v>
      </c>
      <c r="I266">
        <v>170000</v>
      </c>
      <c r="J266">
        <v>0</v>
      </c>
      <c r="K266">
        <v>10000</v>
      </c>
      <c r="L266">
        <v>202304</v>
      </c>
      <c r="M266" t="s">
        <v>17</v>
      </c>
    </row>
    <row r="267" spans="1:13">
      <c r="A267" t="s">
        <v>16</v>
      </c>
      <c r="B267" t="s">
        <v>2880</v>
      </c>
      <c r="C267" s="11">
        <v>45290</v>
      </c>
      <c r="D267" s="11">
        <v>45032</v>
      </c>
      <c r="E267" t="s">
        <v>57</v>
      </c>
      <c r="F267">
        <v>-258</v>
      </c>
      <c r="G267" t="s">
        <v>345</v>
      </c>
      <c r="H267" t="s">
        <v>346</v>
      </c>
      <c r="I267">
        <v>730000</v>
      </c>
      <c r="J267">
        <v>0</v>
      </c>
      <c r="K267">
        <v>10000</v>
      </c>
      <c r="L267">
        <v>202305</v>
      </c>
      <c r="M267" t="s">
        <v>17</v>
      </c>
    </row>
    <row r="268" spans="1:13">
      <c r="A268" t="s">
        <v>16</v>
      </c>
      <c r="B268" t="s">
        <v>2881</v>
      </c>
      <c r="C268" s="11">
        <v>45290</v>
      </c>
      <c r="D268" s="11">
        <v>45002</v>
      </c>
      <c r="E268" t="s">
        <v>57</v>
      </c>
      <c r="F268">
        <v>-288</v>
      </c>
      <c r="G268" t="s">
        <v>348</v>
      </c>
      <c r="H268" t="s">
        <v>349</v>
      </c>
      <c r="I268">
        <v>60000</v>
      </c>
      <c r="J268">
        <v>0</v>
      </c>
      <c r="K268">
        <v>4000</v>
      </c>
      <c r="L268">
        <v>202304</v>
      </c>
      <c r="M268" t="s">
        <v>17</v>
      </c>
    </row>
    <row r="269" spans="1:13">
      <c r="A269" t="s">
        <v>16</v>
      </c>
      <c r="B269" t="s">
        <v>2882</v>
      </c>
      <c r="C269" s="11">
        <v>45290</v>
      </c>
      <c r="D269" s="11">
        <v>45032</v>
      </c>
      <c r="E269" t="s">
        <v>57</v>
      </c>
      <c r="F269">
        <v>-258</v>
      </c>
      <c r="G269" t="s">
        <v>348</v>
      </c>
      <c r="H269" t="s">
        <v>349</v>
      </c>
      <c r="I269">
        <v>248000</v>
      </c>
      <c r="J269">
        <v>0</v>
      </c>
      <c r="K269">
        <v>4000</v>
      </c>
      <c r="L269">
        <v>202305</v>
      </c>
      <c r="M269" t="s">
        <v>17</v>
      </c>
    </row>
    <row r="270" spans="1:13">
      <c r="A270" t="s">
        <v>16</v>
      </c>
      <c r="B270" t="s">
        <v>2883</v>
      </c>
      <c r="C270" s="11">
        <v>45290</v>
      </c>
      <c r="D270" s="11">
        <v>45002</v>
      </c>
      <c r="E270" t="s">
        <v>57</v>
      </c>
      <c r="F270">
        <v>-288</v>
      </c>
      <c r="G270" t="s">
        <v>352</v>
      </c>
      <c r="H270" t="s">
        <v>353</v>
      </c>
      <c r="I270">
        <v>80000</v>
      </c>
      <c r="J270">
        <v>0</v>
      </c>
      <c r="K270">
        <v>4000</v>
      </c>
      <c r="L270">
        <v>202304</v>
      </c>
      <c r="M270" t="s">
        <v>17</v>
      </c>
    </row>
    <row r="271" spans="1:13">
      <c r="A271" t="s">
        <v>16</v>
      </c>
      <c r="B271" t="s">
        <v>2884</v>
      </c>
      <c r="C271" s="11">
        <v>45290</v>
      </c>
      <c r="D271" s="11">
        <v>45032</v>
      </c>
      <c r="E271" t="s">
        <v>57</v>
      </c>
      <c r="F271">
        <v>-258</v>
      </c>
      <c r="G271" t="s">
        <v>352</v>
      </c>
      <c r="H271" t="s">
        <v>353</v>
      </c>
      <c r="I271">
        <v>344000</v>
      </c>
      <c r="J271">
        <v>0</v>
      </c>
      <c r="K271">
        <v>4000</v>
      </c>
      <c r="L271">
        <v>202305</v>
      </c>
      <c r="M271" t="s">
        <v>17</v>
      </c>
    </row>
    <row r="272" spans="1:13">
      <c r="A272" t="s">
        <v>16</v>
      </c>
      <c r="B272" t="s">
        <v>2885</v>
      </c>
      <c r="C272" s="11">
        <v>45290</v>
      </c>
      <c r="D272" s="11">
        <v>45002</v>
      </c>
      <c r="E272" t="s">
        <v>57</v>
      </c>
      <c r="F272">
        <v>-288</v>
      </c>
      <c r="G272" t="s">
        <v>355</v>
      </c>
      <c r="H272" t="s">
        <v>356</v>
      </c>
      <c r="I272">
        <v>20000</v>
      </c>
      <c r="J272">
        <v>0</v>
      </c>
      <c r="K272">
        <v>10000</v>
      </c>
      <c r="L272">
        <v>202304</v>
      </c>
      <c r="M272" t="s">
        <v>17</v>
      </c>
    </row>
    <row r="273" spans="1:13">
      <c r="A273" t="s">
        <v>16</v>
      </c>
      <c r="B273" t="s">
        <v>2886</v>
      </c>
      <c r="C273" s="11">
        <v>45290</v>
      </c>
      <c r="D273" s="11">
        <v>45032</v>
      </c>
      <c r="E273" t="s">
        <v>57</v>
      </c>
      <c r="F273">
        <v>-258</v>
      </c>
      <c r="G273" t="s">
        <v>355</v>
      </c>
      <c r="H273" t="s">
        <v>356</v>
      </c>
      <c r="I273">
        <v>80000</v>
      </c>
      <c r="J273">
        <v>0</v>
      </c>
      <c r="K273">
        <v>10000</v>
      </c>
      <c r="L273">
        <v>202305</v>
      </c>
      <c r="M273" t="s">
        <v>17</v>
      </c>
    </row>
    <row r="274" spans="1:13">
      <c r="A274" t="s">
        <v>16</v>
      </c>
      <c r="B274" t="s">
        <v>2887</v>
      </c>
      <c r="C274" s="11">
        <v>45290</v>
      </c>
      <c r="D274" s="11">
        <v>45002</v>
      </c>
      <c r="E274" t="s">
        <v>57</v>
      </c>
      <c r="F274">
        <v>-288</v>
      </c>
      <c r="G274" t="s">
        <v>358</v>
      </c>
      <c r="H274" t="s">
        <v>359</v>
      </c>
      <c r="I274">
        <v>20000</v>
      </c>
      <c r="J274">
        <v>0</v>
      </c>
      <c r="K274">
        <v>4000</v>
      </c>
      <c r="L274">
        <v>202304</v>
      </c>
      <c r="M274" t="s">
        <v>17</v>
      </c>
    </row>
    <row r="275" spans="1:13">
      <c r="A275" t="s">
        <v>16</v>
      </c>
      <c r="B275" t="s">
        <v>2888</v>
      </c>
      <c r="C275" s="11">
        <v>45290</v>
      </c>
      <c r="D275" s="11">
        <v>45032</v>
      </c>
      <c r="E275" t="s">
        <v>57</v>
      </c>
      <c r="F275">
        <v>-258</v>
      </c>
      <c r="G275" t="s">
        <v>358</v>
      </c>
      <c r="H275" t="s">
        <v>359</v>
      </c>
      <c r="I275">
        <v>88000</v>
      </c>
      <c r="J275">
        <v>0</v>
      </c>
      <c r="K275">
        <v>4000</v>
      </c>
      <c r="L275">
        <v>202305</v>
      </c>
      <c r="M275" t="s">
        <v>17</v>
      </c>
    </row>
    <row r="276" spans="1:13">
      <c r="A276" t="s">
        <v>16</v>
      </c>
      <c r="B276" t="s">
        <v>2889</v>
      </c>
      <c r="C276" s="11">
        <v>45290</v>
      </c>
      <c r="D276" s="11">
        <v>45002</v>
      </c>
      <c r="E276" t="s">
        <v>57</v>
      </c>
      <c r="F276">
        <v>-288</v>
      </c>
      <c r="G276" t="s">
        <v>361</v>
      </c>
      <c r="H276" t="s">
        <v>362</v>
      </c>
      <c r="I276">
        <v>30000</v>
      </c>
      <c r="J276">
        <v>0</v>
      </c>
      <c r="K276">
        <v>10000</v>
      </c>
      <c r="L276">
        <v>202304</v>
      </c>
      <c r="M276" t="s">
        <v>17</v>
      </c>
    </row>
    <row r="277" spans="1:13">
      <c r="A277" t="s">
        <v>16</v>
      </c>
      <c r="B277" t="s">
        <v>2890</v>
      </c>
      <c r="C277" s="11">
        <v>45290</v>
      </c>
      <c r="D277" s="11">
        <v>45032</v>
      </c>
      <c r="E277" t="s">
        <v>57</v>
      </c>
      <c r="F277">
        <v>-258</v>
      </c>
      <c r="G277" t="s">
        <v>361</v>
      </c>
      <c r="H277" t="s">
        <v>362</v>
      </c>
      <c r="I277">
        <v>120000</v>
      </c>
      <c r="J277">
        <v>0</v>
      </c>
      <c r="K277">
        <v>10000</v>
      </c>
      <c r="L277">
        <v>202305</v>
      </c>
      <c r="M277" t="s">
        <v>17</v>
      </c>
    </row>
    <row r="278" spans="1:13">
      <c r="A278" t="s">
        <v>16</v>
      </c>
      <c r="B278" t="s">
        <v>2891</v>
      </c>
      <c r="C278" s="11">
        <v>45290</v>
      </c>
      <c r="D278" s="11">
        <v>45002</v>
      </c>
      <c r="E278" t="s">
        <v>57</v>
      </c>
      <c r="F278">
        <v>-288</v>
      </c>
      <c r="G278" t="s">
        <v>613</v>
      </c>
      <c r="H278" t="s">
        <v>614</v>
      </c>
      <c r="I278">
        <v>10000</v>
      </c>
      <c r="J278">
        <v>0</v>
      </c>
      <c r="K278">
        <v>10000</v>
      </c>
      <c r="L278">
        <v>202304</v>
      </c>
      <c r="M278" t="s">
        <v>17</v>
      </c>
    </row>
    <row r="279" spans="1:13">
      <c r="A279" t="s">
        <v>16</v>
      </c>
      <c r="B279" t="s">
        <v>2892</v>
      </c>
      <c r="C279" s="11">
        <v>45290</v>
      </c>
      <c r="D279" s="11">
        <v>45032</v>
      </c>
      <c r="E279" t="s">
        <v>57</v>
      </c>
      <c r="F279">
        <v>-258</v>
      </c>
      <c r="G279" t="s">
        <v>613</v>
      </c>
      <c r="H279" t="s">
        <v>614</v>
      </c>
      <c r="I279">
        <v>50000</v>
      </c>
      <c r="J279">
        <v>0</v>
      </c>
      <c r="K279">
        <v>10000</v>
      </c>
      <c r="L279">
        <v>202305</v>
      </c>
      <c r="M279" t="s">
        <v>17</v>
      </c>
    </row>
    <row r="280" spans="1:13">
      <c r="A280" t="s">
        <v>16</v>
      </c>
      <c r="B280" t="s">
        <v>2893</v>
      </c>
      <c r="C280" s="11">
        <v>45290</v>
      </c>
      <c r="D280" s="11">
        <v>45002</v>
      </c>
      <c r="E280" t="s">
        <v>57</v>
      </c>
      <c r="F280">
        <v>-288</v>
      </c>
      <c r="G280" t="s">
        <v>364</v>
      </c>
      <c r="H280" t="s">
        <v>365</v>
      </c>
      <c r="I280">
        <v>20000</v>
      </c>
      <c r="J280">
        <v>0</v>
      </c>
      <c r="K280">
        <v>10000</v>
      </c>
      <c r="L280">
        <v>202304</v>
      </c>
      <c r="M280" t="s">
        <v>17</v>
      </c>
    </row>
    <row r="281" spans="1:13">
      <c r="A281" t="s">
        <v>16</v>
      </c>
      <c r="B281" t="s">
        <v>2894</v>
      </c>
      <c r="C281" s="11">
        <v>45290</v>
      </c>
      <c r="D281" s="11">
        <v>45032</v>
      </c>
      <c r="E281" t="s">
        <v>57</v>
      </c>
      <c r="F281">
        <v>-258</v>
      </c>
      <c r="G281" t="s">
        <v>364</v>
      </c>
      <c r="H281" t="s">
        <v>365</v>
      </c>
      <c r="I281">
        <v>80000</v>
      </c>
      <c r="J281">
        <v>0</v>
      </c>
      <c r="K281">
        <v>10000</v>
      </c>
      <c r="L281">
        <v>202305</v>
      </c>
      <c r="M281" t="s">
        <v>17</v>
      </c>
    </row>
    <row r="282" spans="1:13">
      <c r="A282" t="s">
        <v>16</v>
      </c>
      <c r="B282" t="s">
        <v>2895</v>
      </c>
      <c r="C282" s="11">
        <v>45290</v>
      </c>
      <c r="D282" s="11">
        <v>45002</v>
      </c>
      <c r="E282" t="s">
        <v>57</v>
      </c>
      <c r="F282">
        <v>-288</v>
      </c>
      <c r="G282" t="s">
        <v>367</v>
      </c>
      <c r="H282" t="s">
        <v>368</v>
      </c>
      <c r="I282">
        <v>40000</v>
      </c>
      <c r="J282">
        <v>0</v>
      </c>
      <c r="K282">
        <v>10000</v>
      </c>
      <c r="L282">
        <v>202304</v>
      </c>
      <c r="M282" t="s">
        <v>17</v>
      </c>
    </row>
    <row r="283" spans="1:13">
      <c r="A283" t="s">
        <v>16</v>
      </c>
      <c r="B283" t="s">
        <v>2896</v>
      </c>
      <c r="C283" s="11">
        <v>45290</v>
      </c>
      <c r="D283" s="11">
        <v>45032</v>
      </c>
      <c r="E283" t="s">
        <v>57</v>
      </c>
      <c r="F283">
        <v>-258</v>
      </c>
      <c r="G283" t="s">
        <v>367</v>
      </c>
      <c r="H283" t="s">
        <v>368</v>
      </c>
      <c r="I283">
        <v>170000</v>
      </c>
      <c r="J283">
        <v>0</v>
      </c>
      <c r="K283">
        <v>10000</v>
      </c>
      <c r="L283">
        <v>202305</v>
      </c>
      <c r="M283" t="s">
        <v>17</v>
      </c>
    </row>
    <row r="284" spans="1:13">
      <c r="A284" t="s">
        <v>16</v>
      </c>
      <c r="B284" t="s">
        <v>2897</v>
      </c>
      <c r="C284" s="11">
        <v>45290</v>
      </c>
      <c r="D284" s="11">
        <v>45032</v>
      </c>
      <c r="E284" t="s">
        <v>57</v>
      </c>
      <c r="F284">
        <v>-258</v>
      </c>
      <c r="G284" t="s">
        <v>550</v>
      </c>
      <c r="H284" t="s">
        <v>551</v>
      </c>
      <c r="I284">
        <v>30000</v>
      </c>
      <c r="J284">
        <v>0</v>
      </c>
      <c r="K284">
        <v>15000</v>
      </c>
      <c r="L284">
        <v>202305</v>
      </c>
      <c r="M284" t="s">
        <v>17</v>
      </c>
    </row>
    <row r="285" spans="1:13">
      <c r="A285" t="s">
        <v>16</v>
      </c>
      <c r="B285" t="s">
        <v>2898</v>
      </c>
      <c r="C285" s="11">
        <v>45290</v>
      </c>
      <c r="D285" s="11">
        <v>45032</v>
      </c>
      <c r="E285" t="s">
        <v>57</v>
      </c>
      <c r="F285">
        <v>-258</v>
      </c>
      <c r="G285" t="s">
        <v>550</v>
      </c>
      <c r="H285" t="s">
        <v>551</v>
      </c>
      <c r="I285">
        <v>60000</v>
      </c>
      <c r="J285">
        <v>0</v>
      </c>
      <c r="K285">
        <v>15000</v>
      </c>
      <c r="L285">
        <v>202305</v>
      </c>
      <c r="M285" t="s">
        <v>17</v>
      </c>
    </row>
    <row r="286" spans="1:13">
      <c r="A286" t="s">
        <v>16</v>
      </c>
      <c r="B286" t="s">
        <v>2899</v>
      </c>
      <c r="C286" s="11">
        <v>45290</v>
      </c>
      <c r="D286" s="11">
        <v>45032</v>
      </c>
      <c r="E286" t="s">
        <v>57</v>
      </c>
      <c r="F286">
        <v>-258</v>
      </c>
      <c r="G286" t="s">
        <v>583</v>
      </c>
      <c r="H286" t="s">
        <v>584</v>
      </c>
      <c r="I286">
        <v>12000</v>
      </c>
      <c r="J286">
        <v>0</v>
      </c>
      <c r="K286">
        <v>1500</v>
      </c>
      <c r="L286">
        <v>202305</v>
      </c>
      <c r="M286" t="s">
        <v>17</v>
      </c>
    </row>
    <row r="287" spans="1:13">
      <c r="A287" t="s">
        <v>16</v>
      </c>
      <c r="B287" t="s">
        <v>2900</v>
      </c>
      <c r="C287" s="11">
        <v>45290</v>
      </c>
      <c r="D287" s="11">
        <v>45002</v>
      </c>
      <c r="E287" t="s">
        <v>57</v>
      </c>
      <c r="F287">
        <v>-288</v>
      </c>
      <c r="G287" t="s">
        <v>585</v>
      </c>
      <c r="H287" t="s">
        <v>586</v>
      </c>
      <c r="I287">
        <v>20000</v>
      </c>
      <c r="J287">
        <v>0</v>
      </c>
      <c r="K287">
        <v>2000</v>
      </c>
      <c r="L287">
        <v>202304</v>
      </c>
      <c r="M287" t="s">
        <v>17</v>
      </c>
    </row>
    <row r="288" spans="1:13">
      <c r="A288" t="s">
        <v>16</v>
      </c>
      <c r="B288" t="s">
        <v>2901</v>
      </c>
      <c r="C288" s="11">
        <v>45290</v>
      </c>
      <c r="D288" s="11">
        <v>45032</v>
      </c>
      <c r="E288" t="s">
        <v>57</v>
      </c>
      <c r="F288">
        <v>-258</v>
      </c>
      <c r="G288" t="s">
        <v>585</v>
      </c>
      <c r="H288" t="s">
        <v>586</v>
      </c>
      <c r="I288">
        <v>78000</v>
      </c>
      <c r="J288">
        <v>0</v>
      </c>
      <c r="K288">
        <v>2000</v>
      </c>
      <c r="L288">
        <v>202305</v>
      </c>
      <c r="M288" t="s">
        <v>17</v>
      </c>
    </row>
    <row r="289" spans="1:13">
      <c r="A289" t="s">
        <v>16</v>
      </c>
      <c r="B289" t="s">
        <v>2902</v>
      </c>
      <c r="C289" s="11">
        <v>45290</v>
      </c>
      <c r="D289" s="11">
        <v>45032</v>
      </c>
      <c r="E289" t="s">
        <v>57</v>
      </c>
      <c r="F289">
        <v>-258</v>
      </c>
      <c r="G289" t="s">
        <v>370</v>
      </c>
      <c r="H289" t="s">
        <v>371</v>
      </c>
      <c r="I289">
        <v>10000</v>
      </c>
      <c r="J289">
        <v>0</v>
      </c>
      <c r="K289">
        <v>100</v>
      </c>
      <c r="L289">
        <v>202305</v>
      </c>
      <c r="M289" t="s">
        <v>17</v>
      </c>
    </row>
    <row r="290" spans="1:13">
      <c r="A290" t="s">
        <v>16</v>
      </c>
      <c r="B290" t="s">
        <v>2903</v>
      </c>
      <c r="C290" s="11">
        <v>45290</v>
      </c>
      <c r="D290" s="11">
        <v>45032</v>
      </c>
      <c r="E290" t="s">
        <v>57</v>
      </c>
      <c r="F290">
        <v>-258</v>
      </c>
      <c r="G290" t="s">
        <v>370</v>
      </c>
      <c r="H290" t="s">
        <v>371</v>
      </c>
      <c r="I290">
        <v>43200</v>
      </c>
      <c r="J290">
        <v>0</v>
      </c>
      <c r="K290">
        <v>100</v>
      </c>
      <c r="L290">
        <v>202305</v>
      </c>
      <c r="M290" t="s">
        <v>17</v>
      </c>
    </row>
    <row r="291" spans="1:13">
      <c r="A291" t="s">
        <v>16</v>
      </c>
      <c r="B291" t="s">
        <v>2904</v>
      </c>
      <c r="C291" s="11">
        <v>45290</v>
      </c>
      <c r="D291" s="11">
        <v>45032</v>
      </c>
      <c r="E291" t="s">
        <v>57</v>
      </c>
      <c r="F291">
        <v>-258</v>
      </c>
      <c r="G291" t="s">
        <v>373</v>
      </c>
      <c r="H291" t="s">
        <v>374</v>
      </c>
      <c r="I291">
        <v>18000</v>
      </c>
      <c r="J291">
        <v>0</v>
      </c>
      <c r="K291">
        <v>3000</v>
      </c>
      <c r="L291">
        <v>202305</v>
      </c>
      <c r="M291" t="s">
        <v>17</v>
      </c>
    </row>
    <row r="292" spans="1:13">
      <c r="A292" t="s">
        <v>16</v>
      </c>
      <c r="B292" t="s">
        <v>2905</v>
      </c>
      <c r="C292" s="11">
        <v>45290</v>
      </c>
      <c r="D292" s="11">
        <v>45032</v>
      </c>
      <c r="E292" t="s">
        <v>57</v>
      </c>
      <c r="F292">
        <v>-258</v>
      </c>
      <c r="G292" t="s">
        <v>373</v>
      </c>
      <c r="H292" t="s">
        <v>374</v>
      </c>
      <c r="I292">
        <v>90000</v>
      </c>
      <c r="J292">
        <v>0</v>
      </c>
      <c r="K292">
        <v>3000</v>
      </c>
      <c r="L292">
        <v>202305</v>
      </c>
      <c r="M292" t="s">
        <v>17</v>
      </c>
    </row>
    <row r="293" spans="1:13">
      <c r="A293" t="s">
        <v>16</v>
      </c>
      <c r="B293" t="s">
        <v>2906</v>
      </c>
      <c r="C293" s="11">
        <v>45290</v>
      </c>
      <c r="D293" s="11">
        <v>45002</v>
      </c>
      <c r="E293" t="s">
        <v>57</v>
      </c>
      <c r="F293">
        <v>-288</v>
      </c>
      <c r="G293" t="s">
        <v>426</v>
      </c>
      <c r="H293" t="s">
        <v>427</v>
      </c>
      <c r="I293">
        <v>20000</v>
      </c>
      <c r="J293">
        <v>0</v>
      </c>
      <c r="K293">
        <v>4000</v>
      </c>
      <c r="L293">
        <v>202304</v>
      </c>
      <c r="M293" t="s">
        <v>17</v>
      </c>
    </row>
    <row r="294" spans="1:13">
      <c r="A294" t="s">
        <v>16</v>
      </c>
      <c r="B294" t="s">
        <v>2907</v>
      </c>
      <c r="C294" s="11">
        <v>45290</v>
      </c>
      <c r="D294" s="11">
        <v>45032</v>
      </c>
      <c r="E294" t="s">
        <v>57</v>
      </c>
      <c r="F294">
        <v>-258</v>
      </c>
      <c r="G294" t="s">
        <v>426</v>
      </c>
      <c r="H294" t="s">
        <v>427</v>
      </c>
      <c r="I294">
        <v>92000</v>
      </c>
      <c r="J294">
        <v>0</v>
      </c>
      <c r="K294">
        <v>4000</v>
      </c>
      <c r="L294">
        <v>202305</v>
      </c>
      <c r="M294" t="s">
        <v>17</v>
      </c>
    </row>
    <row r="295" spans="1:13">
      <c r="A295" t="s">
        <v>16</v>
      </c>
      <c r="B295" t="s">
        <v>2908</v>
      </c>
      <c r="C295" s="11">
        <v>45290</v>
      </c>
      <c r="D295" s="11">
        <v>45032</v>
      </c>
      <c r="E295" t="s">
        <v>57</v>
      </c>
      <c r="F295">
        <v>-258</v>
      </c>
      <c r="G295" t="s">
        <v>510</v>
      </c>
      <c r="H295" t="s">
        <v>511</v>
      </c>
      <c r="I295">
        <v>10000</v>
      </c>
      <c r="J295">
        <v>0</v>
      </c>
      <c r="K295">
        <v>1000</v>
      </c>
      <c r="L295">
        <v>202305</v>
      </c>
      <c r="M295" t="s">
        <v>17</v>
      </c>
    </row>
    <row r="296" spans="1:13">
      <c r="A296" t="s">
        <v>16</v>
      </c>
      <c r="B296" t="s">
        <v>2909</v>
      </c>
      <c r="C296" s="11">
        <v>45290</v>
      </c>
      <c r="D296" s="11">
        <v>45032</v>
      </c>
      <c r="E296" t="s">
        <v>57</v>
      </c>
      <c r="F296">
        <v>-258</v>
      </c>
      <c r="G296" t="s">
        <v>510</v>
      </c>
      <c r="H296" t="s">
        <v>511</v>
      </c>
      <c r="I296">
        <v>10000</v>
      </c>
      <c r="J296">
        <v>0</v>
      </c>
      <c r="K296">
        <v>1000</v>
      </c>
      <c r="L296">
        <v>202305</v>
      </c>
      <c r="M296" t="s">
        <v>17</v>
      </c>
    </row>
    <row r="297" spans="1:13">
      <c r="A297" t="s">
        <v>16</v>
      </c>
      <c r="B297" t="s">
        <v>2910</v>
      </c>
      <c r="C297" s="11">
        <v>45290</v>
      </c>
      <c r="D297" s="11">
        <v>45063</v>
      </c>
      <c r="E297" t="s">
        <v>57</v>
      </c>
      <c r="F297">
        <v>-227</v>
      </c>
      <c r="G297" t="s">
        <v>510</v>
      </c>
      <c r="H297" t="s">
        <v>511</v>
      </c>
      <c r="I297">
        <v>60000</v>
      </c>
      <c r="J297">
        <v>0</v>
      </c>
      <c r="K297">
        <v>1000</v>
      </c>
      <c r="L297">
        <v>202306</v>
      </c>
      <c r="M297" t="s">
        <v>17</v>
      </c>
    </row>
    <row r="298" spans="1:13">
      <c r="A298" t="s">
        <v>16</v>
      </c>
      <c r="B298" t="s">
        <v>2911</v>
      </c>
      <c r="C298" s="11">
        <v>45290</v>
      </c>
      <c r="D298" s="11">
        <v>45063</v>
      </c>
      <c r="E298" t="s">
        <v>57</v>
      </c>
      <c r="F298">
        <v>-227</v>
      </c>
      <c r="G298" t="s">
        <v>512</v>
      </c>
      <c r="H298" t="s">
        <v>511</v>
      </c>
      <c r="I298">
        <v>9800</v>
      </c>
      <c r="J298">
        <v>0</v>
      </c>
      <c r="K298">
        <v>350</v>
      </c>
      <c r="L298">
        <v>202306</v>
      </c>
      <c r="M298" t="s">
        <v>17</v>
      </c>
    </row>
    <row r="299" spans="1:13">
      <c r="A299" t="s">
        <v>16</v>
      </c>
      <c r="B299" t="s">
        <v>2912</v>
      </c>
      <c r="C299" s="11">
        <v>45290</v>
      </c>
      <c r="D299" s="11">
        <v>45063</v>
      </c>
      <c r="E299" t="s">
        <v>57</v>
      </c>
      <c r="F299">
        <v>-227</v>
      </c>
      <c r="G299" t="s">
        <v>512</v>
      </c>
      <c r="H299" t="s">
        <v>511</v>
      </c>
      <c r="I299">
        <v>60200</v>
      </c>
      <c r="J299">
        <v>0</v>
      </c>
      <c r="K299">
        <v>350</v>
      </c>
      <c r="L299">
        <v>202306</v>
      </c>
      <c r="M299" t="s">
        <v>17</v>
      </c>
    </row>
    <row r="300" spans="1:13">
      <c r="A300" t="s">
        <v>16</v>
      </c>
      <c r="B300" t="s">
        <v>2913</v>
      </c>
      <c r="C300" s="11">
        <v>45290</v>
      </c>
      <c r="D300" s="11">
        <v>45032</v>
      </c>
      <c r="E300" t="s">
        <v>57</v>
      </c>
      <c r="F300">
        <v>-258</v>
      </c>
      <c r="G300" t="s">
        <v>513</v>
      </c>
      <c r="H300" t="s">
        <v>514</v>
      </c>
      <c r="I300">
        <v>19</v>
      </c>
      <c r="J300">
        <v>0</v>
      </c>
      <c r="K300">
        <v>1</v>
      </c>
      <c r="L300">
        <v>202305</v>
      </c>
      <c r="M300" t="s">
        <v>17</v>
      </c>
    </row>
    <row r="301" spans="1:13">
      <c r="A301" t="s">
        <v>16</v>
      </c>
      <c r="B301" t="s">
        <v>2914</v>
      </c>
      <c r="C301" s="11">
        <v>45290</v>
      </c>
      <c r="D301" s="11">
        <v>45032</v>
      </c>
      <c r="E301" t="s">
        <v>57</v>
      </c>
      <c r="F301">
        <v>-258</v>
      </c>
      <c r="G301" t="s">
        <v>513</v>
      </c>
      <c r="H301" t="s">
        <v>514</v>
      </c>
      <c r="I301">
        <v>10000</v>
      </c>
      <c r="J301">
        <v>0</v>
      </c>
      <c r="K301">
        <v>1</v>
      </c>
      <c r="L301">
        <v>202305</v>
      </c>
      <c r="M301" t="s">
        <v>17</v>
      </c>
    </row>
    <row r="302" spans="1:13">
      <c r="A302" t="s">
        <v>16</v>
      </c>
      <c r="B302" t="s">
        <v>2915</v>
      </c>
      <c r="C302" s="11">
        <v>45290</v>
      </c>
      <c r="D302" s="11">
        <v>45063</v>
      </c>
      <c r="E302" t="s">
        <v>57</v>
      </c>
      <c r="F302">
        <v>-227</v>
      </c>
      <c r="G302" t="s">
        <v>513</v>
      </c>
      <c r="H302" t="s">
        <v>514</v>
      </c>
      <c r="I302">
        <v>60000</v>
      </c>
      <c r="J302">
        <v>0</v>
      </c>
      <c r="K302">
        <v>1</v>
      </c>
      <c r="L302">
        <v>202306</v>
      </c>
      <c r="M302" t="s">
        <v>17</v>
      </c>
    </row>
    <row r="303" spans="1:13">
      <c r="A303" t="s">
        <v>16</v>
      </c>
      <c r="B303" t="s">
        <v>2916</v>
      </c>
      <c r="C303" s="11">
        <v>45290</v>
      </c>
      <c r="D303" s="11">
        <v>45063</v>
      </c>
      <c r="E303" t="s">
        <v>57</v>
      </c>
      <c r="F303">
        <v>-227</v>
      </c>
      <c r="G303" t="s">
        <v>501</v>
      </c>
      <c r="H303" t="s">
        <v>502</v>
      </c>
      <c r="I303">
        <v>10000</v>
      </c>
      <c r="J303">
        <v>0</v>
      </c>
      <c r="K303">
        <v>1000</v>
      </c>
      <c r="L303">
        <v>202306</v>
      </c>
      <c r="M303" t="s">
        <v>17</v>
      </c>
    </row>
    <row r="304" spans="1:13">
      <c r="A304" t="s">
        <v>16</v>
      </c>
      <c r="B304" t="s">
        <v>2917</v>
      </c>
      <c r="C304" s="11">
        <v>45290</v>
      </c>
      <c r="D304" s="11">
        <v>45063</v>
      </c>
      <c r="E304" t="s">
        <v>57</v>
      </c>
      <c r="F304">
        <v>-227</v>
      </c>
      <c r="G304" t="s">
        <v>501</v>
      </c>
      <c r="H304" t="s">
        <v>502</v>
      </c>
      <c r="I304">
        <v>60000</v>
      </c>
      <c r="J304">
        <v>1022</v>
      </c>
      <c r="K304">
        <v>1000</v>
      </c>
      <c r="L304">
        <v>202306</v>
      </c>
      <c r="M304" t="s">
        <v>17</v>
      </c>
    </row>
    <row r="305" spans="1:13">
      <c r="A305" t="s">
        <v>16</v>
      </c>
      <c r="B305" t="s">
        <v>2918</v>
      </c>
      <c r="C305" s="11">
        <v>45290</v>
      </c>
      <c r="D305" s="11">
        <v>45063</v>
      </c>
      <c r="E305" t="s">
        <v>57</v>
      </c>
      <c r="F305">
        <v>-227</v>
      </c>
      <c r="G305" t="s">
        <v>560</v>
      </c>
      <c r="H305" t="s">
        <v>561</v>
      </c>
      <c r="I305">
        <v>20000</v>
      </c>
      <c r="J305">
        <v>0</v>
      </c>
      <c r="K305">
        <v>5000</v>
      </c>
      <c r="L305">
        <v>202306</v>
      </c>
      <c r="M305" t="s">
        <v>17</v>
      </c>
    </row>
    <row r="306" spans="1:13">
      <c r="A306" t="s">
        <v>16</v>
      </c>
      <c r="B306" t="s">
        <v>2919</v>
      </c>
      <c r="C306" s="11">
        <v>45290</v>
      </c>
      <c r="D306" s="11">
        <v>45063</v>
      </c>
      <c r="E306" t="s">
        <v>57</v>
      </c>
      <c r="F306">
        <v>-227</v>
      </c>
      <c r="G306" t="s">
        <v>560</v>
      </c>
      <c r="H306" t="s">
        <v>561</v>
      </c>
      <c r="I306">
        <v>120000</v>
      </c>
      <c r="J306">
        <v>0</v>
      </c>
      <c r="K306">
        <v>5000</v>
      </c>
      <c r="L306">
        <v>202306</v>
      </c>
      <c r="M306" t="s">
        <v>17</v>
      </c>
    </row>
    <row r="307" spans="1:13">
      <c r="A307" t="s">
        <v>16</v>
      </c>
      <c r="B307" t="s">
        <v>2920</v>
      </c>
      <c r="C307" s="11">
        <v>45290</v>
      </c>
      <c r="D307" s="11">
        <v>45032</v>
      </c>
      <c r="E307" t="s">
        <v>57</v>
      </c>
      <c r="F307">
        <v>-258</v>
      </c>
      <c r="G307" t="s">
        <v>515</v>
      </c>
      <c r="H307" t="s">
        <v>516</v>
      </c>
      <c r="I307">
        <v>42</v>
      </c>
      <c r="J307">
        <v>0</v>
      </c>
      <c r="K307">
        <v>1</v>
      </c>
      <c r="L307">
        <v>202305</v>
      </c>
      <c r="M307" t="s">
        <v>17</v>
      </c>
    </row>
    <row r="308" spans="1:13">
      <c r="A308" t="s">
        <v>16</v>
      </c>
      <c r="B308" t="s">
        <v>2921</v>
      </c>
      <c r="C308" s="11">
        <v>45290</v>
      </c>
      <c r="D308" s="11">
        <v>45032</v>
      </c>
      <c r="E308" t="s">
        <v>57</v>
      </c>
      <c r="F308">
        <v>-258</v>
      </c>
      <c r="G308" t="s">
        <v>515</v>
      </c>
      <c r="H308" t="s">
        <v>516</v>
      </c>
      <c r="I308">
        <v>10000</v>
      </c>
      <c r="J308">
        <v>0</v>
      </c>
      <c r="K308">
        <v>1</v>
      </c>
      <c r="L308">
        <v>202305</v>
      </c>
      <c r="M308" t="s">
        <v>17</v>
      </c>
    </row>
    <row r="309" spans="1:13">
      <c r="A309" t="s">
        <v>16</v>
      </c>
      <c r="B309" t="s">
        <v>2922</v>
      </c>
      <c r="C309" s="11">
        <v>45290</v>
      </c>
      <c r="D309" s="11">
        <v>45063</v>
      </c>
      <c r="E309" t="s">
        <v>57</v>
      </c>
      <c r="F309">
        <v>-227</v>
      </c>
      <c r="G309" t="s">
        <v>515</v>
      </c>
      <c r="H309" t="s">
        <v>516</v>
      </c>
      <c r="I309">
        <v>60000</v>
      </c>
      <c r="J309">
        <v>0</v>
      </c>
      <c r="K309">
        <v>1</v>
      </c>
      <c r="L309">
        <v>202306</v>
      </c>
      <c r="M309" t="s">
        <v>17</v>
      </c>
    </row>
    <row r="310" spans="1:13">
      <c r="A310" t="s">
        <v>16</v>
      </c>
      <c r="B310" t="s">
        <v>2923</v>
      </c>
      <c r="C310" s="11">
        <v>45290</v>
      </c>
      <c r="D310" s="11">
        <v>45002</v>
      </c>
      <c r="E310" t="s">
        <v>57</v>
      </c>
      <c r="F310">
        <v>-288</v>
      </c>
      <c r="G310" t="s">
        <v>376</v>
      </c>
      <c r="H310" t="s">
        <v>377</v>
      </c>
      <c r="I310">
        <v>10000</v>
      </c>
      <c r="J310">
        <v>0</v>
      </c>
      <c r="K310">
        <v>200</v>
      </c>
      <c r="L310">
        <v>202304</v>
      </c>
      <c r="M310" t="s">
        <v>17</v>
      </c>
    </row>
    <row r="311" spans="1:13">
      <c r="A311" t="s">
        <v>16</v>
      </c>
      <c r="B311" t="s">
        <v>2924</v>
      </c>
      <c r="C311" s="11">
        <v>45290</v>
      </c>
      <c r="D311" s="11">
        <v>45032</v>
      </c>
      <c r="E311" t="s">
        <v>57</v>
      </c>
      <c r="F311">
        <v>-258</v>
      </c>
      <c r="G311" t="s">
        <v>376</v>
      </c>
      <c r="H311" t="s">
        <v>377</v>
      </c>
      <c r="I311">
        <v>42800</v>
      </c>
      <c r="J311">
        <v>0</v>
      </c>
      <c r="K311">
        <v>200</v>
      </c>
      <c r="L311">
        <v>202305</v>
      </c>
      <c r="M311" t="s">
        <v>17</v>
      </c>
    </row>
    <row r="312" spans="1:13">
      <c r="A312" t="s">
        <v>16</v>
      </c>
      <c r="B312" t="s">
        <v>2925</v>
      </c>
      <c r="C312" s="11">
        <v>45290</v>
      </c>
      <c r="D312" s="11">
        <v>45002</v>
      </c>
      <c r="E312" t="s">
        <v>57</v>
      </c>
      <c r="F312">
        <v>-288</v>
      </c>
      <c r="G312" t="s">
        <v>379</v>
      </c>
      <c r="H312" t="s">
        <v>380</v>
      </c>
      <c r="I312">
        <v>10000</v>
      </c>
      <c r="J312">
        <v>0</v>
      </c>
      <c r="K312">
        <v>200</v>
      </c>
      <c r="L312">
        <v>202304</v>
      </c>
      <c r="M312" t="s">
        <v>17</v>
      </c>
    </row>
    <row r="313" spans="1:13">
      <c r="A313" t="s">
        <v>16</v>
      </c>
      <c r="B313" t="s">
        <v>2926</v>
      </c>
      <c r="C313" s="11">
        <v>45290</v>
      </c>
      <c r="D313" s="11">
        <v>45032</v>
      </c>
      <c r="E313" t="s">
        <v>57</v>
      </c>
      <c r="F313">
        <v>-258</v>
      </c>
      <c r="G313" t="s">
        <v>379</v>
      </c>
      <c r="H313" t="s">
        <v>380</v>
      </c>
      <c r="I313">
        <v>43000</v>
      </c>
      <c r="J313">
        <v>0</v>
      </c>
      <c r="K313">
        <v>200</v>
      </c>
      <c r="L313">
        <v>202305</v>
      </c>
      <c r="M313" t="s">
        <v>17</v>
      </c>
    </row>
    <row r="314" spans="1:13">
      <c r="A314" t="s">
        <v>16</v>
      </c>
      <c r="B314" t="s">
        <v>2927</v>
      </c>
      <c r="C314" s="11">
        <v>45290</v>
      </c>
      <c r="D314" s="11">
        <v>45002</v>
      </c>
      <c r="E314" t="s">
        <v>57</v>
      </c>
      <c r="F314">
        <v>-288</v>
      </c>
      <c r="G314" t="s">
        <v>382</v>
      </c>
      <c r="H314" t="s">
        <v>383</v>
      </c>
      <c r="I314">
        <v>100000</v>
      </c>
      <c r="J314">
        <v>0</v>
      </c>
      <c r="K314">
        <v>200</v>
      </c>
      <c r="L314">
        <v>202304</v>
      </c>
      <c r="M314" t="s">
        <v>17</v>
      </c>
    </row>
    <row r="315" spans="1:13">
      <c r="A315" t="s">
        <v>16</v>
      </c>
      <c r="B315" t="s">
        <v>2928</v>
      </c>
      <c r="C315" s="11">
        <v>45290</v>
      </c>
      <c r="D315" s="11">
        <v>45032</v>
      </c>
      <c r="E315" t="s">
        <v>57</v>
      </c>
      <c r="F315">
        <v>-258</v>
      </c>
      <c r="G315" t="s">
        <v>382</v>
      </c>
      <c r="H315" t="s">
        <v>383</v>
      </c>
      <c r="I315">
        <v>429200</v>
      </c>
      <c r="J315">
        <v>0</v>
      </c>
      <c r="K315">
        <v>200</v>
      </c>
      <c r="L315">
        <v>202305</v>
      </c>
      <c r="M315" t="s">
        <v>17</v>
      </c>
    </row>
    <row r="316" spans="1:13">
      <c r="A316" t="s">
        <v>16</v>
      </c>
      <c r="B316" t="s">
        <v>2929</v>
      </c>
      <c r="C316" s="11">
        <v>45290</v>
      </c>
      <c r="D316" s="11">
        <v>45002</v>
      </c>
      <c r="E316" t="s">
        <v>57</v>
      </c>
      <c r="F316">
        <v>-288</v>
      </c>
      <c r="G316" t="s">
        <v>385</v>
      </c>
      <c r="H316" t="s">
        <v>386</v>
      </c>
      <c r="I316">
        <v>10000</v>
      </c>
      <c r="J316">
        <v>0</v>
      </c>
      <c r="K316">
        <v>1000</v>
      </c>
      <c r="L316">
        <v>202304</v>
      </c>
      <c r="M316" t="s">
        <v>17</v>
      </c>
    </row>
    <row r="317" spans="1:13">
      <c r="A317" t="s">
        <v>16</v>
      </c>
      <c r="B317" t="s">
        <v>2930</v>
      </c>
      <c r="C317" s="11">
        <v>45290</v>
      </c>
      <c r="D317" s="11">
        <v>45032</v>
      </c>
      <c r="E317" t="s">
        <v>57</v>
      </c>
      <c r="F317">
        <v>-258</v>
      </c>
      <c r="G317" t="s">
        <v>385</v>
      </c>
      <c r="H317" t="s">
        <v>386</v>
      </c>
      <c r="I317">
        <v>43000</v>
      </c>
      <c r="J317">
        <v>0</v>
      </c>
      <c r="K317">
        <v>1000</v>
      </c>
      <c r="L317">
        <v>202305</v>
      </c>
      <c r="M317" t="s">
        <v>17</v>
      </c>
    </row>
    <row r="318" spans="1:13">
      <c r="A318" t="s">
        <v>16</v>
      </c>
      <c r="B318" t="s">
        <v>2931</v>
      </c>
      <c r="C318" s="11">
        <v>45290</v>
      </c>
      <c r="D318" s="11">
        <v>45002</v>
      </c>
      <c r="E318" t="s">
        <v>57</v>
      </c>
      <c r="F318">
        <v>-288</v>
      </c>
      <c r="G318" t="s">
        <v>388</v>
      </c>
      <c r="H318" t="s">
        <v>389</v>
      </c>
      <c r="I318">
        <v>10000</v>
      </c>
      <c r="J318">
        <v>0</v>
      </c>
      <c r="K318">
        <v>1000</v>
      </c>
      <c r="L318">
        <v>202304</v>
      </c>
      <c r="M318" t="s">
        <v>17</v>
      </c>
    </row>
    <row r="319" spans="1:13">
      <c r="A319" t="s">
        <v>16</v>
      </c>
      <c r="B319" t="s">
        <v>2932</v>
      </c>
      <c r="C319" s="11">
        <v>45290</v>
      </c>
      <c r="D319" s="11">
        <v>45032</v>
      </c>
      <c r="E319" t="s">
        <v>57</v>
      </c>
      <c r="F319">
        <v>-258</v>
      </c>
      <c r="G319" t="s">
        <v>388</v>
      </c>
      <c r="H319" t="s">
        <v>389</v>
      </c>
      <c r="I319">
        <v>43000</v>
      </c>
      <c r="J319">
        <v>0</v>
      </c>
      <c r="K319">
        <v>1000</v>
      </c>
      <c r="L319">
        <v>202305</v>
      </c>
      <c r="M319" t="s">
        <v>17</v>
      </c>
    </row>
    <row r="320" spans="1:13">
      <c r="A320" t="s">
        <v>16</v>
      </c>
      <c r="B320" t="s">
        <v>2933</v>
      </c>
      <c r="C320" s="11">
        <v>45290</v>
      </c>
      <c r="D320" s="11">
        <v>45002</v>
      </c>
      <c r="E320" t="s">
        <v>57</v>
      </c>
      <c r="F320">
        <v>-288</v>
      </c>
      <c r="G320" t="s">
        <v>391</v>
      </c>
      <c r="H320" t="s">
        <v>392</v>
      </c>
      <c r="I320">
        <v>10000</v>
      </c>
      <c r="J320">
        <v>0</v>
      </c>
      <c r="K320">
        <v>200</v>
      </c>
      <c r="L320">
        <v>202304</v>
      </c>
      <c r="M320" t="s">
        <v>17</v>
      </c>
    </row>
    <row r="321" spans="1:13">
      <c r="A321" t="s">
        <v>16</v>
      </c>
      <c r="B321" t="s">
        <v>2934</v>
      </c>
      <c r="C321" s="11">
        <v>45290</v>
      </c>
      <c r="D321" s="11">
        <v>45032</v>
      </c>
      <c r="E321" t="s">
        <v>57</v>
      </c>
      <c r="F321">
        <v>-258</v>
      </c>
      <c r="G321" t="s">
        <v>391</v>
      </c>
      <c r="H321" t="s">
        <v>392</v>
      </c>
      <c r="I321">
        <v>42800</v>
      </c>
      <c r="J321">
        <v>0</v>
      </c>
      <c r="K321">
        <v>200</v>
      </c>
      <c r="L321">
        <v>202305</v>
      </c>
      <c r="M321" t="s">
        <v>17</v>
      </c>
    </row>
    <row r="322" spans="1:13">
      <c r="A322" t="s">
        <v>16</v>
      </c>
      <c r="B322" t="s">
        <v>2935</v>
      </c>
      <c r="C322" s="11">
        <v>45290</v>
      </c>
      <c r="D322" s="11">
        <v>45032</v>
      </c>
      <c r="E322" t="s">
        <v>57</v>
      </c>
      <c r="F322">
        <v>-258</v>
      </c>
      <c r="G322" t="s">
        <v>556</v>
      </c>
      <c r="H322" t="s">
        <v>557</v>
      </c>
      <c r="I322">
        <v>10000</v>
      </c>
      <c r="J322">
        <v>0</v>
      </c>
      <c r="K322">
        <v>100</v>
      </c>
      <c r="L322">
        <v>202305</v>
      </c>
      <c r="M322" t="s">
        <v>17</v>
      </c>
    </row>
    <row r="323" spans="1:13">
      <c r="A323" t="s">
        <v>16</v>
      </c>
      <c r="B323" t="s">
        <v>2936</v>
      </c>
      <c r="C323" s="11">
        <v>45290</v>
      </c>
      <c r="D323" s="11">
        <v>45032</v>
      </c>
      <c r="E323" t="s">
        <v>57</v>
      </c>
      <c r="F323">
        <v>-258</v>
      </c>
      <c r="G323" t="s">
        <v>556</v>
      </c>
      <c r="H323" t="s">
        <v>557</v>
      </c>
      <c r="I323">
        <v>31600</v>
      </c>
      <c r="J323">
        <v>0</v>
      </c>
      <c r="K323">
        <v>100</v>
      </c>
      <c r="L323">
        <v>202305</v>
      </c>
      <c r="M323" t="s">
        <v>17</v>
      </c>
    </row>
    <row r="324" spans="1:13">
      <c r="A324" t="s">
        <v>16</v>
      </c>
      <c r="B324" t="s">
        <v>2937</v>
      </c>
      <c r="C324" s="11">
        <v>45290</v>
      </c>
      <c r="D324" s="11">
        <v>45032</v>
      </c>
      <c r="E324" t="s">
        <v>57</v>
      </c>
      <c r="F324">
        <v>-258</v>
      </c>
      <c r="G324" t="s">
        <v>562</v>
      </c>
      <c r="H324" t="s">
        <v>563</v>
      </c>
      <c r="I324">
        <v>1200</v>
      </c>
      <c r="J324">
        <v>0</v>
      </c>
      <c r="K324">
        <v>100</v>
      </c>
      <c r="L324">
        <v>202305</v>
      </c>
      <c r="M324" t="s">
        <v>17</v>
      </c>
    </row>
    <row r="325" spans="1:13">
      <c r="A325" t="s">
        <v>16</v>
      </c>
      <c r="B325" t="s">
        <v>2938</v>
      </c>
      <c r="C325" s="11">
        <v>45290</v>
      </c>
      <c r="D325" s="11">
        <v>45032</v>
      </c>
      <c r="E325" t="s">
        <v>57</v>
      </c>
      <c r="F325">
        <v>-258</v>
      </c>
      <c r="G325" t="s">
        <v>534</v>
      </c>
      <c r="H325" t="s">
        <v>535</v>
      </c>
      <c r="I325">
        <v>10000</v>
      </c>
      <c r="J325">
        <v>0</v>
      </c>
      <c r="K325">
        <v>1000</v>
      </c>
      <c r="L325">
        <v>202305</v>
      </c>
      <c r="M325" t="s">
        <v>17</v>
      </c>
    </row>
    <row r="326" spans="1:13">
      <c r="A326" t="s">
        <v>16</v>
      </c>
      <c r="B326" t="s">
        <v>2939</v>
      </c>
      <c r="C326" s="11">
        <v>45290</v>
      </c>
      <c r="D326" s="11">
        <v>45032</v>
      </c>
      <c r="E326" t="s">
        <v>57</v>
      </c>
      <c r="F326">
        <v>-258</v>
      </c>
      <c r="G326" t="s">
        <v>534</v>
      </c>
      <c r="H326" t="s">
        <v>535</v>
      </c>
      <c r="I326">
        <v>32000</v>
      </c>
      <c r="J326">
        <v>0</v>
      </c>
      <c r="K326">
        <v>1000</v>
      </c>
      <c r="L326">
        <v>202305</v>
      </c>
      <c r="M326" t="s">
        <v>17</v>
      </c>
    </row>
    <row r="327" spans="1:13">
      <c r="A327" t="s">
        <v>16</v>
      </c>
      <c r="B327" t="s">
        <v>2940</v>
      </c>
      <c r="C327" s="11">
        <v>45290</v>
      </c>
      <c r="D327" s="11">
        <v>45032</v>
      </c>
      <c r="E327" t="s">
        <v>57</v>
      </c>
      <c r="F327">
        <v>-258</v>
      </c>
      <c r="G327" t="s">
        <v>503</v>
      </c>
      <c r="H327" t="s">
        <v>504</v>
      </c>
      <c r="I327">
        <v>10000</v>
      </c>
      <c r="J327">
        <v>0</v>
      </c>
      <c r="K327">
        <v>1000</v>
      </c>
      <c r="L327">
        <v>202305</v>
      </c>
      <c r="M327" t="s">
        <v>17</v>
      </c>
    </row>
    <row r="328" spans="1:13">
      <c r="A328" t="s">
        <v>16</v>
      </c>
      <c r="B328" t="s">
        <v>2941</v>
      </c>
      <c r="C328" s="11">
        <v>45290</v>
      </c>
      <c r="D328" s="11">
        <v>45063</v>
      </c>
      <c r="E328" t="s">
        <v>57</v>
      </c>
      <c r="F328">
        <v>-227</v>
      </c>
      <c r="G328" t="s">
        <v>503</v>
      </c>
      <c r="H328" t="s">
        <v>504</v>
      </c>
      <c r="I328">
        <v>60000</v>
      </c>
      <c r="J328">
        <v>0</v>
      </c>
      <c r="K328">
        <v>1000</v>
      </c>
      <c r="L328">
        <v>202306</v>
      </c>
      <c r="M328" t="s">
        <v>17</v>
      </c>
    </row>
    <row r="329" spans="1:13">
      <c r="A329" t="s">
        <v>16</v>
      </c>
      <c r="B329" t="s">
        <v>2942</v>
      </c>
      <c r="C329" s="11">
        <v>45290</v>
      </c>
      <c r="D329" s="11">
        <v>45032</v>
      </c>
      <c r="E329" t="s">
        <v>57</v>
      </c>
      <c r="F329">
        <v>-258</v>
      </c>
      <c r="G329" t="s">
        <v>517</v>
      </c>
      <c r="H329" t="s">
        <v>518</v>
      </c>
      <c r="I329">
        <v>30000</v>
      </c>
      <c r="J329">
        <v>0</v>
      </c>
      <c r="K329">
        <v>500</v>
      </c>
      <c r="L329">
        <v>202305</v>
      </c>
      <c r="M329" t="s">
        <v>17</v>
      </c>
    </row>
    <row r="330" spans="1:13">
      <c r="A330" t="s">
        <v>16</v>
      </c>
      <c r="B330" t="s">
        <v>2943</v>
      </c>
      <c r="C330" s="11">
        <v>45290</v>
      </c>
      <c r="D330" s="11">
        <v>45063</v>
      </c>
      <c r="E330" t="s">
        <v>57</v>
      </c>
      <c r="F330">
        <v>-227</v>
      </c>
      <c r="G330" t="s">
        <v>517</v>
      </c>
      <c r="H330" t="s">
        <v>518</v>
      </c>
      <c r="I330">
        <v>180000</v>
      </c>
      <c r="J330">
        <v>0</v>
      </c>
      <c r="K330">
        <v>500</v>
      </c>
      <c r="L330">
        <v>202306</v>
      </c>
      <c r="M330" t="s">
        <v>17</v>
      </c>
    </row>
    <row r="331" spans="1:13">
      <c r="A331" t="s">
        <v>16</v>
      </c>
      <c r="B331" t="s">
        <v>2944</v>
      </c>
      <c r="C331" s="11">
        <v>45290</v>
      </c>
      <c r="D331" s="11">
        <v>45032</v>
      </c>
      <c r="E331" t="s">
        <v>57</v>
      </c>
      <c r="F331">
        <v>-258</v>
      </c>
      <c r="G331" t="s">
        <v>519</v>
      </c>
      <c r="H331" t="s">
        <v>520</v>
      </c>
      <c r="I331">
        <v>10</v>
      </c>
      <c r="J331">
        <v>0</v>
      </c>
      <c r="K331">
        <v>5</v>
      </c>
      <c r="L331">
        <v>202305</v>
      </c>
      <c r="M331" t="s">
        <v>17</v>
      </c>
    </row>
    <row r="332" spans="1:13">
      <c r="A332" t="s">
        <v>16</v>
      </c>
      <c r="B332" t="s">
        <v>2945</v>
      </c>
      <c r="C332" s="11">
        <v>45290</v>
      </c>
      <c r="D332" s="11">
        <v>45032</v>
      </c>
      <c r="E332" t="s">
        <v>57</v>
      </c>
      <c r="F332">
        <v>-258</v>
      </c>
      <c r="G332" t="s">
        <v>519</v>
      </c>
      <c r="H332" t="s">
        <v>520</v>
      </c>
      <c r="I332">
        <v>10000</v>
      </c>
      <c r="J332">
        <v>0</v>
      </c>
      <c r="K332">
        <v>5</v>
      </c>
      <c r="L332">
        <v>202305</v>
      </c>
      <c r="M332" t="s">
        <v>17</v>
      </c>
    </row>
    <row r="333" spans="1:13">
      <c r="A333" t="s">
        <v>16</v>
      </c>
      <c r="B333" t="s">
        <v>2946</v>
      </c>
      <c r="C333" s="11">
        <v>45290</v>
      </c>
      <c r="D333" s="11">
        <v>45063</v>
      </c>
      <c r="E333" t="s">
        <v>57</v>
      </c>
      <c r="F333">
        <v>-227</v>
      </c>
      <c r="G333" t="s">
        <v>519</v>
      </c>
      <c r="H333" t="s">
        <v>520</v>
      </c>
      <c r="I333">
        <v>60000</v>
      </c>
      <c r="J333">
        <v>0</v>
      </c>
      <c r="K333">
        <v>5</v>
      </c>
      <c r="L333">
        <v>202306</v>
      </c>
      <c r="M333" t="s">
        <v>17</v>
      </c>
    </row>
    <row r="334" spans="1:13">
      <c r="A334" t="s">
        <v>16</v>
      </c>
      <c r="B334" t="s">
        <v>2947</v>
      </c>
      <c r="C334" s="11">
        <v>45290</v>
      </c>
      <c r="D334" s="11">
        <v>45063</v>
      </c>
      <c r="E334" t="s">
        <v>57</v>
      </c>
      <c r="F334">
        <v>-227</v>
      </c>
      <c r="G334" t="s">
        <v>587</v>
      </c>
      <c r="H334" t="s">
        <v>588</v>
      </c>
      <c r="I334">
        <v>20000</v>
      </c>
      <c r="J334">
        <v>0</v>
      </c>
      <c r="K334">
        <v>20000</v>
      </c>
      <c r="L334">
        <v>202306</v>
      </c>
      <c r="M334" t="s">
        <v>17</v>
      </c>
    </row>
    <row r="335" spans="1:13">
      <c r="A335" t="s">
        <v>16</v>
      </c>
      <c r="B335" t="s">
        <v>2948</v>
      </c>
      <c r="C335" s="11">
        <v>45290</v>
      </c>
      <c r="D335" s="11">
        <v>45063</v>
      </c>
      <c r="E335" t="s">
        <v>57</v>
      </c>
      <c r="F335">
        <v>-227</v>
      </c>
      <c r="G335" t="s">
        <v>587</v>
      </c>
      <c r="H335" t="s">
        <v>588</v>
      </c>
      <c r="I335">
        <v>60000</v>
      </c>
      <c r="J335">
        <v>0</v>
      </c>
      <c r="K335">
        <v>20000</v>
      </c>
      <c r="L335">
        <v>202306</v>
      </c>
      <c r="M335" t="s">
        <v>17</v>
      </c>
    </row>
    <row r="336" spans="1:13">
      <c r="A336" t="s">
        <v>16</v>
      </c>
      <c r="B336" t="s">
        <v>2949</v>
      </c>
      <c r="C336" s="11">
        <v>45290</v>
      </c>
      <c r="D336" s="11">
        <v>45032</v>
      </c>
      <c r="E336" t="s">
        <v>57</v>
      </c>
      <c r="F336">
        <v>-258</v>
      </c>
      <c r="G336" t="s">
        <v>394</v>
      </c>
      <c r="H336" t="s">
        <v>395</v>
      </c>
      <c r="I336">
        <v>5</v>
      </c>
      <c r="J336">
        <v>0</v>
      </c>
      <c r="K336">
        <v>5</v>
      </c>
      <c r="L336">
        <v>202305</v>
      </c>
      <c r="M336" t="s">
        <v>17</v>
      </c>
    </row>
    <row r="337" spans="1:13">
      <c r="A337" t="s">
        <v>16</v>
      </c>
      <c r="B337" t="s">
        <v>2950</v>
      </c>
      <c r="C337" s="11">
        <v>45290</v>
      </c>
      <c r="D337" s="11">
        <v>45032</v>
      </c>
      <c r="E337" t="s">
        <v>57</v>
      </c>
      <c r="F337">
        <v>-258</v>
      </c>
      <c r="G337" t="s">
        <v>394</v>
      </c>
      <c r="H337" t="s">
        <v>395</v>
      </c>
      <c r="I337">
        <v>10000</v>
      </c>
      <c r="J337">
        <v>0</v>
      </c>
      <c r="K337">
        <v>5</v>
      </c>
      <c r="L337">
        <v>202305</v>
      </c>
      <c r="M337" t="s">
        <v>17</v>
      </c>
    </row>
    <row r="338" spans="1:13">
      <c r="A338" t="s">
        <v>16</v>
      </c>
      <c r="B338" t="s">
        <v>2951</v>
      </c>
      <c r="C338" s="11">
        <v>45290</v>
      </c>
      <c r="D338" s="11">
        <v>45063</v>
      </c>
      <c r="E338" t="s">
        <v>57</v>
      </c>
      <c r="F338">
        <v>-227</v>
      </c>
      <c r="G338" t="s">
        <v>394</v>
      </c>
      <c r="H338" t="s">
        <v>395</v>
      </c>
      <c r="I338">
        <v>60000</v>
      </c>
      <c r="J338">
        <v>0</v>
      </c>
      <c r="K338">
        <v>5</v>
      </c>
      <c r="L338">
        <v>202306</v>
      </c>
      <c r="M338" t="s">
        <v>17</v>
      </c>
    </row>
    <row r="339" spans="1:13">
      <c r="A339" t="s">
        <v>16</v>
      </c>
      <c r="B339" t="s">
        <v>2952</v>
      </c>
      <c r="C339" s="11">
        <v>45290</v>
      </c>
      <c r="D339" s="11">
        <v>45063</v>
      </c>
      <c r="E339" t="s">
        <v>57</v>
      </c>
      <c r="F339">
        <v>-227</v>
      </c>
      <c r="G339" t="s">
        <v>521</v>
      </c>
      <c r="H339" t="s">
        <v>522</v>
      </c>
      <c r="I339">
        <v>10000</v>
      </c>
      <c r="J339">
        <v>0</v>
      </c>
      <c r="K339">
        <v>10000</v>
      </c>
      <c r="L339">
        <v>202306</v>
      </c>
      <c r="M339" t="s">
        <v>17</v>
      </c>
    </row>
    <row r="340" spans="1:13">
      <c r="A340" t="s">
        <v>16</v>
      </c>
      <c r="B340" t="s">
        <v>2953</v>
      </c>
      <c r="C340" s="11">
        <v>45290</v>
      </c>
      <c r="D340" s="11">
        <v>45063</v>
      </c>
      <c r="E340" t="s">
        <v>57</v>
      </c>
      <c r="F340">
        <v>-227</v>
      </c>
      <c r="G340" t="s">
        <v>521</v>
      </c>
      <c r="H340" t="s">
        <v>522</v>
      </c>
      <c r="I340">
        <v>60000</v>
      </c>
      <c r="J340">
        <v>0</v>
      </c>
      <c r="K340">
        <v>10000</v>
      </c>
      <c r="L340">
        <v>202306</v>
      </c>
      <c r="M340" t="s">
        <v>17</v>
      </c>
    </row>
    <row r="341" spans="1:13">
      <c r="A341" t="s">
        <v>16</v>
      </c>
      <c r="B341" t="s">
        <v>2954</v>
      </c>
      <c r="C341" s="11">
        <v>45290</v>
      </c>
      <c r="D341" s="11">
        <v>45032</v>
      </c>
      <c r="E341" t="s">
        <v>57</v>
      </c>
      <c r="F341">
        <v>-258</v>
      </c>
      <c r="G341" t="s">
        <v>523</v>
      </c>
      <c r="H341" t="s">
        <v>524</v>
      </c>
      <c r="I341">
        <v>210</v>
      </c>
      <c r="J341">
        <v>0</v>
      </c>
      <c r="K341">
        <v>5</v>
      </c>
      <c r="L341">
        <v>202305</v>
      </c>
      <c r="M341" t="s">
        <v>17</v>
      </c>
    </row>
    <row r="342" spans="1:13">
      <c r="A342" t="s">
        <v>16</v>
      </c>
      <c r="B342" t="s">
        <v>2955</v>
      </c>
      <c r="C342" s="11">
        <v>45290</v>
      </c>
      <c r="D342" s="11">
        <v>45063</v>
      </c>
      <c r="E342" t="s">
        <v>57</v>
      </c>
      <c r="F342">
        <v>-227</v>
      </c>
      <c r="G342" t="s">
        <v>523</v>
      </c>
      <c r="H342" t="s">
        <v>524</v>
      </c>
      <c r="I342">
        <v>10000</v>
      </c>
      <c r="J342">
        <v>0</v>
      </c>
      <c r="K342">
        <v>5</v>
      </c>
      <c r="L342">
        <v>202306</v>
      </c>
      <c r="M342" t="s">
        <v>17</v>
      </c>
    </row>
    <row r="343" spans="1:13">
      <c r="A343" t="s">
        <v>16</v>
      </c>
      <c r="B343" t="s">
        <v>2956</v>
      </c>
      <c r="C343" s="11">
        <v>45290</v>
      </c>
      <c r="D343" s="11">
        <v>45063</v>
      </c>
      <c r="E343" t="s">
        <v>57</v>
      </c>
      <c r="F343">
        <v>-227</v>
      </c>
      <c r="G343" t="s">
        <v>523</v>
      </c>
      <c r="H343" t="s">
        <v>524</v>
      </c>
      <c r="I343">
        <v>60000</v>
      </c>
      <c r="J343">
        <v>0</v>
      </c>
      <c r="K343">
        <v>5</v>
      </c>
      <c r="L343">
        <v>202306</v>
      </c>
      <c r="M343" t="s">
        <v>17</v>
      </c>
    </row>
    <row r="344" spans="1:13">
      <c r="A344" t="s">
        <v>16</v>
      </c>
      <c r="B344" t="s">
        <v>2957</v>
      </c>
      <c r="C344" s="11">
        <v>45290</v>
      </c>
      <c r="D344" s="11">
        <v>45032</v>
      </c>
      <c r="E344" t="s">
        <v>57</v>
      </c>
      <c r="F344">
        <v>-258</v>
      </c>
      <c r="G344" t="s">
        <v>525</v>
      </c>
      <c r="H344" t="s">
        <v>524</v>
      </c>
      <c r="I344">
        <v>215</v>
      </c>
      <c r="J344">
        <v>0</v>
      </c>
      <c r="K344">
        <v>5</v>
      </c>
      <c r="L344">
        <v>202305</v>
      </c>
      <c r="M344" t="s">
        <v>17</v>
      </c>
    </row>
    <row r="345" spans="1:13">
      <c r="A345" t="s">
        <v>16</v>
      </c>
      <c r="B345" t="s">
        <v>2958</v>
      </c>
      <c r="C345" s="11">
        <v>45290</v>
      </c>
      <c r="D345" s="11">
        <v>45063</v>
      </c>
      <c r="E345" t="s">
        <v>57</v>
      </c>
      <c r="F345">
        <v>-227</v>
      </c>
      <c r="G345" t="s">
        <v>525</v>
      </c>
      <c r="H345" t="s">
        <v>524</v>
      </c>
      <c r="I345">
        <v>10000</v>
      </c>
      <c r="J345">
        <v>0</v>
      </c>
      <c r="K345">
        <v>5</v>
      </c>
      <c r="L345">
        <v>202306</v>
      </c>
      <c r="M345" t="s">
        <v>17</v>
      </c>
    </row>
    <row r="346" spans="1:13">
      <c r="A346" t="s">
        <v>16</v>
      </c>
      <c r="B346" t="s">
        <v>2959</v>
      </c>
      <c r="C346" s="11">
        <v>45290</v>
      </c>
      <c r="D346" s="11">
        <v>45063</v>
      </c>
      <c r="E346" t="s">
        <v>57</v>
      </c>
      <c r="F346">
        <v>-227</v>
      </c>
      <c r="G346" t="s">
        <v>525</v>
      </c>
      <c r="H346" t="s">
        <v>524</v>
      </c>
      <c r="I346">
        <v>60000</v>
      </c>
      <c r="J346">
        <v>0</v>
      </c>
      <c r="K346">
        <v>5</v>
      </c>
      <c r="L346">
        <v>202306</v>
      </c>
      <c r="M346" t="s">
        <v>17</v>
      </c>
    </row>
    <row r="347" spans="1:13">
      <c r="A347" t="s">
        <v>16</v>
      </c>
      <c r="B347" t="s">
        <v>2960</v>
      </c>
      <c r="C347" s="11">
        <v>45290</v>
      </c>
      <c r="D347" s="11">
        <v>45032</v>
      </c>
      <c r="E347" t="s">
        <v>57</v>
      </c>
      <c r="F347">
        <v>-258</v>
      </c>
      <c r="G347" t="s">
        <v>589</v>
      </c>
      <c r="H347" t="s">
        <v>590</v>
      </c>
      <c r="I347">
        <v>6000</v>
      </c>
      <c r="J347">
        <v>0</v>
      </c>
      <c r="K347">
        <v>2000</v>
      </c>
      <c r="L347">
        <v>202305</v>
      </c>
      <c r="M347" t="s">
        <v>17</v>
      </c>
    </row>
    <row r="348" spans="1:13">
      <c r="A348" t="s">
        <v>16</v>
      </c>
      <c r="B348" t="s">
        <v>2961</v>
      </c>
      <c r="C348" s="11">
        <v>45290</v>
      </c>
      <c r="D348" s="11">
        <v>45032</v>
      </c>
      <c r="E348" t="s">
        <v>57</v>
      </c>
      <c r="F348">
        <v>-258</v>
      </c>
      <c r="G348" t="s">
        <v>589</v>
      </c>
      <c r="H348" t="s">
        <v>590</v>
      </c>
      <c r="I348">
        <v>10000</v>
      </c>
      <c r="J348">
        <v>0</v>
      </c>
      <c r="K348">
        <v>2000</v>
      </c>
      <c r="L348">
        <v>202305</v>
      </c>
      <c r="M348" t="s">
        <v>17</v>
      </c>
    </row>
    <row r="349" spans="1:13">
      <c r="A349" t="s">
        <v>16</v>
      </c>
      <c r="B349" t="s">
        <v>2962</v>
      </c>
      <c r="C349" s="11">
        <v>45290</v>
      </c>
      <c r="D349" s="11">
        <v>45032</v>
      </c>
      <c r="E349" t="s">
        <v>57</v>
      </c>
      <c r="F349">
        <v>-258</v>
      </c>
      <c r="G349" t="s">
        <v>589</v>
      </c>
      <c r="H349" t="s">
        <v>590</v>
      </c>
      <c r="I349">
        <v>60000</v>
      </c>
      <c r="J349">
        <v>0</v>
      </c>
      <c r="K349">
        <v>2000</v>
      </c>
      <c r="L349">
        <v>202305</v>
      </c>
      <c r="M349" t="s">
        <v>17</v>
      </c>
    </row>
    <row r="350" spans="1:13">
      <c r="A350" t="s">
        <v>16</v>
      </c>
      <c r="B350" t="s">
        <v>2963</v>
      </c>
      <c r="C350" s="11">
        <v>45290</v>
      </c>
      <c r="D350" s="11">
        <v>45032</v>
      </c>
      <c r="E350" t="s">
        <v>57</v>
      </c>
      <c r="F350">
        <v>-258</v>
      </c>
      <c r="G350" t="s">
        <v>440</v>
      </c>
      <c r="H350" t="s">
        <v>441</v>
      </c>
      <c r="I350">
        <v>10000</v>
      </c>
      <c r="J350">
        <v>0</v>
      </c>
      <c r="K350">
        <v>2000</v>
      </c>
      <c r="L350">
        <v>202305</v>
      </c>
      <c r="M350" t="s">
        <v>17</v>
      </c>
    </row>
    <row r="351" spans="1:13">
      <c r="A351" t="s">
        <v>16</v>
      </c>
      <c r="B351" t="s">
        <v>2964</v>
      </c>
      <c r="C351" s="11">
        <v>45290</v>
      </c>
      <c r="D351" s="11">
        <v>45032</v>
      </c>
      <c r="E351" t="s">
        <v>57</v>
      </c>
      <c r="F351">
        <v>-258</v>
      </c>
      <c r="G351" t="s">
        <v>440</v>
      </c>
      <c r="H351" t="s">
        <v>441</v>
      </c>
      <c r="I351">
        <v>30000</v>
      </c>
      <c r="J351">
        <v>0</v>
      </c>
      <c r="K351">
        <v>2000</v>
      </c>
      <c r="L351">
        <v>202305</v>
      </c>
      <c r="M351" t="s">
        <v>17</v>
      </c>
    </row>
    <row r="352" spans="1:13">
      <c r="A352" t="s">
        <v>16</v>
      </c>
      <c r="B352" t="s">
        <v>2965</v>
      </c>
      <c r="C352" s="11">
        <v>45290</v>
      </c>
      <c r="D352" s="11">
        <v>45032</v>
      </c>
      <c r="E352" t="s">
        <v>57</v>
      </c>
      <c r="F352">
        <v>-258</v>
      </c>
      <c r="G352" t="s">
        <v>397</v>
      </c>
      <c r="H352" t="s">
        <v>398</v>
      </c>
      <c r="I352">
        <v>10000</v>
      </c>
      <c r="J352">
        <v>0</v>
      </c>
      <c r="K352">
        <v>10</v>
      </c>
      <c r="L352">
        <v>202305</v>
      </c>
      <c r="M352" t="s">
        <v>17</v>
      </c>
    </row>
    <row r="353" spans="1:13">
      <c r="A353" t="s">
        <v>16</v>
      </c>
      <c r="B353" t="s">
        <v>2966</v>
      </c>
      <c r="C353" s="11">
        <v>45290</v>
      </c>
      <c r="D353" s="11">
        <v>45032</v>
      </c>
      <c r="E353" t="s">
        <v>57</v>
      </c>
      <c r="F353">
        <v>-258</v>
      </c>
      <c r="G353" t="s">
        <v>397</v>
      </c>
      <c r="H353" t="s">
        <v>398</v>
      </c>
      <c r="I353">
        <v>43330</v>
      </c>
      <c r="J353">
        <v>0</v>
      </c>
      <c r="K353">
        <v>10</v>
      </c>
      <c r="L353">
        <v>202305</v>
      </c>
      <c r="M353" t="s">
        <v>17</v>
      </c>
    </row>
    <row r="354" spans="1:13">
      <c r="A354" t="s">
        <v>16</v>
      </c>
      <c r="B354" t="s">
        <v>2967</v>
      </c>
      <c r="C354" s="11">
        <v>45290</v>
      </c>
      <c r="D354" s="11">
        <v>45032</v>
      </c>
      <c r="E354" t="s">
        <v>57</v>
      </c>
      <c r="F354">
        <v>-258</v>
      </c>
      <c r="G354" t="s">
        <v>564</v>
      </c>
      <c r="H354" t="s">
        <v>565</v>
      </c>
      <c r="I354">
        <v>20000</v>
      </c>
      <c r="J354">
        <v>0</v>
      </c>
      <c r="K354">
        <v>10</v>
      </c>
      <c r="L354">
        <v>202305</v>
      </c>
      <c r="M354" t="s">
        <v>17</v>
      </c>
    </row>
    <row r="355" spans="1:13">
      <c r="A355" t="s">
        <v>16</v>
      </c>
      <c r="B355" t="s">
        <v>2968</v>
      </c>
      <c r="C355" s="11">
        <v>45290</v>
      </c>
      <c r="D355" s="11">
        <v>45032</v>
      </c>
      <c r="E355" t="s">
        <v>57</v>
      </c>
      <c r="F355">
        <v>-258</v>
      </c>
      <c r="G355" t="s">
        <v>564</v>
      </c>
      <c r="H355" t="s">
        <v>565</v>
      </c>
      <c r="I355">
        <v>33020</v>
      </c>
      <c r="J355">
        <v>0</v>
      </c>
      <c r="K355">
        <v>10</v>
      </c>
      <c r="L355">
        <v>202305</v>
      </c>
      <c r="M355" t="s">
        <v>17</v>
      </c>
    </row>
    <row r="356" spans="1:13">
      <c r="A356" t="s">
        <v>16</v>
      </c>
      <c r="B356" t="s">
        <v>2969</v>
      </c>
      <c r="C356" s="11">
        <v>45290</v>
      </c>
      <c r="D356" s="11">
        <v>45002</v>
      </c>
      <c r="E356" t="s">
        <v>57</v>
      </c>
      <c r="F356">
        <v>-288</v>
      </c>
      <c r="G356" t="s">
        <v>591</v>
      </c>
      <c r="H356" t="s">
        <v>592</v>
      </c>
      <c r="I356">
        <v>20000</v>
      </c>
      <c r="J356">
        <v>0</v>
      </c>
      <c r="K356">
        <v>10</v>
      </c>
      <c r="L356">
        <v>202304</v>
      </c>
      <c r="M356" t="s">
        <v>17</v>
      </c>
    </row>
    <row r="357" spans="1:13">
      <c r="A357" t="s">
        <v>16</v>
      </c>
      <c r="B357" t="s">
        <v>2970</v>
      </c>
      <c r="C357" s="11">
        <v>45290</v>
      </c>
      <c r="D357" s="11">
        <v>45032</v>
      </c>
      <c r="E357" t="s">
        <v>57</v>
      </c>
      <c r="F357">
        <v>-258</v>
      </c>
      <c r="G357" t="s">
        <v>591</v>
      </c>
      <c r="H357" t="s">
        <v>592</v>
      </c>
      <c r="I357">
        <v>90350</v>
      </c>
      <c r="J357">
        <v>0</v>
      </c>
      <c r="K357">
        <v>10</v>
      </c>
      <c r="L357">
        <v>202305</v>
      </c>
      <c r="M357" t="s">
        <v>17</v>
      </c>
    </row>
    <row r="358" spans="1:13">
      <c r="A358" t="s">
        <v>16</v>
      </c>
      <c r="B358" t="s">
        <v>2971</v>
      </c>
      <c r="C358" s="11">
        <v>45290</v>
      </c>
      <c r="D358" s="11">
        <v>45002</v>
      </c>
      <c r="E358" t="s">
        <v>57</v>
      </c>
      <c r="F358">
        <v>-288</v>
      </c>
      <c r="G358" t="s">
        <v>400</v>
      </c>
      <c r="H358" t="s">
        <v>401</v>
      </c>
      <c r="I358">
        <v>10000</v>
      </c>
      <c r="J358">
        <v>0</v>
      </c>
      <c r="K358">
        <v>10</v>
      </c>
      <c r="L358">
        <v>202304</v>
      </c>
      <c r="M358" t="s">
        <v>17</v>
      </c>
    </row>
    <row r="359" spans="1:13">
      <c r="A359" t="s">
        <v>16</v>
      </c>
      <c r="B359" t="s">
        <v>2972</v>
      </c>
      <c r="C359" s="11">
        <v>45290</v>
      </c>
      <c r="D359" s="11">
        <v>45032</v>
      </c>
      <c r="E359" t="s">
        <v>57</v>
      </c>
      <c r="F359">
        <v>-258</v>
      </c>
      <c r="G359" t="s">
        <v>400</v>
      </c>
      <c r="H359" t="s">
        <v>401</v>
      </c>
      <c r="I359">
        <v>48910</v>
      </c>
      <c r="J359">
        <v>0</v>
      </c>
      <c r="K359">
        <v>10</v>
      </c>
      <c r="L359">
        <v>202305</v>
      </c>
      <c r="M359" t="s">
        <v>17</v>
      </c>
    </row>
    <row r="360" spans="1:13">
      <c r="A360" t="s">
        <v>16</v>
      </c>
      <c r="B360" t="s">
        <v>2973</v>
      </c>
      <c r="C360" s="11">
        <v>45290</v>
      </c>
      <c r="D360" s="11">
        <v>45032</v>
      </c>
      <c r="E360" t="s">
        <v>57</v>
      </c>
      <c r="F360">
        <v>-258</v>
      </c>
      <c r="G360" t="s">
        <v>566</v>
      </c>
      <c r="H360" t="s">
        <v>567</v>
      </c>
      <c r="I360">
        <v>10000</v>
      </c>
      <c r="J360">
        <v>0</v>
      </c>
      <c r="K360">
        <v>10</v>
      </c>
      <c r="L360">
        <v>202305</v>
      </c>
      <c r="M360" t="s">
        <v>17</v>
      </c>
    </row>
    <row r="361" spans="1:13">
      <c r="A361" t="s">
        <v>16</v>
      </c>
      <c r="B361" t="s">
        <v>2974</v>
      </c>
      <c r="C361" s="11">
        <v>45290</v>
      </c>
      <c r="D361" s="11">
        <v>45032</v>
      </c>
      <c r="E361" t="s">
        <v>57</v>
      </c>
      <c r="F361">
        <v>-258</v>
      </c>
      <c r="G361" t="s">
        <v>566</v>
      </c>
      <c r="H361" t="s">
        <v>567</v>
      </c>
      <c r="I361">
        <v>30550</v>
      </c>
      <c r="J361">
        <v>0</v>
      </c>
      <c r="K361">
        <v>10</v>
      </c>
      <c r="L361">
        <v>202305</v>
      </c>
      <c r="M361" t="s">
        <v>17</v>
      </c>
    </row>
    <row r="362" spans="1:13">
      <c r="A362" t="s">
        <v>16</v>
      </c>
      <c r="B362" t="s">
        <v>2975</v>
      </c>
      <c r="C362" s="11">
        <v>45290</v>
      </c>
      <c r="D362" s="11">
        <v>45032</v>
      </c>
      <c r="E362" t="s">
        <v>57</v>
      </c>
      <c r="F362">
        <v>-258</v>
      </c>
      <c r="G362" t="s">
        <v>568</v>
      </c>
      <c r="H362" t="s">
        <v>569</v>
      </c>
      <c r="I362">
        <v>10000</v>
      </c>
      <c r="J362">
        <v>0</v>
      </c>
      <c r="K362">
        <v>10</v>
      </c>
      <c r="L362">
        <v>202305</v>
      </c>
      <c r="M362" t="s">
        <v>17</v>
      </c>
    </row>
    <row r="363" spans="1:13">
      <c r="A363" t="s">
        <v>16</v>
      </c>
      <c r="B363" t="s">
        <v>2976</v>
      </c>
      <c r="C363" s="11">
        <v>45290</v>
      </c>
      <c r="D363" s="11">
        <v>45032</v>
      </c>
      <c r="E363" t="s">
        <v>57</v>
      </c>
      <c r="F363">
        <v>-258</v>
      </c>
      <c r="G363" t="s">
        <v>568</v>
      </c>
      <c r="H363" t="s">
        <v>569</v>
      </c>
      <c r="I363">
        <v>19460</v>
      </c>
      <c r="J363">
        <v>0</v>
      </c>
      <c r="K363">
        <v>10</v>
      </c>
      <c r="L363">
        <v>202305</v>
      </c>
      <c r="M363" t="s">
        <v>17</v>
      </c>
    </row>
    <row r="364" spans="1:13">
      <c r="A364" t="s">
        <v>16</v>
      </c>
      <c r="B364" t="s">
        <v>2977</v>
      </c>
      <c r="C364" s="11">
        <v>45290</v>
      </c>
      <c r="D364" s="11">
        <v>45032</v>
      </c>
      <c r="E364" t="s">
        <v>57</v>
      </c>
      <c r="F364">
        <v>-258</v>
      </c>
      <c r="G364" t="s">
        <v>593</v>
      </c>
      <c r="H364" t="s">
        <v>594</v>
      </c>
      <c r="I364">
        <v>10000</v>
      </c>
      <c r="J364">
        <v>0</v>
      </c>
      <c r="K364">
        <v>10</v>
      </c>
      <c r="L364">
        <v>202305</v>
      </c>
      <c r="M364" t="s">
        <v>17</v>
      </c>
    </row>
    <row r="365" spans="1:13">
      <c r="A365" t="s">
        <v>16</v>
      </c>
      <c r="B365" t="s">
        <v>2978</v>
      </c>
      <c r="C365" s="11">
        <v>45290</v>
      </c>
      <c r="D365" s="11">
        <v>45032</v>
      </c>
      <c r="E365" t="s">
        <v>57</v>
      </c>
      <c r="F365">
        <v>-258</v>
      </c>
      <c r="G365" t="s">
        <v>593</v>
      </c>
      <c r="H365" t="s">
        <v>594</v>
      </c>
      <c r="I365">
        <v>34800</v>
      </c>
      <c r="J365">
        <v>0</v>
      </c>
      <c r="K365">
        <v>10</v>
      </c>
      <c r="L365">
        <v>202305</v>
      </c>
      <c r="M365" t="s">
        <v>17</v>
      </c>
    </row>
    <row r="366" spans="1:13">
      <c r="A366" t="s">
        <v>16</v>
      </c>
      <c r="B366" t="s">
        <v>2979</v>
      </c>
      <c r="C366" s="11">
        <v>45290</v>
      </c>
      <c r="D366" s="11">
        <v>45032</v>
      </c>
      <c r="E366" t="s">
        <v>57</v>
      </c>
      <c r="F366">
        <v>-258</v>
      </c>
      <c r="G366" t="s">
        <v>859</v>
      </c>
      <c r="H366" t="s">
        <v>404</v>
      </c>
      <c r="I366">
        <v>10000</v>
      </c>
      <c r="J366">
        <v>0</v>
      </c>
      <c r="K366">
        <v>10</v>
      </c>
      <c r="L366">
        <v>202305</v>
      </c>
      <c r="M366" t="s">
        <v>17</v>
      </c>
    </row>
    <row r="367" spans="1:13">
      <c r="A367" t="s">
        <v>16</v>
      </c>
      <c r="B367" t="s">
        <v>2980</v>
      </c>
      <c r="C367" s="11">
        <v>45290</v>
      </c>
      <c r="D367" s="11">
        <v>45032</v>
      </c>
      <c r="E367" t="s">
        <v>57</v>
      </c>
      <c r="F367">
        <v>-258</v>
      </c>
      <c r="G367" t="s">
        <v>859</v>
      </c>
      <c r="H367" t="s">
        <v>404</v>
      </c>
      <c r="I367">
        <v>42250</v>
      </c>
      <c r="J367">
        <v>0</v>
      </c>
      <c r="K367">
        <v>10</v>
      </c>
      <c r="L367">
        <v>202305</v>
      </c>
      <c r="M367" t="s">
        <v>17</v>
      </c>
    </row>
    <row r="368" spans="1:13">
      <c r="A368" t="s">
        <v>16</v>
      </c>
      <c r="B368" t="s">
        <v>2981</v>
      </c>
      <c r="C368" s="11">
        <v>45290</v>
      </c>
      <c r="D368" s="11">
        <v>45032</v>
      </c>
      <c r="E368" t="s">
        <v>57</v>
      </c>
      <c r="F368">
        <v>-258</v>
      </c>
      <c r="G368" t="s">
        <v>3068</v>
      </c>
      <c r="H368" t="s">
        <v>507</v>
      </c>
      <c r="I368">
        <v>1</v>
      </c>
      <c r="J368">
        <v>0</v>
      </c>
      <c r="K368">
        <v>1</v>
      </c>
      <c r="L368">
        <v>202305</v>
      </c>
      <c r="M368" t="s">
        <v>17</v>
      </c>
    </row>
    <row r="369" spans="1:13">
      <c r="A369" t="s">
        <v>16</v>
      </c>
      <c r="B369" t="s">
        <v>2982</v>
      </c>
      <c r="C369" s="11">
        <v>45290</v>
      </c>
      <c r="D369" s="11">
        <v>45032</v>
      </c>
      <c r="E369" t="s">
        <v>57</v>
      </c>
      <c r="F369">
        <v>-258</v>
      </c>
      <c r="G369" t="s">
        <v>3068</v>
      </c>
      <c r="H369" t="s">
        <v>507</v>
      </c>
      <c r="I369">
        <v>10000</v>
      </c>
      <c r="J369">
        <v>0</v>
      </c>
      <c r="K369">
        <v>1</v>
      </c>
      <c r="L369">
        <v>202305</v>
      </c>
      <c r="M369" t="s">
        <v>17</v>
      </c>
    </row>
    <row r="370" spans="1:13">
      <c r="A370" t="s">
        <v>16</v>
      </c>
      <c r="B370" t="s">
        <v>2983</v>
      </c>
      <c r="C370" s="11">
        <v>45290</v>
      </c>
      <c r="D370" s="11">
        <v>45032</v>
      </c>
      <c r="E370" t="s">
        <v>57</v>
      </c>
      <c r="F370">
        <v>-258</v>
      </c>
      <c r="G370" t="s">
        <v>3068</v>
      </c>
      <c r="H370" t="s">
        <v>507</v>
      </c>
      <c r="I370">
        <v>10000</v>
      </c>
      <c r="J370">
        <v>0</v>
      </c>
      <c r="K370">
        <v>1</v>
      </c>
      <c r="L370">
        <v>202305</v>
      </c>
      <c r="M370" t="s">
        <v>17</v>
      </c>
    </row>
    <row r="371" spans="1:13">
      <c r="A371" t="s">
        <v>16</v>
      </c>
      <c r="B371" t="s">
        <v>2984</v>
      </c>
      <c r="C371" s="11">
        <v>45290</v>
      </c>
      <c r="D371" s="11">
        <v>45063</v>
      </c>
      <c r="E371" t="s">
        <v>57</v>
      </c>
      <c r="F371">
        <v>-227</v>
      </c>
      <c r="G371" t="s">
        <v>3068</v>
      </c>
      <c r="H371" t="s">
        <v>507</v>
      </c>
      <c r="I371">
        <v>60000</v>
      </c>
      <c r="J371">
        <v>0</v>
      </c>
      <c r="K371">
        <v>1</v>
      </c>
      <c r="L371">
        <v>202306</v>
      </c>
      <c r="M371" t="s">
        <v>17</v>
      </c>
    </row>
    <row r="372" spans="1:13">
      <c r="A372" t="s">
        <v>16</v>
      </c>
      <c r="B372" t="s">
        <v>2985</v>
      </c>
      <c r="C372" s="11">
        <v>45290</v>
      </c>
      <c r="D372" s="11">
        <v>45032</v>
      </c>
      <c r="E372" t="s">
        <v>57</v>
      </c>
      <c r="F372">
        <v>-258</v>
      </c>
      <c r="G372" t="s">
        <v>3069</v>
      </c>
      <c r="H372" t="s">
        <v>500</v>
      </c>
      <c r="I372">
        <v>5</v>
      </c>
      <c r="J372">
        <v>0</v>
      </c>
      <c r="K372">
        <v>1</v>
      </c>
      <c r="L372">
        <v>202305</v>
      </c>
      <c r="M372" t="s">
        <v>17</v>
      </c>
    </row>
    <row r="373" spans="1:13">
      <c r="A373" t="s">
        <v>16</v>
      </c>
      <c r="B373" t="s">
        <v>2986</v>
      </c>
      <c r="C373" s="11">
        <v>45290</v>
      </c>
      <c r="D373" s="11">
        <v>45032</v>
      </c>
      <c r="E373" t="s">
        <v>57</v>
      </c>
      <c r="F373">
        <v>-258</v>
      </c>
      <c r="G373" t="s">
        <v>3069</v>
      </c>
      <c r="H373" t="s">
        <v>500</v>
      </c>
      <c r="I373">
        <v>10000</v>
      </c>
      <c r="J373">
        <v>0</v>
      </c>
      <c r="K373">
        <v>1</v>
      </c>
      <c r="L373">
        <v>202305</v>
      </c>
      <c r="M373" t="s">
        <v>17</v>
      </c>
    </row>
    <row r="374" spans="1:13">
      <c r="A374" t="s">
        <v>16</v>
      </c>
      <c r="B374" t="s">
        <v>2987</v>
      </c>
      <c r="C374" s="11">
        <v>45290</v>
      </c>
      <c r="D374" s="11">
        <v>45032</v>
      </c>
      <c r="E374" t="s">
        <v>57</v>
      </c>
      <c r="F374">
        <v>-258</v>
      </c>
      <c r="G374" t="s">
        <v>3069</v>
      </c>
      <c r="H374" t="s">
        <v>500</v>
      </c>
      <c r="I374">
        <v>10000</v>
      </c>
      <c r="J374">
        <v>0</v>
      </c>
      <c r="K374">
        <v>1</v>
      </c>
      <c r="L374">
        <v>202305</v>
      </c>
      <c r="M374" t="s">
        <v>17</v>
      </c>
    </row>
    <row r="375" spans="1:13">
      <c r="A375" t="s">
        <v>16</v>
      </c>
      <c r="B375" t="s">
        <v>2988</v>
      </c>
      <c r="C375" s="11">
        <v>45290</v>
      </c>
      <c r="D375" s="11">
        <v>45063</v>
      </c>
      <c r="E375" t="s">
        <v>57</v>
      </c>
      <c r="F375">
        <v>-227</v>
      </c>
      <c r="G375" t="s">
        <v>3069</v>
      </c>
      <c r="H375" t="s">
        <v>500</v>
      </c>
      <c r="I375">
        <v>60000</v>
      </c>
      <c r="J375">
        <v>0</v>
      </c>
      <c r="K375">
        <v>1</v>
      </c>
      <c r="L375">
        <v>202306</v>
      </c>
      <c r="M375" t="s">
        <v>17</v>
      </c>
    </row>
    <row r="376" spans="1:13">
      <c r="A376" t="s">
        <v>16</v>
      </c>
      <c r="B376" t="s">
        <v>2989</v>
      </c>
      <c r="C376" s="11">
        <v>45290</v>
      </c>
      <c r="D376" s="11">
        <v>45032</v>
      </c>
      <c r="E376" t="s">
        <v>57</v>
      </c>
      <c r="F376">
        <v>-258</v>
      </c>
      <c r="G376" t="s">
        <v>570</v>
      </c>
      <c r="H376" t="s">
        <v>571</v>
      </c>
      <c r="I376">
        <v>10000</v>
      </c>
      <c r="J376">
        <v>0</v>
      </c>
      <c r="K376">
        <v>10</v>
      </c>
      <c r="L376">
        <v>202305</v>
      </c>
      <c r="M376" t="s">
        <v>17</v>
      </c>
    </row>
    <row r="377" spans="1:13">
      <c r="A377" t="s">
        <v>16</v>
      </c>
      <c r="B377" t="s">
        <v>2990</v>
      </c>
      <c r="C377" s="11">
        <v>45290</v>
      </c>
      <c r="D377" s="11">
        <v>45032</v>
      </c>
      <c r="E377" t="s">
        <v>57</v>
      </c>
      <c r="F377">
        <v>-258</v>
      </c>
      <c r="G377" t="s">
        <v>570</v>
      </c>
      <c r="H377" t="s">
        <v>571</v>
      </c>
      <c r="I377">
        <v>41220</v>
      </c>
      <c r="J377">
        <v>0</v>
      </c>
      <c r="K377">
        <v>10</v>
      </c>
      <c r="L377">
        <v>202305</v>
      </c>
      <c r="M377" t="s">
        <v>17</v>
      </c>
    </row>
    <row r="378" spans="1:13">
      <c r="A378" t="s">
        <v>16</v>
      </c>
      <c r="B378" t="s">
        <v>2991</v>
      </c>
      <c r="C378" s="11">
        <v>45290</v>
      </c>
      <c r="D378" s="11">
        <v>45032</v>
      </c>
      <c r="E378" t="s">
        <v>57</v>
      </c>
      <c r="F378">
        <v>-258</v>
      </c>
      <c r="G378" t="s">
        <v>574</v>
      </c>
      <c r="H378" t="s">
        <v>575</v>
      </c>
      <c r="I378">
        <v>20000</v>
      </c>
      <c r="J378">
        <v>0</v>
      </c>
      <c r="K378">
        <v>10</v>
      </c>
      <c r="L378">
        <v>202305</v>
      </c>
      <c r="M378" t="s">
        <v>17</v>
      </c>
    </row>
    <row r="379" spans="1:13">
      <c r="A379" t="s">
        <v>16</v>
      </c>
      <c r="B379" t="s">
        <v>2992</v>
      </c>
      <c r="C379" s="11">
        <v>45290</v>
      </c>
      <c r="D379" s="11">
        <v>45032</v>
      </c>
      <c r="E379" t="s">
        <v>57</v>
      </c>
      <c r="F379">
        <v>-258</v>
      </c>
      <c r="G379" t="s">
        <v>574</v>
      </c>
      <c r="H379" t="s">
        <v>575</v>
      </c>
      <c r="I379">
        <v>47670</v>
      </c>
      <c r="J379">
        <v>0</v>
      </c>
      <c r="K379">
        <v>10</v>
      </c>
      <c r="L379">
        <v>202305</v>
      </c>
      <c r="M379" t="s">
        <v>17</v>
      </c>
    </row>
    <row r="380" spans="1:13">
      <c r="A380" t="s">
        <v>16</v>
      </c>
      <c r="B380" t="s">
        <v>2993</v>
      </c>
      <c r="C380" s="11">
        <v>45290</v>
      </c>
      <c r="D380" s="11">
        <v>45032</v>
      </c>
      <c r="E380" t="s">
        <v>57</v>
      </c>
      <c r="F380">
        <v>-258</v>
      </c>
      <c r="G380" t="s">
        <v>639</v>
      </c>
      <c r="H380" t="s">
        <v>640</v>
      </c>
      <c r="I380">
        <v>10000</v>
      </c>
      <c r="J380">
        <v>0</v>
      </c>
      <c r="K380">
        <v>10</v>
      </c>
      <c r="L380">
        <v>202305</v>
      </c>
      <c r="M380" t="s">
        <v>17</v>
      </c>
    </row>
    <row r="381" spans="1:13">
      <c r="A381" t="s">
        <v>16</v>
      </c>
      <c r="B381" t="s">
        <v>2994</v>
      </c>
      <c r="C381" s="11">
        <v>45290</v>
      </c>
      <c r="D381" s="11">
        <v>45063</v>
      </c>
      <c r="E381" t="s">
        <v>57</v>
      </c>
      <c r="F381">
        <v>-227</v>
      </c>
      <c r="G381" t="s">
        <v>639</v>
      </c>
      <c r="H381" t="s">
        <v>640</v>
      </c>
      <c r="I381">
        <v>60000</v>
      </c>
      <c r="J381">
        <v>0</v>
      </c>
      <c r="K381">
        <v>10</v>
      </c>
      <c r="L381">
        <v>202306</v>
      </c>
      <c r="M381" t="s">
        <v>17</v>
      </c>
    </row>
    <row r="382" spans="1:13">
      <c r="A382" t="s">
        <v>16</v>
      </c>
      <c r="B382" t="s">
        <v>2995</v>
      </c>
      <c r="C382" s="11">
        <v>45290</v>
      </c>
      <c r="D382" s="11">
        <v>45002</v>
      </c>
      <c r="E382" t="s">
        <v>57</v>
      </c>
      <c r="F382">
        <v>-288</v>
      </c>
      <c r="G382" t="s">
        <v>3070</v>
      </c>
      <c r="H382" t="s">
        <v>145</v>
      </c>
      <c r="I382">
        <v>10000</v>
      </c>
      <c r="J382">
        <v>0</v>
      </c>
      <c r="K382">
        <v>5000</v>
      </c>
      <c r="L382">
        <v>202304</v>
      </c>
      <c r="M382" t="s">
        <v>17</v>
      </c>
    </row>
    <row r="383" spans="1:13">
      <c r="A383" t="s">
        <v>16</v>
      </c>
      <c r="B383" t="s">
        <v>2996</v>
      </c>
      <c r="C383" s="11">
        <v>45290</v>
      </c>
      <c r="D383" s="11">
        <v>45032</v>
      </c>
      <c r="E383" t="s">
        <v>57</v>
      </c>
      <c r="F383">
        <v>-258</v>
      </c>
      <c r="G383" t="s">
        <v>3070</v>
      </c>
      <c r="H383" t="s">
        <v>145</v>
      </c>
      <c r="I383">
        <v>40000</v>
      </c>
      <c r="J383">
        <v>0</v>
      </c>
      <c r="K383">
        <v>5000</v>
      </c>
      <c r="L383">
        <v>202305</v>
      </c>
      <c r="M383" t="s">
        <v>17</v>
      </c>
    </row>
    <row r="384" spans="1:13">
      <c r="A384" t="s">
        <v>16</v>
      </c>
      <c r="B384" t="s">
        <v>2997</v>
      </c>
      <c r="C384" s="11">
        <v>45290</v>
      </c>
      <c r="D384" s="11">
        <v>45002</v>
      </c>
      <c r="E384" t="s">
        <v>57</v>
      </c>
      <c r="F384">
        <v>-288</v>
      </c>
      <c r="G384" t="s">
        <v>3071</v>
      </c>
      <c r="H384" t="s">
        <v>275</v>
      </c>
      <c r="I384">
        <v>208000</v>
      </c>
      <c r="J384">
        <v>0</v>
      </c>
      <c r="K384">
        <v>4000</v>
      </c>
      <c r="L384">
        <v>202304</v>
      </c>
      <c r="M384" t="s">
        <v>17</v>
      </c>
    </row>
    <row r="385" spans="1:13">
      <c r="A385" t="s">
        <v>16</v>
      </c>
      <c r="B385" t="s">
        <v>2998</v>
      </c>
      <c r="C385" s="11">
        <v>45290</v>
      </c>
      <c r="D385" s="11">
        <v>45032</v>
      </c>
      <c r="E385" t="s">
        <v>57</v>
      </c>
      <c r="F385">
        <v>-258</v>
      </c>
      <c r="G385" t="s">
        <v>3071</v>
      </c>
      <c r="H385" t="s">
        <v>275</v>
      </c>
      <c r="I385">
        <v>900000</v>
      </c>
      <c r="J385">
        <v>0</v>
      </c>
      <c r="K385">
        <v>4000</v>
      </c>
      <c r="L385">
        <v>202305</v>
      </c>
      <c r="M385" t="s">
        <v>17</v>
      </c>
    </row>
    <row r="386" spans="1:13">
      <c r="A386" t="s">
        <v>16</v>
      </c>
      <c r="B386" t="s">
        <v>2999</v>
      </c>
      <c r="C386" s="11">
        <v>45290</v>
      </c>
      <c r="D386" s="11">
        <v>45063</v>
      </c>
      <c r="E386" t="s">
        <v>57</v>
      </c>
      <c r="F386">
        <v>-227</v>
      </c>
      <c r="G386" t="s">
        <v>3076</v>
      </c>
      <c r="H386" t="s">
        <v>547</v>
      </c>
      <c r="I386">
        <v>10000</v>
      </c>
      <c r="J386">
        <v>0</v>
      </c>
      <c r="K386">
        <v>10000</v>
      </c>
      <c r="L386">
        <v>202306</v>
      </c>
      <c r="M386" t="s">
        <v>17</v>
      </c>
    </row>
    <row r="387" spans="1:13">
      <c r="A387" t="s">
        <v>16</v>
      </c>
      <c r="B387" t="s">
        <v>3000</v>
      </c>
      <c r="C387" s="11">
        <v>45290</v>
      </c>
      <c r="D387" s="11">
        <v>44950</v>
      </c>
      <c r="E387" t="s">
        <v>57</v>
      </c>
      <c r="F387">
        <v>-340</v>
      </c>
      <c r="G387" t="s">
        <v>3077</v>
      </c>
      <c r="H387" t="s">
        <v>624</v>
      </c>
      <c r="I387">
        <v>3000</v>
      </c>
      <c r="J387">
        <v>0</v>
      </c>
      <c r="K387">
        <v>3000</v>
      </c>
      <c r="L387">
        <v>202302</v>
      </c>
      <c r="M387" t="s">
        <v>17</v>
      </c>
    </row>
    <row r="388" spans="1:13">
      <c r="A388" t="s">
        <v>16</v>
      </c>
      <c r="B388" t="s">
        <v>3001</v>
      </c>
      <c r="C388" s="11">
        <v>45290</v>
      </c>
      <c r="D388" s="11">
        <v>44950</v>
      </c>
      <c r="E388" t="s">
        <v>57</v>
      </c>
      <c r="F388">
        <v>-340</v>
      </c>
      <c r="G388" t="s">
        <v>3077</v>
      </c>
      <c r="H388" t="s">
        <v>624</v>
      </c>
      <c r="I388">
        <v>6000</v>
      </c>
      <c r="J388">
        <v>0</v>
      </c>
      <c r="K388">
        <v>3000</v>
      </c>
      <c r="L388">
        <v>202302</v>
      </c>
      <c r="M388" t="s">
        <v>17</v>
      </c>
    </row>
    <row r="389" spans="1:13">
      <c r="A389" t="s">
        <v>16</v>
      </c>
      <c r="B389" t="s">
        <v>3002</v>
      </c>
      <c r="C389" s="11">
        <v>45290</v>
      </c>
      <c r="D389" s="11">
        <v>45002</v>
      </c>
      <c r="E389" t="s">
        <v>57</v>
      </c>
      <c r="F389">
        <v>-288</v>
      </c>
      <c r="G389" t="s">
        <v>3072</v>
      </c>
      <c r="H389" t="s">
        <v>308</v>
      </c>
      <c r="I389">
        <v>45000</v>
      </c>
      <c r="J389">
        <v>0</v>
      </c>
      <c r="K389">
        <v>15000</v>
      </c>
      <c r="L389">
        <v>202304</v>
      </c>
      <c r="M389" t="s">
        <v>17</v>
      </c>
    </row>
    <row r="390" spans="1:13">
      <c r="A390" t="s">
        <v>16</v>
      </c>
      <c r="B390" t="s">
        <v>3003</v>
      </c>
      <c r="C390" s="11">
        <v>45290</v>
      </c>
      <c r="D390" s="11">
        <v>45032</v>
      </c>
      <c r="E390" t="s">
        <v>57</v>
      </c>
      <c r="F390">
        <v>-258</v>
      </c>
      <c r="G390" t="s">
        <v>3072</v>
      </c>
      <c r="H390" t="s">
        <v>308</v>
      </c>
      <c r="I390">
        <v>165000</v>
      </c>
      <c r="J390">
        <v>0</v>
      </c>
      <c r="K390">
        <v>15000</v>
      </c>
      <c r="L390">
        <v>202305</v>
      </c>
      <c r="M390" t="s">
        <v>17</v>
      </c>
    </row>
    <row r="391" spans="1:13">
      <c r="A391" t="s">
        <v>16</v>
      </c>
      <c r="B391" t="s">
        <v>3004</v>
      </c>
      <c r="C391" s="11">
        <v>45290</v>
      </c>
      <c r="D391" s="11">
        <v>45002</v>
      </c>
      <c r="E391" t="s">
        <v>57</v>
      </c>
      <c r="F391">
        <v>-288</v>
      </c>
      <c r="G391" t="s">
        <v>3073</v>
      </c>
      <c r="H391" t="s">
        <v>310</v>
      </c>
      <c r="I391">
        <v>290000</v>
      </c>
      <c r="J391">
        <v>0</v>
      </c>
      <c r="K391">
        <v>10000</v>
      </c>
      <c r="L391">
        <v>202304</v>
      </c>
      <c r="M391" t="s">
        <v>17</v>
      </c>
    </row>
    <row r="392" spans="1:13">
      <c r="A392" t="s">
        <v>16</v>
      </c>
      <c r="B392" t="s">
        <v>3005</v>
      </c>
      <c r="C392" s="11">
        <v>45290</v>
      </c>
      <c r="D392" s="11">
        <v>45032</v>
      </c>
      <c r="E392" t="s">
        <v>57</v>
      </c>
      <c r="F392">
        <v>-258</v>
      </c>
      <c r="G392" t="s">
        <v>3073</v>
      </c>
      <c r="H392" t="s">
        <v>310</v>
      </c>
      <c r="I392">
        <v>1240000</v>
      </c>
      <c r="J392">
        <v>0</v>
      </c>
      <c r="K392">
        <v>10000</v>
      </c>
      <c r="L392">
        <v>202305</v>
      </c>
      <c r="M392" t="s">
        <v>17</v>
      </c>
    </row>
    <row r="393" spans="1:13">
      <c r="A393" t="s">
        <v>16</v>
      </c>
      <c r="B393" t="s">
        <v>3006</v>
      </c>
      <c r="C393" s="11">
        <v>45290</v>
      </c>
      <c r="D393" s="11">
        <v>45002</v>
      </c>
      <c r="E393" t="s">
        <v>57</v>
      </c>
      <c r="F393">
        <v>-288</v>
      </c>
      <c r="G393" t="s">
        <v>3074</v>
      </c>
      <c r="H393" t="s">
        <v>312</v>
      </c>
      <c r="I393">
        <v>48000</v>
      </c>
      <c r="J393">
        <v>0</v>
      </c>
      <c r="K393">
        <v>4000</v>
      </c>
      <c r="L393">
        <v>202304</v>
      </c>
      <c r="M393" t="s">
        <v>17</v>
      </c>
    </row>
    <row r="394" spans="1:13">
      <c r="A394" t="s">
        <v>16</v>
      </c>
      <c r="B394" t="s">
        <v>3007</v>
      </c>
      <c r="C394" s="11">
        <v>45290</v>
      </c>
      <c r="D394" s="11">
        <v>45032</v>
      </c>
      <c r="E394" t="s">
        <v>57</v>
      </c>
      <c r="F394">
        <v>-258</v>
      </c>
      <c r="G394" t="s">
        <v>3074</v>
      </c>
      <c r="H394" t="s">
        <v>312</v>
      </c>
      <c r="I394">
        <v>212000</v>
      </c>
      <c r="J394">
        <v>0</v>
      </c>
      <c r="K394">
        <v>4000</v>
      </c>
      <c r="L394">
        <v>202305</v>
      </c>
      <c r="M394" t="s">
        <v>17</v>
      </c>
    </row>
    <row r="395" spans="1:13">
      <c r="A395" t="s">
        <v>16</v>
      </c>
      <c r="B395" t="s">
        <v>3008</v>
      </c>
      <c r="C395" s="11">
        <v>45290</v>
      </c>
      <c r="D395" s="11">
        <v>45002</v>
      </c>
      <c r="E395" t="s">
        <v>57</v>
      </c>
      <c r="F395">
        <v>-288</v>
      </c>
      <c r="G395" t="s">
        <v>3078</v>
      </c>
      <c r="H395" t="s">
        <v>320</v>
      </c>
      <c r="I395">
        <v>80000</v>
      </c>
      <c r="J395">
        <v>0</v>
      </c>
      <c r="K395">
        <v>10000</v>
      </c>
      <c r="L395">
        <v>202304</v>
      </c>
      <c r="M395" t="s">
        <v>17</v>
      </c>
    </row>
    <row r="396" spans="1:13">
      <c r="A396" t="s">
        <v>16</v>
      </c>
      <c r="B396" t="s">
        <v>3009</v>
      </c>
      <c r="C396" s="11">
        <v>45290</v>
      </c>
      <c r="D396" s="11">
        <v>45002</v>
      </c>
      <c r="E396" t="s">
        <v>57</v>
      </c>
      <c r="F396">
        <v>-288</v>
      </c>
      <c r="G396" t="s">
        <v>3078</v>
      </c>
      <c r="H396" t="s">
        <v>320</v>
      </c>
      <c r="I396">
        <v>260000</v>
      </c>
      <c r="J396">
        <v>0</v>
      </c>
      <c r="K396">
        <v>10000</v>
      </c>
      <c r="L396">
        <v>202304</v>
      </c>
      <c r="M396" t="s">
        <v>17</v>
      </c>
    </row>
    <row r="397" spans="1:13">
      <c r="A397" t="s">
        <v>16</v>
      </c>
      <c r="B397" t="s">
        <v>3010</v>
      </c>
      <c r="C397" s="11">
        <v>45290</v>
      </c>
      <c r="D397" s="11">
        <v>45032</v>
      </c>
      <c r="E397" t="s">
        <v>57</v>
      </c>
      <c r="F397">
        <v>-258</v>
      </c>
      <c r="G397" t="s">
        <v>3075</v>
      </c>
      <c r="H397" t="s">
        <v>573</v>
      </c>
      <c r="I397">
        <v>75000</v>
      </c>
      <c r="J397">
        <v>0</v>
      </c>
      <c r="K397">
        <v>15000</v>
      </c>
      <c r="L397">
        <v>202305</v>
      </c>
      <c r="M397" t="s">
        <v>17</v>
      </c>
    </row>
    <row r="398" spans="1:13">
      <c r="A398" t="s">
        <v>16</v>
      </c>
      <c r="B398" t="s">
        <v>3011</v>
      </c>
      <c r="C398" s="11">
        <v>45290</v>
      </c>
      <c r="D398" s="11">
        <v>45032</v>
      </c>
      <c r="E398" t="s">
        <v>57</v>
      </c>
      <c r="F398">
        <v>-258</v>
      </c>
      <c r="G398" t="s">
        <v>526</v>
      </c>
      <c r="H398" t="s">
        <v>527</v>
      </c>
      <c r="I398">
        <v>36000</v>
      </c>
      <c r="J398">
        <v>0</v>
      </c>
      <c r="K398">
        <v>9000</v>
      </c>
      <c r="L398">
        <v>202305</v>
      </c>
      <c r="M398" t="s">
        <v>17</v>
      </c>
    </row>
    <row r="399" spans="1:13">
      <c r="A399" t="s">
        <v>16</v>
      </c>
      <c r="B399" t="s">
        <v>3012</v>
      </c>
      <c r="C399" s="11">
        <v>45290</v>
      </c>
      <c r="D399" s="11">
        <v>45063</v>
      </c>
      <c r="E399" t="s">
        <v>57</v>
      </c>
      <c r="F399">
        <v>-227</v>
      </c>
      <c r="G399" t="s">
        <v>526</v>
      </c>
      <c r="H399" t="s">
        <v>527</v>
      </c>
      <c r="I399">
        <v>243000</v>
      </c>
      <c r="J399">
        <v>0</v>
      </c>
      <c r="K399">
        <v>9000</v>
      </c>
      <c r="L399">
        <v>202306</v>
      </c>
      <c r="M399" t="s">
        <v>17</v>
      </c>
    </row>
    <row r="400" spans="1:13">
      <c r="A400" t="s">
        <v>16</v>
      </c>
      <c r="B400" t="s">
        <v>3013</v>
      </c>
      <c r="C400" s="11">
        <v>45290</v>
      </c>
      <c r="D400" s="11">
        <v>45032</v>
      </c>
      <c r="E400" t="s">
        <v>57</v>
      </c>
      <c r="F400">
        <v>-258</v>
      </c>
      <c r="G400" t="s">
        <v>658</v>
      </c>
      <c r="H400" t="s">
        <v>659</v>
      </c>
      <c r="I400">
        <v>10000</v>
      </c>
      <c r="J400">
        <v>0</v>
      </c>
      <c r="K400">
        <v>10000</v>
      </c>
      <c r="L400">
        <v>202305</v>
      </c>
      <c r="M400" t="s">
        <v>17</v>
      </c>
    </row>
    <row r="401" spans="1:13">
      <c r="A401" t="s">
        <v>16</v>
      </c>
      <c r="B401" t="s">
        <v>3014</v>
      </c>
      <c r="C401" s="11">
        <v>45290</v>
      </c>
      <c r="D401" s="11">
        <v>45063</v>
      </c>
      <c r="E401" t="s">
        <v>57</v>
      </c>
      <c r="F401">
        <v>-227</v>
      </c>
      <c r="G401" t="s">
        <v>658</v>
      </c>
      <c r="H401" t="s">
        <v>659</v>
      </c>
      <c r="I401">
        <v>60000</v>
      </c>
      <c r="J401">
        <v>0</v>
      </c>
      <c r="K401">
        <v>10000</v>
      </c>
      <c r="L401">
        <v>202306</v>
      </c>
      <c r="M401" t="s">
        <v>17</v>
      </c>
    </row>
    <row r="402" spans="1:13">
      <c r="A402" t="s">
        <v>16</v>
      </c>
      <c r="B402" t="s">
        <v>3015</v>
      </c>
      <c r="C402" s="11">
        <v>45290</v>
      </c>
      <c r="D402" s="11">
        <v>44971</v>
      </c>
      <c r="E402" t="s">
        <v>57</v>
      </c>
      <c r="F402">
        <v>-319</v>
      </c>
      <c r="G402" t="s">
        <v>403</v>
      </c>
      <c r="H402" t="s">
        <v>404</v>
      </c>
      <c r="I402">
        <v>20</v>
      </c>
      <c r="J402">
        <v>0</v>
      </c>
      <c r="K402">
        <v>10</v>
      </c>
      <c r="L402">
        <v>202303</v>
      </c>
      <c r="M402" t="s">
        <v>17</v>
      </c>
    </row>
    <row r="403" spans="1:13">
      <c r="A403" t="s">
        <v>16</v>
      </c>
      <c r="B403" t="s">
        <v>3016</v>
      </c>
      <c r="C403" s="11">
        <v>45290</v>
      </c>
      <c r="D403" s="11">
        <v>44971</v>
      </c>
      <c r="E403" t="s">
        <v>57</v>
      </c>
      <c r="F403">
        <v>-319</v>
      </c>
      <c r="G403" t="s">
        <v>403</v>
      </c>
      <c r="H403" t="s">
        <v>404</v>
      </c>
      <c r="I403">
        <v>2390</v>
      </c>
      <c r="J403">
        <v>0</v>
      </c>
      <c r="K403">
        <v>10</v>
      </c>
      <c r="L403">
        <v>202303</v>
      </c>
      <c r="M403" t="s">
        <v>17</v>
      </c>
    </row>
    <row r="404" spans="1:13">
      <c r="A404" t="s">
        <v>16</v>
      </c>
      <c r="B404" t="s">
        <v>3017</v>
      </c>
      <c r="C404" s="11">
        <v>45290</v>
      </c>
      <c r="D404" s="11">
        <v>45002</v>
      </c>
      <c r="E404" t="s">
        <v>57</v>
      </c>
      <c r="F404">
        <v>-288</v>
      </c>
      <c r="G404" t="s">
        <v>403</v>
      </c>
      <c r="H404" t="s">
        <v>404</v>
      </c>
      <c r="I404">
        <v>41600</v>
      </c>
      <c r="J404">
        <v>0</v>
      </c>
      <c r="K404">
        <v>10</v>
      </c>
      <c r="L404">
        <v>202304</v>
      </c>
      <c r="M404" t="s">
        <v>17</v>
      </c>
    </row>
    <row r="405" spans="1:13">
      <c r="A405" t="s">
        <v>16</v>
      </c>
      <c r="B405" t="s">
        <v>3018</v>
      </c>
      <c r="C405" s="11">
        <v>45290</v>
      </c>
      <c r="D405" s="11">
        <v>45002</v>
      </c>
      <c r="E405" t="s">
        <v>57</v>
      </c>
      <c r="F405">
        <v>-288</v>
      </c>
      <c r="G405" t="s">
        <v>403</v>
      </c>
      <c r="H405" t="s">
        <v>404</v>
      </c>
      <c r="I405">
        <v>42810</v>
      </c>
      <c r="J405">
        <v>0</v>
      </c>
      <c r="K405">
        <v>10</v>
      </c>
      <c r="L405">
        <v>202304</v>
      </c>
      <c r="M405" t="s">
        <v>17</v>
      </c>
    </row>
    <row r="406" spans="1:13">
      <c r="A406" t="s">
        <v>16</v>
      </c>
      <c r="B406" t="s">
        <v>3019</v>
      </c>
      <c r="C406" s="11">
        <v>45290</v>
      </c>
      <c r="D406" s="11">
        <v>45032</v>
      </c>
      <c r="E406" t="s">
        <v>57</v>
      </c>
      <c r="F406">
        <v>-258</v>
      </c>
      <c r="G406" t="s">
        <v>2685</v>
      </c>
      <c r="H406" t="s">
        <v>509</v>
      </c>
      <c r="I406">
        <v>10000</v>
      </c>
      <c r="J406">
        <v>0</v>
      </c>
      <c r="K406">
        <v>10</v>
      </c>
      <c r="L406">
        <v>202305</v>
      </c>
      <c r="M406" t="s">
        <v>17</v>
      </c>
    </row>
    <row r="407" spans="1:13">
      <c r="A407" t="s">
        <v>16</v>
      </c>
      <c r="B407" t="s">
        <v>3020</v>
      </c>
      <c r="C407" s="11">
        <v>45290</v>
      </c>
      <c r="D407" s="11">
        <v>45063</v>
      </c>
      <c r="E407" t="s">
        <v>57</v>
      </c>
      <c r="F407">
        <v>-227</v>
      </c>
      <c r="G407" t="s">
        <v>2685</v>
      </c>
      <c r="H407" t="s">
        <v>509</v>
      </c>
      <c r="I407">
        <v>59990</v>
      </c>
      <c r="J407">
        <v>0</v>
      </c>
      <c r="K407">
        <v>10</v>
      </c>
      <c r="L407">
        <v>202306</v>
      </c>
      <c r="M407" t="s">
        <v>17</v>
      </c>
    </row>
    <row r="408" spans="1:13">
      <c r="A408" t="s">
        <v>16</v>
      </c>
      <c r="B408" t="s">
        <v>3083</v>
      </c>
      <c r="C408" s="11">
        <v>45290</v>
      </c>
      <c r="D408" s="11">
        <v>45032</v>
      </c>
      <c r="E408" t="s">
        <v>57</v>
      </c>
      <c r="F408">
        <v>-258</v>
      </c>
      <c r="G408" t="s">
        <v>505</v>
      </c>
      <c r="H408" t="s">
        <v>506</v>
      </c>
      <c r="I408">
        <v>6000</v>
      </c>
      <c r="J408">
        <v>0</v>
      </c>
      <c r="K408">
        <v>1</v>
      </c>
      <c r="L408">
        <v>202305</v>
      </c>
      <c r="M408" t="s">
        <v>17</v>
      </c>
    </row>
    <row r="409" spans="1:13">
      <c r="A409" t="s">
        <v>16</v>
      </c>
      <c r="B409" t="s">
        <v>3084</v>
      </c>
      <c r="C409" s="11">
        <v>45290</v>
      </c>
      <c r="D409" s="11">
        <v>45063</v>
      </c>
      <c r="E409" t="s">
        <v>57</v>
      </c>
      <c r="F409">
        <v>-227</v>
      </c>
      <c r="G409" t="s">
        <v>505</v>
      </c>
      <c r="H409" t="s">
        <v>506</v>
      </c>
      <c r="I409">
        <v>25000</v>
      </c>
      <c r="J409">
        <v>0</v>
      </c>
      <c r="K409">
        <v>1</v>
      </c>
      <c r="L409">
        <v>202306</v>
      </c>
      <c r="M409" t="s">
        <v>17</v>
      </c>
    </row>
    <row r="410" spans="1:13">
      <c r="A410" t="s">
        <v>16</v>
      </c>
      <c r="B410" t="s">
        <v>3085</v>
      </c>
      <c r="C410" s="11">
        <v>45290</v>
      </c>
      <c r="D410" s="11">
        <v>45032</v>
      </c>
      <c r="E410" t="s">
        <v>57</v>
      </c>
      <c r="F410">
        <v>-258</v>
      </c>
      <c r="G410" t="s">
        <v>3068</v>
      </c>
      <c r="H410" t="s">
        <v>507</v>
      </c>
      <c r="I410">
        <v>2548</v>
      </c>
      <c r="J410">
        <v>0</v>
      </c>
      <c r="K410">
        <v>1</v>
      </c>
      <c r="L410">
        <v>202305</v>
      </c>
      <c r="M410" t="s">
        <v>17</v>
      </c>
    </row>
    <row r="411" spans="1:13">
      <c r="A411" t="s">
        <v>16</v>
      </c>
      <c r="B411" t="s">
        <v>3086</v>
      </c>
      <c r="C411" s="11">
        <v>45290</v>
      </c>
      <c r="D411" s="11">
        <v>45032</v>
      </c>
      <c r="E411" t="s">
        <v>57</v>
      </c>
      <c r="F411">
        <v>-258</v>
      </c>
      <c r="G411" t="s">
        <v>3068</v>
      </c>
      <c r="H411" t="s">
        <v>507</v>
      </c>
      <c r="I411">
        <v>25000</v>
      </c>
      <c r="J411">
        <v>0</v>
      </c>
      <c r="K411">
        <v>1</v>
      </c>
      <c r="L411">
        <v>202305</v>
      </c>
      <c r="M411" t="s">
        <v>17</v>
      </c>
    </row>
    <row r="412" spans="1:13">
      <c r="A412" t="s">
        <v>16</v>
      </c>
      <c r="B412" t="s">
        <v>3087</v>
      </c>
      <c r="C412" s="11">
        <v>45290</v>
      </c>
      <c r="D412" s="11">
        <v>45032</v>
      </c>
      <c r="E412" t="s">
        <v>57</v>
      </c>
      <c r="F412">
        <v>-258</v>
      </c>
      <c r="G412" t="s">
        <v>3069</v>
      </c>
      <c r="H412" t="s">
        <v>500</v>
      </c>
      <c r="I412">
        <v>6005</v>
      </c>
      <c r="J412">
        <v>0</v>
      </c>
      <c r="K412">
        <v>1</v>
      </c>
      <c r="L412">
        <v>202305</v>
      </c>
      <c r="M412" t="s">
        <v>17</v>
      </c>
    </row>
    <row r="413" spans="1:13">
      <c r="A413" t="s">
        <v>16</v>
      </c>
      <c r="B413" t="s">
        <v>3088</v>
      </c>
      <c r="C413" s="11">
        <v>45290</v>
      </c>
      <c r="D413" s="11">
        <v>45032</v>
      </c>
      <c r="E413" t="s">
        <v>57</v>
      </c>
      <c r="F413">
        <v>-258</v>
      </c>
      <c r="G413" t="s">
        <v>3069</v>
      </c>
      <c r="H413" t="s">
        <v>500</v>
      </c>
      <c r="I413">
        <v>25000</v>
      </c>
      <c r="J413">
        <v>0</v>
      </c>
      <c r="K413">
        <v>1</v>
      </c>
      <c r="L413">
        <v>202305</v>
      </c>
      <c r="M413" t="s">
        <v>17</v>
      </c>
    </row>
    <row r="414" spans="1:13">
      <c r="A414" t="s">
        <v>16</v>
      </c>
      <c r="B414" t="s">
        <v>3089</v>
      </c>
      <c r="C414" s="11">
        <v>45290</v>
      </c>
      <c r="D414" s="11">
        <v>45032</v>
      </c>
      <c r="E414" t="s">
        <v>57</v>
      </c>
      <c r="F414">
        <v>-258</v>
      </c>
      <c r="G414" t="s">
        <v>133</v>
      </c>
      <c r="H414" t="s">
        <v>134</v>
      </c>
      <c r="I414">
        <v>32300</v>
      </c>
      <c r="J414">
        <v>0</v>
      </c>
      <c r="K414">
        <v>100</v>
      </c>
      <c r="L414">
        <v>202305</v>
      </c>
      <c r="M414" t="s">
        <v>17</v>
      </c>
    </row>
    <row r="415" spans="1:13">
      <c r="A415" t="s">
        <v>16</v>
      </c>
      <c r="B415" t="s">
        <v>3090</v>
      </c>
      <c r="C415" s="11">
        <v>45290</v>
      </c>
      <c r="D415" s="11">
        <v>45032</v>
      </c>
      <c r="E415" t="s">
        <v>57</v>
      </c>
      <c r="F415">
        <v>-258</v>
      </c>
      <c r="G415" t="s">
        <v>136</v>
      </c>
      <c r="H415" t="s">
        <v>137</v>
      </c>
      <c r="I415">
        <v>90000</v>
      </c>
      <c r="J415">
        <v>0</v>
      </c>
      <c r="K415">
        <v>10000</v>
      </c>
      <c r="L415">
        <v>202305</v>
      </c>
      <c r="M415" t="s">
        <v>17</v>
      </c>
    </row>
    <row r="416" spans="1:13">
      <c r="A416" t="s">
        <v>16</v>
      </c>
      <c r="B416" t="s">
        <v>3091</v>
      </c>
      <c r="C416" s="11">
        <v>45290</v>
      </c>
      <c r="D416" s="11">
        <v>45032</v>
      </c>
      <c r="E416" t="s">
        <v>57</v>
      </c>
      <c r="F416">
        <v>-258</v>
      </c>
      <c r="G416" t="s">
        <v>139</v>
      </c>
      <c r="H416" t="s">
        <v>140</v>
      </c>
      <c r="I416">
        <v>65000</v>
      </c>
      <c r="J416">
        <v>0</v>
      </c>
      <c r="K416">
        <v>5000</v>
      </c>
      <c r="L416">
        <v>202305</v>
      </c>
      <c r="M416" t="s">
        <v>17</v>
      </c>
    </row>
    <row r="417" spans="1:13">
      <c r="A417" t="s">
        <v>16</v>
      </c>
      <c r="B417" t="s">
        <v>3092</v>
      </c>
      <c r="C417" s="11">
        <v>45290</v>
      </c>
      <c r="D417" s="11">
        <v>45032</v>
      </c>
      <c r="E417" t="s">
        <v>57</v>
      </c>
      <c r="F417">
        <v>-258</v>
      </c>
      <c r="G417" t="s">
        <v>142</v>
      </c>
      <c r="H417" t="s">
        <v>143</v>
      </c>
      <c r="I417">
        <v>20000</v>
      </c>
      <c r="J417">
        <v>0</v>
      </c>
      <c r="K417">
        <v>5000</v>
      </c>
      <c r="L417">
        <v>202305</v>
      </c>
      <c r="M417" t="s">
        <v>17</v>
      </c>
    </row>
    <row r="418" spans="1:13">
      <c r="A418" t="s">
        <v>16</v>
      </c>
      <c r="B418" t="s">
        <v>3093</v>
      </c>
      <c r="C418" s="11">
        <v>45290</v>
      </c>
      <c r="D418" s="11">
        <v>45032</v>
      </c>
      <c r="E418" t="s">
        <v>57</v>
      </c>
      <c r="F418">
        <v>-258</v>
      </c>
      <c r="G418" t="s">
        <v>536</v>
      </c>
      <c r="H418" t="s">
        <v>537</v>
      </c>
      <c r="I418">
        <v>20000</v>
      </c>
      <c r="J418">
        <v>0</v>
      </c>
      <c r="K418">
        <v>10000</v>
      </c>
      <c r="L418">
        <v>202305</v>
      </c>
      <c r="M418" t="s">
        <v>17</v>
      </c>
    </row>
    <row r="419" spans="1:13">
      <c r="A419" t="s">
        <v>16</v>
      </c>
      <c r="B419" t="s">
        <v>3094</v>
      </c>
      <c r="C419" s="11">
        <v>45290</v>
      </c>
      <c r="D419" s="11">
        <v>45032</v>
      </c>
      <c r="E419" t="s">
        <v>57</v>
      </c>
      <c r="F419">
        <v>-258</v>
      </c>
      <c r="G419" t="s">
        <v>3070</v>
      </c>
      <c r="H419" t="s">
        <v>145</v>
      </c>
      <c r="I419">
        <v>20000</v>
      </c>
      <c r="J419">
        <v>0</v>
      </c>
      <c r="K419">
        <v>5000</v>
      </c>
      <c r="L419">
        <v>202305</v>
      </c>
      <c r="M419" t="s">
        <v>17</v>
      </c>
    </row>
    <row r="420" spans="1:13">
      <c r="A420" t="s">
        <v>16</v>
      </c>
      <c r="B420" t="s">
        <v>3095</v>
      </c>
      <c r="C420" s="11">
        <v>45290</v>
      </c>
      <c r="D420" s="11">
        <v>45032</v>
      </c>
      <c r="E420" t="s">
        <v>57</v>
      </c>
      <c r="F420">
        <v>-258</v>
      </c>
      <c r="G420" t="s">
        <v>147</v>
      </c>
      <c r="H420" t="s">
        <v>148</v>
      </c>
      <c r="I420">
        <v>50000</v>
      </c>
      <c r="J420">
        <v>0</v>
      </c>
      <c r="K420">
        <v>10000</v>
      </c>
      <c r="L420">
        <v>202305</v>
      </c>
      <c r="M420" t="s">
        <v>17</v>
      </c>
    </row>
    <row r="421" spans="1:13">
      <c r="A421" t="s">
        <v>16</v>
      </c>
      <c r="B421" t="s">
        <v>3096</v>
      </c>
      <c r="C421" s="11">
        <v>45290</v>
      </c>
      <c r="D421" s="11">
        <v>45032</v>
      </c>
      <c r="E421" t="s">
        <v>57</v>
      </c>
      <c r="F421">
        <v>-258</v>
      </c>
      <c r="G421" t="s">
        <v>538</v>
      </c>
      <c r="H421" t="s">
        <v>539</v>
      </c>
      <c r="I421">
        <v>30000</v>
      </c>
      <c r="J421">
        <v>0</v>
      </c>
      <c r="K421">
        <v>10000</v>
      </c>
      <c r="L421">
        <v>202305</v>
      </c>
      <c r="M421" t="s">
        <v>17</v>
      </c>
    </row>
    <row r="422" spans="1:13">
      <c r="A422" t="s">
        <v>16</v>
      </c>
      <c r="B422" t="s">
        <v>3097</v>
      </c>
      <c r="C422" s="11">
        <v>45290</v>
      </c>
      <c r="D422" s="11">
        <v>45032</v>
      </c>
      <c r="E422" t="s">
        <v>57</v>
      </c>
      <c r="F422">
        <v>-258</v>
      </c>
      <c r="G422" t="s">
        <v>150</v>
      </c>
      <c r="H422" t="s">
        <v>151</v>
      </c>
      <c r="I422">
        <v>290000</v>
      </c>
      <c r="J422">
        <v>0</v>
      </c>
      <c r="K422">
        <v>1000</v>
      </c>
      <c r="L422">
        <v>202305</v>
      </c>
      <c r="M422" t="s">
        <v>17</v>
      </c>
    </row>
    <row r="423" spans="1:13">
      <c r="A423" t="s">
        <v>16</v>
      </c>
      <c r="B423" t="s">
        <v>3098</v>
      </c>
      <c r="C423" s="11">
        <v>45290</v>
      </c>
      <c r="D423" s="11">
        <v>45032</v>
      </c>
      <c r="E423" t="s">
        <v>57</v>
      </c>
      <c r="F423">
        <v>-258</v>
      </c>
      <c r="G423" t="s">
        <v>153</v>
      </c>
      <c r="H423" t="s">
        <v>154</v>
      </c>
      <c r="I423">
        <v>32000</v>
      </c>
      <c r="J423">
        <v>0</v>
      </c>
      <c r="K423">
        <v>1000</v>
      </c>
      <c r="L423">
        <v>202305</v>
      </c>
      <c r="M423" t="s">
        <v>17</v>
      </c>
    </row>
    <row r="424" spans="1:13">
      <c r="A424" t="s">
        <v>16</v>
      </c>
      <c r="B424" t="s">
        <v>3099</v>
      </c>
      <c r="C424" s="11">
        <v>45290</v>
      </c>
      <c r="D424" s="11">
        <v>45032</v>
      </c>
      <c r="E424" t="s">
        <v>57</v>
      </c>
      <c r="F424">
        <v>-258</v>
      </c>
      <c r="G424" t="s">
        <v>156</v>
      </c>
      <c r="H424" t="s">
        <v>157</v>
      </c>
      <c r="I424">
        <v>80000</v>
      </c>
      <c r="J424">
        <v>0</v>
      </c>
      <c r="K424">
        <v>5000</v>
      </c>
      <c r="L424">
        <v>202305</v>
      </c>
      <c r="M424" t="s">
        <v>17</v>
      </c>
    </row>
    <row r="425" spans="1:13">
      <c r="A425" t="s">
        <v>16</v>
      </c>
      <c r="B425" t="s">
        <v>3100</v>
      </c>
      <c r="C425" s="11">
        <v>45290</v>
      </c>
      <c r="D425" s="11">
        <v>45032</v>
      </c>
      <c r="E425" t="s">
        <v>57</v>
      </c>
      <c r="F425">
        <v>-258</v>
      </c>
      <c r="G425" t="s">
        <v>159</v>
      </c>
      <c r="H425" t="s">
        <v>160</v>
      </c>
      <c r="I425">
        <v>270000</v>
      </c>
      <c r="J425">
        <v>0</v>
      </c>
      <c r="K425">
        <v>5000</v>
      </c>
      <c r="L425">
        <v>202305</v>
      </c>
      <c r="M425" t="s">
        <v>17</v>
      </c>
    </row>
    <row r="426" spans="1:13">
      <c r="A426" t="s">
        <v>16</v>
      </c>
      <c r="B426" t="s">
        <v>3101</v>
      </c>
      <c r="C426" s="11">
        <v>45290</v>
      </c>
      <c r="D426" s="11">
        <v>45032</v>
      </c>
      <c r="E426" t="s">
        <v>57</v>
      </c>
      <c r="F426">
        <v>-258</v>
      </c>
      <c r="G426" t="s">
        <v>162</v>
      </c>
      <c r="H426" t="s">
        <v>163</v>
      </c>
      <c r="I426">
        <v>20000</v>
      </c>
      <c r="J426">
        <v>0</v>
      </c>
      <c r="K426">
        <v>5000</v>
      </c>
      <c r="L426">
        <v>202305</v>
      </c>
      <c r="M426" t="s">
        <v>17</v>
      </c>
    </row>
    <row r="427" spans="1:13">
      <c r="A427" t="s">
        <v>16</v>
      </c>
      <c r="B427" t="s">
        <v>3102</v>
      </c>
      <c r="C427" s="11">
        <v>45290</v>
      </c>
      <c r="D427" s="11">
        <v>45032</v>
      </c>
      <c r="E427" t="s">
        <v>57</v>
      </c>
      <c r="F427">
        <v>-258</v>
      </c>
      <c r="G427" t="s">
        <v>165</v>
      </c>
      <c r="H427" t="s">
        <v>166</v>
      </c>
      <c r="I427">
        <v>97000</v>
      </c>
      <c r="J427">
        <v>0</v>
      </c>
      <c r="K427">
        <v>1000</v>
      </c>
      <c r="L427">
        <v>202305</v>
      </c>
      <c r="M427" t="s">
        <v>17</v>
      </c>
    </row>
    <row r="428" spans="1:13">
      <c r="A428" t="s">
        <v>16</v>
      </c>
      <c r="B428" t="s">
        <v>3103</v>
      </c>
      <c r="C428" s="11">
        <v>45290</v>
      </c>
      <c r="D428" s="11">
        <v>45032</v>
      </c>
      <c r="E428" t="s">
        <v>57</v>
      </c>
      <c r="F428">
        <v>-258</v>
      </c>
      <c r="G428" t="s">
        <v>168</v>
      </c>
      <c r="H428" t="s">
        <v>169</v>
      </c>
      <c r="I428">
        <v>17000</v>
      </c>
      <c r="J428">
        <v>0</v>
      </c>
      <c r="K428">
        <v>1000</v>
      </c>
      <c r="L428">
        <v>202305</v>
      </c>
      <c r="M428" t="s">
        <v>17</v>
      </c>
    </row>
    <row r="429" spans="1:13">
      <c r="A429" t="s">
        <v>16</v>
      </c>
      <c r="B429" t="s">
        <v>3104</v>
      </c>
      <c r="C429" s="11">
        <v>45290</v>
      </c>
      <c r="D429" s="11">
        <v>45032</v>
      </c>
      <c r="E429" t="s">
        <v>57</v>
      </c>
      <c r="F429">
        <v>-258</v>
      </c>
      <c r="G429" t="s">
        <v>171</v>
      </c>
      <c r="H429" t="s">
        <v>172</v>
      </c>
      <c r="I429">
        <v>20000</v>
      </c>
      <c r="J429">
        <v>0</v>
      </c>
      <c r="K429">
        <v>10000</v>
      </c>
      <c r="L429">
        <v>202305</v>
      </c>
      <c r="M429" t="s">
        <v>17</v>
      </c>
    </row>
    <row r="430" spans="1:13">
      <c r="A430" t="s">
        <v>16</v>
      </c>
      <c r="B430" t="s">
        <v>3105</v>
      </c>
      <c r="C430" s="11">
        <v>45290</v>
      </c>
      <c r="D430" s="11">
        <v>45032</v>
      </c>
      <c r="E430" t="s">
        <v>57</v>
      </c>
      <c r="F430">
        <v>-258</v>
      </c>
      <c r="G430" t="s">
        <v>174</v>
      </c>
      <c r="H430" t="s">
        <v>175</v>
      </c>
      <c r="I430">
        <v>35000</v>
      </c>
      <c r="J430">
        <v>0</v>
      </c>
      <c r="K430">
        <v>5000</v>
      </c>
      <c r="L430">
        <v>202305</v>
      </c>
      <c r="M430" t="s">
        <v>17</v>
      </c>
    </row>
    <row r="431" spans="1:13">
      <c r="A431" t="s">
        <v>16</v>
      </c>
      <c r="B431" t="s">
        <v>3106</v>
      </c>
      <c r="C431" s="11">
        <v>45290</v>
      </c>
      <c r="D431" s="11">
        <v>45032</v>
      </c>
      <c r="E431" t="s">
        <v>57</v>
      </c>
      <c r="F431">
        <v>-258</v>
      </c>
      <c r="G431" t="s">
        <v>177</v>
      </c>
      <c r="H431" t="s">
        <v>178</v>
      </c>
      <c r="I431">
        <v>60000</v>
      </c>
      <c r="J431">
        <v>0</v>
      </c>
      <c r="K431">
        <v>10000</v>
      </c>
      <c r="L431">
        <v>202305</v>
      </c>
      <c r="M431" t="s">
        <v>17</v>
      </c>
    </row>
    <row r="432" spans="1:13">
      <c r="A432" t="s">
        <v>16</v>
      </c>
      <c r="B432" t="s">
        <v>3107</v>
      </c>
      <c r="C432" s="11">
        <v>45290</v>
      </c>
      <c r="D432" s="11">
        <v>45032</v>
      </c>
      <c r="E432" t="s">
        <v>57</v>
      </c>
      <c r="F432">
        <v>-258</v>
      </c>
      <c r="G432" t="s">
        <v>180</v>
      </c>
      <c r="H432" t="s">
        <v>181</v>
      </c>
      <c r="I432">
        <v>129000</v>
      </c>
      <c r="J432">
        <v>0</v>
      </c>
      <c r="K432">
        <v>1000</v>
      </c>
      <c r="L432">
        <v>202305</v>
      </c>
      <c r="M432" t="s">
        <v>17</v>
      </c>
    </row>
    <row r="433" spans="1:13">
      <c r="A433" t="s">
        <v>16</v>
      </c>
      <c r="B433" t="s">
        <v>3108</v>
      </c>
      <c r="C433" s="11">
        <v>45290</v>
      </c>
      <c r="D433" s="11">
        <v>45032</v>
      </c>
      <c r="E433" t="s">
        <v>57</v>
      </c>
      <c r="F433">
        <v>-258</v>
      </c>
      <c r="G433" t="s">
        <v>183</v>
      </c>
      <c r="H433" t="s">
        <v>184</v>
      </c>
      <c r="I433">
        <v>35000</v>
      </c>
      <c r="J433">
        <v>0</v>
      </c>
      <c r="K433">
        <v>5000</v>
      </c>
      <c r="L433">
        <v>202305</v>
      </c>
      <c r="M433" t="s">
        <v>17</v>
      </c>
    </row>
    <row r="434" spans="1:13">
      <c r="A434" t="s">
        <v>16</v>
      </c>
      <c r="B434" t="s">
        <v>3109</v>
      </c>
      <c r="C434" s="11">
        <v>45290</v>
      </c>
      <c r="D434" s="11">
        <v>45032</v>
      </c>
      <c r="E434" t="s">
        <v>57</v>
      </c>
      <c r="F434">
        <v>-258</v>
      </c>
      <c r="G434" t="s">
        <v>186</v>
      </c>
      <c r="H434" t="s">
        <v>187</v>
      </c>
      <c r="I434">
        <v>18000</v>
      </c>
      <c r="J434">
        <v>0</v>
      </c>
      <c r="K434">
        <v>2000</v>
      </c>
      <c r="L434">
        <v>202305</v>
      </c>
      <c r="M434" t="s">
        <v>17</v>
      </c>
    </row>
    <row r="435" spans="1:13">
      <c r="A435" t="s">
        <v>16</v>
      </c>
      <c r="B435" t="s">
        <v>3110</v>
      </c>
      <c r="C435" s="11">
        <v>45290</v>
      </c>
      <c r="D435" s="11">
        <v>45032</v>
      </c>
      <c r="E435" t="s">
        <v>57</v>
      </c>
      <c r="F435">
        <v>-258</v>
      </c>
      <c r="G435" t="s">
        <v>189</v>
      </c>
      <c r="H435" t="s">
        <v>190</v>
      </c>
      <c r="I435">
        <v>50000</v>
      </c>
      <c r="J435">
        <v>0</v>
      </c>
      <c r="K435">
        <v>10000</v>
      </c>
      <c r="L435">
        <v>202305</v>
      </c>
      <c r="M435" t="s">
        <v>17</v>
      </c>
    </row>
    <row r="436" spans="1:13">
      <c r="A436" t="s">
        <v>16</v>
      </c>
      <c r="B436" t="s">
        <v>3111</v>
      </c>
      <c r="C436" s="11">
        <v>45290</v>
      </c>
      <c r="D436" s="11">
        <v>45032</v>
      </c>
      <c r="E436" t="s">
        <v>57</v>
      </c>
      <c r="F436">
        <v>-258</v>
      </c>
      <c r="G436" t="s">
        <v>192</v>
      </c>
      <c r="H436" t="s">
        <v>193</v>
      </c>
      <c r="I436">
        <v>32000</v>
      </c>
      <c r="J436">
        <v>0</v>
      </c>
      <c r="K436">
        <v>1000</v>
      </c>
      <c r="L436">
        <v>202305</v>
      </c>
      <c r="M436" t="s">
        <v>17</v>
      </c>
    </row>
    <row r="437" spans="1:13">
      <c r="A437" t="s">
        <v>16</v>
      </c>
      <c r="B437" t="s">
        <v>3112</v>
      </c>
      <c r="C437" s="11">
        <v>45290</v>
      </c>
      <c r="D437" s="11">
        <v>45032</v>
      </c>
      <c r="E437" t="s">
        <v>57</v>
      </c>
      <c r="F437">
        <v>-258</v>
      </c>
      <c r="G437" t="s">
        <v>195</v>
      </c>
      <c r="H437" t="s">
        <v>196</v>
      </c>
      <c r="I437">
        <v>241000</v>
      </c>
      <c r="J437">
        <v>0</v>
      </c>
      <c r="K437">
        <v>1000</v>
      </c>
      <c r="L437">
        <v>202305</v>
      </c>
      <c r="M437" t="s">
        <v>17</v>
      </c>
    </row>
    <row r="438" spans="1:13">
      <c r="A438" t="s">
        <v>16</v>
      </c>
      <c r="B438" t="s">
        <v>3113</v>
      </c>
      <c r="C438" s="11">
        <v>45290</v>
      </c>
      <c r="D438" s="11">
        <v>45032</v>
      </c>
      <c r="E438" t="s">
        <v>57</v>
      </c>
      <c r="F438">
        <v>-258</v>
      </c>
      <c r="G438" t="s">
        <v>540</v>
      </c>
      <c r="H438" t="s">
        <v>541</v>
      </c>
      <c r="I438">
        <v>20000</v>
      </c>
      <c r="J438">
        <v>0</v>
      </c>
      <c r="K438">
        <v>10000</v>
      </c>
      <c r="L438">
        <v>202305</v>
      </c>
      <c r="M438" t="s">
        <v>17</v>
      </c>
    </row>
    <row r="439" spans="1:13">
      <c r="A439" t="s">
        <v>16</v>
      </c>
      <c r="B439" t="s">
        <v>3114</v>
      </c>
      <c r="C439" s="11">
        <v>45290</v>
      </c>
      <c r="D439" s="11">
        <v>45032</v>
      </c>
      <c r="E439" t="s">
        <v>57</v>
      </c>
      <c r="F439">
        <v>-258</v>
      </c>
      <c r="G439" t="s">
        <v>198</v>
      </c>
      <c r="H439" t="s">
        <v>199</v>
      </c>
      <c r="I439">
        <v>30000</v>
      </c>
      <c r="J439">
        <v>0</v>
      </c>
      <c r="K439">
        <v>10000</v>
      </c>
      <c r="L439">
        <v>202305</v>
      </c>
      <c r="M439" t="s">
        <v>17</v>
      </c>
    </row>
    <row r="440" spans="1:13">
      <c r="A440" t="s">
        <v>16</v>
      </c>
      <c r="B440" t="s">
        <v>3115</v>
      </c>
      <c r="C440" s="11">
        <v>45290</v>
      </c>
      <c r="D440" s="11">
        <v>45032</v>
      </c>
      <c r="E440" t="s">
        <v>57</v>
      </c>
      <c r="F440">
        <v>-258</v>
      </c>
      <c r="G440" t="s">
        <v>542</v>
      </c>
      <c r="H440" t="s">
        <v>543</v>
      </c>
      <c r="I440">
        <v>10000</v>
      </c>
      <c r="J440">
        <v>0</v>
      </c>
      <c r="K440">
        <v>10000</v>
      </c>
      <c r="L440">
        <v>202305</v>
      </c>
      <c r="M440" t="s">
        <v>17</v>
      </c>
    </row>
    <row r="441" spans="1:13">
      <c r="A441" t="s">
        <v>16</v>
      </c>
      <c r="B441" t="s">
        <v>3116</v>
      </c>
      <c r="C441" s="11">
        <v>45290</v>
      </c>
      <c r="D441" s="11">
        <v>45032</v>
      </c>
      <c r="E441" t="s">
        <v>57</v>
      </c>
      <c r="F441">
        <v>-258</v>
      </c>
      <c r="G441" t="s">
        <v>201</v>
      </c>
      <c r="H441" t="s">
        <v>202</v>
      </c>
      <c r="I441">
        <v>16000</v>
      </c>
      <c r="J441">
        <v>0</v>
      </c>
      <c r="K441">
        <v>2000</v>
      </c>
      <c r="L441">
        <v>202305</v>
      </c>
      <c r="M441" t="s">
        <v>17</v>
      </c>
    </row>
    <row r="442" spans="1:13">
      <c r="A442" t="s">
        <v>16</v>
      </c>
      <c r="B442" t="s">
        <v>3117</v>
      </c>
      <c r="C442" s="11">
        <v>45290</v>
      </c>
      <c r="D442" s="11">
        <v>45032</v>
      </c>
      <c r="E442" t="s">
        <v>57</v>
      </c>
      <c r="F442">
        <v>-258</v>
      </c>
      <c r="G442" t="s">
        <v>204</v>
      </c>
      <c r="H442" t="s">
        <v>205</v>
      </c>
      <c r="I442">
        <v>16000</v>
      </c>
      <c r="J442">
        <v>0</v>
      </c>
      <c r="K442">
        <v>1000</v>
      </c>
      <c r="L442">
        <v>202305</v>
      </c>
      <c r="M442" t="s">
        <v>17</v>
      </c>
    </row>
    <row r="443" spans="1:13">
      <c r="A443" t="s">
        <v>16</v>
      </c>
      <c r="B443" t="s">
        <v>3118</v>
      </c>
      <c r="C443" s="11">
        <v>45290</v>
      </c>
      <c r="D443" s="11">
        <v>45032</v>
      </c>
      <c r="E443" t="s">
        <v>57</v>
      </c>
      <c r="F443">
        <v>-258</v>
      </c>
      <c r="G443" t="s">
        <v>207</v>
      </c>
      <c r="H443" t="s">
        <v>208</v>
      </c>
      <c r="I443">
        <v>177000</v>
      </c>
      <c r="J443">
        <v>0</v>
      </c>
      <c r="K443">
        <v>1000</v>
      </c>
      <c r="L443">
        <v>202305</v>
      </c>
      <c r="M443" t="s">
        <v>17</v>
      </c>
    </row>
    <row r="444" spans="1:13">
      <c r="A444" t="s">
        <v>16</v>
      </c>
      <c r="B444" t="s">
        <v>3119</v>
      </c>
      <c r="C444" s="11">
        <v>45290</v>
      </c>
      <c r="D444" s="11">
        <v>45032</v>
      </c>
      <c r="E444" t="s">
        <v>57</v>
      </c>
      <c r="F444">
        <v>-258</v>
      </c>
      <c r="G444" t="s">
        <v>210</v>
      </c>
      <c r="H444" t="s">
        <v>211</v>
      </c>
      <c r="I444">
        <v>240000</v>
      </c>
      <c r="J444">
        <v>0</v>
      </c>
      <c r="K444">
        <v>1000</v>
      </c>
      <c r="L444">
        <v>202305</v>
      </c>
      <c r="M444" t="s">
        <v>17</v>
      </c>
    </row>
    <row r="445" spans="1:13">
      <c r="A445" t="s">
        <v>16</v>
      </c>
      <c r="B445" t="s">
        <v>3120</v>
      </c>
      <c r="C445" s="11">
        <v>45290</v>
      </c>
      <c r="D445" s="11">
        <v>45032</v>
      </c>
      <c r="E445" t="s">
        <v>57</v>
      </c>
      <c r="F445">
        <v>-258</v>
      </c>
      <c r="G445" t="s">
        <v>213</v>
      </c>
      <c r="H445" t="s">
        <v>214</v>
      </c>
      <c r="I445">
        <v>16100</v>
      </c>
      <c r="J445">
        <v>0</v>
      </c>
      <c r="K445">
        <v>100</v>
      </c>
      <c r="L445">
        <v>202305</v>
      </c>
      <c r="M445" t="s">
        <v>17</v>
      </c>
    </row>
    <row r="446" spans="1:13">
      <c r="A446" t="s">
        <v>16</v>
      </c>
      <c r="B446" t="s">
        <v>3121</v>
      </c>
      <c r="C446" s="11">
        <v>45290</v>
      </c>
      <c r="D446" s="11">
        <v>45032</v>
      </c>
      <c r="E446" t="s">
        <v>57</v>
      </c>
      <c r="F446">
        <v>-258</v>
      </c>
      <c r="G446" t="s">
        <v>216</v>
      </c>
      <c r="H446" t="s">
        <v>217</v>
      </c>
      <c r="I446">
        <v>434000</v>
      </c>
      <c r="J446">
        <v>0</v>
      </c>
      <c r="K446">
        <v>1000</v>
      </c>
      <c r="L446">
        <v>202305</v>
      </c>
      <c r="M446" t="s">
        <v>17</v>
      </c>
    </row>
    <row r="447" spans="1:13">
      <c r="A447" t="s">
        <v>16</v>
      </c>
      <c r="B447" t="s">
        <v>3122</v>
      </c>
      <c r="C447" s="11">
        <v>45290</v>
      </c>
      <c r="D447" s="11">
        <v>45032</v>
      </c>
      <c r="E447" t="s">
        <v>57</v>
      </c>
      <c r="F447">
        <v>-258</v>
      </c>
      <c r="G447" t="s">
        <v>219</v>
      </c>
      <c r="H447" t="s">
        <v>220</v>
      </c>
      <c r="I447">
        <v>115000</v>
      </c>
      <c r="J447">
        <v>0</v>
      </c>
      <c r="K447">
        <v>5000</v>
      </c>
      <c r="L447">
        <v>202305</v>
      </c>
      <c r="M447" t="s">
        <v>17</v>
      </c>
    </row>
    <row r="448" spans="1:13">
      <c r="A448" t="s">
        <v>16</v>
      </c>
      <c r="B448" t="s">
        <v>3123</v>
      </c>
      <c r="C448" s="11">
        <v>45290</v>
      </c>
      <c r="D448" s="11">
        <v>45032</v>
      </c>
      <c r="E448" t="s">
        <v>57</v>
      </c>
      <c r="F448">
        <v>-258</v>
      </c>
      <c r="G448" t="s">
        <v>222</v>
      </c>
      <c r="H448" t="s">
        <v>223</v>
      </c>
      <c r="I448">
        <v>16000</v>
      </c>
      <c r="J448">
        <v>0</v>
      </c>
      <c r="K448">
        <v>2000</v>
      </c>
      <c r="L448">
        <v>202305</v>
      </c>
      <c r="M448" t="s">
        <v>17</v>
      </c>
    </row>
    <row r="449" spans="1:13">
      <c r="A449" t="s">
        <v>16</v>
      </c>
      <c r="B449" t="s">
        <v>3124</v>
      </c>
      <c r="C449" s="11">
        <v>45290</v>
      </c>
      <c r="D449" s="11">
        <v>45032</v>
      </c>
      <c r="E449" t="s">
        <v>57</v>
      </c>
      <c r="F449">
        <v>-258</v>
      </c>
      <c r="G449" t="s">
        <v>225</v>
      </c>
      <c r="H449" t="s">
        <v>226</v>
      </c>
      <c r="I449">
        <v>32000</v>
      </c>
      <c r="J449">
        <v>0</v>
      </c>
      <c r="K449">
        <v>1000</v>
      </c>
      <c r="L449">
        <v>202305</v>
      </c>
      <c r="M449" t="s">
        <v>17</v>
      </c>
    </row>
    <row r="450" spans="1:13">
      <c r="A450" t="s">
        <v>16</v>
      </c>
      <c r="B450" t="s">
        <v>3125</v>
      </c>
      <c r="C450" s="11">
        <v>45290</v>
      </c>
      <c r="D450" s="11">
        <v>45032</v>
      </c>
      <c r="E450" t="s">
        <v>57</v>
      </c>
      <c r="F450">
        <v>-258</v>
      </c>
      <c r="G450" t="s">
        <v>228</v>
      </c>
      <c r="H450" t="s">
        <v>229</v>
      </c>
      <c r="I450">
        <v>16000</v>
      </c>
      <c r="J450">
        <v>0</v>
      </c>
      <c r="K450">
        <v>1000</v>
      </c>
      <c r="L450">
        <v>202305</v>
      </c>
      <c r="M450" t="s">
        <v>17</v>
      </c>
    </row>
    <row r="451" spans="1:13">
      <c r="A451" t="s">
        <v>16</v>
      </c>
      <c r="B451" t="s">
        <v>3126</v>
      </c>
      <c r="C451" s="11">
        <v>45290</v>
      </c>
      <c r="D451" s="11">
        <v>45032</v>
      </c>
      <c r="E451" t="s">
        <v>57</v>
      </c>
      <c r="F451">
        <v>-258</v>
      </c>
      <c r="G451" t="s">
        <v>231</v>
      </c>
      <c r="H451" t="s">
        <v>232</v>
      </c>
      <c r="I451">
        <v>32000</v>
      </c>
      <c r="J451">
        <v>0</v>
      </c>
      <c r="K451">
        <v>1000</v>
      </c>
      <c r="L451">
        <v>202305</v>
      </c>
      <c r="M451" t="s">
        <v>17</v>
      </c>
    </row>
    <row r="452" spans="1:13">
      <c r="A452" t="s">
        <v>16</v>
      </c>
      <c r="B452" t="s">
        <v>3127</v>
      </c>
      <c r="C452" s="11">
        <v>45290</v>
      </c>
      <c r="D452" s="11">
        <v>45032</v>
      </c>
      <c r="E452" t="s">
        <v>57</v>
      </c>
      <c r="F452">
        <v>-258</v>
      </c>
      <c r="G452" t="s">
        <v>234</v>
      </c>
      <c r="H452" t="s">
        <v>235</v>
      </c>
      <c r="I452">
        <v>20000</v>
      </c>
      <c r="J452">
        <v>0</v>
      </c>
      <c r="K452">
        <v>5000</v>
      </c>
      <c r="L452">
        <v>202305</v>
      </c>
      <c r="M452" t="s">
        <v>17</v>
      </c>
    </row>
    <row r="453" spans="1:13">
      <c r="A453" t="s">
        <v>16</v>
      </c>
      <c r="B453" t="s">
        <v>3128</v>
      </c>
      <c r="C453" s="11">
        <v>45290</v>
      </c>
      <c r="D453" s="11">
        <v>45032</v>
      </c>
      <c r="E453" t="s">
        <v>57</v>
      </c>
      <c r="F453">
        <v>-258</v>
      </c>
      <c r="G453" t="s">
        <v>237</v>
      </c>
      <c r="H453" t="s">
        <v>238</v>
      </c>
      <c r="I453">
        <v>16000</v>
      </c>
      <c r="J453">
        <v>0</v>
      </c>
      <c r="K453">
        <v>2000</v>
      </c>
      <c r="L453">
        <v>202305</v>
      </c>
      <c r="M453" t="s">
        <v>17</v>
      </c>
    </row>
    <row r="454" spans="1:13">
      <c r="A454" t="s">
        <v>16</v>
      </c>
      <c r="B454" t="s">
        <v>3129</v>
      </c>
      <c r="C454" s="11">
        <v>45290</v>
      </c>
      <c r="D454" s="11">
        <v>45032</v>
      </c>
      <c r="E454" t="s">
        <v>57</v>
      </c>
      <c r="F454">
        <v>-258</v>
      </c>
      <c r="G454" t="s">
        <v>576</v>
      </c>
      <c r="H454" t="s">
        <v>577</v>
      </c>
      <c r="I454">
        <v>15000</v>
      </c>
      <c r="J454">
        <v>0</v>
      </c>
      <c r="K454">
        <v>5000</v>
      </c>
      <c r="L454">
        <v>202305</v>
      </c>
      <c r="M454" t="s">
        <v>17</v>
      </c>
    </row>
    <row r="455" spans="1:13">
      <c r="A455" t="s">
        <v>16</v>
      </c>
      <c r="B455" t="s">
        <v>3130</v>
      </c>
      <c r="C455" s="11">
        <v>45290</v>
      </c>
      <c r="D455" s="11">
        <v>45032</v>
      </c>
      <c r="E455" t="s">
        <v>57</v>
      </c>
      <c r="F455">
        <v>-258</v>
      </c>
      <c r="G455" t="s">
        <v>240</v>
      </c>
      <c r="H455" t="s">
        <v>241</v>
      </c>
      <c r="I455">
        <v>35000</v>
      </c>
      <c r="J455">
        <v>0</v>
      </c>
      <c r="K455">
        <v>5000</v>
      </c>
      <c r="L455">
        <v>202305</v>
      </c>
      <c r="M455" t="s">
        <v>17</v>
      </c>
    </row>
    <row r="456" spans="1:13">
      <c r="A456" t="s">
        <v>16</v>
      </c>
      <c r="B456" t="s">
        <v>3131</v>
      </c>
      <c r="C456" s="11">
        <v>45290</v>
      </c>
      <c r="D456" s="11">
        <v>45032</v>
      </c>
      <c r="E456" t="s">
        <v>57</v>
      </c>
      <c r="F456">
        <v>-258</v>
      </c>
      <c r="G456" t="s">
        <v>243</v>
      </c>
      <c r="H456" t="s">
        <v>244</v>
      </c>
      <c r="I456">
        <v>160000</v>
      </c>
      <c r="J456">
        <v>0</v>
      </c>
      <c r="K456">
        <v>10000</v>
      </c>
      <c r="L456">
        <v>202305</v>
      </c>
      <c r="M456" t="s">
        <v>17</v>
      </c>
    </row>
    <row r="457" spans="1:13">
      <c r="A457" t="s">
        <v>16</v>
      </c>
      <c r="B457" t="s">
        <v>3132</v>
      </c>
      <c r="C457" s="11">
        <v>45290</v>
      </c>
      <c r="D457" s="11">
        <v>45032</v>
      </c>
      <c r="E457" t="s">
        <v>57</v>
      </c>
      <c r="F457">
        <v>-258</v>
      </c>
      <c r="G457" t="s">
        <v>246</v>
      </c>
      <c r="H457" t="s">
        <v>247</v>
      </c>
      <c r="I457">
        <v>20000</v>
      </c>
      <c r="J457">
        <v>0</v>
      </c>
      <c r="K457">
        <v>5000</v>
      </c>
      <c r="L457">
        <v>202305</v>
      </c>
      <c r="M457" t="s">
        <v>17</v>
      </c>
    </row>
    <row r="458" spans="1:13">
      <c r="A458" t="s">
        <v>16</v>
      </c>
      <c r="B458" t="s">
        <v>3133</v>
      </c>
      <c r="C458" s="11">
        <v>45290</v>
      </c>
      <c r="D458" s="11">
        <v>45032</v>
      </c>
      <c r="E458" t="s">
        <v>57</v>
      </c>
      <c r="F458">
        <v>-258</v>
      </c>
      <c r="G458" t="s">
        <v>249</v>
      </c>
      <c r="H458" t="s">
        <v>250</v>
      </c>
      <c r="I458">
        <v>16000</v>
      </c>
      <c r="J458">
        <v>0</v>
      </c>
      <c r="K458">
        <v>1000</v>
      </c>
      <c r="L458">
        <v>202305</v>
      </c>
      <c r="M458" t="s">
        <v>17</v>
      </c>
    </row>
    <row r="459" spans="1:13">
      <c r="A459" t="s">
        <v>16</v>
      </c>
      <c r="B459" t="s">
        <v>3134</v>
      </c>
      <c r="C459" s="11">
        <v>45290</v>
      </c>
      <c r="D459" s="11">
        <v>45032</v>
      </c>
      <c r="E459" t="s">
        <v>57</v>
      </c>
      <c r="F459">
        <v>-258</v>
      </c>
      <c r="G459" t="s">
        <v>252</v>
      </c>
      <c r="H459" t="s">
        <v>253</v>
      </c>
      <c r="I459">
        <v>30000</v>
      </c>
      <c r="J459">
        <v>0</v>
      </c>
      <c r="K459">
        <v>10000</v>
      </c>
      <c r="L459">
        <v>202305</v>
      </c>
      <c r="M459" t="s">
        <v>17</v>
      </c>
    </row>
    <row r="460" spans="1:13">
      <c r="A460" t="s">
        <v>16</v>
      </c>
      <c r="B460" t="s">
        <v>3135</v>
      </c>
      <c r="C460" s="11">
        <v>45290</v>
      </c>
      <c r="D460" s="11">
        <v>45032</v>
      </c>
      <c r="E460" t="s">
        <v>57</v>
      </c>
      <c r="F460">
        <v>-258</v>
      </c>
      <c r="G460" t="s">
        <v>578</v>
      </c>
      <c r="H460" t="s">
        <v>579</v>
      </c>
      <c r="I460">
        <v>10000</v>
      </c>
      <c r="J460">
        <v>0</v>
      </c>
      <c r="K460">
        <v>10000</v>
      </c>
      <c r="L460">
        <v>202305</v>
      </c>
      <c r="M460" t="s">
        <v>17</v>
      </c>
    </row>
    <row r="461" spans="1:13">
      <c r="A461" t="s">
        <v>16</v>
      </c>
      <c r="B461" t="s">
        <v>3136</v>
      </c>
      <c r="C461" s="11">
        <v>45290</v>
      </c>
      <c r="D461" s="11">
        <v>45032</v>
      </c>
      <c r="E461" t="s">
        <v>57</v>
      </c>
      <c r="F461">
        <v>-258</v>
      </c>
      <c r="G461" t="s">
        <v>255</v>
      </c>
      <c r="H461" t="s">
        <v>256</v>
      </c>
      <c r="I461">
        <v>480000</v>
      </c>
      <c r="J461">
        <v>0</v>
      </c>
      <c r="K461">
        <v>10000</v>
      </c>
      <c r="L461">
        <v>202305</v>
      </c>
      <c r="M461" t="s">
        <v>17</v>
      </c>
    </row>
    <row r="462" spans="1:13">
      <c r="A462" t="s">
        <v>16</v>
      </c>
      <c r="B462" t="s">
        <v>3137</v>
      </c>
      <c r="C462" s="11">
        <v>45290</v>
      </c>
      <c r="D462" s="11">
        <v>45032</v>
      </c>
      <c r="E462" t="s">
        <v>57</v>
      </c>
      <c r="F462">
        <v>-258</v>
      </c>
      <c r="G462" t="s">
        <v>258</v>
      </c>
      <c r="H462" t="s">
        <v>259</v>
      </c>
      <c r="I462">
        <v>16200</v>
      </c>
      <c r="J462">
        <v>0</v>
      </c>
      <c r="K462">
        <v>600</v>
      </c>
      <c r="L462">
        <v>202305</v>
      </c>
      <c r="M462" t="s">
        <v>17</v>
      </c>
    </row>
    <row r="463" spans="1:13">
      <c r="A463" t="s">
        <v>16</v>
      </c>
      <c r="B463" t="s">
        <v>3138</v>
      </c>
      <c r="C463" s="11">
        <v>45290</v>
      </c>
      <c r="D463" s="11">
        <v>45002</v>
      </c>
      <c r="E463" t="s">
        <v>57</v>
      </c>
      <c r="F463">
        <v>-288</v>
      </c>
      <c r="G463" t="s">
        <v>3139</v>
      </c>
      <c r="H463" t="s">
        <v>3140</v>
      </c>
      <c r="I463">
        <v>16000</v>
      </c>
      <c r="J463">
        <v>0</v>
      </c>
      <c r="K463">
        <v>0</v>
      </c>
      <c r="L463">
        <v>202304</v>
      </c>
      <c r="M463" t="s">
        <v>17</v>
      </c>
    </row>
    <row r="464" spans="1:13">
      <c r="A464" t="s">
        <v>16</v>
      </c>
      <c r="B464" t="s">
        <v>3141</v>
      </c>
      <c r="C464" s="11">
        <v>45290</v>
      </c>
      <c r="D464" s="11">
        <v>45032</v>
      </c>
      <c r="E464" t="s">
        <v>57</v>
      </c>
      <c r="F464">
        <v>-258</v>
      </c>
      <c r="G464" t="s">
        <v>3139</v>
      </c>
      <c r="H464" t="s">
        <v>3140</v>
      </c>
      <c r="I464">
        <v>25000</v>
      </c>
      <c r="J464">
        <v>0</v>
      </c>
      <c r="K464">
        <v>0</v>
      </c>
      <c r="L464">
        <v>202305</v>
      </c>
      <c r="M464" t="s">
        <v>17</v>
      </c>
    </row>
    <row r="465" spans="1:13">
      <c r="A465" t="s">
        <v>16</v>
      </c>
      <c r="B465" t="s">
        <v>3142</v>
      </c>
      <c r="C465" s="11">
        <v>45290</v>
      </c>
      <c r="D465" s="11">
        <v>45032</v>
      </c>
      <c r="E465" t="s">
        <v>57</v>
      </c>
      <c r="F465">
        <v>-258</v>
      </c>
      <c r="G465" t="s">
        <v>3139</v>
      </c>
      <c r="H465" t="s">
        <v>3140</v>
      </c>
      <c r="I465">
        <v>48500</v>
      </c>
      <c r="J465">
        <v>0</v>
      </c>
      <c r="K465">
        <v>0</v>
      </c>
      <c r="L465">
        <v>202305</v>
      </c>
      <c r="M465" t="s">
        <v>17</v>
      </c>
    </row>
    <row r="466" spans="1:13">
      <c r="A466" t="s">
        <v>16</v>
      </c>
      <c r="B466" t="s">
        <v>3143</v>
      </c>
      <c r="C466" s="11">
        <v>45290</v>
      </c>
      <c r="D466" s="11">
        <v>45032</v>
      </c>
      <c r="E466" t="s">
        <v>57</v>
      </c>
      <c r="F466">
        <v>-258</v>
      </c>
      <c r="G466" t="s">
        <v>264</v>
      </c>
      <c r="H466" t="s">
        <v>265</v>
      </c>
      <c r="I466">
        <v>64000</v>
      </c>
      <c r="J466">
        <v>0</v>
      </c>
      <c r="K466">
        <v>1000</v>
      </c>
      <c r="L466">
        <v>202305</v>
      </c>
      <c r="M466" t="s">
        <v>17</v>
      </c>
    </row>
    <row r="467" spans="1:13">
      <c r="A467" t="s">
        <v>16</v>
      </c>
      <c r="B467" t="s">
        <v>3144</v>
      </c>
      <c r="C467" s="11">
        <v>45290</v>
      </c>
      <c r="D467" s="11">
        <v>45032</v>
      </c>
      <c r="E467" t="s">
        <v>57</v>
      </c>
      <c r="F467">
        <v>-258</v>
      </c>
      <c r="G467" t="s">
        <v>267</v>
      </c>
      <c r="H467" t="s">
        <v>265</v>
      </c>
      <c r="I467">
        <v>330000</v>
      </c>
      <c r="J467">
        <v>0</v>
      </c>
      <c r="K467">
        <v>10000</v>
      </c>
      <c r="L467">
        <v>202305</v>
      </c>
      <c r="M467" t="s">
        <v>17</v>
      </c>
    </row>
    <row r="468" spans="1:13">
      <c r="A468" t="s">
        <v>16</v>
      </c>
      <c r="B468" t="s">
        <v>3145</v>
      </c>
      <c r="C468" s="11">
        <v>45290</v>
      </c>
      <c r="D468" s="11">
        <v>45032</v>
      </c>
      <c r="E468" t="s">
        <v>57</v>
      </c>
      <c r="F468">
        <v>-258</v>
      </c>
      <c r="G468" t="s">
        <v>544</v>
      </c>
      <c r="H468" t="s">
        <v>545</v>
      </c>
      <c r="I468">
        <v>10000</v>
      </c>
      <c r="J468">
        <v>0</v>
      </c>
      <c r="K468">
        <v>10000</v>
      </c>
      <c r="L468">
        <v>202305</v>
      </c>
      <c r="M468" t="s">
        <v>17</v>
      </c>
    </row>
    <row r="469" spans="1:13">
      <c r="A469" t="s">
        <v>16</v>
      </c>
      <c r="B469" t="s">
        <v>3146</v>
      </c>
      <c r="C469" s="11">
        <v>45290</v>
      </c>
      <c r="D469" s="11">
        <v>45032</v>
      </c>
      <c r="E469" t="s">
        <v>57</v>
      </c>
      <c r="F469">
        <v>-258</v>
      </c>
      <c r="G469" t="s">
        <v>269</v>
      </c>
      <c r="H469" t="s">
        <v>270</v>
      </c>
      <c r="I469">
        <v>80000</v>
      </c>
      <c r="J469">
        <v>0</v>
      </c>
      <c r="K469">
        <v>10000</v>
      </c>
      <c r="L469">
        <v>202305</v>
      </c>
      <c r="M469" t="s">
        <v>17</v>
      </c>
    </row>
    <row r="470" spans="1:13">
      <c r="A470" t="s">
        <v>16</v>
      </c>
      <c r="B470" t="s">
        <v>3147</v>
      </c>
      <c r="C470" s="11">
        <v>45290</v>
      </c>
      <c r="D470" s="11">
        <v>45032</v>
      </c>
      <c r="E470" t="s">
        <v>57</v>
      </c>
      <c r="F470">
        <v>-258</v>
      </c>
      <c r="G470" t="s">
        <v>546</v>
      </c>
      <c r="H470" t="s">
        <v>420</v>
      </c>
      <c r="I470">
        <v>10000</v>
      </c>
      <c r="J470">
        <v>0</v>
      </c>
      <c r="K470">
        <v>10000</v>
      </c>
      <c r="L470">
        <v>202305</v>
      </c>
      <c r="M470" t="s">
        <v>17</v>
      </c>
    </row>
    <row r="471" spans="1:13">
      <c r="A471" t="s">
        <v>16</v>
      </c>
      <c r="B471" t="s">
        <v>3148</v>
      </c>
      <c r="C471" s="11">
        <v>45290</v>
      </c>
      <c r="D471" s="11">
        <v>45032</v>
      </c>
      <c r="E471" t="s">
        <v>57</v>
      </c>
      <c r="F471">
        <v>-258</v>
      </c>
      <c r="G471" t="s">
        <v>272</v>
      </c>
      <c r="H471" t="s">
        <v>273</v>
      </c>
      <c r="I471">
        <v>70000</v>
      </c>
      <c r="J471">
        <v>0</v>
      </c>
      <c r="K471">
        <v>10000</v>
      </c>
      <c r="L471">
        <v>202305</v>
      </c>
      <c r="M471" t="s">
        <v>17</v>
      </c>
    </row>
    <row r="472" spans="1:13">
      <c r="A472" t="s">
        <v>16</v>
      </c>
      <c r="B472" t="s">
        <v>3149</v>
      </c>
      <c r="C472" s="11">
        <v>45290</v>
      </c>
      <c r="D472" s="11">
        <v>45032</v>
      </c>
      <c r="E472" t="s">
        <v>57</v>
      </c>
      <c r="F472">
        <v>-258</v>
      </c>
      <c r="G472" t="s">
        <v>3071</v>
      </c>
      <c r="H472" t="s">
        <v>275</v>
      </c>
      <c r="I472">
        <v>340000</v>
      </c>
      <c r="J472">
        <v>0</v>
      </c>
      <c r="K472">
        <v>4000</v>
      </c>
      <c r="L472">
        <v>202305</v>
      </c>
      <c r="M472" t="s">
        <v>17</v>
      </c>
    </row>
    <row r="473" spans="1:13">
      <c r="A473" t="s">
        <v>16</v>
      </c>
      <c r="B473" t="s">
        <v>3150</v>
      </c>
      <c r="C473" s="11">
        <v>45290</v>
      </c>
      <c r="D473" s="11">
        <v>45032</v>
      </c>
      <c r="E473" t="s">
        <v>57</v>
      </c>
      <c r="F473">
        <v>-258</v>
      </c>
      <c r="G473" t="s">
        <v>277</v>
      </c>
      <c r="H473" t="s">
        <v>273</v>
      </c>
      <c r="I473">
        <v>60000</v>
      </c>
      <c r="J473">
        <v>0</v>
      </c>
      <c r="K473">
        <v>10000</v>
      </c>
      <c r="L473">
        <v>202305</v>
      </c>
      <c r="M473" t="s">
        <v>17</v>
      </c>
    </row>
    <row r="474" spans="1:13">
      <c r="A474" t="s">
        <v>16</v>
      </c>
      <c r="B474" t="s">
        <v>3151</v>
      </c>
      <c r="C474" s="11">
        <v>45290</v>
      </c>
      <c r="D474" s="11">
        <v>45032</v>
      </c>
      <c r="E474" t="s">
        <v>57</v>
      </c>
      <c r="F474">
        <v>-258</v>
      </c>
      <c r="G474" t="s">
        <v>279</v>
      </c>
      <c r="H474" t="s">
        <v>280</v>
      </c>
      <c r="I474">
        <v>16000</v>
      </c>
      <c r="J474">
        <v>0</v>
      </c>
      <c r="K474">
        <v>2000</v>
      </c>
      <c r="L474">
        <v>202305</v>
      </c>
      <c r="M474" t="s">
        <v>17</v>
      </c>
    </row>
    <row r="475" spans="1:13">
      <c r="A475" t="s">
        <v>16</v>
      </c>
      <c r="B475" t="s">
        <v>3152</v>
      </c>
      <c r="C475" s="11">
        <v>45290</v>
      </c>
      <c r="D475" s="11">
        <v>45063</v>
      </c>
      <c r="E475" t="s">
        <v>57</v>
      </c>
      <c r="F475">
        <v>-227</v>
      </c>
      <c r="G475" t="s">
        <v>3076</v>
      </c>
      <c r="H475" t="s">
        <v>547</v>
      </c>
      <c r="I475">
        <v>10000</v>
      </c>
      <c r="J475">
        <v>0</v>
      </c>
      <c r="K475">
        <v>10000</v>
      </c>
      <c r="L475">
        <v>202306</v>
      </c>
      <c r="M475" t="s">
        <v>17</v>
      </c>
    </row>
    <row r="476" spans="1:13">
      <c r="A476" t="s">
        <v>16</v>
      </c>
      <c r="B476" t="s">
        <v>3153</v>
      </c>
      <c r="C476" s="11">
        <v>45290</v>
      </c>
      <c r="D476" s="11">
        <v>45032</v>
      </c>
      <c r="E476" t="s">
        <v>57</v>
      </c>
      <c r="F476">
        <v>-258</v>
      </c>
      <c r="G476" t="s">
        <v>548</v>
      </c>
      <c r="H476" t="s">
        <v>549</v>
      </c>
      <c r="I476">
        <v>550000</v>
      </c>
      <c r="J476">
        <v>0</v>
      </c>
      <c r="K476">
        <v>5000</v>
      </c>
      <c r="L476">
        <v>202305</v>
      </c>
      <c r="M476" t="s">
        <v>17</v>
      </c>
    </row>
    <row r="477" spans="1:13">
      <c r="A477" t="s">
        <v>16</v>
      </c>
      <c r="B477" t="s">
        <v>3154</v>
      </c>
      <c r="C477" s="11">
        <v>45290</v>
      </c>
      <c r="D477" s="11">
        <v>45032</v>
      </c>
      <c r="E477" t="s">
        <v>57</v>
      </c>
      <c r="F477">
        <v>-258</v>
      </c>
      <c r="G477" t="s">
        <v>282</v>
      </c>
      <c r="H477" t="s">
        <v>265</v>
      </c>
      <c r="I477">
        <v>1790000</v>
      </c>
      <c r="J477">
        <v>0</v>
      </c>
      <c r="K477">
        <v>10000</v>
      </c>
      <c r="L477">
        <v>202305</v>
      </c>
      <c r="M477" t="s">
        <v>17</v>
      </c>
    </row>
    <row r="478" spans="1:13">
      <c r="A478" t="s">
        <v>16</v>
      </c>
      <c r="B478" t="s">
        <v>3155</v>
      </c>
      <c r="C478" s="11">
        <v>45290</v>
      </c>
      <c r="D478" s="11">
        <v>45032</v>
      </c>
      <c r="E478" t="s">
        <v>57</v>
      </c>
      <c r="F478">
        <v>-258</v>
      </c>
      <c r="G478" t="s">
        <v>284</v>
      </c>
      <c r="H478" t="s">
        <v>285</v>
      </c>
      <c r="I478">
        <v>15000</v>
      </c>
      <c r="J478">
        <v>0</v>
      </c>
      <c r="K478">
        <v>5000</v>
      </c>
      <c r="L478">
        <v>202305</v>
      </c>
      <c r="M478" t="s">
        <v>17</v>
      </c>
    </row>
    <row r="479" spans="1:13">
      <c r="A479" t="s">
        <v>16</v>
      </c>
      <c r="B479" t="s">
        <v>3156</v>
      </c>
      <c r="C479" s="11">
        <v>45290</v>
      </c>
      <c r="D479" s="11">
        <v>45032</v>
      </c>
      <c r="E479" t="s">
        <v>57</v>
      </c>
      <c r="F479">
        <v>-258</v>
      </c>
      <c r="G479" t="s">
        <v>287</v>
      </c>
      <c r="H479" t="s">
        <v>265</v>
      </c>
      <c r="I479">
        <v>16000</v>
      </c>
      <c r="J479">
        <v>0</v>
      </c>
      <c r="K479">
        <v>4000</v>
      </c>
      <c r="L479">
        <v>202305</v>
      </c>
      <c r="M479" t="s">
        <v>17</v>
      </c>
    </row>
    <row r="480" spans="1:13">
      <c r="A480" t="s">
        <v>16</v>
      </c>
      <c r="B480" t="s">
        <v>3157</v>
      </c>
      <c r="C480" s="11">
        <v>45290</v>
      </c>
      <c r="D480" s="11">
        <v>45032</v>
      </c>
      <c r="E480" t="s">
        <v>57</v>
      </c>
      <c r="F480">
        <v>-258</v>
      </c>
      <c r="G480" t="s">
        <v>289</v>
      </c>
      <c r="H480" t="s">
        <v>290</v>
      </c>
      <c r="I480">
        <v>130000</v>
      </c>
      <c r="J480">
        <v>0</v>
      </c>
      <c r="K480">
        <v>10000</v>
      </c>
      <c r="L480">
        <v>202305</v>
      </c>
      <c r="M480" t="s">
        <v>17</v>
      </c>
    </row>
    <row r="481" spans="1:13">
      <c r="A481" t="s">
        <v>16</v>
      </c>
      <c r="B481" t="s">
        <v>3158</v>
      </c>
      <c r="C481" s="11">
        <v>45290</v>
      </c>
      <c r="D481" s="11">
        <v>45032</v>
      </c>
      <c r="E481" t="s">
        <v>57</v>
      </c>
      <c r="F481">
        <v>-258</v>
      </c>
      <c r="G481" t="s">
        <v>292</v>
      </c>
      <c r="H481" t="s">
        <v>265</v>
      </c>
      <c r="I481">
        <v>81000</v>
      </c>
      <c r="J481">
        <v>0</v>
      </c>
      <c r="K481">
        <v>3000</v>
      </c>
      <c r="L481">
        <v>202305</v>
      </c>
      <c r="M481" t="s">
        <v>17</v>
      </c>
    </row>
    <row r="482" spans="1:13">
      <c r="A482" t="s">
        <v>16</v>
      </c>
      <c r="B482" t="s">
        <v>3159</v>
      </c>
      <c r="C482" s="11">
        <v>45290</v>
      </c>
      <c r="D482" s="11">
        <v>44950</v>
      </c>
      <c r="E482" t="s">
        <v>57</v>
      </c>
      <c r="F482">
        <v>-340</v>
      </c>
      <c r="G482" t="s">
        <v>3077</v>
      </c>
      <c r="H482" t="s">
        <v>624</v>
      </c>
      <c r="I482">
        <v>9000</v>
      </c>
      <c r="J482">
        <v>0</v>
      </c>
      <c r="K482">
        <v>3000</v>
      </c>
      <c r="L482">
        <v>202302</v>
      </c>
      <c r="M482" t="s">
        <v>17</v>
      </c>
    </row>
    <row r="483" spans="1:13">
      <c r="A483" t="s">
        <v>16</v>
      </c>
      <c r="B483" t="s">
        <v>3160</v>
      </c>
      <c r="C483" s="11">
        <v>45290</v>
      </c>
      <c r="D483" s="11">
        <v>45032</v>
      </c>
      <c r="E483" t="s">
        <v>57</v>
      </c>
      <c r="F483">
        <v>-258</v>
      </c>
      <c r="G483" t="s">
        <v>294</v>
      </c>
      <c r="H483" t="s">
        <v>295</v>
      </c>
      <c r="I483">
        <v>438000</v>
      </c>
      <c r="J483">
        <v>0</v>
      </c>
      <c r="K483">
        <v>3000</v>
      </c>
      <c r="L483">
        <v>202305</v>
      </c>
      <c r="M483" t="s">
        <v>17</v>
      </c>
    </row>
    <row r="484" spans="1:13">
      <c r="A484" t="s">
        <v>16</v>
      </c>
      <c r="B484" t="s">
        <v>3161</v>
      </c>
      <c r="C484" s="11">
        <v>45290</v>
      </c>
      <c r="D484" s="11">
        <v>45032</v>
      </c>
      <c r="E484" t="s">
        <v>57</v>
      </c>
      <c r="F484">
        <v>-258</v>
      </c>
      <c r="G484" t="s">
        <v>297</v>
      </c>
      <c r="H484" t="s">
        <v>298</v>
      </c>
      <c r="I484">
        <v>60000</v>
      </c>
      <c r="J484">
        <v>0</v>
      </c>
      <c r="K484">
        <v>15000</v>
      </c>
      <c r="L484">
        <v>202305</v>
      </c>
      <c r="M484" t="s">
        <v>17</v>
      </c>
    </row>
    <row r="485" spans="1:13">
      <c r="A485" t="s">
        <v>16</v>
      </c>
      <c r="B485" t="s">
        <v>3162</v>
      </c>
      <c r="C485" s="11">
        <v>45290</v>
      </c>
      <c r="D485" s="11">
        <v>45032</v>
      </c>
      <c r="E485" t="s">
        <v>57</v>
      </c>
      <c r="F485">
        <v>-258</v>
      </c>
      <c r="G485" t="s">
        <v>300</v>
      </c>
      <c r="H485" t="s">
        <v>301</v>
      </c>
      <c r="I485">
        <v>64000</v>
      </c>
      <c r="J485">
        <v>0</v>
      </c>
      <c r="K485">
        <v>2000</v>
      </c>
      <c r="L485">
        <v>202305</v>
      </c>
      <c r="M485" t="s">
        <v>17</v>
      </c>
    </row>
    <row r="486" spans="1:13">
      <c r="A486" t="s">
        <v>16</v>
      </c>
      <c r="B486" t="s">
        <v>3163</v>
      </c>
      <c r="C486" s="11">
        <v>45290</v>
      </c>
      <c r="D486" s="11">
        <v>45032</v>
      </c>
      <c r="E486" t="s">
        <v>57</v>
      </c>
      <c r="F486">
        <v>-258</v>
      </c>
      <c r="G486" t="s">
        <v>654</v>
      </c>
      <c r="H486" t="s">
        <v>655</v>
      </c>
      <c r="I486">
        <v>15000</v>
      </c>
      <c r="J486">
        <v>0</v>
      </c>
      <c r="K486">
        <v>15000</v>
      </c>
      <c r="L486">
        <v>202305</v>
      </c>
      <c r="M486" t="s">
        <v>17</v>
      </c>
    </row>
    <row r="487" spans="1:13">
      <c r="A487" t="s">
        <v>16</v>
      </c>
      <c r="B487" t="s">
        <v>3164</v>
      </c>
      <c r="C487" s="11">
        <v>45290</v>
      </c>
      <c r="D487" s="11">
        <v>45032</v>
      </c>
      <c r="E487" t="s">
        <v>57</v>
      </c>
      <c r="F487">
        <v>-258</v>
      </c>
      <c r="G487" t="s">
        <v>303</v>
      </c>
      <c r="H487" t="s">
        <v>304</v>
      </c>
      <c r="I487">
        <v>30000</v>
      </c>
      <c r="J487">
        <v>0</v>
      </c>
      <c r="K487">
        <v>15000</v>
      </c>
      <c r="L487">
        <v>202305</v>
      </c>
      <c r="M487" t="s">
        <v>17</v>
      </c>
    </row>
    <row r="488" spans="1:13">
      <c r="A488" t="s">
        <v>16</v>
      </c>
      <c r="B488" t="s">
        <v>3165</v>
      </c>
      <c r="C488" s="11">
        <v>45290</v>
      </c>
      <c r="D488" s="11">
        <v>45032</v>
      </c>
      <c r="E488" t="s">
        <v>57</v>
      </c>
      <c r="F488">
        <v>-258</v>
      </c>
      <c r="G488" t="s">
        <v>306</v>
      </c>
      <c r="H488" t="s">
        <v>298</v>
      </c>
      <c r="I488">
        <v>30000</v>
      </c>
      <c r="J488">
        <v>0</v>
      </c>
      <c r="K488">
        <v>15000</v>
      </c>
      <c r="L488">
        <v>202305</v>
      </c>
      <c r="M488" t="s">
        <v>17</v>
      </c>
    </row>
    <row r="489" spans="1:13">
      <c r="A489" t="s">
        <v>16</v>
      </c>
      <c r="B489" t="s">
        <v>3166</v>
      </c>
      <c r="C489" s="11">
        <v>45290</v>
      </c>
      <c r="D489" s="11">
        <v>45032</v>
      </c>
      <c r="E489" t="s">
        <v>57</v>
      </c>
      <c r="F489">
        <v>-258</v>
      </c>
      <c r="G489" t="s">
        <v>3072</v>
      </c>
      <c r="H489" t="s">
        <v>308</v>
      </c>
      <c r="I489">
        <v>60000</v>
      </c>
      <c r="J489">
        <v>0</v>
      </c>
      <c r="K489">
        <v>15000</v>
      </c>
      <c r="L489">
        <v>202305</v>
      </c>
      <c r="M489" t="s">
        <v>17</v>
      </c>
    </row>
    <row r="490" spans="1:13">
      <c r="A490" t="s">
        <v>16</v>
      </c>
      <c r="B490" t="s">
        <v>3167</v>
      </c>
      <c r="C490" s="11">
        <v>45290</v>
      </c>
      <c r="D490" s="11">
        <v>45032</v>
      </c>
      <c r="E490" t="s">
        <v>57</v>
      </c>
      <c r="F490">
        <v>-258</v>
      </c>
      <c r="G490" t="s">
        <v>580</v>
      </c>
      <c r="H490" t="s">
        <v>280</v>
      </c>
      <c r="I490">
        <v>10000</v>
      </c>
      <c r="J490">
        <v>0</v>
      </c>
      <c r="K490">
        <v>10000</v>
      </c>
      <c r="L490">
        <v>202305</v>
      </c>
      <c r="M490" t="s">
        <v>17</v>
      </c>
    </row>
    <row r="491" spans="1:13">
      <c r="A491" t="s">
        <v>16</v>
      </c>
      <c r="B491" t="s">
        <v>3168</v>
      </c>
      <c r="C491" s="11">
        <v>45290</v>
      </c>
      <c r="D491" s="11">
        <v>45032</v>
      </c>
      <c r="E491" t="s">
        <v>57</v>
      </c>
      <c r="F491">
        <v>-258</v>
      </c>
      <c r="G491" t="s">
        <v>3073</v>
      </c>
      <c r="H491" t="s">
        <v>310</v>
      </c>
      <c r="I491">
        <v>460000</v>
      </c>
      <c r="J491">
        <v>0</v>
      </c>
      <c r="K491">
        <v>10000</v>
      </c>
      <c r="L491">
        <v>202305</v>
      </c>
      <c r="M491" t="s">
        <v>17</v>
      </c>
    </row>
    <row r="492" spans="1:13">
      <c r="A492" t="s">
        <v>16</v>
      </c>
      <c r="B492" t="s">
        <v>3169</v>
      </c>
      <c r="C492" s="11">
        <v>45290</v>
      </c>
      <c r="D492" s="11">
        <v>45032</v>
      </c>
      <c r="E492" t="s">
        <v>57</v>
      </c>
      <c r="F492">
        <v>-258</v>
      </c>
      <c r="G492" t="s">
        <v>3074</v>
      </c>
      <c r="H492" t="s">
        <v>312</v>
      </c>
      <c r="I492">
        <v>80000</v>
      </c>
      <c r="J492">
        <v>0</v>
      </c>
      <c r="K492">
        <v>4000</v>
      </c>
      <c r="L492">
        <v>202305</v>
      </c>
      <c r="M492" t="s">
        <v>17</v>
      </c>
    </row>
    <row r="493" spans="1:13">
      <c r="A493" t="s">
        <v>16</v>
      </c>
      <c r="B493" t="s">
        <v>3170</v>
      </c>
      <c r="C493" s="11">
        <v>45290</v>
      </c>
      <c r="D493" s="11">
        <v>45032</v>
      </c>
      <c r="E493" t="s">
        <v>57</v>
      </c>
      <c r="F493">
        <v>-258</v>
      </c>
      <c r="G493" t="s">
        <v>419</v>
      </c>
      <c r="H493" t="s">
        <v>420</v>
      </c>
      <c r="I493">
        <v>110000</v>
      </c>
      <c r="J493">
        <v>0</v>
      </c>
      <c r="K493">
        <v>10000</v>
      </c>
      <c r="L493">
        <v>202305</v>
      </c>
      <c r="M493" t="s">
        <v>17</v>
      </c>
    </row>
    <row r="494" spans="1:13">
      <c r="A494" t="s">
        <v>16</v>
      </c>
      <c r="B494" t="s">
        <v>3171</v>
      </c>
      <c r="C494" s="11">
        <v>45290</v>
      </c>
      <c r="D494" s="11">
        <v>45032</v>
      </c>
      <c r="E494" t="s">
        <v>57</v>
      </c>
      <c r="F494">
        <v>-258</v>
      </c>
      <c r="G494" t="s">
        <v>314</v>
      </c>
      <c r="H494" t="s">
        <v>315</v>
      </c>
      <c r="I494">
        <v>90000</v>
      </c>
      <c r="J494">
        <v>0</v>
      </c>
      <c r="K494">
        <v>15000</v>
      </c>
      <c r="L494">
        <v>202305</v>
      </c>
      <c r="M494" t="s">
        <v>17</v>
      </c>
    </row>
    <row r="495" spans="1:13">
      <c r="A495" t="s">
        <v>16</v>
      </c>
      <c r="B495" t="s">
        <v>3172</v>
      </c>
      <c r="C495" s="11">
        <v>45290</v>
      </c>
      <c r="D495" s="11">
        <v>45032</v>
      </c>
      <c r="E495" t="s">
        <v>57</v>
      </c>
      <c r="F495">
        <v>-258</v>
      </c>
      <c r="G495" t="s">
        <v>317</v>
      </c>
      <c r="H495" t="s">
        <v>318</v>
      </c>
      <c r="I495">
        <v>16000</v>
      </c>
      <c r="J495">
        <v>0</v>
      </c>
      <c r="K495">
        <v>1000</v>
      </c>
      <c r="L495">
        <v>202305</v>
      </c>
      <c r="M495" t="s">
        <v>17</v>
      </c>
    </row>
    <row r="496" spans="1:13">
      <c r="A496" t="s">
        <v>16</v>
      </c>
      <c r="B496" t="s">
        <v>3173</v>
      </c>
      <c r="C496" s="11">
        <v>45290</v>
      </c>
      <c r="D496" s="11">
        <v>45002</v>
      </c>
      <c r="E496" t="s">
        <v>57</v>
      </c>
      <c r="F496">
        <v>-288</v>
      </c>
      <c r="G496" t="s">
        <v>3078</v>
      </c>
      <c r="H496" t="s">
        <v>320</v>
      </c>
      <c r="I496">
        <v>50000</v>
      </c>
      <c r="J496">
        <v>0</v>
      </c>
      <c r="K496">
        <v>10000</v>
      </c>
      <c r="L496">
        <v>202304</v>
      </c>
      <c r="M496" t="s">
        <v>17</v>
      </c>
    </row>
    <row r="497" spans="1:13">
      <c r="A497" t="s">
        <v>16</v>
      </c>
      <c r="B497" t="s">
        <v>3174</v>
      </c>
      <c r="C497" s="11">
        <v>45290</v>
      </c>
      <c r="D497" s="11">
        <v>45002</v>
      </c>
      <c r="E497" t="s">
        <v>57</v>
      </c>
      <c r="F497">
        <v>-288</v>
      </c>
      <c r="G497" t="s">
        <v>3078</v>
      </c>
      <c r="H497" t="s">
        <v>320</v>
      </c>
      <c r="I497">
        <v>110000</v>
      </c>
      <c r="J497">
        <v>0</v>
      </c>
      <c r="K497">
        <v>10000</v>
      </c>
      <c r="L497">
        <v>202304</v>
      </c>
      <c r="M497" t="s">
        <v>17</v>
      </c>
    </row>
    <row r="498" spans="1:13">
      <c r="A498" t="s">
        <v>16</v>
      </c>
      <c r="B498" t="s">
        <v>3175</v>
      </c>
      <c r="C498" s="11">
        <v>45290</v>
      </c>
      <c r="D498" s="11">
        <v>45032</v>
      </c>
      <c r="E498" t="s">
        <v>57</v>
      </c>
      <c r="F498">
        <v>-258</v>
      </c>
      <c r="G498" t="s">
        <v>3078</v>
      </c>
      <c r="H498" t="s">
        <v>320</v>
      </c>
      <c r="I498">
        <v>360000</v>
      </c>
      <c r="J498">
        <v>0</v>
      </c>
      <c r="K498">
        <v>10000</v>
      </c>
      <c r="L498">
        <v>202305</v>
      </c>
      <c r="M498" t="s">
        <v>17</v>
      </c>
    </row>
    <row r="499" spans="1:13">
      <c r="A499" t="s">
        <v>16</v>
      </c>
      <c r="B499" t="s">
        <v>3176</v>
      </c>
      <c r="C499" s="11">
        <v>45290</v>
      </c>
      <c r="D499" s="11">
        <v>44950</v>
      </c>
      <c r="E499" t="s">
        <v>57</v>
      </c>
      <c r="F499">
        <v>-340</v>
      </c>
      <c r="G499" t="s">
        <v>3081</v>
      </c>
      <c r="H499" t="s">
        <v>275</v>
      </c>
      <c r="I499">
        <v>30000</v>
      </c>
      <c r="J499">
        <v>0</v>
      </c>
      <c r="K499">
        <v>10000</v>
      </c>
      <c r="L499">
        <v>202302</v>
      </c>
      <c r="M499" t="s">
        <v>17</v>
      </c>
    </row>
    <row r="500" spans="1:13">
      <c r="A500" t="s">
        <v>16</v>
      </c>
      <c r="B500" t="s">
        <v>3177</v>
      </c>
      <c r="C500" s="11">
        <v>45290</v>
      </c>
      <c r="D500" s="11">
        <v>45002</v>
      </c>
      <c r="E500" t="s">
        <v>57</v>
      </c>
      <c r="F500">
        <v>-288</v>
      </c>
      <c r="G500" t="s">
        <v>3081</v>
      </c>
      <c r="H500" t="s">
        <v>275</v>
      </c>
      <c r="I500">
        <v>90000</v>
      </c>
      <c r="J500">
        <v>0</v>
      </c>
      <c r="K500">
        <v>10000</v>
      </c>
      <c r="L500">
        <v>202304</v>
      </c>
      <c r="M500" t="s">
        <v>17</v>
      </c>
    </row>
    <row r="501" spans="1:13">
      <c r="A501" t="s">
        <v>16</v>
      </c>
      <c r="B501" t="s">
        <v>3178</v>
      </c>
      <c r="C501" s="11">
        <v>45290</v>
      </c>
      <c r="D501" s="11">
        <v>45032</v>
      </c>
      <c r="E501" t="s">
        <v>57</v>
      </c>
      <c r="F501">
        <v>-258</v>
      </c>
      <c r="G501" t="s">
        <v>3081</v>
      </c>
      <c r="H501" t="s">
        <v>275</v>
      </c>
      <c r="I501">
        <v>100000</v>
      </c>
      <c r="J501">
        <v>0</v>
      </c>
      <c r="K501">
        <v>10000</v>
      </c>
      <c r="L501">
        <v>202305</v>
      </c>
      <c r="M501" t="s">
        <v>17</v>
      </c>
    </row>
    <row r="502" spans="1:13">
      <c r="A502" t="s">
        <v>16</v>
      </c>
      <c r="B502" t="s">
        <v>3179</v>
      </c>
      <c r="C502" s="11">
        <v>45290</v>
      </c>
      <c r="D502" s="11">
        <v>45032</v>
      </c>
      <c r="E502" t="s">
        <v>57</v>
      </c>
      <c r="F502">
        <v>-258</v>
      </c>
      <c r="G502" t="s">
        <v>325</v>
      </c>
      <c r="H502" t="s">
        <v>280</v>
      </c>
      <c r="I502">
        <v>375000</v>
      </c>
      <c r="J502">
        <v>0</v>
      </c>
      <c r="K502">
        <v>15000</v>
      </c>
      <c r="L502">
        <v>202305</v>
      </c>
      <c r="M502" t="s">
        <v>17</v>
      </c>
    </row>
    <row r="503" spans="1:13">
      <c r="A503" t="s">
        <v>16</v>
      </c>
      <c r="B503" t="s">
        <v>3180</v>
      </c>
      <c r="C503" s="11">
        <v>45290</v>
      </c>
      <c r="D503" s="11">
        <v>45032</v>
      </c>
      <c r="E503" t="s">
        <v>57</v>
      </c>
      <c r="F503">
        <v>-258</v>
      </c>
      <c r="G503" t="s">
        <v>327</v>
      </c>
      <c r="H503" t="s">
        <v>328</v>
      </c>
      <c r="I503">
        <v>32000</v>
      </c>
      <c r="J503">
        <v>0</v>
      </c>
      <c r="K503">
        <v>4000</v>
      </c>
      <c r="L503">
        <v>202305</v>
      </c>
      <c r="M503" t="s">
        <v>17</v>
      </c>
    </row>
    <row r="504" spans="1:13">
      <c r="A504" t="s">
        <v>16</v>
      </c>
      <c r="B504" t="s">
        <v>3181</v>
      </c>
      <c r="C504" s="11">
        <v>45290</v>
      </c>
      <c r="D504" s="11">
        <v>45032</v>
      </c>
      <c r="E504" t="s">
        <v>57</v>
      </c>
      <c r="F504">
        <v>-258</v>
      </c>
      <c r="G504" t="s">
        <v>3075</v>
      </c>
      <c r="H504" t="s">
        <v>573</v>
      </c>
      <c r="I504">
        <v>120000</v>
      </c>
      <c r="J504">
        <v>0</v>
      </c>
      <c r="K504">
        <v>15000</v>
      </c>
      <c r="L504">
        <v>202305</v>
      </c>
      <c r="M504" t="s">
        <v>17</v>
      </c>
    </row>
    <row r="505" spans="1:13">
      <c r="A505" t="s">
        <v>16</v>
      </c>
      <c r="B505" t="s">
        <v>3182</v>
      </c>
      <c r="C505" s="11">
        <v>45290</v>
      </c>
      <c r="D505" s="11">
        <v>45032</v>
      </c>
      <c r="E505" t="s">
        <v>57</v>
      </c>
      <c r="F505">
        <v>-258</v>
      </c>
      <c r="G505" t="s">
        <v>330</v>
      </c>
      <c r="H505" t="s">
        <v>331</v>
      </c>
      <c r="I505">
        <v>40000</v>
      </c>
      <c r="J505">
        <v>0</v>
      </c>
      <c r="K505">
        <v>10000</v>
      </c>
      <c r="L505">
        <v>202305</v>
      </c>
      <c r="M505" t="s">
        <v>17</v>
      </c>
    </row>
    <row r="506" spans="1:13">
      <c r="A506" t="s">
        <v>16</v>
      </c>
      <c r="B506" t="s">
        <v>3183</v>
      </c>
      <c r="C506" s="11">
        <v>45290</v>
      </c>
      <c r="D506" s="11">
        <v>45032</v>
      </c>
      <c r="E506" t="s">
        <v>57</v>
      </c>
      <c r="F506">
        <v>-258</v>
      </c>
      <c r="G506" t="s">
        <v>333</v>
      </c>
      <c r="H506" t="s">
        <v>334</v>
      </c>
      <c r="I506">
        <v>32000</v>
      </c>
      <c r="J506">
        <v>0</v>
      </c>
      <c r="K506">
        <v>1000</v>
      </c>
      <c r="L506">
        <v>202305</v>
      </c>
      <c r="M506" t="s">
        <v>17</v>
      </c>
    </row>
    <row r="507" spans="1:13">
      <c r="A507" t="s">
        <v>16</v>
      </c>
      <c r="B507" t="s">
        <v>3184</v>
      </c>
      <c r="C507" s="11">
        <v>45290</v>
      </c>
      <c r="D507" s="11">
        <v>45032</v>
      </c>
      <c r="E507" t="s">
        <v>57</v>
      </c>
      <c r="F507">
        <v>-258</v>
      </c>
      <c r="G507" t="s">
        <v>496</v>
      </c>
      <c r="H507" t="s">
        <v>497</v>
      </c>
      <c r="I507">
        <v>20000</v>
      </c>
      <c r="J507">
        <v>0</v>
      </c>
      <c r="K507">
        <v>10000</v>
      </c>
      <c r="L507">
        <v>202305</v>
      </c>
      <c r="M507" t="s">
        <v>17</v>
      </c>
    </row>
    <row r="508" spans="1:13">
      <c r="A508" t="s">
        <v>16</v>
      </c>
      <c r="B508" t="s">
        <v>3185</v>
      </c>
      <c r="C508" s="11">
        <v>45290</v>
      </c>
      <c r="D508" s="11">
        <v>45032</v>
      </c>
      <c r="E508" t="s">
        <v>57</v>
      </c>
      <c r="F508">
        <v>-258</v>
      </c>
      <c r="G508" t="s">
        <v>581</v>
      </c>
      <c r="H508" t="s">
        <v>582</v>
      </c>
      <c r="I508">
        <v>16000</v>
      </c>
      <c r="J508">
        <v>0</v>
      </c>
      <c r="K508">
        <v>100</v>
      </c>
      <c r="L508">
        <v>202305</v>
      </c>
      <c r="M508" t="s">
        <v>17</v>
      </c>
    </row>
    <row r="509" spans="1:13">
      <c r="A509" t="s">
        <v>16</v>
      </c>
      <c r="B509" t="s">
        <v>3186</v>
      </c>
      <c r="C509" s="11">
        <v>45290</v>
      </c>
      <c r="D509" s="11">
        <v>45032</v>
      </c>
      <c r="E509" t="s">
        <v>57</v>
      </c>
      <c r="F509">
        <v>-258</v>
      </c>
      <c r="G509" t="s">
        <v>336</v>
      </c>
      <c r="H509" t="s">
        <v>337</v>
      </c>
      <c r="I509">
        <v>33000</v>
      </c>
      <c r="J509">
        <v>0</v>
      </c>
      <c r="K509">
        <v>1000</v>
      </c>
      <c r="L509">
        <v>202305</v>
      </c>
      <c r="M509" t="s">
        <v>17</v>
      </c>
    </row>
    <row r="510" spans="1:13">
      <c r="A510" t="s">
        <v>16</v>
      </c>
      <c r="B510" t="s">
        <v>3187</v>
      </c>
      <c r="C510" s="11">
        <v>45290</v>
      </c>
      <c r="D510" s="11">
        <v>45032</v>
      </c>
      <c r="E510" t="s">
        <v>57</v>
      </c>
      <c r="F510">
        <v>-258</v>
      </c>
      <c r="G510" t="s">
        <v>339</v>
      </c>
      <c r="H510" t="s">
        <v>340</v>
      </c>
      <c r="I510">
        <v>32500</v>
      </c>
      <c r="J510">
        <v>0</v>
      </c>
      <c r="K510">
        <v>500</v>
      </c>
      <c r="L510">
        <v>202305</v>
      </c>
      <c r="M510" t="s">
        <v>17</v>
      </c>
    </row>
    <row r="511" spans="1:13">
      <c r="A511" t="s">
        <v>16</v>
      </c>
      <c r="B511" t="s">
        <v>3188</v>
      </c>
      <c r="C511" s="11">
        <v>45290</v>
      </c>
      <c r="D511" s="11">
        <v>45032</v>
      </c>
      <c r="E511" t="s">
        <v>57</v>
      </c>
      <c r="F511">
        <v>-258</v>
      </c>
      <c r="G511" t="s">
        <v>342</v>
      </c>
      <c r="H511" t="s">
        <v>343</v>
      </c>
      <c r="I511">
        <v>256500</v>
      </c>
      <c r="J511">
        <v>0</v>
      </c>
      <c r="K511">
        <v>500</v>
      </c>
      <c r="L511">
        <v>202305</v>
      </c>
      <c r="M511" t="s">
        <v>17</v>
      </c>
    </row>
    <row r="512" spans="1:13">
      <c r="A512" t="s">
        <v>16</v>
      </c>
      <c r="B512" t="s">
        <v>3189</v>
      </c>
      <c r="C512" s="11">
        <v>45290</v>
      </c>
      <c r="D512" s="11">
        <v>45032</v>
      </c>
      <c r="E512" t="s">
        <v>57</v>
      </c>
      <c r="F512">
        <v>-258</v>
      </c>
      <c r="G512" t="s">
        <v>345</v>
      </c>
      <c r="H512" t="s">
        <v>346</v>
      </c>
      <c r="I512">
        <v>270000</v>
      </c>
      <c r="J512">
        <v>0</v>
      </c>
      <c r="K512">
        <v>10000</v>
      </c>
      <c r="L512">
        <v>202305</v>
      </c>
      <c r="M512" t="s">
        <v>17</v>
      </c>
    </row>
    <row r="513" spans="1:13">
      <c r="A513" t="s">
        <v>16</v>
      </c>
      <c r="B513" t="s">
        <v>3190</v>
      </c>
      <c r="C513" s="11">
        <v>45290</v>
      </c>
      <c r="D513" s="11">
        <v>45032</v>
      </c>
      <c r="E513" t="s">
        <v>57</v>
      </c>
      <c r="F513">
        <v>-258</v>
      </c>
      <c r="G513" t="s">
        <v>348</v>
      </c>
      <c r="H513" t="s">
        <v>349</v>
      </c>
      <c r="I513">
        <v>96000</v>
      </c>
      <c r="J513">
        <v>0</v>
      </c>
      <c r="K513">
        <v>4000</v>
      </c>
      <c r="L513">
        <v>202305</v>
      </c>
      <c r="M513" t="s">
        <v>17</v>
      </c>
    </row>
    <row r="514" spans="1:13">
      <c r="A514" t="s">
        <v>16</v>
      </c>
      <c r="B514" t="s">
        <v>3191</v>
      </c>
      <c r="C514" s="11">
        <v>45290</v>
      </c>
      <c r="D514" s="11">
        <v>45032</v>
      </c>
      <c r="E514" t="s">
        <v>57</v>
      </c>
      <c r="F514">
        <v>-258</v>
      </c>
      <c r="G514" t="s">
        <v>352</v>
      </c>
      <c r="H514" t="s">
        <v>353</v>
      </c>
      <c r="I514">
        <v>132000</v>
      </c>
      <c r="J514">
        <v>0</v>
      </c>
      <c r="K514">
        <v>4000</v>
      </c>
      <c r="L514">
        <v>202305</v>
      </c>
      <c r="M514" t="s">
        <v>17</v>
      </c>
    </row>
    <row r="515" spans="1:13">
      <c r="A515" t="s">
        <v>16</v>
      </c>
      <c r="B515" t="s">
        <v>3192</v>
      </c>
      <c r="C515" s="11">
        <v>45290</v>
      </c>
      <c r="D515" s="11">
        <v>45032</v>
      </c>
      <c r="E515" t="s">
        <v>57</v>
      </c>
      <c r="F515">
        <v>-258</v>
      </c>
      <c r="G515" t="s">
        <v>355</v>
      </c>
      <c r="H515" t="s">
        <v>356</v>
      </c>
      <c r="I515">
        <v>40000</v>
      </c>
      <c r="J515">
        <v>0</v>
      </c>
      <c r="K515">
        <v>10000</v>
      </c>
      <c r="L515">
        <v>202305</v>
      </c>
      <c r="M515" t="s">
        <v>17</v>
      </c>
    </row>
    <row r="516" spans="1:13">
      <c r="A516" t="s">
        <v>16</v>
      </c>
      <c r="B516" t="s">
        <v>3193</v>
      </c>
      <c r="C516" s="11">
        <v>45290</v>
      </c>
      <c r="D516" s="11">
        <v>45032</v>
      </c>
      <c r="E516" t="s">
        <v>57</v>
      </c>
      <c r="F516">
        <v>-258</v>
      </c>
      <c r="G516" t="s">
        <v>358</v>
      </c>
      <c r="H516" t="s">
        <v>359</v>
      </c>
      <c r="I516">
        <v>32000</v>
      </c>
      <c r="J516">
        <v>0</v>
      </c>
      <c r="K516">
        <v>4000</v>
      </c>
      <c r="L516">
        <v>202305</v>
      </c>
      <c r="M516" t="s">
        <v>17</v>
      </c>
    </row>
    <row r="517" spans="1:13">
      <c r="A517" t="s">
        <v>16</v>
      </c>
      <c r="B517" t="s">
        <v>3194</v>
      </c>
      <c r="C517" s="11">
        <v>45290</v>
      </c>
      <c r="D517" s="11">
        <v>45032</v>
      </c>
      <c r="E517" t="s">
        <v>57</v>
      </c>
      <c r="F517">
        <v>-258</v>
      </c>
      <c r="G517" t="s">
        <v>361</v>
      </c>
      <c r="H517" t="s">
        <v>362</v>
      </c>
      <c r="I517">
        <v>50000</v>
      </c>
      <c r="J517">
        <v>0</v>
      </c>
      <c r="K517">
        <v>10000</v>
      </c>
      <c r="L517">
        <v>202305</v>
      </c>
      <c r="M517" t="s">
        <v>17</v>
      </c>
    </row>
    <row r="518" spans="1:13">
      <c r="A518" t="s">
        <v>16</v>
      </c>
      <c r="B518" t="s">
        <v>3195</v>
      </c>
      <c r="C518" s="11">
        <v>45290</v>
      </c>
      <c r="D518" s="11">
        <v>45032</v>
      </c>
      <c r="E518" t="s">
        <v>57</v>
      </c>
      <c r="F518">
        <v>-258</v>
      </c>
      <c r="G518" t="s">
        <v>613</v>
      </c>
      <c r="H518" t="s">
        <v>614</v>
      </c>
      <c r="I518">
        <v>10000</v>
      </c>
      <c r="J518">
        <v>0</v>
      </c>
      <c r="K518">
        <v>10000</v>
      </c>
      <c r="L518">
        <v>202305</v>
      </c>
      <c r="M518" t="s">
        <v>17</v>
      </c>
    </row>
    <row r="519" spans="1:13">
      <c r="A519" t="s">
        <v>16</v>
      </c>
      <c r="B519" t="s">
        <v>3196</v>
      </c>
      <c r="C519" s="11">
        <v>45290</v>
      </c>
      <c r="D519" s="11">
        <v>45032</v>
      </c>
      <c r="E519" t="s">
        <v>57</v>
      </c>
      <c r="F519">
        <v>-258</v>
      </c>
      <c r="G519" t="s">
        <v>364</v>
      </c>
      <c r="H519" t="s">
        <v>365</v>
      </c>
      <c r="I519">
        <v>40000</v>
      </c>
      <c r="J519">
        <v>0</v>
      </c>
      <c r="K519">
        <v>10000</v>
      </c>
      <c r="L519">
        <v>202305</v>
      </c>
      <c r="M519" t="s">
        <v>17</v>
      </c>
    </row>
    <row r="520" spans="1:13">
      <c r="A520" t="s">
        <v>16</v>
      </c>
      <c r="B520" t="s">
        <v>3197</v>
      </c>
      <c r="C520" s="11">
        <v>45290</v>
      </c>
      <c r="D520" s="11">
        <v>45032</v>
      </c>
      <c r="E520" t="s">
        <v>57</v>
      </c>
      <c r="F520">
        <v>-258</v>
      </c>
      <c r="G520" t="s">
        <v>367</v>
      </c>
      <c r="H520" t="s">
        <v>368</v>
      </c>
      <c r="I520">
        <v>70000</v>
      </c>
      <c r="J520">
        <v>0</v>
      </c>
      <c r="K520">
        <v>10000</v>
      </c>
      <c r="L520">
        <v>202305</v>
      </c>
      <c r="M520" t="s">
        <v>17</v>
      </c>
    </row>
    <row r="521" spans="1:13">
      <c r="A521" t="s">
        <v>16</v>
      </c>
      <c r="B521" t="s">
        <v>3198</v>
      </c>
      <c r="C521" s="11">
        <v>45290</v>
      </c>
      <c r="D521" s="11">
        <v>45032</v>
      </c>
      <c r="E521" t="s">
        <v>57</v>
      </c>
      <c r="F521">
        <v>-258</v>
      </c>
      <c r="G521" t="s">
        <v>550</v>
      </c>
      <c r="H521" t="s">
        <v>551</v>
      </c>
      <c r="I521">
        <v>30000</v>
      </c>
      <c r="J521">
        <v>0</v>
      </c>
      <c r="K521">
        <v>15000</v>
      </c>
      <c r="L521">
        <v>202305</v>
      </c>
      <c r="M521" t="s">
        <v>17</v>
      </c>
    </row>
    <row r="522" spans="1:13">
      <c r="A522" t="s">
        <v>16</v>
      </c>
      <c r="B522" t="s">
        <v>3199</v>
      </c>
      <c r="C522" s="11">
        <v>45290</v>
      </c>
      <c r="D522" s="11">
        <v>45032</v>
      </c>
      <c r="E522" t="s">
        <v>57</v>
      </c>
      <c r="F522">
        <v>-258</v>
      </c>
      <c r="G522" t="s">
        <v>583</v>
      </c>
      <c r="H522" t="s">
        <v>584</v>
      </c>
      <c r="I522">
        <v>31500</v>
      </c>
      <c r="J522">
        <v>0</v>
      </c>
      <c r="K522">
        <v>1500</v>
      </c>
      <c r="L522">
        <v>202305</v>
      </c>
      <c r="M522" t="s">
        <v>17</v>
      </c>
    </row>
    <row r="523" spans="1:13">
      <c r="A523" t="s">
        <v>16</v>
      </c>
      <c r="B523" t="s">
        <v>3200</v>
      </c>
      <c r="C523" s="11">
        <v>45290</v>
      </c>
      <c r="D523" s="11">
        <v>45032</v>
      </c>
      <c r="E523" t="s">
        <v>57</v>
      </c>
      <c r="F523">
        <v>-258</v>
      </c>
      <c r="G523" t="s">
        <v>585</v>
      </c>
      <c r="H523" t="s">
        <v>586</v>
      </c>
      <c r="I523">
        <v>32000</v>
      </c>
      <c r="J523">
        <v>0</v>
      </c>
      <c r="K523">
        <v>2000</v>
      </c>
      <c r="L523">
        <v>202305</v>
      </c>
      <c r="M523" t="s">
        <v>17</v>
      </c>
    </row>
    <row r="524" spans="1:13">
      <c r="A524" t="s">
        <v>16</v>
      </c>
      <c r="B524" t="s">
        <v>3201</v>
      </c>
      <c r="C524" s="11">
        <v>45290</v>
      </c>
      <c r="D524" s="11">
        <v>45032</v>
      </c>
      <c r="E524" t="s">
        <v>57</v>
      </c>
      <c r="F524">
        <v>-258</v>
      </c>
      <c r="G524" t="s">
        <v>370</v>
      </c>
      <c r="H524" t="s">
        <v>371</v>
      </c>
      <c r="I524">
        <v>16800</v>
      </c>
      <c r="J524">
        <v>0</v>
      </c>
      <c r="K524">
        <v>100</v>
      </c>
      <c r="L524">
        <v>202305</v>
      </c>
      <c r="M524" t="s">
        <v>17</v>
      </c>
    </row>
    <row r="525" spans="1:13">
      <c r="A525" t="s">
        <v>16</v>
      </c>
      <c r="B525" t="s">
        <v>3202</v>
      </c>
      <c r="C525" s="11">
        <v>45290</v>
      </c>
      <c r="D525" s="11">
        <v>45032</v>
      </c>
      <c r="E525" t="s">
        <v>57</v>
      </c>
      <c r="F525">
        <v>-258</v>
      </c>
      <c r="G525" t="s">
        <v>373</v>
      </c>
      <c r="H525" t="s">
        <v>374</v>
      </c>
      <c r="I525">
        <v>33000</v>
      </c>
      <c r="J525">
        <v>0</v>
      </c>
      <c r="K525">
        <v>3000</v>
      </c>
      <c r="L525">
        <v>202305</v>
      </c>
      <c r="M525" t="s">
        <v>17</v>
      </c>
    </row>
    <row r="526" spans="1:13">
      <c r="A526" t="s">
        <v>16</v>
      </c>
      <c r="B526" t="s">
        <v>3203</v>
      </c>
      <c r="C526" s="11">
        <v>45290</v>
      </c>
      <c r="D526" s="11">
        <v>45032</v>
      </c>
      <c r="E526" t="s">
        <v>57</v>
      </c>
      <c r="F526">
        <v>-258</v>
      </c>
      <c r="G526" t="s">
        <v>426</v>
      </c>
      <c r="H526" t="s">
        <v>427</v>
      </c>
      <c r="I526">
        <v>32000</v>
      </c>
      <c r="J526">
        <v>0</v>
      </c>
      <c r="K526">
        <v>4000</v>
      </c>
      <c r="L526">
        <v>202305</v>
      </c>
      <c r="M526" t="s">
        <v>17</v>
      </c>
    </row>
    <row r="527" spans="1:13">
      <c r="A527" t="s">
        <v>16</v>
      </c>
      <c r="B527" t="s">
        <v>3204</v>
      </c>
      <c r="C527" s="11">
        <v>45290</v>
      </c>
      <c r="D527" s="11">
        <v>45032</v>
      </c>
      <c r="E527" t="s">
        <v>57</v>
      </c>
      <c r="F527">
        <v>-258</v>
      </c>
      <c r="G527" t="s">
        <v>510</v>
      </c>
      <c r="H527" t="s">
        <v>511</v>
      </c>
      <c r="I527">
        <v>14000</v>
      </c>
      <c r="J527">
        <v>0</v>
      </c>
      <c r="K527">
        <v>1000</v>
      </c>
      <c r="L527">
        <v>202305</v>
      </c>
      <c r="M527" t="s">
        <v>17</v>
      </c>
    </row>
    <row r="528" spans="1:13">
      <c r="A528" t="s">
        <v>16</v>
      </c>
      <c r="B528" t="s">
        <v>3205</v>
      </c>
      <c r="C528" s="11">
        <v>45290</v>
      </c>
      <c r="D528" s="11">
        <v>45063</v>
      </c>
      <c r="E528" t="s">
        <v>57</v>
      </c>
      <c r="F528">
        <v>-227</v>
      </c>
      <c r="G528" t="s">
        <v>512</v>
      </c>
      <c r="H528" t="s">
        <v>511</v>
      </c>
      <c r="I528">
        <v>11550</v>
      </c>
      <c r="J528">
        <v>0</v>
      </c>
      <c r="K528">
        <v>350</v>
      </c>
      <c r="L528">
        <v>202306</v>
      </c>
      <c r="M528" t="s">
        <v>17</v>
      </c>
    </row>
    <row r="529" spans="1:13">
      <c r="A529" t="s">
        <v>16</v>
      </c>
      <c r="B529" t="s">
        <v>3206</v>
      </c>
      <c r="C529" s="11">
        <v>45290</v>
      </c>
      <c r="D529" s="11">
        <v>45032</v>
      </c>
      <c r="E529" t="s">
        <v>57</v>
      </c>
      <c r="F529">
        <v>-258</v>
      </c>
      <c r="G529" t="s">
        <v>513</v>
      </c>
      <c r="H529" t="s">
        <v>514</v>
      </c>
      <c r="I529">
        <v>1000</v>
      </c>
      <c r="J529">
        <v>0</v>
      </c>
      <c r="K529">
        <v>1</v>
      </c>
      <c r="L529">
        <v>202305</v>
      </c>
      <c r="M529" t="s">
        <v>17</v>
      </c>
    </row>
    <row r="530" spans="1:13">
      <c r="A530" t="s">
        <v>16</v>
      </c>
      <c r="B530" t="s">
        <v>3207</v>
      </c>
      <c r="C530" s="11">
        <v>45290</v>
      </c>
      <c r="D530" s="11">
        <v>45032</v>
      </c>
      <c r="E530" t="s">
        <v>57</v>
      </c>
      <c r="F530">
        <v>-258</v>
      </c>
      <c r="G530" t="s">
        <v>513</v>
      </c>
      <c r="H530" t="s">
        <v>514</v>
      </c>
      <c r="I530">
        <v>25000</v>
      </c>
      <c r="J530">
        <v>0</v>
      </c>
      <c r="K530">
        <v>1</v>
      </c>
      <c r="L530">
        <v>202305</v>
      </c>
      <c r="M530" t="s">
        <v>17</v>
      </c>
    </row>
    <row r="531" spans="1:13">
      <c r="A531" t="s">
        <v>16</v>
      </c>
      <c r="B531" t="s">
        <v>3208</v>
      </c>
      <c r="C531" s="11">
        <v>45290</v>
      </c>
      <c r="D531" s="11">
        <v>45032</v>
      </c>
      <c r="E531" t="s">
        <v>57</v>
      </c>
      <c r="F531">
        <v>-258</v>
      </c>
      <c r="G531" t="s">
        <v>501</v>
      </c>
      <c r="H531" t="s">
        <v>502</v>
      </c>
      <c r="I531">
        <v>5000</v>
      </c>
      <c r="J531">
        <v>0</v>
      </c>
      <c r="K531">
        <v>1000</v>
      </c>
      <c r="L531">
        <v>202305</v>
      </c>
      <c r="M531" t="s">
        <v>17</v>
      </c>
    </row>
    <row r="532" spans="1:13">
      <c r="A532" t="s">
        <v>16</v>
      </c>
      <c r="B532" t="s">
        <v>3209</v>
      </c>
      <c r="C532" s="11">
        <v>45290</v>
      </c>
      <c r="D532" s="11">
        <v>45032</v>
      </c>
      <c r="E532" t="s">
        <v>57</v>
      </c>
      <c r="F532">
        <v>-258</v>
      </c>
      <c r="G532" t="s">
        <v>560</v>
      </c>
      <c r="H532" t="s">
        <v>561</v>
      </c>
      <c r="I532">
        <v>10000</v>
      </c>
      <c r="J532">
        <v>0</v>
      </c>
      <c r="K532">
        <v>5000</v>
      </c>
      <c r="L532">
        <v>202305</v>
      </c>
      <c r="M532" t="s">
        <v>17</v>
      </c>
    </row>
    <row r="533" spans="1:13">
      <c r="A533" t="s">
        <v>16</v>
      </c>
      <c r="B533" t="s">
        <v>3210</v>
      </c>
      <c r="C533" s="11">
        <v>45290</v>
      </c>
      <c r="D533" s="11">
        <v>45032</v>
      </c>
      <c r="E533" t="s">
        <v>57</v>
      </c>
      <c r="F533">
        <v>-258</v>
      </c>
      <c r="G533" t="s">
        <v>515</v>
      </c>
      <c r="H533" t="s">
        <v>516</v>
      </c>
      <c r="I533">
        <v>1012</v>
      </c>
      <c r="J533">
        <v>0</v>
      </c>
      <c r="K533">
        <v>1</v>
      </c>
      <c r="L533">
        <v>202305</v>
      </c>
      <c r="M533" t="s">
        <v>17</v>
      </c>
    </row>
    <row r="534" spans="1:13">
      <c r="A534" t="s">
        <v>16</v>
      </c>
      <c r="B534" t="s">
        <v>3211</v>
      </c>
      <c r="C534" s="11">
        <v>45290</v>
      </c>
      <c r="D534" s="11">
        <v>45032</v>
      </c>
      <c r="E534" t="s">
        <v>57</v>
      </c>
      <c r="F534">
        <v>-258</v>
      </c>
      <c r="G534" t="s">
        <v>515</v>
      </c>
      <c r="H534" t="s">
        <v>516</v>
      </c>
      <c r="I534">
        <v>25000</v>
      </c>
      <c r="J534">
        <v>0</v>
      </c>
      <c r="K534">
        <v>1</v>
      </c>
      <c r="L534">
        <v>202305</v>
      </c>
      <c r="M534" t="s">
        <v>17</v>
      </c>
    </row>
    <row r="535" spans="1:13">
      <c r="A535" t="s">
        <v>16</v>
      </c>
      <c r="B535" t="s">
        <v>3212</v>
      </c>
      <c r="C535" s="11">
        <v>45290</v>
      </c>
      <c r="D535" s="11">
        <v>45032</v>
      </c>
      <c r="E535" t="s">
        <v>57</v>
      </c>
      <c r="F535">
        <v>-258</v>
      </c>
      <c r="G535" t="s">
        <v>376</v>
      </c>
      <c r="H535" t="s">
        <v>377</v>
      </c>
      <c r="I535">
        <v>16400</v>
      </c>
      <c r="J535">
        <v>0</v>
      </c>
      <c r="K535">
        <v>200</v>
      </c>
      <c r="L535">
        <v>202305</v>
      </c>
      <c r="M535" t="s">
        <v>17</v>
      </c>
    </row>
    <row r="536" spans="1:13">
      <c r="A536" t="s">
        <v>16</v>
      </c>
      <c r="B536" t="s">
        <v>3213</v>
      </c>
      <c r="C536" s="11">
        <v>45290</v>
      </c>
      <c r="D536" s="11">
        <v>45032</v>
      </c>
      <c r="E536" t="s">
        <v>57</v>
      </c>
      <c r="F536">
        <v>-258</v>
      </c>
      <c r="G536" t="s">
        <v>379</v>
      </c>
      <c r="H536" t="s">
        <v>380</v>
      </c>
      <c r="I536">
        <v>16000</v>
      </c>
      <c r="J536">
        <v>0</v>
      </c>
      <c r="K536">
        <v>200</v>
      </c>
      <c r="L536">
        <v>202305</v>
      </c>
      <c r="M536" t="s">
        <v>17</v>
      </c>
    </row>
    <row r="537" spans="1:13">
      <c r="A537" t="s">
        <v>16</v>
      </c>
      <c r="B537" t="s">
        <v>3214</v>
      </c>
      <c r="C537" s="11">
        <v>45290</v>
      </c>
      <c r="D537" s="11">
        <v>45032</v>
      </c>
      <c r="E537" t="s">
        <v>57</v>
      </c>
      <c r="F537">
        <v>-258</v>
      </c>
      <c r="G537" t="s">
        <v>382</v>
      </c>
      <c r="H537" t="s">
        <v>383</v>
      </c>
      <c r="I537">
        <v>161000</v>
      </c>
      <c r="J537">
        <v>0</v>
      </c>
      <c r="K537">
        <v>200</v>
      </c>
      <c r="L537">
        <v>202305</v>
      </c>
      <c r="M537" t="s">
        <v>17</v>
      </c>
    </row>
    <row r="538" spans="1:13">
      <c r="A538" t="s">
        <v>16</v>
      </c>
      <c r="B538" t="s">
        <v>3215</v>
      </c>
      <c r="C538" s="11">
        <v>45290</v>
      </c>
      <c r="D538" s="11">
        <v>45032</v>
      </c>
      <c r="E538" t="s">
        <v>57</v>
      </c>
      <c r="F538">
        <v>-258</v>
      </c>
      <c r="G538" t="s">
        <v>385</v>
      </c>
      <c r="H538" t="s">
        <v>386</v>
      </c>
      <c r="I538">
        <v>16000</v>
      </c>
      <c r="J538">
        <v>0</v>
      </c>
      <c r="K538">
        <v>1000</v>
      </c>
      <c r="L538">
        <v>202305</v>
      </c>
      <c r="M538" t="s">
        <v>17</v>
      </c>
    </row>
    <row r="539" spans="1:13">
      <c r="A539" t="s">
        <v>16</v>
      </c>
      <c r="B539" t="s">
        <v>3216</v>
      </c>
      <c r="C539" s="11">
        <v>45290</v>
      </c>
      <c r="D539" s="11">
        <v>45032</v>
      </c>
      <c r="E539" t="s">
        <v>57</v>
      </c>
      <c r="F539">
        <v>-258</v>
      </c>
      <c r="G539" t="s">
        <v>388</v>
      </c>
      <c r="H539" t="s">
        <v>389</v>
      </c>
      <c r="I539">
        <v>16000</v>
      </c>
      <c r="J539">
        <v>0</v>
      </c>
      <c r="K539">
        <v>1000</v>
      </c>
      <c r="L539">
        <v>202305</v>
      </c>
      <c r="M539" t="s">
        <v>17</v>
      </c>
    </row>
    <row r="540" spans="1:13">
      <c r="A540" t="s">
        <v>16</v>
      </c>
      <c r="B540" t="s">
        <v>3217</v>
      </c>
      <c r="C540" s="11">
        <v>45290</v>
      </c>
      <c r="D540" s="11">
        <v>45032</v>
      </c>
      <c r="E540" t="s">
        <v>57</v>
      </c>
      <c r="F540">
        <v>-258</v>
      </c>
      <c r="G540" t="s">
        <v>391</v>
      </c>
      <c r="H540" t="s">
        <v>392</v>
      </c>
      <c r="I540">
        <v>16000</v>
      </c>
      <c r="J540">
        <v>0</v>
      </c>
      <c r="K540">
        <v>200</v>
      </c>
      <c r="L540">
        <v>202305</v>
      </c>
      <c r="M540" t="s">
        <v>17</v>
      </c>
    </row>
    <row r="541" spans="1:13">
      <c r="A541" t="s">
        <v>16</v>
      </c>
      <c r="B541" t="s">
        <v>3218</v>
      </c>
      <c r="C541" s="11">
        <v>45290</v>
      </c>
      <c r="D541" s="11">
        <v>45032</v>
      </c>
      <c r="E541" t="s">
        <v>57</v>
      </c>
      <c r="F541">
        <v>-258</v>
      </c>
      <c r="G541" t="s">
        <v>556</v>
      </c>
      <c r="H541" t="s">
        <v>557</v>
      </c>
      <c r="I541">
        <v>16200</v>
      </c>
      <c r="J541">
        <v>0</v>
      </c>
      <c r="K541">
        <v>100</v>
      </c>
      <c r="L541">
        <v>202305</v>
      </c>
      <c r="M541" t="s">
        <v>17</v>
      </c>
    </row>
    <row r="542" spans="1:13">
      <c r="A542" t="s">
        <v>16</v>
      </c>
      <c r="B542" t="s">
        <v>3219</v>
      </c>
      <c r="C542" s="11">
        <v>45290</v>
      </c>
      <c r="D542" s="11">
        <v>45032</v>
      </c>
      <c r="E542" t="s">
        <v>57</v>
      </c>
      <c r="F542">
        <v>-258</v>
      </c>
      <c r="G542" t="s">
        <v>562</v>
      </c>
      <c r="H542" t="s">
        <v>563</v>
      </c>
      <c r="I542">
        <v>16200</v>
      </c>
      <c r="J542">
        <v>0</v>
      </c>
      <c r="K542">
        <v>100</v>
      </c>
      <c r="L542">
        <v>202305</v>
      </c>
      <c r="M542" t="s">
        <v>17</v>
      </c>
    </row>
    <row r="543" spans="1:13">
      <c r="A543" t="s">
        <v>16</v>
      </c>
      <c r="B543" t="s">
        <v>3220</v>
      </c>
      <c r="C543" s="11">
        <v>45290</v>
      </c>
      <c r="D543" s="11">
        <v>45032</v>
      </c>
      <c r="E543" t="s">
        <v>57</v>
      </c>
      <c r="F543">
        <v>-258</v>
      </c>
      <c r="G543" t="s">
        <v>534</v>
      </c>
      <c r="H543" t="s">
        <v>535</v>
      </c>
      <c r="I543">
        <v>16000</v>
      </c>
      <c r="J543">
        <v>0</v>
      </c>
      <c r="K543">
        <v>1000</v>
      </c>
      <c r="L543">
        <v>202305</v>
      </c>
      <c r="M543" t="s">
        <v>17</v>
      </c>
    </row>
    <row r="544" spans="1:13">
      <c r="A544" t="s">
        <v>16</v>
      </c>
      <c r="B544" t="s">
        <v>3221</v>
      </c>
      <c r="C544" s="11">
        <v>45290</v>
      </c>
      <c r="D544" s="11">
        <v>45032</v>
      </c>
      <c r="E544" t="s">
        <v>57</v>
      </c>
      <c r="F544">
        <v>-258</v>
      </c>
      <c r="G544" t="s">
        <v>503</v>
      </c>
      <c r="H544" t="s">
        <v>504</v>
      </c>
      <c r="I544">
        <v>4000</v>
      </c>
      <c r="J544">
        <v>0</v>
      </c>
      <c r="K544">
        <v>1000</v>
      </c>
      <c r="L544">
        <v>202305</v>
      </c>
      <c r="M544" t="s">
        <v>17</v>
      </c>
    </row>
    <row r="545" spans="1:13">
      <c r="A545" t="s">
        <v>16</v>
      </c>
      <c r="B545" t="s">
        <v>3222</v>
      </c>
      <c r="C545" s="11">
        <v>45290</v>
      </c>
      <c r="D545" s="11">
        <v>45002</v>
      </c>
      <c r="E545" t="s">
        <v>57</v>
      </c>
      <c r="F545">
        <v>-288</v>
      </c>
      <c r="G545" t="s">
        <v>517</v>
      </c>
      <c r="H545" t="s">
        <v>518</v>
      </c>
      <c r="I545">
        <v>18000</v>
      </c>
      <c r="J545">
        <v>0</v>
      </c>
      <c r="K545">
        <v>500</v>
      </c>
      <c r="L545">
        <v>202304</v>
      </c>
      <c r="M545" t="s">
        <v>17</v>
      </c>
    </row>
    <row r="546" spans="1:13">
      <c r="A546" t="s">
        <v>16</v>
      </c>
      <c r="B546" t="s">
        <v>3223</v>
      </c>
      <c r="C546" s="11">
        <v>45290</v>
      </c>
      <c r="D546" s="11">
        <v>45032</v>
      </c>
      <c r="E546" t="s">
        <v>57</v>
      </c>
      <c r="F546">
        <v>-258</v>
      </c>
      <c r="G546" t="s">
        <v>517</v>
      </c>
      <c r="H546" t="s">
        <v>518</v>
      </c>
      <c r="I546">
        <v>75000</v>
      </c>
      <c r="J546">
        <v>0</v>
      </c>
      <c r="K546">
        <v>500</v>
      </c>
      <c r="L546">
        <v>202305</v>
      </c>
      <c r="M546" t="s">
        <v>17</v>
      </c>
    </row>
    <row r="547" spans="1:13">
      <c r="A547" t="s">
        <v>16</v>
      </c>
      <c r="B547" t="s">
        <v>3224</v>
      </c>
      <c r="C547" s="11">
        <v>45290</v>
      </c>
      <c r="D547" s="11">
        <v>45032</v>
      </c>
      <c r="E547" t="s">
        <v>57</v>
      </c>
      <c r="F547">
        <v>-258</v>
      </c>
      <c r="G547" t="s">
        <v>519</v>
      </c>
      <c r="H547" t="s">
        <v>520</v>
      </c>
      <c r="I547">
        <v>6000</v>
      </c>
      <c r="J547">
        <v>0</v>
      </c>
      <c r="K547">
        <v>5</v>
      </c>
      <c r="L547">
        <v>202305</v>
      </c>
      <c r="M547" t="s">
        <v>17</v>
      </c>
    </row>
    <row r="548" spans="1:13">
      <c r="A548" t="s">
        <v>16</v>
      </c>
      <c r="B548" t="s">
        <v>3225</v>
      </c>
      <c r="C548" s="11">
        <v>45290</v>
      </c>
      <c r="D548" s="11">
        <v>45032</v>
      </c>
      <c r="E548" t="s">
        <v>57</v>
      </c>
      <c r="F548">
        <v>-258</v>
      </c>
      <c r="G548" t="s">
        <v>519</v>
      </c>
      <c r="H548" t="s">
        <v>520</v>
      </c>
      <c r="I548">
        <v>25000</v>
      </c>
      <c r="J548">
        <v>0</v>
      </c>
      <c r="K548">
        <v>5</v>
      </c>
      <c r="L548">
        <v>202305</v>
      </c>
      <c r="M548" t="s">
        <v>17</v>
      </c>
    </row>
    <row r="549" spans="1:13">
      <c r="A549" t="s">
        <v>16</v>
      </c>
      <c r="B549" t="s">
        <v>3226</v>
      </c>
      <c r="C549" s="11">
        <v>45290</v>
      </c>
      <c r="D549" s="11">
        <v>45032</v>
      </c>
      <c r="E549" t="s">
        <v>57</v>
      </c>
      <c r="F549">
        <v>-258</v>
      </c>
      <c r="G549" t="s">
        <v>394</v>
      </c>
      <c r="H549" t="s">
        <v>395</v>
      </c>
      <c r="I549">
        <v>6005</v>
      </c>
      <c r="J549">
        <v>0</v>
      </c>
      <c r="K549">
        <v>5</v>
      </c>
      <c r="L549">
        <v>202305</v>
      </c>
      <c r="M549" t="s">
        <v>17</v>
      </c>
    </row>
    <row r="550" spans="1:13">
      <c r="A550" t="s">
        <v>16</v>
      </c>
      <c r="B550" t="s">
        <v>3227</v>
      </c>
      <c r="C550" s="11">
        <v>45290</v>
      </c>
      <c r="D550" s="11">
        <v>45032</v>
      </c>
      <c r="E550" t="s">
        <v>57</v>
      </c>
      <c r="F550">
        <v>-258</v>
      </c>
      <c r="G550" t="s">
        <v>394</v>
      </c>
      <c r="H550" t="s">
        <v>395</v>
      </c>
      <c r="I550">
        <v>25000</v>
      </c>
      <c r="J550">
        <v>0</v>
      </c>
      <c r="K550">
        <v>5</v>
      </c>
      <c r="L550">
        <v>202305</v>
      </c>
      <c r="M550" t="s">
        <v>17</v>
      </c>
    </row>
    <row r="551" spans="1:13">
      <c r="A551" t="s">
        <v>16</v>
      </c>
      <c r="B551" t="s">
        <v>3228</v>
      </c>
      <c r="C551" s="11">
        <v>45290</v>
      </c>
      <c r="D551" s="11">
        <v>45063</v>
      </c>
      <c r="E551" t="s">
        <v>57</v>
      </c>
      <c r="F551">
        <v>-227</v>
      </c>
      <c r="G551" t="s">
        <v>521</v>
      </c>
      <c r="H551" t="s">
        <v>522</v>
      </c>
      <c r="I551">
        <v>10000</v>
      </c>
      <c r="J551">
        <v>0</v>
      </c>
      <c r="K551">
        <v>10000</v>
      </c>
      <c r="L551">
        <v>202306</v>
      </c>
      <c r="M551" t="s">
        <v>17</v>
      </c>
    </row>
    <row r="552" spans="1:13">
      <c r="A552" t="s">
        <v>16</v>
      </c>
      <c r="B552" t="s">
        <v>3229</v>
      </c>
      <c r="C552" s="11">
        <v>45290</v>
      </c>
      <c r="D552" s="11">
        <v>45032</v>
      </c>
      <c r="E552" t="s">
        <v>57</v>
      </c>
      <c r="F552">
        <v>-258</v>
      </c>
      <c r="G552" t="s">
        <v>523</v>
      </c>
      <c r="H552" t="s">
        <v>524</v>
      </c>
      <c r="I552">
        <v>7870</v>
      </c>
      <c r="J552">
        <v>0</v>
      </c>
      <c r="K552">
        <v>5</v>
      </c>
      <c r="L552">
        <v>202305</v>
      </c>
      <c r="M552" t="s">
        <v>17</v>
      </c>
    </row>
    <row r="553" spans="1:13">
      <c r="A553" t="s">
        <v>16</v>
      </c>
      <c r="B553" t="s">
        <v>3230</v>
      </c>
      <c r="C553" s="11">
        <v>45290</v>
      </c>
      <c r="D553" s="11">
        <v>45032</v>
      </c>
      <c r="E553" t="s">
        <v>57</v>
      </c>
      <c r="F553">
        <v>-258</v>
      </c>
      <c r="G553" t="s">
        <v>525</v>
      </c>
      <c r="H553" t="s">
        <v>524</v>
      </c>
      <c r="I553">
        <v>7495</v>
      </c>
      <c r="J553">
        <v>0</v>
      </c>
      <c r="K553">
        <v>5</v>
      </c>
      <c r="L553">
        <v>202305</v>
      </c>
      <c r="M553" t="s">
        <v>17</v>
      </c>
    </row>
    <row r="554" spans="1:13">
      <c r="A554" t="s">
        <v>16</v>
      </c>
      <c r="B554" t="s">
        <v>3231</v>
      </c>
      <c r="C554" s="11">
        <v>45290</v>
      </c>
      <c r="D554" s="11">
        <v>45032</v>
      </c>
      <c r="E554" t="s">
        <v>57</v>
      </c>
      <c r="F554">
        <v>-258</v>
      </c>
      <c r="G554" t="s">
        <v>589</v>
      </c>
      <c r="H554" t="s">
        <v>590</v>
      </c>
      <c r="I554">
        <v>10000</v>
      </c>
      <c r="J554">
        <v>0</v>
      </c>
      <c r="K554">
        <v>2000</v>
      </c>
      <c r="L554">
        <v>202305</v>
      </c>
      <c r="M554" t="s">
        <v>17</v>
      </c>
    </row>
    <row r="555" spans="1:13">
      <c r="A555" t="s">
        <v>16</v>
      </c>
      <c r="B555" t="s">
        <v>3232</v>
      </c>
      <c r="C555" s="11">
        <v>45290</v>
      </c>
      <c r="D555" s="11">
        <v>45032</v>
      </c>
      <c r="E555" t="s">
        <v>57</v>
      </c>
      <c r="F555">
        <v>-258</v>
      </c>
      <c r="G555" t="s">
        <v>440</v>
      </c>
      <c r="H555" t="s">
        <v>441</v>
      </c>
      <c r="I555">
        <v>24000</v>
      </c>
      <c r="J555">
        <v>0</v>
      </c>
      <c r="K555">
        <v>2000</v>
      </c>
      <c r="L555">
        <v>202305</v>
      </c>
      <c r="M555" t="s">
        <v>17</v>
      </c>
    </row>
    <row r="556" spans="1:13">
      <c r="A556" t="s">
        <v>16</v>
      </c>
      <c r="B556" t="s">
        <v>3233</v>
      </c>
      <c r="C556" s="11">
        <v>45290</v>
      </c>
      <c r="D556" s="11">
        <v>45063</v>
      </c>
      <c r="E556" t="s">
        <v>57</v>
      </c>
      <c r="F556">
        <v>-227</v>
      </c>
      <c r="G556" t="s">
        <v>440</v>
      </c>
      <c r="H556" t="s">
        <v>441</v>
      </c>
      <c r="I556">
        <v>36000</v>
      </c>
      <c r="J556">
        <v>0</v>
      </c>
      <c r="K556">
        <v>2000</v>
      </c>
      <c r="L556">
        <v>202306</v>
      </c>
      <c r="M556" t="s">
        <v>17</v>
      </c>
    </row>
    <row r="557" spans="1:13">
      <c r="A557" t="s">
        <v>16</v>
      </c>
      <c r="B557" t="s">
        <v>3234</v>
      </c>
      <c r="C557" s="11">
        <v>44942</v>
      </c>
      <c r="D557" s="11" t="s">
        <v>19</v>
      </c>
      <c r="E557" t="s">
        <v>19</v>
      </c>
      <c r="F557" t="s">
        <v>19</v>
      </c>
      <c r="G557" t="s">
        <v>3235</v>
      </c>
      <c r="H557" t="s">
        <v>3236</v>
      </c>
      <c r="I557">
        <v>1</v>
      </c>
      <c r="J557">
        <v>1</v>
      </c>
      <c r="K557">
        <v>0</v>
      </c>
      <c r="L557" t="s">
        <v>20</v>
      </c>
      <c r="M557" t="s">
        <v>17</v>
      </c>
    </row>
    <row r="558" spans="1:13">
      <c r="A558" t="s">
        <v>16</v>
      </c>
      <c r="B558" t="s">
        <v>3237</v>
      </c>
      <c r="C558" s="11">
        <v>45290</v>
      </c>
      <c r="D558" s="11">
        <v>45032</v>
      </c>
      <c r="E558" t="s">
        <v>57</v>
      </c>
      <c r="F558">
        <v>-258</v>
      </c>
      <c r="G558" t="s">
        <v>397</v>
      </c>
      <c r="H558" t="s">
        <v>398</v>
      </c>
      <c r="I558">
        <v>16020</v>
      </c>
      <c r="J558">
        <v>0</v>
      </c>
      <c r="K558">
        <v>10</v>
      </c>
      <c r="L558">
        <v>202305</v>
      </c>
      <c r="M558" t="s">
        <v>17</v>
      </c>
    </row>
    <row r="559" spans="1:13">
      <c r="A559" t="s">
        <v>16</v>
      </c>
      <c r="B559" t="s">
        <v>3238</v>
      </c>
      <c r="C559" s="11">
        <v>45290</v>
      </c>
      <c r="D559" s="11">
        <v>45032</v>
      </c>
      <c r="E559" t="s">
        <v>57</v>
      </c>
      <c r="F559">
        <v>-258</v>
      </c>
      <c r="G559" t="s">
        <v>564</v>
      </c>
      <c r="H559" t="s">
        <v>565</v>
      </c>
      <c r="I559">
        <v>32250</v>
      </c>
      <c r="J559">
        <v>0</v>
      </c>
      <c r="K559">
        <v>10</v>
      </c>
      <c r="L559">
        <v>202305</v>
      </c>
      <c r="M559" t="s">
        <v>17</v>
      </c>
    </row>
    <row r="560" spans="1:13">
      <c r="A560" t="s">
        <v>16</v>
      </c>
      <c r="B560" t="s">
        <v>3239</v>
      </c>
      <c r="C560" s="11">
        <v>45290</v>
      </c>
      <c r="D560" s="11">
        <v>45032</v>
      </c>
      <c r="E560" t="s">
        <v>57</v>
      </c>
      <c r="F560">
        <v>-258</v>
      </c>
      <c r="G560" t="s">
        <v>591</v>
      </c>
      <c r="H560" t="s">
        <v>592</v>
      </c>
      <c r="I560">
        <v>32290</v>
      </c>
      <c r="J560">
        <v>0</v>
      </c>
      <c r="K560">
        <v>10</v>
      </c>
      <c r="L560">
        <v>202305</v>
      </c>
      <c r="M560" t="s">
        <v>17</v>
      </c>
    </row>
    <row r="561" spans="1:13">
      <c r="A561" t="s">
        <v>16</v>
      </c>
      <c r="B561" t="s">
        <v>3240</v>
      </c>
      <c r="C561" s="11">
        <v>45290</v>
      </c>
      <c r="D561" s="11">
        <v>45032</v>
      </c>
      <c r="E561" t="s">
        <v>57</v>
      </c>
      <c r="F561">
        <v>-258</v>
      </c>
      <c r="G561" t="s">
        <v>400</v>
      </c>
      <c r="H561" t="s">
        <v>401</v>
      </c>
      <c r="I561">
        <v>16010</v>
      </c>
      <c r="J561">
        <v>0</v>
      </c>
      <c r="K561">
        <v>10</v>
      </c>
      <c r="L561">
        <v>202305</v>
      </c>
      <c r="M561" t="s">
        <v>17</v>
      </c>
    </row>
    <row r="562" spans="1:13">
      <c r="A562" t="s">
        <v>16</v>
      </c>
      <c r="B562" t="s">
        <v>3241</v>
      </c>
      <c r="C562" s="11">
        <v>45290</v>
      </c>
      <c r="D562" s="11">
        <v>45032</v>
      </c>
      <c r="E562" t="s">
        <v>57</v>
      </c>
      <c r="F562">
        <v>-258</v>
      </c>
      <c r="G562" t="s">
        <v>566</v>
      </c>
      <c r="H562" t="s">
        <v>567</v>
      </c>
      <c r="I562">
        <v>16140</v>
      </c>
      <c r="J562">
        <v>0</v>
      </c>
      <c r="K562">
        <v>10</v>
      </c>
      <c r="L562">
        <v>202305</v>
      </c>
      <c r="M562" t="s">
        <v>17</v>
      </c>
    </row>
    <row r="563" spans="1:13">
      <c r="A563" t="s">
        <v>16</v>
      </c>
      <c r="B563" t="s">
        <v>3242</v>
      </c>
      <c r="C563" s="11">
        <v>45290</v>
      </c>
      <c r="D563" s="11">
        <v>44950</v>
      </c>
      <c r="E563" t="s">
        <v>57</v>
      </c>
      <c r="F563">
        <v>-340</v>
      </c>
      <c r="G563" t="s">
        <v>3243</v>
      </c>
      <c r="H563" t="s">
        <v>594</v>
      </c>
      <c r="I563">
        <v>10</v>
      </c>
      <c r="J563">
        <v>0</v>
      </c>
      <c r="K563">
        <v>10</v>
      </c>
      <c r="L563">
        <v>202302</v>
      </c>
      <c r="M563" t="s">
        <v>17</v>
      </c>
    </row>
    <row r="564" spans="1:13">
      <c r="A564" t="s">
        <v>16</v>
      </c>
      <c r="B564" t="s">
        <v>3244</v>
      </c>
      <c r="C564" s="11">
        <v>45290</v>
      </c>
      <c r="D564" s="11">
        <v>45032</v>
      </c>
      <c r="E564" t="s">
        <v>57</v>
      </c>
      <c r="F564">
        <v>-258</v>
      </c>
      <c r="G564" t="s">
        <v>568</v>
      </c>
      <c r="H564" t="s">
        <v>569</v>
      </c>
      <c r="I564">
        <v>16010</v>
      </c>
      <c r="J564">
        <v>0</v>
      </c>
      <c r="K564">
        <v>10</v>
      </c>
      <c r="L564">
        <v>202305</v>
      </c>
      <c r="M564" t="s">
        <v>17</v>
      </c>
    </row>
    <row r="565" spans="1:13">
      <c r="A565" t="s">
        <v>16</v>
      </c>
      <c r="B565" t="s">
        <v>3245</v>
      </c>
      <c r="C565" s="11">
        <v>45290</v>
      </c>
      <c r="D565" s="11">
        <v>45032</v>
      </c>
      <c r="E565" t="s">
        <v>57</v>
      </c>
      <c r="F565">
        <v>-258</v>
      </c>
      <c r="G565" t="s">
        <v>593</v>
      </c>
      <c r="H565" t="s">
        <v>594</v>
      </c>
      <c r="I565">
        <v>16000</v>
      </c>
      <c r="J565">
        <v>0</v>
      </c>
      <c r="K565">
        <v>10</v>
      </c>
      <c r="L565">
        <v>202305</v>
      </c>
      <c r="M565" t="s">
        <v>17</v>
      </c>
    </row>
    <row r="566" spans="1:13">
      <c r="A566" t="s">
        <v>16</v>
      </c>
      <c r="B566" t="s">
        <v>3246</v>
      </c>
      <c r="C566" s="11">
        <v>45290</v>
      </c>
      <c r="D566" s="11">
        <v>45002</v>
      </c>
      <c r="E566" t="s">
        <v>57</v>
      </c>
      <c r="F566">
        <v>-288</v>
      </c>
      <c r="G566" t="s">
        <v>3247</v>
      </c>
      <c r="H566" t="s">
        <v>3248</v>
      </c>
      <c r="I566">
        <v>30000</v>
      </c>
      <c r="J566">
        <v>0</v>
      </c>
      <c r="K566">
        <v>10</v>
      </c>
      <c r="L566">
        <v>202304</v>
      </c>
      <c r="M566" t="s">
        <v>17</v>
      </c>
    </row>
    <row r="567" spans="1:13">
      <c r="A567" t="s">
        <v>16</v>
      </c>
      <c r="B567" t="s">
        <v>3249</v>
      </c>
      <c r="C567" s="11">
        <v>45290</v>
      </c>
      <c r="D567" s="11">
        <v>45002</v>
      </c>
      <c r="E567" t="s">
        <v>57</v>
      </c>
      <c r="F567">
        <v>-288</v>
      </c>
      <c r="G567" t="s">
        <v>3247</v>
      </c>
      <c r="H567" t="s">
        <v>3248</v>
      </c>
      <c r="I567">
        <v>35120</v>
      </c>
      <c r="J567">
        <v>0</v>
      </c>
      <c r="K567">
        <v>10</v>
      </c>
      <c r="L567">
        <v>202304</v>
      </c>
      <c r="M567" t="s">
        <v>17</v>
      </c>
    </row>
    <row r="568" spans="1:13">
      <c r="A568" t="s">
        <v>16</v>
      </c>
      <c r="B568" t="s">
        <v>3250</v>
      </c>
      <c r="C568" s="11">
        <v>45290</v>
      </c>
      <c r="D568" s="11">
        <v>45032</v>
      </c>
      <c r="E568" t="s">
        <v>57</v>
      </c>
      <c r="F568">
        <v>-258</v>
      </c>
      <c r="G568" t="s">
        <v>570</v>
      </c>
      <c r="H568" t="s">
        <v>571</v>
      </c>
      <c r="I568">
        <v>16010</v>
      </c>
      <c r="J568">
        <v>0</v>
      </c>
      <c r="K568">
        <v>10</v>
      </c>
      <c r="L568">
        <v>202305</v>
      </c>
      <c r="M568" t="s">
        <v>17</v>
      </c>
    </row>
    <row r="569" spans="1:13">
      <c r="A569" t="s">
        <v>16</v>
      </c>
      <c r="B569" t="s">
        <v>3251</v>
      </c>
      <c r="C569" s="11">
        <v>45290</v>
      </c>
      <c r="D569" s="11">
        <v>45032</v>
      </c>
      <c r="E569" t="s">
        <v>57</v>
      </c>
      <c r="F569">
        <v>-258</v>
      </c>
      <c r="G569" t="s">
        <v>574</v>
      </c>
      <c r="H569" t="s">
        <v>575</v>
      </c>
      <c r="I569">
        <v>32150</v>
      </c>
      <c r="J569">
        <v>0</v>
      </c>
      <c r="K569">
        <v>10</v>
      </c>
      <c r="L569">
        <v>202305</v>
      </c>
      <c r="M569" t="s">
        <v>17</v>
      </c>
    </row>
    <row r="570" spans="1:13">
      <c r="A570" t="s">
        <v>16</v>
      </c>
      <c r="B570" t="s">
        <v>3252</v>
      </c>
      <c r="C570" s="11">
        <v>45290</v>
      </c>
      <c r="D570" s="11">
        <v>45032</v>
      </c>
      <c r="E570" t="s">
        <v>57</v>
      </c>
      <c r="F570">
        <v>-258</v>
      </c>
      <c r="G570" t="s">
        <v>639</v>
      </c>
      <c r="H570" t="s">
        <v>640</v>
      </c>
      <c r="I570">
        <v>6000</v>
      </c>
      <c r="J570">
        <v>0</v>
      </c>
      <c r="K570">
        <v>10</v>
      </c>
      <c r="L570">
        <v>202305</v>
      </c>
      <c r="M570" t="s">
        <v>17</v>
      </c>
    </row>
    <row r="571" spans="1:13">
      <c r="A571" t="s">
        <v>16</v>
      </c>
      <c r="B571" t="s">
        <v>3253</v>
      </c>
      <c r="C571" s="11">
        <v>45290</v>
      </c>
      <c r="D571" s="11">
        <v>45032</v>
      </c>
      <c r="E571" t="s">
        <v>57</v>
      </c>
      <c r="F571">
        <v>-258</v>
      </c>
      <c r="G571" t="s">
        <v>639</v>
      </c>
      <c r="H571" t="s">
        <v>640</v>
      </c>
      <c r="I571">
        <v>25000</v>
      </c>
      <c r="J571">
        <v>0</v>
      </c>
      <c r="K571">
        <v>10</v>
      </c>
      <c r="L571">
        <v>202305</v>
      </c>
      <c r="M571" t="s">
        <v>17</v>
      </c>
    </row>
    <row r="572" spans="1:13">
      <c r="A572" t="s">
        <v>16</v>
      </c>
      <c r="B572" t="s">
        <v>3254</v>
      </c>
      <c r="C572" s="11">
        <v>45290</v>
      </c>
      <c r="D572" s="11">
        <v>45032</v>
      </c>
      <c r="E572" t="s">
        <v>57</v>
      </c>
      <c r="F572">
        <v>-258</v>
      </c>
      <c r="G572" t="s">
        <v>526</v>
      </c>
      <c r="H572" t="s">
        <v>527</v>
      </c>
      <c r="I572">
        <v>27000</v>
      </c>
      <c r="J572">
        <v>0</v>
      </c>
      <c r="K572">
        <v>9000</v>
      </c>
      <c r="L572">
        <v>202305</v>
      </c>
      <c r="M572" t="s">
        <v>17</v>
      </c>
    </row>
    <row r="573" spans="1:13">
      <c r="A573" t="s">
        <v>16</v>
      </c>
      <c r="B573" t="s">
        <v>3255</v>
      </c>
      <c r="C573" s="11">
        <v>45290</v>
      </c>
      <c r="D573" s="11">
        <v>45032</v>
      </c>
      <c r="E573" t="s">
        <v>57</v>
      </c>
      <c r="F573">
        <v>-258</v>
      </c>
      <c r="G573" t="s">
        <v>526</v>
      </c>
      <c r="H573" t="s">
        <v>527</v>
      </c>
      <c r="I573">
        <v>99000</v>
      </c>
      <c r="J573">
        <v>0</v>
      </c>
      <c r="K573">
        <v>9000</v>
      </c>
      <c r="L573">
        <v>202305</v>
      </c>
      <c r="M573" t="s">
        <v>17</v>
      </c>
    </row>
    <row r="574" spans="1:13">
      <c r="A574" t="s">
        <v>16</v>
      </c>
      <c r="B574" t="s">
        <v>3256</v>
      </c>
      <c r="C574" s="11">
        <v>45290</v>
      </c>
      <c r="D574" s="11">
        <v>44971</v>
      </c>
      <c r="E574" t="s">
        <v>57</v>
      </c>
      <c r="F574">
        <v>-319</v>
      </c>
      <c r="G574" t="s">
        <v>403</v>
      </c>
      <c r="H574" t="s">
        <v>404</v>
      </c>
      <c r="I574">
        <v>20</v>
      </c>
      <c r="J574">
        <v>0</v>
      </c>
      <c r="K574">
        <v>10</v>
      </c>
      <c r="L574">
        <v>202303</v>
      </c>
      <c r="M574" t="s">
        <v>17</v>
      </c>
    </row>
    <row r="575" spans="1:13">
      <c r="A575" t="s">
        <v>16</v>
      </c>
      <c r="B575" t="s">
        <v>3257</v>
      </c>
      <c r="C575" s="11">
        <v>45290</v>
      </c>
      <c r="D575" s="11">
        <v>44971</v>
      </c>
      <c r="E575" t="s">
        <v>57</v>
      </c>
      <c r="F575">
        <v>-319</v>
      </c>
      <c r="G575" t="s">
        <v>403</v>
      </c>
      <c r="H575" t="s">
        <v>404</v>
      </c>
      <c r="I575">
        <v>18000</v>
      </c>
      <c r="J575">
        <v>0</v>
      </c>
      <c r="K575">
        <v>10</v>
      </c>
      <c r="L575">
        <v>202303</v>
      </c>
      <c r="M575" t="s">
        <v>17</v>
      </c>
    </row>
    <row r="576" spans="1:13">
      <c r="A576" t="s">
        <v>16</v>
      </c>
      <c r="B576" t="s">
        <v>3258</v>
      </c>
      <c r="C576" s="11">
        <v>45290</v>
      </c>
      <c r="D576" s="11">
        <v>44971</v>
      </c>
      <c r="E576" t="s">
        <v>57</v>
      </c>
      <c r="F576">
        <v>-319</v>
      </c>
      <c r="G576" t="s">
        <v>403</v>
      </c>
      <c r="H576" t="s">
        <v>404</v>
      </c>
      <c r="I576">
        <v>20600</v>
      </c>
      <c r="J576">
        <v>0</v>
      </c>
      <c r="K576">
        <v>10</v>
      </c>
      <c r="L576">
        <v>202303</v>
      </c>
      <c r="M576" t="s">
        <v>17</v>
      </c>
    </row>
    <row r="577" spans="1:13">
      <c r="A577" t="s">
        <v>16</v>
      </c>
      <c r="B577" t="s">
        <v>3259</v>
      </c>
      <c r="C577" s="11">
        <v>45290</v>
      </c>
      <c r="D577" s="11">
        <v>44950</v>
      </c>
      <c r="E577" t="s">
        <v>57</v>
      </c>
      <c r="F577">
        <v>-340</v>
      </c>
      <c r="G577" t="s">
        <v>2685</v>
      </c>
      <c r="H577" t="s">
        <v>509</v>
      </c>
      <c r="I577">
        <v>10</v>
      </c>
      <c r="J577">
        <v>0</v>
      </c>
      <c r="K577">
        <v>10</v>
      </c>
      <c r="L577">
        <v>202301</v>
      </c>
      <c r="M577" t="s">
        <v>17</v>
      </c>
    </row>
    <row r="578" spans="1:13">
      <c r="A578" t="s">
        <v>16</v>
      </c>
      <c r="B578" t="s">
        <v>3260</v>
      </c>
      <c r="C578" s="11">
        <v>45290</v>
      </c>
      <c r="D578" s="11">
        <v>45032</v>
      </c>
      <c r="E578" t="s">
        <v>57</v>
      </c>
      <c r="F578">
        <v>-258</v>
      </c>
      <c r="G578" t="s">
        <v>2685</v>
      </c>
      <c r="H578" t="s">
        <v>509</v>
      </c>
      <c r="I578">
        <v>9820</v>
      </c>
      <c r="J578">
        <v>0</v>
      </c>
      <c r="K578">
        <v>10</v>
      </c>
      <c r="L578">
        <v>202305</v>
      </c>
      <c r="M578" t="s">
        <v>17</v>
      </c>
    </row>
    <row r="579" spans="1:13">
      <c r="A579" t="s">
        <v>16</v>
      </c>
      <c r="B579" t="s">
        <v>3261</v>
      </c>
      <c r="C579" s="11">
        <v>45290</v>
      </c>
      <c r="D579" s="11">
        <v>45063</v>
      </c>
      <c r="E579" t="s">
        <v>57</v>
      </c>
      <c r="F579">
        <v>-227</v>
      </c>
      <c r="G579" t="s">
        <v>3262</v>
      </c>
      <c r="H579" t="s">
        <v>3263</v>
      </c>
      <c r="I579">
        <v>40</v>
      </c>
      <c r="J579">
        <v>0</v>
      </c>
      <c r="K579">
        <v>10</v>
      </c>
      <c r="L579">
        <v>202306</v>
      </c>
      <c r="M579" t="s">
        <v>17</v>
      </c>
    </row>
    <row r="580" spans="1:13">
      <c r="A580" t="s">
        <v>16</v>
      </c>
      <c r="B580" t="s">
        <v>3264</v>
      </c>
      <c r="C580" s="11">
        <v>44907</v>
      </c>
      <c r="D580" s="11">
        <v>44950</v>
      </c>
      <c r="E580" t="s">
        <v>18</v>
      </c>
      <c r="F580">
        <v>43</v>
      </c>
      <c r="G580" t="s">
        <v>3265</v>
      </c>
      <c r="H580" t="s">
        <v>3266</v>
      </c>
      <c r="I580">
        <v>9309</v>
      </c>
      <c r="J580">
        <v>0</v>
      </c>
      <c r="K580">
        <v>0</v>
      </c>
      <c r="L580">
        <v>202302</v>
      </c>
      <c r="M580" t="s">
        <v>17</v>
      </c>
    </row>
    <row r="581" spans="1:13">
      <c r="A581" t="s">
        <v>16</v>
      </c>
      <c r="B581" t="s">
        <v>3267</v>
      </c>
      <c r="C581" s="11">
        <v>44947</v>
      </c>
      <c r="D581" s="11">
        <v>44950</v>
      </c>
      <c r="E581" t="s">
        <v>18</v>
      </c>
      <c r="F581">
        <v>3</v>
      </c>
      <c r="G581" t="s">
        <v>3265</v>
      </c>
      <c r="H581" t="s">
        <v>3266</v>
      </c>
      <c r="I581">
        <v>6240</v>
      </c>
      <c r="J581">
        <v>0</v>
      </c>
      <c r="K581">
        <v>0</v>
      </c>
      <c r="L581">
        <v>202302</v>
      </c>
      <c r="M581" t="s">
        <v>17</v>
      </c>
    </row>
    <row r="582" spans="1:13">
      <c r="A582" t="s">
        <v>16</v>
      </c>
      <c r="B582" t="s">
        <v>3268</v>
      </c>
      <c r="C582" s="11">
        <v>44949</v>
      </c>
      <c r="D582" s="11">
        <v>44950</v>
      </c>
      <c r="E582" t="s">
        <v>18</v>
      </c>
      <c r="F582">
        <v>1</v>
      </c>
      <c r="G582" t="s">
        <v>3265</v>
      </c>
      <c r="H582" t="s">
        <v>3266</v>
      </c>
      <c r="I582">
        <v>6240</v>
      </c>
      <c r="J582">
        <v>0</v>
      </c>
      <c r="K582">
        <v>0</v>
      </c>
      <c r="L582">
        <v>202302</v>
      </c>
      <c r="M582" t="s">
        <v>17</v>
      </c>
    </row>
    <row r="583" spans="1:13">
      <c r="A583" t="s">
        <v>16</v>
      </c>
      <c r="B583" t="s">
        <v>3269</v>
      </c>
      <c r="C583" s="11">
        <v>44950</v>
      </c>
      <c r="D583" s="11">
        <v>44950</v>
      </c>
      <c r="E583" t="s">
        <v>120</v>
      </c>
      <c r="F583">
        <v>0</v>
      </c>
      <c r="G583" t="s">
        <v>3265</v>
      </c>
      <c r="H583" t="s">
        <v>3266</v>
      </c>
      <c r="I583">
        <v>1850</v>
      </c>
      <c r="J583">
        <v>0</v>
      </c>
      <c r="K583">
        <v>0</v>
      </c>
      <c r="L583">
        <v>202302</v>
      </c>
      <c r="M583" t="s">
        <v>17</v>
      </c>
    </row>
    <row r="584" spans="1:13">
      <c r="A584" t="s">
        <v>16</v>
      </c>
      <c r="B584" t="s">
        <v>3282</v>
      </c>
      <c r="C584" s="11">
        <v>45030</v>
      </c>
      <c r="D584" s="11">
        <v>45002</v>
      </c>
      <c r="E584" t="s">
        <v>57</v>
      </c>
      <c r="F584">
        <v>-28</v>
      </c>
      <c r="G584" t="s">
        <v>109</v>
      </c>
      <c r="H584" t="s">
        <v>110</v>
      </c>
      <c r="I584">
        <v>8700</v>
      </c>
      <c r="J584">
        <v>0</v>
      </c>
      <c r="K584">
        <v>60000</v>
      </c>
      <c r="L584">
        <v>202304</v>
      </c>
      <c r="M584" t="s">
        <v>17</v>
      </c>
    </row>
    <row r="585" spans="1:13">
      <c r="A585" t="s">
        <v>16</v>
      </c>
      <c r="B585" t="s">
        <v>3283</v>
      </c>
      <c r="C585" s="11">
        <v>45058</v>
      </c>
      <c r="D585" s="11">
        <v>45063</v>
      </c>
      <c r="E585" t="s">
        <v>18</v>
      </c>
      <c r="F585">
        <v>5</v>
      </c>
      <c r="G585" t="s">
        <v>3067</v>
      </c>
      <c r="H585" t="s">
        <v>408</v>
      </c>
      <c r="I585">
        <v>15000</v>
      </c>
      <c r="J585">
        <v>0</v>
      </c>
      <c r="K585">
        <v>0</v>
      </c>
      <c r="L585">
        <v>202306</v>
      </c>
      <c r="M585" t="s">
        <v>17</v>
      </c>
    </row>
    <row r="586" spans="1:13">
      <c r="A586" t="s">
        <v>16</v>
      </c>
      <c r="B586" t="s">
        <v>3284</v>
      </c>
      <c r="C586" s="11">
        <v>45065</v>
      </c>
      <c r="D586" s="11">
        <v>45063</v>
      </c>
      <c r="E586" t="s">
        <v>57</v>
      </c>
      <c r="F586">
        <v>-2</v>
      </c>
      <c r="G586" t="s">
        <v>3067</v>
      </c>
      <c r="H586" t="s">
        <v>408</v>
      </c>
      <c r="I586">
        <v>15000</v>
      </c>
      <c r="J586">
        <v>0</v>
      </c>
      <c r="K586">
        <v>0</v>
      </c>
      <c r="L586">
        <v>202306</v>
      </c>
      <c r="M586" t="s">
        <v>17</v>
      </c>
    </row>
    <row r="587" spans="1:13">
      <c r="A587" t="s">
        <v>16</v>
      </c>
      <c r="B587" t="s">
        <v>3285</v>
      </c>
      <c r="C587" s="11">
        <v>45072</v>
      </c>
      <c r="D587" s="11">
        <v>45063</v>
      </c>
      <c r="E587" t="s">
        <v>57</v>
      </c>
      <c r="F587">
        <v>-9</v>
      </c>
      <c r="G587" t="s">
        <v>3067</v>
      </c>
      <c r="H587" t="s">
        <v>408</v>
      </c>
      <c r="I587">
        <v>15000</v>
      </c>
      <c r="J587">
        <v>10226</v>
      </c>
      <c r="K587">
        <v>0</v>
      </c>
      <c r="L587">
        <v>202306</v>
      </c>
      <c r="M587" t="s">
        <v>17</v>
      </c>
    </row>
    <row r="588" spans="1:13">
      <c r="A588" t="s">
        <v>16</v>
      </c>
      <c r="B588" t="s">
        <v>3286</v>
      </c>
      <c r="C588" s="11">
        <v>45079</v>
      </c>
      <c r="D588" s="11" t="s">
        <v>19</v>
      </c>
      <c r="E588" t="s">
        <v>19</v>
      </c>
      <c r="F588" t="s">
        <v>19</v>
      </c>
      <c r="G588" t="s">
        <v>3067</v>
      </c>
      <c r="H588" t="s">
        <v>408</v>
      </c>
      <c r="I588">
        <v>5000</v>
      </c>
      <c r="J588">
        <v>5000</v>
      </c>
      <c r="K588">
        <v>0</v>
      </c>
      <c r="L588" t="s">
        <v>20</v>
      </c>
      <c r="M588" t="s">
        <v>17</v>
      </c>
    </row>
    <row r="589" spans="1:13">
      <c r="A589" t="s">
        <v>16</v>
      </c>
      <c r="B589" t="s">
        <v>3287</v>
      </c>
      <c r="C589" s="11">
        <v>45086</v>
      </c>
      <c r="D589" s="11" t="s">
        <v>19</v>
      </c>
      <c r="E589" t="s">
        <v>19</v>
      </c>
      <c r="F589" t="s">
        <v>19</v>
      </c>
      <c r="G589" t="s">
        <v>3067</v>
      </c>
      <c r="H589" t="s">
        <v>408</v>
      </c>
      <c r="I589">
        <v>15000</v>
      </c>
      <c r="J589">
        <v>15000</v>
      </c>
      <c r="K589">
        <v>0</v>
      </c>
      <c r="L589" t="s">
        <v>20</v>
      </c>
      <c r="M589" t="s">
        <v>17</v>
      </c>
    </row>
    <row r="590" spans="1:13">
      <c r="A590" t="s">
        <v>16</v>
      </c>
      <c r="B590" t="s">
        <v>3288</v>
      </c>
      <c r="C590" s="11">
        <v>45093</v>
      </c>
      <c r="D590" s="11" t="s">
        <v>19</v>
      </c>
      <c r="E590" t="s">
        <v>19</v>
      </c>
      <c r="F590" t="s">
        <v>19</v>
      </c>
      <c r="G590" t="s">
        <v>3067</v>
      </c>
      <c r="H590" t="s">
        <v>408</v>
      </c>
      <c r="I590">
        <v>15000</v>
      </c>
      <c r="J590">
        <v>15000</v>
      </c>
      <c r="K590">
        <v>0</v>
      </c>
      <c r="L590" t="s">
        <v>20</v>
      </c>
      <c r="M590" t="s">
        <v>17</v>
      </c>
    </row>
    <row r="591" spans="1:13">
      <c r="A591" t="s">
        <v>16</v>
      </c>
      <c r="B591" t="s">
        <v>3289</v>
      </c>
      <c r="C591" s="11">
        <v>45100</v>
      </c>
      <c r="D591" s="11" t="s">
        <v>19</v>
      </c>
      <c r="E591" t="s">
        <v>19</v>
      </c>
      <c r="F591" t="s">
        <v>19</v>
      </c>
      <c r="G591" t="s">
        <v>3067</v>
      </c>
      <c r="H591" t="s">
        <v>408</v>
      </c>
      <c r="I591">
        <v>14000</v>
      </c>
      <c r="J591">
        <v>14000</v>
      </c>
      <c r="K591">
        <v>0</v>
      </c>
      <c r="L591" t="s">
        <v>20</v>
      </c>
      <c r="M591" t="s">
        <v>17</v>
      </c>
    </row>
    <row r="592" spans="1:13">
      <c r="A592" t="s">
        <v>16</v>
      </c>
      <c r="B592" t="s">
        <v>3290</v>
      </c>
      <c r="C592" s="11">
        <v>45058</v>
      </c>
      <c r="D592" s="11">
        <v>45063</v>
      </c>
      <c r="E592" t="s">
        <v>18</v>
      </c>
      <c r="F592">
        <v>5</v>
      </c>
      <c r="G592" t="s">
        <v>412</v>
      </c>
      <c r="H592" t="s">
        <v>408</v>
      </c>
      <c r="I592">
        <v>14110</v>
      </c>
      <c r="J592">
        <v>0</v>
      </c>
      <c r="K592">
        <v>0</v>
      </c>
      <c r="L592">
        <v>202306</v>
      </c>
      <c r="M592" t="s">
        <v>17</v>
      </c>
    </row>
    <row r="593" spans="1:13">
      <c r="A593" t="s">
        <v>16</v>
      </c>
      <c r="B593" t="s">
        <v>3291</v>
      </c>
      <c r="C593" s="11">
        <v>45093</v>
      </c>
      <c r="D593" s="11" t="s">
        <v>19</v>
      </c>
      <c r="E593" t="s">
        <v>19</v>
      </c>
      <c r="F593" t="s">
        <v>19</v>
      </c>
      <c r="G593" t="s">
        <v>412</v>
      </c>
      <c r="H593" t="s">
        <v>408</v>
      </c>
      <c r="I593">
        <v>21940</v>
      </c>
      <c r="J593">
        <v>21940</v>
      </c>
      <c r="K593">
        <v>0</v>
      </c>
      <c r="L593" t="s">
        <v>20</v>
      </c>
      <c r="M593" t="s">
        <v>17</v>
      </c>
    </row>
    <row r="594" spans="1:13">
      <c r="A594" t="s">
        <v>16</v>
      </c>
      <c r="B594" t="s">
        <v>3292</v>
      </c>
      <c r="C594" s="11">
        <v>45051</v>
      </c>
      <c r="D594" s="11">
        <v>45063</v>
      </c>
      <c r="E594" t="s">
        <v>18</v>
      </c>
      <c r="F594">
        <v>12</v>
      </c>
      <c r="G594" t="s">
        <v>416</v>
      </c>
      <c r="H594" t="s">
        <v>408</v>
      </c>
      <c r="I594">
        <v>8640</v>
      </c>
      <c r="J594">
        <v>0</v>
      </c>
      <c r="K594">
        <v>0</v>
      </c>
      <c r="L594">
        <v>202306</v>
      </c>
      <c r="M594" t="s">
        <v>17</v>
      </c>
    </row>
    <row r="595" spans="1:13">
      <c r="A595" t="s">
        <v>16</v>
      </c>
      <c r="B595" t="s">
        <v>3293</v>
      </c>
      <c r="C595" s="11">
        <v>45058</v>
      </c>
      <c r="D595" s="11">
        <v>45063</v>
      </c>
      <c r="E595" t="s">
        <v>18</v>
      </c>
      <c r="F595">
        <v>5</v>
      </c>
      <c r="G595" t="s">
        <v>416</v>
      </c>
      <c r="H595" t="s">
        <v>408</v>
      </c>
      <c r="I595">
        <v>8640</v>
      </c>
      <c r="J595">
        <v>0</v>
      </c>
      <c r="K595">
        <v>0</v>
      </c>
      <c r="L595">
        <v>202306</v>
      </c>
      <c r="M595" t="s">
        <v>17</v>
      </c>
    </row>
    <row r="596" spans="1:13">
      <c r="A596" t="s">
        <v>16</v>
      </c>
      <c r="B596" t="s">
        <v>3294</v>
      </c>
      <c r="C596" s="11">
        <v>45065</v>
      </c>
      <c r="D596" s="11">
        <v>45063</v>
      </c>
      <c r="E596" t="s">
        <v>57</v>
      </c>
      <c r="F596">
        <v>-2</v>
      </c>
      <c r="G596" t="s">
        <v>416</v>
      </c>
      <c r="H596" t="s">
        <v>408</v>
      </c>
      <c r="I596">
        <v>8640</v>
      </c>
      <c r="J596">
        <v>0</v>
      </c>
      <c r="K596">
        <v>0</v>
      </c>
      <c r="L596">
        <v>202306</v>
      </c>
      <c r="M596" t="s">
        <v>17</v>
      </c>
    </row>
    <row r="597" spans="1:13">
      <c r="A597" t="s">
        <v>16</v>
      </c>
      <c r="B597" t="s">
        <v>3295</v>
      </c>
      <c r="C597" s="11">
        <v>45072</v>
      </c>
      <c r="D597" s="11" t="s">
        <v>19</v>
      </c>
      <c r="E597" t="s">
        <v>19</v>
      </c>
      <c r="F597" t="s">
        <v>19</v>
      </c>
      <c r="G597" t="s">
        <v>416</v>
      </c>
      <c r="H597" t="s">
        <v>408</v>
      </c>
      <c r="I597">
        <v>8640</v>
      </c>
      <c r="J597">
        <v>8640</v>
      </c>
      <c r="K597">
        <v>0</v>
      </c>
      <c r="L597" t="s">
        <v>20</v>
      </c>
      <c r="M597" t="s">
        <v>17</v>
      </c>
    </row>
    <row r="598" spans="1:13">
      <c r="A598" t="s">
        <v>16</v>
      </c>
      <c r="B598" t="s">
        <v>3296</v>
      </c>
      <c r="C598" s="11">
        <v>45079</v>
      </c>
      <c r="D598" s="11" t="s">
        <v>19</v>
      </c>
      <c r="E598" t="s">
        <v>19</v>
      </c>
      <c r="F598" t="s">
        <v>19</v>
      </c>
      <c r="G598" t="s">
        <v>416</v>
      </c>
      <c r="H598" t="s">
        <v>408</v>
      </c>
      <c r="I598">
        <v>8160</v>
      </c>
      <c r="J598">
        <v>8160</v>
      </c>
      <c r="K598">
        <v>0</v>
      </c>
      <c r="L598" t="s">
        <v>20</v>
      </c>
      <c r="M598" t="s">
        <v>17</v>
      </c>
    </row>
    <row r="599" spans="1:13">
      <c r="A599" t="s">
        <v>16</v>
      </c>
      <c r="B599" t="s">
        <v>3297</v>
      </c>
      <c r="C599" s="11">
        <v>45290</v>
      </c>
      <c r="D599" s="11">
        <v>45002</v>
      </c>
      <c r="E599" t="s">
        <v>57</v>
      </c>
      <c r="F599">
        <v>-288</v>
      </c>
      <c r="G599" t="s">
        <v>210</v>
      </c>
      <c r="H599" t="s">
        <v>211</v>
      </c>
      <c r="I599">
        <v>1000</v>
      </c>
      <c r="J599">
        <v>0</v>
      </c>
      <c r="K599">
        <v>1000</v>
      </c>
      <c r="L599">
        <v>202304</v>
      </c>
      <c r="M599" t="s">
        <v>17</v>
      </c>
    </row>
    <row r="600" spans="1:13">
      <c r="A600" t="s">
        <v>16</v>
      </c>
      <c r="B600" t="s">
        <v>3298</v>
      </c>
      <c r="C600" s="11">
        <v>45290</v>
      </c>
      <c r="D600" s="11">
        <v>45002</v>
      </c>
      <c r="E600" t="s">
        <v>57</v>
      </c>
      <c r="F600">
        <v>-288</v>
      </c>
      <c r="G600" t="s">
        <v>548</v>
      </c>
      <c r="H600" t="s">
        <v>549</v>
      </c>
      <c r="I600">
        <v>10000</v>
      </c>
      <c r="J600">
        <v>0</v>
      </c>
      <c r="K600">
        <v>5000</v>
      </c>
      <c r="L600">
        <v>202304</v>
      </c>
      <c r="M600" t="s">
        <v>17</v>
      </c>
    </row>
    <row r="601" spans="1:13">
      <c r="A601" t="s">
        <v>16</v>
      </c>
      <c r="B601" t="s">
        <v>3299</v>
      </c>
      <c r="C601" s="11">
        <v>45290</v>
      </c>
      <c r="D601" s="11">
        <v>45002</v>
      </c>
      <c r="E601" t="s">
        <v>57</v>
      </c>
      <c r="F601">
        <v>-288</v>
      </c>
      <c r="G601" t="s">
        <v>292</v>
      </c>
      <c r="H601" t="s">
        <v>265</v>
      </c>
      <c r="I601">
        <v>3000</v>
      </c>
      <c r="J601">
        <v>0</v>
      </c>
      <c r="K601">
        <v>3000</v>
      </c>
      <c r="L601">
        <v>202304</v>
      </c>
      <c r="M601" t="s">
        <v>17</v>
      </c>
    </row>
    <row r="602" spans="1:13">
      <c r="A602" t="s">
        <v>16</v>
      </c>
      <c r="B602" t="s">
        <v>3300</v>
      </c>
      <c r="C602" s="11">
        <v>45290</v>
      </c>
      <c r="D602" s="11">
        <v>45002</v>
      </c>
      <c r="E602" t="s">
        <v>57</v>
      </c>
      <c r="F602">
        <v>-288</v>
      </c>
      <c r="G602" t="s">
        <v>294</v>
      </c>
      <c r="H602" t="s">
        <v>295</v>
      </c>
      <c r="I602">
        <v>9000</v>
      </c>
      <c r="J602">
        <v>0</v>
      </c>
      <c r="K602">
        <v>3000</v>
      </c>
      <c r="L602">
        <v>202304</v>
      </c>
      <c r="M602" t="s">
        <v>17</v>
      </c>
    </row>
    <row r="603" spans="1:13">
      <c r="A603" t="s">
        <v>16</v>
      </c>
      <c r="B603" t="s">
        <v>3301</v>
      </c>
      <c r="C603" s="11">
        <v>45290</v>
      </c>
      <c r="D603" s="11">
        <v>45032</v>
      </c>
      <c r="E603" t="s">
        <v>57</v>
      </c>
      <c r="F603">
        <v>-258</v>
      </c>
      <c r="G603" t="s">
        <v>519</v>
      </c>
      <c r="H603" t="s">
        <v>520</v>
      </c>
      <c r="I603">
        <v>5</v>
      </c>
      <c r="J603">
        <v>0</v>
      </c>
      <c r="K603">
        <v>5</v>
      </c>
      <c r="L603">
        <v>202305</v>
      </c>
      <c r="M603" t="s">
        <v>17</v>
      </c>
    </row>
    <row r="604" spans="1:13">
      <c r="A604" t="s">
        <v>16</v>
      </c>
      <c r="B604" t="s">
        <v>3302</v>
      </c>
      <c r="C604" s="11">
        <v>45290</v>
      </c>
      <c r="D604" s="11">
        <v>45032</v>
      </c>
      <c r="E604" t="s">
        <v>57</v>
      </c>
      <c r="F604">
        <v>-258</v>
      </c>
      <c r="G604" t="s">
        <v>394</v>
      </c>
      <c r="H604" t="s">
        <v>395</v>
      </c>
      <c r="I604">
        <v>5</v>
      </c>
      <c r="J604">
        <v>0</v>
      </c>
      <c r="K604">
        <v>5</v>
      </c>
      <c r="L604">
        <v>202305</v>
      </c>
      <c r="M604" t="s">
        <v>17</v>
      </c>
    </row>
    <row r="605" spans="1:13">
      <c r="A605" t="s">
        <v>16</v>
      </c>
      <c r="B605" t="s">
        <v>3303</v>
      </c>
      <c r="C605" s="11">
        <v>45290</v>
      </c>
      <c r="D605" s="11">
        <v>45032</v>
      </c>
      <c r="E605" t="s">
        <v>57</v>
      </c>
      <c r="F605">
        <v>-258</v>
      </c>
      <c r="G605" t="s">
        <v>523</v>
      </c>
      <c r="H605" t="s">
        <v>524</v>
      </c>
      <c r="I605">
        <v>25</v>
      </c>
      <c r="J605">
        <v>0</v>
      </c>
      <c r="K605">
        <v>5</v>
      </c>
      <c r="L605">
        <v>202305</v>
      </c>
      <c r="M605" t="s">
        <v>17</v>
      </c>
    </row>
    <row r="606" spans="1:13">
      <c r="A606" t="s">
        <v>16</v>
      </c>
      <c r="B606" t="s">
        <v>3304</v>
      </c>
      <c r="C606" s="11">
        <v>45290</v>
      </c>
      <c r="D606" s="11">
        <v>45032</v>
      </c>
      <c r="E606" t="s">
        <v>57</v>
      </c>
      <c r="F606">
        <v>-258</v>
      </c>
      <c r="G606" t="s">
        <v>525</v>
      </c>
      <c r="H606" t="s">
        <v>524</v>
      </c>
      <c r="I606">
        <v>15</v>
      </c>
      <c r="J606">
        <v>0</v>
      </c>
      <c r="K606">
        <v>5</v>
      </c>
      <c r="L606">
        <v>202305</v>
      </c>
      <c r="M606" t="s">
        <v>17</v>
      </c>
    </row>
    <row r="607" spans="1:13">
      <c r="A607" t="s">
        <v>16</v>
      </c>
      <c r="B607" t="s">
        <v>3305</v>
      </c>
      <c r="C607" s="11">
        <v>44866</v>
      </c>
      <c r="D607" s="11">
        <v>44950</v>
      </c>
      <c r="E607" t="s">
        <v>18</v>
      </c>
      <c r="F607">
        <v>84</v>
      </c>
      <c r="G607" t="s">
        <v>104</v>
      </c>
      <c r="H607" t="s">
        <v>105</v>
      </c>
      <c r="I607">
        <v>1740</v>
      </c>
      <c r="J607">
        <v>0</v>
      </c>
      <c r="K607">
        <v>0</v>
      </c>
      <c r="L607">
        <v>202302</v>
      </c>
      <c r="M607" t="s">
        <v>17</v>
      </c>
    </row>
    <row r="608" spans="1:13">
      <c r="A608" t="s">
        <v>16</v>
      </c>
      <c r="B608" t="s">
        <v>3306</v>
      </c>
      <c r="C608" s="11">
        <v>45290</v>
      </c>
      <c r="D608" s="11">
        <v>45002</v>
      </c>
      <c r="E608" t="s">
        <v>57</v>
      </c>
      <c r="F608">
        <v>-288</v>
      </c>
      <c r="G608" t="s">
        <v>397</v>
      </c>
      <c r="H608" t="s">
        <v>398</v>
      </c>
      <c r="I608">
        <v>50</v>
      </c>
      <c r="J608">
        <v>0</v>
      </c>
      <c r="K608">
        <v>10</v>
      </c>
      <c r="L608">
        <v>202304</v>
      </c>
      <c r="M608" t="s">
        <v>17</v>
      </c>
    </row>
    <row r="609" spans="1:13">
      <c r="A609" t="s">
        <v>16</v>
      </c>
      <c r="B609" t="s">
        <v>3307</v>
      </c>
      <c r="C609" s="11">
        <v>45290</v>
      </c>
      <c r="D609" s="11">
        <v>45032</v>
      </c>
      <c r="E609" t="s">
        <v>57</v>
      </c>
      <c r="F609">
        <v>-258</v>
      </c>
      <c r="G609" t="s">
        <v>564</v>
      </c>
      <c r="H609" t="s">
        <v>565</v>
      </c>
      <c r="I609">
        <v>20</v>
      </c>
      <c r="J609">
        <v>0</v>
      </c>
      <c r="K609">
        <v>10</v>
      </c>
      <c r="L609">
        <v>202305</v>
      </c>
      <c r="M609" t="s">
        <v>17</v>
      </c>
    </row>
    <row r="610" spans="1:13">
      <c r="A610" t="s">
        <v>16</v>
      </c>
      <c r="B610" t="s">
        <v>3308</v>
      </c>
      <c r="C610" s="11">
        <v>45290</v>
      </c>
      <c r="D610" s="11">
        <v>45002</v>
      </c>
      <c r="E610" t="s">
        <v>57</v>
      </c>
      <c r="F610">
        <v>-288</v>
      </c>
      <c r="G610" t="s">
        <v>591</v>
      </c>
      <c r="H610" t="s">
        <v>592</v>
      </c>
      <c r="I610">
        <v>20</v>
      </c>
      <c r="J610">
        <v>0</v>
      </c>
      <c r="K610">
        <v>10</v>
      </c>
      <c r="L610">
        <v>202304</v>
      </c>
      <c r="M610" t="s">
        <v>17</v>
      </c>
    </row>
    <row r="611" spans="1:13">
      <c r="A611" t="s">
        <v>16</v>
      </c>
      <c r="B611" t="s">
        <v>3309</v>
      </c>
      <c r="C611" s="11">
        <v>45290</v>
      </c>
      <c r="D611" s="11">
        <v>45002</v>
      </c>
      <c r="E611" t="s">
        <v>57</v>
      </c>
      <c r="F611">
        <v>-288</v>
      </c>
      <c r="G611" t="s">
        <v>400</v>
      </c>
      <c r="H611" t="s">
        <v>401</v>
      </c>
      <c r="I611">
        <v>10</v>
      </c>
      <c r="J611">
        <v>0</v>
      </c>
      <c r="K611">
        <v>10</v>
      </c>
      <c r="L611">
        <v>202304</v>
      </c>
      <c r="M611" t="s">
        <v>17</v>
      </c>
    </row>
    <row r="612" spans="1:13">
      <c r="A612" t="s">
        <v>16</v>
      </c>
      <c r="B612" t="s">
        <v>3310</v>
      </c>
      <c r="C612" s="11">
        <v>45290</v>
      </c>
      <c r="D612" s="11">
        <v>45032</v>
      </c>
      <c r="E612" t="s">
        <v>57</v>
      </c>
      <c r="F612">
        <v>-258</v>
      </c>
      <c r="G612" t="s">
        <v>566</v>
      </c>
      <c r="H612" t="s">
        <v>567</v>
      </c>
      <c r="I612">
        <v>20</v>
      </c>
      <c r="J612">
        <v>0</v>
      </c>
      <c r="K612">
        <v>10</v>
      </c>
      <c r="L612">
        <v>202305</v>
      </c>
      <c r="M612" t="s">
        <v>17</v>
      </c>
    </row>
    <row r="613" spans="1:13">
      <c r="A613" t="s">
        <v>16</v>
      </c>
      <c r="B613" t="s">
        <v>3311</v>
      </c>
      <c r="C613" s="11">
        <v>45290</v>
      </c>
      <c r="D613" s="11">
        <v>45032</v>
      </c>
      <c r="E613" t="s">
        <v>57</v>
      </c>
      <c r="F613">
        <v>-258</v>
      </c>
      <c r="G613" t="s">
        <v>568</v>
      </c>
      <c r="H613" t="s">
        <v>569</v>
      </c>
      <c r="I613">
        <v>10</v>
      </c>
      <c r="J613">
        <v>0</v>
      </c>
      <c r="K613">
        <v>10</v>
      </c>
      <c r="L613">
        <v>202305</v>
      </c>
      <c r="M613" t="s">
        <v>17</v>
      </c>
    </row>
    <row r="614" spans="1:13">
      <c r="A614" t="s">
        <v>16</v>
      </c>
      <c r="B614" t="s">
        <v>3312</v>
      </c>
      <c r="C614" s="11">
        <v>45290</v>
      </c>
      <c r="D614" s="11">
        <v>45002</v>
      </c>
      <c r="E614" t="s">
        <v>57</v>
      </c>
      <c r="F614">
        <v>-288</v>
      </c>
      <c r="G614" t="s">
        <v>3247</v>
      </c>
      <c r="H614" t="s">
        <v>3248</v>
      </c>
      <c r="I614">
        <v>18000</v>
      </c>
      <c r="J614">
        <v>0</v>
      </c>
      <c r="K614">
        <v>10</v>
      </c>
      <c r="L614">
        <v>202304</v>
      </c>
      <c r="M614" t="s">
        <v>17</v>
      </c>
    </row>
    <row r="615" spans="1:13">
      <c r="A615" t="s">
        <v>16</v>
      </c>
      <c r="B615" t="s">
        <v>3313</v>
      </c>
      <c r="C615" s="11">
        <v>45290</v>
      </c>
      <c r="D615" s="11">
        <v>45032</v>
      </c>
      <c r="E615" t="s">
        <v>57</v>
      </c>
      <c r="F615">
        <v>-258</v>
      </c>
      <c r="G615" t="s">
        <v>3247</v>
      </c>
      <c r="H615" t="s">
        <v>3248</v>
      </c>
      <c r="I615">
        <v>57150</v>
      </c>
      <c r="J615">
        <v>0</v>
      </c>
      <c r="K615">
        <v>10</v>
      </c>
      <c r="L615">
        <v>202305</v>
      </c>
      <c r="M615" t="s">
        <v>17</v>
      </c>
    </row>
    <row r="616" spans="1:13">
      <c r="A616" t="s">
        <v>16</v>
      </c>
      <c r="B616" t="s">
        <v>3314</v>
      </c>
      <c r="C616" s="11">
        <v>45290</v>
      </c>
      <c r="D616" s="11">
        <v>45002</v>
      </c>
      <c r="E616" t="s">
        <v>57</v>
      </c>
      <c r="F616">
        <v>-288</v>
      </c>
      <c r="G616" t="s">
        <v>570</v>
      </c>
      <c r="H616" t="s">
        <v>571</v>
      </c>
      <c r="I616">
        <v>20</v>
      </c>
      <c r="J616">
        <v>0</v>
      </c>
      <c r="K616">
        <v>10</v>
      </c>
      <c r="L616">
        <v>202304</v>
      </c>
      <c r="M616" t="s">
        <v>17</v>
      </c>
    </row>
    <row r="617" spans="1:13">
      <c r="A617" t="s">
        <v>16</v>
      </c>
      <c r="B617" t="s">
        <v>3315</v>
      </c>
      <c r="C617" s="11">
        <v>44951</v>
      </c>
      <c r="D617" s="11">
        <v>44950</v>
      </c>
      <c r="E617" t="s">
        <v>57</v>
      </c>
      <c r="F617">
        <v>-1</v>
      </c>
      <c r="G617" t="s">
        <v>3265</v>
      </c>
      <c r="H617" t="s">
        <v>3266</v>
      </c>
      <c r="I617">
        <v>6240</v>
      </c>
      <c r="J617">
        <v>0</v>
      </c>
      <c r="K617">
        <v>0</v>
      </c>
      <c r="L617">
        <v>202302</v>
      </c>
      <c r="M617" t="s">
        <v>17</v>
      </c>
    </row>
    <row r="618" spans="1:13">
      <c r="A618" t="s">
        <v>16</v>
      </c>
      <c r="B618" t="s">
        <v>3316</v>
      </c>
      <c r="C618" s="11">
        <v>44952</v>
      </c>
      <c r="D618" s="11">
        <v>44950</v>
      </c>
      <c r="E618" t="s">
        <v>57</v>
      </c>
      <c r="F618">
        <v>-2</v>
      </c>
      <c r="G618" t="s">
        <v>3265</v>
      </c>
      <c r="H618" t="s">
        <v>3266</v>
      </c>
      <c r="I618">
        <v>6240</v>
      </c>
      <c r="J618">
        <v>0</v>
      </c>
      <c r="K618">
        <v>0</v>
      </c>
      <c r="L618">
        <v>202302</v>
      </c>
      <c r="M618" t="s">
        <v>17</v>
      </c>
    </row>
    <row r="619" spans="1:13">
      <c r="A619" t="s">
        <v>16</v>
      </c>
      <c r="B619" t="s">
        <v>3317</v>
      </c>
      <c r="C619" s="11">
        <v>44953</v>
      </c>
      <c r="D619" s="11">
        <v>44950</v>
      </c>
      <c r="E619" t="s">
        <v>57</v>
      </c>
      <c r="F619">
        <v>-3</v>
      </c>
      <c r="G619" t="s">
        <v>3265</v>
      </c>
      <c r="H619" t="s">
        <v>3266</v>
      </c>
      <c r="I619">
        <v>6240</v>
      </c>
      <c r="J619">
        <v>0</v>
      </c>
      <c r="K619">
        <v>0</v>
      </c>
      <c r="L619">
        <v>202302</v>
      </c>
      <c r="M619" t="s">
        <v>17</v>
      </c>
    </row>
    <row r="620" spans="1:13">
      <c r="A620" t="s">
        <v>16</v>
      </c>
      <c r="B620" t="s">
        <v>3318</v>
      </c>
      <c r="C620" s="11">
        <v>44958</v>
      </c>
      <c r="D620" s="11">
        <v>44950</v>
      </c>
      <c r="E620" t="s">
        <v>57</v>
      </c>
      <c r="F620">
        <v>-8</v>
      </c>
      <c r="G620" t="s">
        <v>3265</v>
      </c>
      <c r="H620" t="s">
        <v>3266</v>
      </c>
      <c r="I620">
        <v>6240</v>
      </c>
      <c r="J620">
        <v>0</v>
      </c>
      <c r="K620">
        <v>0</v>
      </c>
      <c r="L620">
        <v>202302</v>
      </c>
      <c r="M620" t="s">
        <v>17</v>
      </c>
    </row>
    <row r="621" spans="1:13">
      <c r="A621" t="s">
        <v>16</v>
      </c>
      <c r="B621" t="s">
        <v>3319</v>
      </c>
      <c r="C621" s="11">
        <v>44959</v>
      </c>
      <c r="D621" s="11">
        <v>44950</v>
      </c>
      <c r="E621" t="s">
        <v>57</v>
      </c>
      <c r="F621">
        <v>-9</v>
      </c>
      <c r="G621" t="s">
        <v>3265</v>
      </c>
      <c r="H621" t="s">
        <v>3266</v>
      </c>
      <c r="I621">
        <v>6240</v>
      </c>
      <c r="J621">
        <v>0</v>
      </c>
      <c r="K621">
        <v>0</v>
      </c>
      <c r="L621">
        <v>202302</v>
      </c>
      <c r="M621" t="s">
        <v>17</v>
      </c>
    </row>
    <row r="622" spans="1:13">
      <c r="A622" t="s">
        <v>16</v>
      </c>
      <c r="B622" t="s">
        <v>3320</v>
      </c>
      <c r="C622" s="11">
        <v>44960</v>
      </c>
      <c r="D622" s="11">
        <v>44950</v>
      </c>
      <c r="E622" t="s">
        <v>57</v>
      </c>
      <c r="F622">
        <v>-10</v>
      </c>
      <c r="G622" t="s">
        <v>3265</v>
      </c>
      <c r="H622" t="s">
        <v>3266</v>
      </c>
      <c r="I622">
        <v>3200</v>
      </c>
      <c r="J622">
        <v>0</v>
      </c>
      <c r="K622">
        <v>0</v>
      </c>
      <c r="L622">
        <v>202302</v>
      </c>
      <c r="M622" t="s">
        <v>17</v>
      </c>
    </row>
    <row r="623" spans="1:13">
      <c r="A623" t="s">
        <v>16</v>
      </c>
      <c r="B623" t="s">
        <v>3321</v>
      </c>
      <c r="C623" s="11">
        <v>45000</v>
      </c>
      <c r="D623" s="11">
        <v>45002</v>
      </c>
      <c r="E623" t="s">
        <v>18</v>
      </c>
      <c r="F623">
        <v>2</v>
      </c>
      <c r="G623" t="s">
        <v>3322</v>
      </c>
      <c r="H623" t="s">
        <v>3323</v>
      </c>
      <c r="I623">
        <v>10800</v>
      </c>
      <c r="J623">
        <v>0</v>
      </c>
      <c r="K623">
        <v>24</v>
      </c>
      <c r="L623">
        <v>202304</v>
      </c>
      <c r="M623" t="s">
        <v>17</v>
      </c>
    </row>
    <row r="624" spans="1:13">
      <c r="A624" t="s">
        <v>552</v>
      </c>
      <c r="B624" t="s">
        <v>553</v>
      </c>
      <c r="C624" s="11">
        <v>44958</v>
      </c>
      <c r="D624" s="11">
        <v>44950</v>
      </c>
      <c r="E624" t="s">
        <v>57</v>
      </c>
      <c r="F624">
        <v>-8</v>
      </c>
      <c r="G624" t="s">
        <v>394</v>
      </c>
      <c r="H624" t="s">
        <v>395</v>
      </c>
      <c r="I624">
        <v>400</v>
      </c>
      <c r="J624">
        <v>0</v>
      </c>
      <c r="K624">
        <v>5</v>
      </c>
      <c r="L624">
        <v>202302</v>
      </c>
      <c r="M624" t="s">
        <v>17</v>
      </c>
    </row>
    <row r="625" spans="1:13">
      <c r="A625" t="s">
        <v>554</v>
      </c>
      <c r="B625" t="s">
        <v>555</v>
      </c>
      <c r="C625" s="11">
        <v>44951</v>
      </c>
      <c r="D625" s="11">
        <v>44971</v>
      </c>
      <c r="E625" t="s">
        <v>18</v>
      </c>
      <c r="F625">
        <v>20</v>
      </c>
      <c r="G625" t="s">
        <v>556</v>
      </c>
      <c r="H625" t="s">
        <v>557</v>
      </c>
      <c r="I625">
        <v>100</v>
      </c>
      <c r="J625">
        <v>0</v>
      </c>
      <c r="K625">
        <v>100</v>
      </c>
      <c r="L625">
        <v>202303</v>
      </c>
      <c r="M625" t="s">
        <v>17</v>
      </c>
    </row>
    <row r="626" spans="1:13">
      <c r="A626" t="s">
        <v>558</v>
      </c>
      <c r="B626" t="s">
        <v>559</v>
      </c>
      <c r="C626" s="11">
        <v>44958</v>
      </c>
      <c r="D626" s="11">
        <v>44950</v>
      </c>
      <c r="E626" t="s">
        <v>57</v>
      </c>
      <c r="F626">
        <v>-8</v>
      </c>
      <c r="G626" t="s">
        <v>560</v>
      </c>
      <c r="H626" t="s">
        <v>561</v>
      </c>
      <c r="I626">
        <v>10000</v>
      </c>
      <c r="J626">
        <v>0</v>
      </c>
      <c r="K626">
        <v>5000</v>
      </c>
      <c r="L626">
        <v>202302</v>
      </c>
      <c r="M626" t="s">
        <v>17</v>
      </c>
    </row>
    <row r="627" spans="1:13">
      <c r="A627" t="s">
        <v>595</v>
      </c>
      <c r="B627" t="s">
        <v>596</v>
      </c>
      <c r="C627" s="11">
        <v>44952</v>
      </c>
      <c r="D627" s="11">
        <v>44950</v>
      </c>
      <c r="E627" t="s">
        <v>57</v>
      </c>
      <c r="F627">
        <v>-2</v>
      </c>
      <c r="G627" t="s">
        <v>521</v>
      </c>
      <c r="H627" t="s">
        <v>522</v>
      </c>
      <c r="I627">
        <v>30000</v>
      </c>
      <c r="J627">
        <v>0</v>
      </c>
      <c r="K627">
        <v>10000</v>
      </c>
      <c r="L627">
        <v>202302</v>
      </c>
      <c r="M627" t="s">
        <v>17</v>
      </c>
    </row>
    <row r="628" spans="1:13">
      <c r="A628" t="s">
        <v>595</v>
      </c>
      <c r="B628" t="s">
        <v>597</v>
      </c>
      <c r="C628" s="11">
        <v>44952</v>
      </c>
      <c r="D628" s="11">
        <v>44971</v>
      </c>
      <c r="E628" t="s">
        <v>18</v>
      </c>
      <c r="F628">
        <v>19</v>
      </c>
      <c r="G628" t="s">
        <v>526</v>
      </c>
      <c r="H628" t="s">
        <v>527</v>
      </c>
      <c r="I628">
        <v>117000</v>
      </c>
      <c r="J628">
        <v>0</v>
      </c>
      <c r="K628">
        <v>9000</v>
      </c>
      <c r="L628">
        <v>202303</v>
      </c>
      <c r="M628" t="s">
        <v>17</v>
      </c>
    </row>
    <row r="629" spans="1:13">
      <c r="A629" t="s">
        <v>598</v>
      </c>
      <c r="B629" t="s">
        <v>599</v>
      </c>
      <c r="C629" s="11">
        <v>44952</v>
      </c>
      <c r="D629" s="11">
        <v>44950</v>
      </c>
      <c r="E629" t="s">
        <v>57</v>
      </c>
      <c r="F629">
        <v>-2</v>
      </c>
      <c r="G629" t="s">
        <v>3068</v>
      </c>
      <c r="H629" t="s">
        <v>507</v>
      </c>
      <c r="I629">
        <v>25000</v>
      </c>
      <c r="J629">
        <v>0</v>
      </c>
      <c r="K629">
        <v>1</v>
      </c>
      <c r="L629">
        <v>202302</v>
      </c>
      <c r="M629" t="s">
        <v>17</v>
      </c>
    </row>
    <row r="630" spans="1:13">
      <c r="A630" t="s">
        <v>598</v>
      </c>
      <c r="B630" t="s">
        <v>600</v>
      </c>
      <c r="C630" s="11">
        <v>44952</v>
      </c>
      <c r="D630" s="11">
        <v>44950</v>
      </c>
      <c r="E630" t="s">
        <v>57</v>
      </c>
      <c r="F630">
        <v>-2</v>
      </c>
      <c r="G630" t="s">
        <v>513</v>
      </c>
      <c r="H630" t="s">
        <v>514</v>
      </c>
      <c r="I630">
        <v>25000</v>
      </c>
      <c r="J630">
        <v>0</v>
      </c>
      <c r="K630">
        <v>1</v>
      </c>
      <c r="L630">
        <v>202302</v>
      </c>
      <c r="M630" t="s">
        <v>17</v>
      </c>
    </row>
    <row r="631" spans="1:13">
      <c r="A631" t="s">
        <v>598</v>
      </c>
      <c r="B631" t="s">
        <v>601</v>
      </c>
      <c r="C631" s="11">
        <v>44952</v>
      </c>
      <c r="D631" s="11">
        <v>44971</v>
      </c>
      <c r="E631" t="s">
        <v>18</v>
      </c>
      <c r="F631">
        <v>19</v>
      </c>
      <c r="G631" t="s">
        <v>521</v>
      </c>
      <c r="H631" t="s">
        <v>522</v>
      </c>
      <c r="I631">
        <v>30000</v>
      </c>
      <c r="J631">
        <v>0</v>
      </c>
      <c r="K631">
        <v>10000</v>
      </c>
      <c r="L631">
        <v>202303</v>
      </c>
      <c r="M631" t="s">
        <v>17</v>
      </c>
    </row>
    <row r="632" spans="1:13">
      <c r="A632" t="s">
        <v>598</v>
      </c>
      <c r="B632" t="s">
        <v>602</v>
      </c>
      <c r="C632" s="11">
        <v>44952</v>
      </c>
      <c r="D632" s="11">
        <v>44950</v>
      </c>
      <c r="E632" t="s">
        <v>57</v>
      </c>
      <c r="F632">
        <v>-2</v>
      </c>
      <c r="G632" t="s">
        <v>523</v>
      </c>
      <c r="H632" t="s">
        <v>524</v>
      </c>
      <c r="I632">
        <v>25000</v>
      </c>
      <c r="J632">
        <v>0</v>
      </c>
      <c r="K632">
        <v>5</v>
      </c>
      <c r="L632">
        <v>202302</v>
      </c>
      <c r="M632" t="s">
        <v>17</v>
      </c>
    </row>
    <row r="633" spans="1:13">
      <c r="A633" t="s">
        <v>598</v>
      </c>
      <c r="B633" t="s">
        <v>603</v>
      </c>
      <c r="C633" s="11">
        <v>44952</v>
      </c>
      <c r="D633" s="11">
        <v>44950</v>
      </c>
      <c r="E633" t="s">
        <v>57</v>
      </c>
      <c r="F633">
        <v>-2</v>
      </c>
      <c r="G633" t="s">
        <v>525</v>
      </c>
      <c r="H633" t="s">
        <v>524</v>
      </c>
      <c r="I633">
        <v>25000</v>
      </c>
      <c r="J633">
        <v>0</v>
      </c>
      <c r="K633">
        <v>5</v>
      </c>
      <c r="L633">
        <v>202302</v>
      </c>
      <c r="M633" t="s">
        <v>17</v>
      </c>
    </row>
    <row r="634" spans="1:13">
      <c r="A634" t="s">
        <v>598</v>
      </c>
      <c r="B634" t="s">
        <v>604</v>
      </c>
      <c r="C634" s="11">
        <v>44952</v>
      </c>
      <c r="D634" s="11">
        <v>44950</v>
      </c>
      <c r="E634" t="s">
        <v>57</v>
      </c>
      <c r="F634">
        <v>-2</v>
      </c>
      <c r="G634" t="s">
        <v>526</v>
      </c>
      <c r="H634" t="s">
        <v>527</v>
      </c>
      <c r="I634">
        <v>99000</v>
      </c>
      <c r="J634">
        <v>0</v>
      </c>
      <c r="K634">
        <v>9000</v>
      </c>
      <c r="L634">
        <v>202302</v>
      </c>
      <c r="M634" t="s">
        <v>17</v>
      </c>
    </row>
    <row r="635" spans="1:13">
      <c r="A635" t="s">
        <v>605</v>
      </c>
      <c r="B635" t="s">
        <v>606</v>
      </c>
      <c r="C635" s="11">
        <v>44952</v>
      </c>
      <c r="D635" s="11">
        <v>44950</v>
      </c>
      <c r="E635" t="s">
        <v>57</v>
      </c>
      <c r="F635">
        <v>-2</v>
      </c>
      <c r="G635" t="s">
        <v>3068</v>
      </c>
      <c r="H635" t="s">
        <v>507</v>
      </c>
      <c r="I635">
        <v>30000</v>
      </c>
      <c r="J635">
        <v>0</v>
      </c>
      <c r="K635">
        <v>1</v>
      </c>
      <c r="L635">
        <v>202302</v>
      </c>
      <c r="M635" t="s">
        <v>17</v>
      </c>
    </row>
    <row r="636" spans="1:13">
      <c r="A636" t="s">
        <v>605</v>
      </c>
      <c r="B636" t="s">
        <v>607</v>
      </c>
      <c r="C636" s="11">
        <v>44952</v>
      </c>
      <c r="D636" s="11">
        <v>44950</v>
      </c>
      <c r="E636" t="s">
        <v>57</v>
      </c>
      <c r="F636">
        <v>-2</v>
      </c>
      <c r="G636" t="s">
        <v>523</v>
      </c>
      <c r="H636" t="s">
        <v>524</v>
      </c>
      <c r="I636">
        <v>30000</v>
      </c>
      <c r="J636">
        <v>0</v>
      </c>
      <c r="K636">
        <v>5</v>
      </c>
      <c r="L636">
        <v>202302</v>
      </c>
      <c r="M636" t="s">
        <v>17</v>
      </c>
    </row>
    <row r="637" spans="1:13">
      <c r="A637" t="s">
        <v>605</v>
      </c>
      <c r="B637" t="s">
        <v>608</v>
      </c>
      <c r="C637" s="11">
        <v>44952</v>
      </c>
      <c r="D637" s="11">
        <v>44950</v>
      </c>
      <c r="E637" t="s">
        <v>57</v>
      </c>
      <c r="F637">
        <v>-2</v>
      </c>
      <c r="G637" t="s">
        <v>525</v>
      </c>
      <c r="H637" t="s">
        <v>524</v>
      </c>
      <c r="I637">
        <v>30000</v>
      </c>
      <c r="J637">
        <v>0</v>
      </c>
      <c r="K637">
        <v>5</v>
      </c>
      <c r="L637">
        <v>202302</v>
      </c>
      <c r="M637" t="s">
        <v>17</v>
      </c>
    </row>
    <row r="638" spans="1:13">
      <c r="A638" t="s">
        <v>605</v>
      </c>
      <c r="B638" t="s">
        <v>609</v>
      </c>
      <c r="C638" s="11">
        <v>44952</v>
      </c>
      <c r="D638" s="11">
        <v>44971</v>
      </c>
      <c r="E638" t="s">
        <v>18</v>
      </c>
      <c r="F638">
        <v>19</v>
      </c>
      <c r="G638" t="s">
        <v>526</v>
      </c>
      <c r="H638" t="s">
        <v>527</v>
      </c>
      <c r="I638">
        <v>117000</v>
      </c>
      <c r="J638">
        <v>0</v>
      </c>
      <c r="K638">
        <v>9000</v>
      </c>
      <c r="L638">
        <v>202303</v>
      </c>
      <c r="M638" t="s">
        <v>17</v>
      </c>
    </row>
    <row r="639" spans="1:13">
      <c r="A639" t="s">
        <v>605</v>
      </c>
      <c r="B639" t="s">
        <v>610</v>
      </c>
      <c r="C639" s="11">
        <v>44952</v>
      </c>
      <c r="D639" s="11">
        <v>44950</v>
      </c>
      <c r="E639" t="s">
        <v>57</v>
      </c>
      <c r="F639">
        <v>-2</v>
      </c>
      <c r="G639" t="s">
        <v>513</v>
      </c>
      <c r="H639" t="s">
        <v>514</v>
      </c>
      <c r="I639">
        <v>18078</v>
      </c>
      <c r="J639">
        <v>0</v>
      </c>
      <c r="K639">
        <v>1</v>
      </c>
      <c r="L639">
        <v>202302</v>
      </c>
      <c r="M639" t="s">
        <v>17</v>
      </c>
    </row>
    <row r="640" spans="1:13">
      <c r="A640" t="s">
        <v>611</v>
      </c>
      <c r="B640" t="s">
        <v>612</v>
      </c>
      <c r="C640" s="11">
        <v>44946</v>
      </c>
      <c r="D640" s="11">
        <v>44950</v>
      </c>
      <c r="E640" t="s">
        <v>18</v>
      </c>
      <c r="F640">
        <v>4</v>
      </c>
      <c r="G640" t="s">
        <v>348</v>
      </c>
      <c r="H640" t="s">
        <v>349</v>
      </c>
      <c r="I640">
        <v>8000</v>
      </c>
      <c r="J640">
        <v>0</v>
      </c>
      <c r="K640">
        <v>4000</v>
      </c>
      <c r="L640">
        <v>202302</v>
      </c>
      <c r="M640" t="s">
        <v>17</v>
      </c>
    </row>
    <row r="641" spans="1:13">
      <c r="A641" t="s">
        <v>615</v>
      </c>
      <c r="B641" t="s">
        <v>616</v>
      </c>
      <c r="C641" s="11">
        <v>44946</v>
      </c>
      <c r="D641" s="11">
        <v>44950</v>
      </c>
      <c r="E641" t="s">
        <v>18</v>
      </c>
      <c r="F641">
        <v>4</v>
      </c>
      <c r="G641" t="s">
        <v>3076</v>
      </c>
      <c r="H641" t="s">
        <v>547</v>
      </c>
      <c r="I641">
        <v>10000</v>
      </c>
      <c r="J641">
        <v>0</v>
      </c>
      <c r="K641">
        <v>10000</v>
      </c>
      <c r="L641">
        <v>202302</v>
      </c>
      <c r="M641" t="s">
        <v>17</v>
      </c>
    </row>
    <row r="642" spans="1:13">
      <c r="A642" t="s">
        <v>615</v>
      </c>
      <c r="B642" t="s">
        <v>617</v>
      </c>
      <c r="C642" s="11">
        <v>44946</v>
      </c>
      <c r="D642" s="11">
        <v>44950</v>
      </c>
      <c r="E642" t="s">
        <v>18</v>
      </c>
      <c r="F642">
        <v>4</v>
      </c>
      <c r="G642" t="s">
        <v>548</v>
      </c>
      <c r="H642" t="s">
        <v>549</v>
      </c>
      <c r="I642">
        <v>1030000</v>
      </c>
      <c r="J642">
        <v>0</v>
      </c>
      <c r="K642">
        <v>5000</v>
      </c>
      <c r="L642">
        <v>202302</v>
      </c>
      <c r="M642" t="s">
        <v>17</v>
      </c>
    </row>
    <row r="643" spans="1:13">
      <c r="A643" t="s">
        <v>615</v>
      </c>
      <c r="B643" t="s">
        <v>618</v>
      </c>
      <c r="C643" s="11">
        <v>44946</v>
      </c>
      <c r="D643" s="11">
        <v>44950</v>
      </c>
      <c r="E643" t="s">
        <v>18</v>
      </c>
      <c r="F643">
        <v>4</v>
      </c>
      <c r="G643" t="s">
        <v>282</v>
      </c>
      <c r="H643" t="s">
        <v>265</v>
      </c>
      <c r="I643">
        <v>3360000</v>
      </c>
      <c r="J643">
        <v>0</v>
      </c>
      <c r="K643">
        <v>10000</v>
      </c>
      <c r="L643">
        <v>202302</v>
      </c>
      <c r="M643" t="s">
        <v>17</v>
      </c>
    </row>
    <row r="644" spans="1:13">
      <c r="A644" t="s">
        <v>615</v>
      </c>
      <c r="B644" t="s">
        <v>619</v>
      </c>
      <c r="C644" s="11">
        <v>44946</v>
      </c>
      <c r="D644" s="11">
        <v>44950</v>
      </c>
      <c r="E644" t="s">
        <v>18</v>
      </c>
      <c r="F644">
        <v>4</v>
      </c>
      <c r="G644" t="s">
        <v>284</v>
      </c>
      <c r="H644" t="s">
        <v>285</v>
      </c>
      <c r="I644">
        <v>40</v>
      </c>
      <c r="J644">
        <v>0</v>
      </c>
      <c r="K644">
        <v>5000</v>
      </c>
      <c r="L644">
        <v>202302</v>
      </c>
      <c r="M644" t="s">
        <v>17</v>
      </c>
    </row>
    <row r="645" spans="1:13">
      <c r="A645" t="s">
        <v>615</v>
      </c>
      <c r="B645" t="s">
        <v>620</v>
      </c>
      <c r="C645" s="11">
        <v>44946</v>
      </c>
      <c r="D645" s="11">
        <v>44950</v>
      </c>
      <c r="E645" t="s">
        <v>18</v>
      </c>
      <c r="F645">
        <v>4</v>
      </c>
      <c r="G645" t="s">
        <v>287</v>
      </c>
      <c r="H645" t="s">
        <v>265</v>
      </c>
      <c r="I645">
        <v>32000</v>
      </c>
      <c r="J645">
        <v>0</v>
      </c>
      <c r="K645">
        <v>4000</v>
      </c>
      <c r="L645">
        <v>202302</v>
      </c>
      <c r="M645" t="s">
        <v>17</v>
      </c>
    </row>
    <row r="646" spans="1:13">
      <c r="A646" t="s">
        <v>615</v>
      </c>
      <c r="B646" t="s">
        <v>621</v>
      </c>
      <c r="C646" s="11">
        <v>44946</v>
      </c>
      <c r="D646" s="11">
        <v>44950</v>
      </c>
      <c r="E646" t="s">
        <v>18</v>
      </c>
      <c r="F646">
        <v>4</v>
      </c>
      <c r="G646" t="s">
        <v>289</v>
      </c>
      <c r="H646" t="s">
        <v>290</v>
      </c>
      <c r="I646">
        <v>240000</v>
      </c>
      <c r="J646">
        <v>0</v>
      </c>
      <c r="K646">
        <v>10000</v>
      </c>
      <c r="L646">
        <v>202302</v>
      </c>
      <c r="M646" t="s">
        <v>17</v>
      </c>
    </row>
    <row r="647" spans="1:13">
      <c r="A647" t="s">
        <v>615</v>
      </c>
      <c r="B647" t="s">
        <v>622</v>
      </c>
      <c r="C647" s="11">
        <v>44946</v>
      </c>
      <c r="D647" s="11">
        <v>44950</v>
      </c>
      <c r="E647" t="s">
        <v>18</v>
      </c>
      <c r="F647">
        <v>4</v>
      </c>
      <c r="G647" t="s">
        <v>292</v>
      </c>
      <c r="H647" t="s">
        <v>265</v>
      </c>
      <c r="I647">
        <v>150000</v>
      </c>
      <c r="J647">
        <v>0</v>
      </c>
      <c r="K647">
        <v>3000</v>
      </c>
      <c r="L647">
        <v>202302</v>
      </c>
      <c r="M647" t="s">
        <v>17</v>
      </c>
    </row>
    <row r="648" spans="1:13">
      <c r="A648" t="s">
        <v>615</v>
      </c>
      <c r="B648" t="s">
        <v>623</v>
      </c>
      <c r="C648" s="11">
        <v>44946</v>
      </c>
      <c r="D648" s="11">
        <v>44950</v>
      </c>
      <c r="E648" t="s">
        <v>18</v>
      </c>
      <c r="F648">
        <v>4</v>
      </c>
      <c r="G648" t="s">
        <v>3077</v>
      </c>
      <c r="H648" t="s">
        <v>624</v>
      </c>
      <c r="I648">
        <v>150000</v>
      </c>
      <c r="J648">
        <v>0</v>
      </c>
      <c r="K648">
        <v>3000</v>
      </c>
      <c r="L648">
        <v>202301</v>
      </c>
      <c r="M648" t="s">
        <v>17</v>
      </c>
    </row>
    <row r="649" spans="1:13">
      <c r="A649" t="s">
        <v>615</v>
      </c>
      <c r="B649" t="s">
        <v>625</v>
      </c>
      <c r="C649" s="11">
        <v>44946</v>
      </c>
      <c r="D649" s="11">
        <v>44950</v>
      </c>
      <c r="E649" t="s">
        <v>18</v>
      </c>
      <c r="F649">
        <v>4</v>
      </c>
      <c r="G649" t="s">
        <v>294</v>
      </c>
      <c r="H649" t="s">
        <v>295</v>
      </c>
      <c r="I649">
        <v>687000</v>
      </c>
      <c r="J649">
        <v>0</v>
      </c>
      <c r="K649">
        <v>3000</v>
      </c>
      <c r="L649">
        <v>202302</v>
      </c>
      <c r="M649" t="s">
        <v>17</v>
      </c>
    </row>
    <row r="650" spans="1:13">
      <c r="A650" t="s">
        <v>615</v>
      </c>
      <c r="B650" t="s">
        <v>626</v>
      </c>
      <c r="C650" s="11">
        <v>44946</v>
      </c>
      <c r="D650" s="11">
        <v>44950</v>
      </c>
      <c r="E650" t="s">
        <v>18</v>
      </c>
      <c r="F650">
        <v>4</v>
      </c>
      <c r="G650" t="s">
        <v>297</v>
      </c>
      <c r="H650" t="s">
        <v>298</v>
      </c>
      <c r="I650">
        <v>120000</v>
      </c>
      <c r="J650">
        <v>0</v>
      </c>
      <c r="K650">
        <v>15000</v>
      </c>
      <c r="L650">
        <v>202302</v>
      </c>
      <c r="M650" t="s">
        <v>17</v>
      </c>
    </row>
    <row r="651" spans="1:13">
      <c r="A651" t="s">
        <v>615</v>
      </c>
      <c r="B651" t="s">
        <v>627</v>
      </c>
      <c r="C651" s="11">
        <v>44946</v>
      </c>
      <c r="D651" s="11">
        <v>44950</v>
      </c>
      <c r="E651" t="s">
        <v>18</v>
      </c>
      <c r="F651">
        <v>4</v>
      </c>
      <c r="G651" t="s">
        <v>284</v>
      </c>
      <c r="H651" t="s">
        <v>285</v>
      </c>
      <c r="I651">
        <v>29960</v>
      </c>
      <c r="J651">
        <v>0</v>
      </c>
      <c r="K651">
        <v>5000</v>
      </c>
      <c r="L651">
        <v>202302</v>
      </c>
      <c r="M651" t="s">
        <v>17</v>
      </c>
    </row>
    <row r="652" spans="1:13">
      <c r="A652" t="s">
        <v>615</v>
      </c>
      <c r="B652" t="s">
        <v>628</v>
      </c>
      <c r="C652" s="11">
        <v>44946</v>
      </c>
      <c r="D652" s="11">
        <v>44950</v>
      </c>
      <c r="E652" t="s">
        <v>18</v>
      </c>
      <c r="F652">
        <v>4</v>
      </c>
      <c r="G652" t="s">
        <v>3077</v>
      </c>
      <c r="H652" t="s">
        <v>624</v>
      </c>
      <c r="I652">
        <v>6000</v>
      </c>
      <c r="J652">
        <v>0</v>
      </c>
      <c r="K652">
        <v>3000</v>
      </c>
      <c r="L652">
        <v>202301</v>
      </c>
      <c r="M652" t="s">
        <v>17</v>
      </c>
    </row>
    <row r="653" spans="1:13">
      <c r="A653" t="s">
        <v>629</v>
      </c>
      <c r="B653" t="s">
        <v>630</v>
      </c>
      <c r="C653" s="11">
        <v>45036</v>
      </c>
      <c r="D653" s="11">
        <v>45032</v>
      </c>
      <c r="E653" t="s">
        <v>57</v>
      </c>
      <c r="F653">
        <v>-4</v>
      </c>
      <c r="G653" t="s">
        <v>3069</v>
      </c>
      <c r="H653" t="s">
        <v>500</v>
      </c>
      <c r="I653">
        <v>25000</v>
      </c>
      <c r="J653">
        <v>0</v>
      </c>
      <c r="K653">
        <v>1</v>
      </c>
      <c r="L653">
        <v>202305</v>
      </c>
      <c r="M653" t="s">
        <v>17</v>
      </c>
    </row>
    <row r="654" spans="1:13">
      <c r="A654" t="s">
        <v>38</v>
      </c>
      <c r="B654" t="s">
        <v>631</v>
      </c>
      <c r="C654" s="11">
        <v>44946</v>
      </c>
      <c r="D654" s="11">
        <v>44950</v>
      </c>
      <c r="E654" t="s">
        <v>18</v>
      </c>
      <c r="F654">
        <v>4</v>
      </c>
      <c r="G654" t="s">
        <v>564</v>
      </c>
      <c r="H654" t="s">
        <v>565</v>
      </c>
      <c r="I654">
        <v>40000</v>
      </c>
      <c r="J654">
        <v>0</v>
      </c>
      <c r="K654">
        <v>10</v>
      </c>
      <c r="L654">
        <v>202302</v>
      </c>
      <c r="M654" t="s">
        <v>17</v>
      </c>
    </row>
    <row r="655" spans="1:13">
      <c r="A655" t="s">
        <v>38</v>
      </c>
      <c r="B655" t="s">
        <v>632</v>
      </c>
      <c r="C655" s="11">
        <v>44946</v>
      </c>
      <c r="D655" s="11">
        <v>44950</v>
      </c>
      <c r="E655" t="s">
        <v>18</v>
      </c>
      <c r="F655">
        <v>4</v>
      </c>
      <c r="G655" t="s">
        <v>591</v>
      </c>
      <c r="H655" t="s">
        <v>592</v>
      </c>
      <c r="I655">
        <v>40000</v>
      </c>
      <c r="J655">
        <v>0</v>
      </c>
      <c r="K655">
        <v>10</v>
      </c>
      <c r="L655">
        <v>202302</v>
      </c>
      <c r="M655" t="s">
        <v>17</v>
      </c>
    </row>
    <row r="656" spans="1:13">
      <c r="A656" t="s">
        <v>38</v>
      </c>
      <c r="B656" t="s">
        <v>633</v>
      </c>
      <c r="C656" s="11">
        <v>44946</v>
      </c>
      <c r="D656" s="11">
        <v>44950</v>
      </c>
      <c r="E656" t="s">
        <v>18</v>
      </c>
      <c r="F656">
        <v>4</v>
      </c>
      <c r="G656" t="s">
        <v>400</v>
      </c>
      <c r="H656" t="s">
        <v>401</v>
      </c>
      <c r="I656">
        <v>20000</v>
      </c>
      <c r="J656">
        <v>0</v>
      </c>
      <c r="K656">
        <v>10</v>
      </c>
      <c r="L656">
        <v>202302</v>
      </c>
      <c r="M656" t="s">
        <v>17</v>
      </c>
    </row>
    <row r="657" spans="1:13">
      <c r="A657" t="s">
        <v>38</v>
      </c>
      <c r="B657" t="s">
        <v>634</v>
      </c>
      <c r="C657" s="11">
        <v>44946</v>
      </c>
      <c r="D657" s="11">
        <v>44950</v>
      </c>
      <c r="E657" t="s">
        <v>18</v>
      </c>
      <c r="F657">
        <v>4</v>
      </c>
      <c r="G657" t="s">
        <v>566</v>
      </c>
      <c r="H657" t="s">
        <v>567</v>
      </c>
      <c r="I657">
        <v>20000</v>
      </c>
      <c r="J657">
        <v>0</v>
      </c>
      <c r="K657">
        <v>10</v>
      </c>
      <c r="L657">
        <v>202302</v>
      </c>
      <c r="M657" t="s">
        <v>17</v>
      </c>
    </row>
    <row r="658" spans="1:13">
      <c r="A658" t="s">
        <v>38</v>
      </c>
      <c r="B658" t="s">
        <v>635</v>
      </c>
      <c r="C658" s="11">
        <v>44946</v>
      </c>
      <c r="D658" s="11">
        <v>44950</v>
      </c>
      <c r="E658" t="s">
        <v>18</v>
      </c>
      <c r="F658">
        <v>4</v>
      </c>
      <c r="G658" t="s">
        <v>568</v>
      </c>
      <c r="H658" t="s">
        <v>569</v>
      </c>
      <c r="I658">
        <v>20000</v>
      </c>
      <c r="J658">
        <v>0</v>
      </c>
      <c r="K658">
        <v>10</v>
      </c>
      <c r="L658">
        <v>202302</v>
      </c>
      <c r="M658" t="s">
        <v>17</v>
      </c>
    </row>
    <row r="659" spans="1:13">
      <c r="A659" t="s">
        <v>38</v>
      </c>
      <c r="B659" t="s">
        <v>636</v>
      </c>
      <c r="C659" s="11">
        <v>44946</v>
      </c>
      <c r="D659" s="11">
        <v>44950</v>
      </c>
      <c r="E659" t="s">
        <v>18</v>
      </c>
      <c r="F659">
        <v>4</v>
      </c>
      <c r="G659" t="s">
        <v>593</v>
      </c>
      <c r="H659" t="s">
        <v>594</v>
      </c>
      <c r="I659">
        <v>20000</v>
      </c>
      <c r="J659">
        <v>0</v>
      </c>
      <c r="K659">
        <v>10</v>
      </c>
      <c r="L659">
        <v>202302</v>
      </c>
      <c r="M659" t="s">
        <v>17</v>
      </c>
    </row>
    <row r="660" spans="1:13">
      <c r="A660" t="s">
        <v>38</v>
      </c>
      <c r="B660" t="s">
        <v>637</v>
      </c>
      <c r="C660" s="11">
        <v>44946</v>
      </c>
      <c r="D660" s="11">
        <v>44950</v>
      </c>
      <c r="E660" t="s">
        <v>18</v>
      </c>
      <c r="F660">
        <v>4</v>
      </c>
      <c r="G660" t="s">
        <v>570</v>
      </c>
      <c r="H660" t="s">
        <v>571</v>
      </c>
      <c r="I660">
        <v>20000</v>
      </c>
      <c r="J660">
        <v>0</v>
      </c>
      <c r="K660">
        <v>10</v>
      </c>
      <c r="L660">
        <v>202302</v>
      </c>
      <c r="M660" t="s">
        <v>17</v>
      </c>
    </row>
    <row r="661" spans="1:13">
      <c r="A661" t="s">
        <v>38</v>
      </c>
      <c r="B661" t="s">
        <v>638</v>
      </c>
      <c r="C661" s="11">
        <v>44946</v>
      </c>
      <c r="D661" s="11">
        <v>44950</v>
      </c>
      <c r="E661" t="s">
        <v>18</v>
      </c>
      <c r="F661">
        <v>4</v>
      </c>
      <c r="G661" t="s">
        <v>574</v>
      </c>
      <c r="H661" t="s">
        <v>575</v>
      </c>
      <c r="I661">
        <v>40000</v>
      </c>
      <c r="J661">
        <v>0</v>
      </c>
      <c r="K661">
        <v>10</v>
      </c>
      <c r="L661">
        <v>202302</v>
      </c>
      <c r="M661" t="s">
        <v>17</v>
      </c>
    </row>
    <row r="662" spans="1:13">
      <c r="A662" t="s">
        <v>38</v>
      </c>
      <c r="B662" t="s">
        <v>39</v>
      </c>
      <c r="C662" s="11">
        <v>44946</v>
      </c>
      <c r="D662" s="11">
        <v>44950</v>
      </c>
      <c r="E662" t="s">
        <v>18</v>
      </c>
      <c r="F662">
        <v>4</v>
      </c>
      <c r="G662" t="s">
        <v>22</v>
      </c>
      <c r="H662" t="s">
        <v>23</v>
      </c>
      <c r="I662">
        <v>20000</v>
      </c>
      <c r="J662">
        <v>0</v>
      </c>
      <c r="K662">
        <v>10</v>
      </c>
      <c r="L662">
        <v>202302</v>
      </c>
      <c r="M662" t="s">
        <v>17</v>
      </c>
    </row>
    <row r="663" spans="1:13">
      <c r="A663" t="s">
        <v>641</v>
      </c>
      <c r="B663" t="s">
        <v>642</v>
      </c>
      <c r="C663" s="11">
        <v>44946</v>
      </c>
      <c r="D663" s="11" t="s">
        <v>19</v>
      </c>
      <c r="E663" t="s">
        <v>19</v>
      </c>
      <c r="F663" t="s">
        <v>19</v>
      </c>
      <c r="G663" t="s">
        <v>3080</v>
      </c>
      <c r="H663" t="s">
        <v>643</v>
      </c>
      <c r="I663">
        <v>50000</v>
      </c>
      <c r="J663">
        <v>50000</v>
      </c>
      <c r="K663">
        <v>50000</v>
      </c>
      <c r="L663" t="s">
        <v>20</v>
      </c>
      <c r="M663" t="s">
        <v>17</v>
      </c>
    </row>
    <row r="664" spans="1:13">
      <c r="A664" t="s">
        <v>644</v>
      </c>
      <c r="B664" t="s">
        <v>645</v>
      </c>
      <c r="C664" s="11">
        <v>44946</v>
      </c>
      <c r="D664" s="11">
        <v>44950</v>
      </c>
      <c r="E664" t="s">
        <v>18</v>
      </c>
      <c r="F664">
        <v>4</v>
      </c>
      <c r="G664" t="s">
        <v>382</v>
      </c>
      <c r="H664" t="s">
        <v>383</v>
      </c>
      <c r="I664">
        <v>300000</v>
      </c>
      <c r="J664">
        <v>0</v>
      </c>
      <c r="K664">
        <v>200</v>
      </c>
      <c r="L664">
        <v>202302</v>
      </c>
      <c r="M664" t="s">
        <v>17</v>
      </c>
    </row>
    <row r="665" spans="1:13">
      <c r="A665" t="s">
        <v>644</v>
      </c>
      <c r="B665" t="s">
        <v>646</v>
      </c>
      <c r="C665" s="11">
        <v>44946</v>
      </c>
      <c r="D665" s="11">
        <v>44950</v>
      </c>
      <c r="E665" t="s">
        <v>18</v>
      </c>
      <c r="F665">
        <v>4</v>
      </c>
      <c r="G665" t="s">
        <v>385</v>
      </c>
      <c r="H665" t="s">
        <v>386</v>
      </c>
      <c r="I665">
        <v>30000</v>
      </c>
      <c r="J665">
        <v>0</v>
      </c>
      <c r="K665">
        <v>1000</v>
      </c>
      <c r="L665">
        <v>202302</v>
      </c>
      <c r="M665" t="s">
        <v>17</v>
      </c>
    </row>
    <row r="666" spans="1:13">
      <c r="A666" t="s">
        <v>644</v>
      </c>
      <c r="B666" t="s">
        <v>647</v>
      </c>
      <c r="C666" s="11">
        <v>44946</v>
      </c>
      <c r="D666" s="11">
        <v>44950</v>
      </c>
      <c r="E666" t="s">
        <v>18</v>
      </c>
      <c r="F666">
        <v>4</v>
      </c>
      <c r="G666" t="s">
        <v>388</v>
      </c>
      <c r="H666" t="s">
        <v>389</v>
      </c>
      <c r="I666">
        <v>30000</v>
      </c>
      <c r="J666">
        <v>0</v>
      </c>
      <c r="K666">
        <v>1000</v>
      </c>
      <c r="L666">
        <v>202302</v>
      </c>
      <c r="M666" t="s">
        <v>17</v>
      </c>
    </row>
    <row r="667" spans="1:13">
      <c r="A667" t="s">
        <v>644</v>
      </c>
      <c r="B667" t="s">
        <v>648</v>
      </c>
      <c r="C667" s="11">
        <v>44946</v>
      </c>
      <c r="D667" s="11">
        <v>44950</v>
      </c>
      <c r="E667" t="s">
        <v>18</v>
      </c>
      <c r="F667">
        <v>4</v>
      </c>
      <c r="G667" t="s">
        <v>391</v>
      </c>
      <c r="H667" t="s">
        <v>392</v>
      </c>
      <c r="I667">
        <v>30000</v>
      </c>
      <c r="J667">
        <v>0</v>
      </c>
      <c r="K667">
        <v>200</v>
      </c>
      <c r="L667">
        <v>202302</v>
      </c>
      <c r="M667" t="s">
        <v>17</v>
      </c>
    </row>
    <row r="668" spans="1:13">
      <c r="A668" t="s">
        <v>644</v>
      </c>
      <c r="B668" t="s">
        <v>649</v>
      </c>
      <c r="C668" s="11">
        <v>44946</v>
      </c>
      <c r="D668" s="11">
        <v>44950</v>
      </c>
      <c r="E668" t="s">
        <v>18</v>
      </c>
      <c r="F668">
        <v>4</v>
      </c>
      <c r="G668" t="s">
        <v>556</v>
      </c>
      <c r="H668" t="s">
        <v>557</v>
      </c>
      <c r="I668">
        <v>30000</v>
      </c>
      <c r="J668">
        <v>0</v>
      </c>
      <c r="K668">
        <v>100</v>
      </c>
      <c r="L668">
        <v>202302</v>
      </c>
      <c r="M668" t="s">
        <v>17</v>
      </c>
    </row>
    <row r="669" spans="1:13">
      <c r="A669" t="s">
        <v>644</v>
      </c>
      <c r="B669" t="s">
        <v>650</v>
      </c>
      <c r="C669" s="11">
        <v>44946</v>
      </c>
      <c r="D669" s="11">
        <v>44971</v>
      </c>
      <c r="E669" t="s">
        <v>18</v>
      </c>
      <c r="F669">
        <v>25</v>
      </c>
      <c r="G669" t="s">
        <v>562</v>
      </c>
      <c r="H669" t="s">
        <v>563</v>
      </c>
      <c r="I669">
        <v>30000</v>
      </c>
      <c r="J669">
        <v>0</v>
      </c>
      <c r="K669">
        <v>100</v>
      </c>
      <c r="L669">
        <v>202303</v>
      </c>
      <c r="M669" t="s">
        <v>17</v>
      </c>
    </row>
    <row r="670" spans="1:13">
      <c r="A670" t="s">
        <v>644</v>
      </c>
      <c r="B670" t="s">
        <v>651</v>
      </c>
      <c r="C670" s="11">
        <v>44946</v>
      </c>
      <c r="D670" s="11">
        <v>44950</v>
      </c>
      <c r="E670" t="s">
        <v>18</v>
      </c>
      <c r="F670">
        <v>4</v>
      </c>
      <c r="G670" t="s">
        <v>534</v>
      </c>
      <c r="H670" t="s">
        <v>535</v>
      </c>
      <c r="I670">
        <v>30000</v>
      </c>
      <c r="J670">
        <v>0</v>
      </c>
      <c r="K670">
        <v>1000</v>
      </c>
      <c r="L670">
        <v>202302</v>
      </c>
      <c r="M670" t="s">
        <v>17</v>
      </c>
    </row>
    <row r="671" spans="1:13">
      <c r="A671" t="s">
        <v>644</v>
      </c>
      <c r="B671" t="s">
        <v>652</v>
      </c>
      <c r="C671" s="11">
        <v>44946</v>
      </c>
      <c r="D671" s="11">
        <v>44950</v>
      </c>
      <c r="E671" t="s">
        <v>18</v>
      </c>
      <c r="F671">
        <v>4</v>
      </c>
      <c r="G671" t="s">
        <v>587</v>
      </c>
      <c r="H671" t="s">
        <v>588</v>
      </c>
      <c r="I671">
        <v>30000</v>
      </c>
      <c r="J671">
        <v>0</v>
      </c>
      <c r="K671">
        <v>20000</v>
      </c>
      <c r="L671">
        <v>202302</v>
      </c>
      <c r="M671" t="s">
        <v>17</v>
      </c>
    </row>
    <row r="672" spans="1:13">
      <c r="A672" t="s">
        <v>644</v>
      </c>
      <c r="B672" t="s">
        <v>653</v>
      </c>
      <c r="C672" s="11">
        <v>44946</v>
      </c>
      <c r="D672" s="11">
        <v>44950</v>
      </c>
      <c r="E672" t="s">
        <v>18</v>
      </c>
      <c r="F672">
        <v>4</v>
      </c>
      <c r="G672" t="s">
        <v>589</v>
      </c>
      <c r="H672" t="s">
        <v>590</v>
      </c>
      <c r="I672">
        <v>30000</v>
      </c>
      <c r="J672">
        <v>0</v>
      </c>
      <c r="K672">
        <v>2000</v>
      </c>
      <c r="L672">
        <v>202302</v>
      </c>
      <c r="M672" t="s">
        <v>17</v>
      </c>
    </row>
    <row r="673" spans="1:13">
      <c r="A673" t="s">
        <v>656</v>
      </c>
      <c r="B673" t="s">
        <v>657</v>
      </c>
      <c r="C673" s="11">
        <v>44946</v>
      </c>
      <c r="D673" s="11">
        <v>44950</v>
      </c>
      <c r="E673" t="s">
        <v>18</v>
      </c>
      <c r="F673">
        <v>4</v>
      </c>
      <c r="G673" t="s">
        <v>658</v>
      </c>
      <c r="H673" t="s">
        <v>659</v>
      </c>
      <c r="I673">
        <v>20000</v>
      </c>
      <c r="J673">
        <v>0</v>
      </c>
      <c r="K673">
        <v>10000</v>
      </c>
      <c r="L673">
        <v>202302</v>
      </c>
      <c r="M673" t="s">
        <v>17</v>
      </c>
    </row>
    <row r="674" spans="1:13">
      <c r="A674" t="s">
        <v>660</v>
      </c>
      <c r="B674" t="s">
        <v>661</v>
      </c>
      <c r="C674" s="11">
        <v>44952</v>
      </c>
      <c r="D674" s="11">
        <v>44950</v>
      </c>
      <c r="E674" t="s">
        <v>57</v>
      </c>
      <c r="F674">
        <v>-2</v>
      </c>
      <c r="G674" t="s">
        <v>394</v>
      </c>
      <c r="H674" t="s">
        <v>395</v>
      </c>
      <c r="I674">
        <v>2400</v>
      </c>
      <c r="J674">
        <v>0</v>
      </c>
      <c r="K674">
        <v>5</v>
      </c>
      <c r="L674">
        <v>202302</v>
      </c>
      <c r="M674" t="s">
        <v>17</v>
      </c>
    </row>
    <row r="675" spans="1:13">
      <c r="A675" t="s">
        <v>662</v>
      </c>
      <c r="B675" t="s">
        <v>663</v>
      </c>
      <c r="C675" s="11">
        <v>44960</v>
      </c>
      <c r="D675" s="11">
        <v>44950</v>
      </c>
      <c r="E675" t="s">
        <v>57</v>
      </c>
      <c r="F675">
        <v>-10</v>
      </c>
      <c r="G675" t="s">
        <v>394</v>
      </c>
      <c r="H675" t="s">
        <v>395</v>
      </c>
      <c r="I675">
        <v>2400</v>
      </c>
      <c r="J675">
        <v>0</v>
      </c>
      <c r="K675">
        <v>5</v>
      </c>
      <c r="L675">
        <v>202302</v>
      </c>
      <c r="M675" t="s">
        <v>17</v>
      </c>
    </row>
    <row r="676" spans="1:13">
      <c r="A676" t="s">
        <v>664</v>
      </c>
      <c r="B676" t="s">
        <v>665</v>
      </c>
      <c r="C676" s="11">
        <v>44952</v>
      </c>
      <c r="D676" s="11">
        <v>44950</v>
      </c>
      <c r="E676" t="s">
        <v>57</v>
      </c>
      <c r="F676">
        <v>-2</v>
      </c>
      <c r="G676" t="s">
        <v>639</v>
      </c>
      <c r="H676" t="s">
        <v>640</v>
      </c>
      <c r="I676">
        <v>8000</v>
      </c>
      <c r="J676">
        <v>0</v>
      </c>
      <c r="K676">
        <v>10</v>
      </c>
      <c r="L676">
        <v>202302</v>
      </c>
      <c r="M676" t="s">
        <v>17</v>
      </c>
    </row>
    <row r="677" spans="1:13">
      <c r="A677" t="s">
        <v>666</v>
      </c>
      <c r="B677" t="s">
        <v>667</v>
      </c>
      <c r="C677" s="11">
        <v>44967</v>
      </c>
      <c r="D677" s="11">
        <v>44971</v>
      </c>
      <c r="E677" t="s">
        <v>18</v>
      </c>
      <c r="F677">
        <v>4</v>
      </c>
      <c r="G677" t="s">
        <v>639</v>
      </c>
      <c r="H677" t="s">
        <v>640</v>
      </c>
      <c r="I677">
        <v>810</v>
      </c>
      <c r="J677">
        <v>0</v>
      </c>
      <c r="K677">
        <v>10</v>
      </c>
      <c r="L677">
        <v>202303</v>
      </c>
      <c r="M677" t="s">
        <v>17</v>
      </c>
    </row>
    <row r="678" spans="1:13">
      <c r="A678" t="s">
        <v>668</v>
      </c>
      <c r="B678" t="s">
        <v>669</v>
      </c>
      <c r="C678" s="11">
        <v>44960</v>
      </c>
      <c r="D678" s="11">
        <v>44950</v>
      </c>
      <c r="E678" t="s">
        <v>57</v>
      </c>
      <c r="F678">
        <v>-10</v>
      </c>
      <c r="G678" t="s">
        <v>639</v>
      </c>
      <c r="H678" t="s">
        <v>640</v>
      </c>
      <c r="I678">
        <v>25000</v>
      </c>
      <c r="J678">
        <v>0</v>
      </c>
      <c r="K678">
        <v>10</v>
      </c>
      <c r="L678">
        <v>202302</v>
      </c>
      <c r="M678" t="s">
        <v>17</v>
      </c>
    </row>
    <row r="679" spans="1:13">
      <c r="A679" t="s">
        <v>670</v>
      </c>
      <c r="B679" t="s">
        <v>671</v>
      </c>
      <c r="C679" s="11">
        <v>44946</v>
      </c>
      <c r="D679" s="11">
        <v>44950</v>
      </c>
      <c r="E679" t="s">
        <v>18</v>
      </c>
      <c r="F679">
        <v>4</v>
      </c>
      <c r="G679" t="s">
        <v>570</v>
      </c>
      <c r="H679" t="s">
        <v>571</v>
      </c>
      <c r="I679">
        <v>370</v>
      </c>
      <c r="J679">
        <v>0</v>
      </c>
      <c r="K679">
        <v>10</v>
      </c>
      <c r="L679">
        <v>202302</v>
      </c>
      <c r="M679" t="s">
        <v>17</v>
      </c>
    </row>
    <row r="680" spans="1:13">
      <c r="A680" t="s">
        <v>672</v>
      </c>
      <c r="B680" t="s">
        <v>673</v>
      </c>
      <c r="C680" s="11">
        <v>44991</v>
      </c>
      <c r="D680" s="11">
        <v>45002</v>
      </c>
      <c r="E680" t="s">
        <v>18</v>
      </c>
      <c r="F680">
        <v>11</v>
      </c>
      <c r="G680" t="s">
        <v>562</v>
      </c>
      <c r="H680" t="s">
        <v>563</v>
      </c>
      <c r="I680">
        <v>7400</v>
      </c>
      <c r="J680">
        <v>0</v>
      </c>
      <c r="K680">
        <v>100</v>
      </c>
      <c r="L680">
        <v>202304</v>
      </c>
      <c r="M680" t="s">
        <v>17</v>
      </c>
    </row>
    <row r="681" spans="1:13">
      <c r="A681" t="s">
        <v>674</v>
      </c>
      <c r="B681" t="s">
        <v>675</v>
      </c>
      <c r="C681" s="11">
        <v>44946</v>
      </c>
      <c r="D681" s="11">
        <v>44950</v>
      </c>
      <c r="E681" t="s">
        <v>18</v>
      </c>
      <c r="F681">
        <v>4</v>
      </c>
      <c r="G681" t="s">
        <v>556</v>
      </c>
      <c r="H681" t="s">
        <v>557</v>
      </c>
      <c r="I681">
        <v>2700</v>
      </c>
      <c r="J681">
        <v>0</v>
      </c>
      <c r="K681">
        <v>100</v>
      </c>
      <c r="L681">
        <v>202302</v>
      </c>
      <c r="M681" t="s">
        <v>17</v>
      </c>
    </row>
    <row r="682" spans="1:13">
      <c r="A682" t="s">
        <v>674</v>
      </c>
      <c r="B682" t="s">
        <v>676</v>
      </c>
      <c r="C682" s="11">
        <v>44946</v>
      </c>
      <c r="D682" s="11">
        <v>44950</v>
      </c>
      <c r="E682" t="s">
        <v>18</v>
      </c>
      <c r="F682">
        <v>4</v>
      </c>
      <c r="G682" t="s">
        <v>385</v>
      </c>
      <c r="H682" t="s">
        <v>386</v>
      </c>
      <c r="I682">
        <v>3000</v>
      </c>
      <c r="J682">
        <v>0</v>
      </c>
      <c r="K682">
        <v>1000</v>
      </c>
      <c r="L682">
        <v>202302</v>
      </c>
      <c r="M682" t="s">
        <v>17</v>
      </c>
    </row>
    <row r="683" spans="1:13">
      <c r="A683" t="s">
        <v>674</v>
      </c>
      <c r="B683" t="s">
        <v>677</v>
      </c>
      <c r="C683" s="11">
        <v>44946</v>
      </c>
      <c r="D683" s="11">
        <v>44950</v>
      </c>
      <c r="E683" t="s">
        <v>18</v>
      </c>
      <c r="F683">
        <v>4</v>
      </c>
      <c r="G683" t="s">
        <v>382</v>
      </c>
      <c r="H683" t="s">
        <v>383</v>
      </c>
      <c r="I683">
        <v>29400</v>
      </c>
      <c r="J683">
        <v>0</v>
      </c>
      <c r="K683">
        <v>200</v>
      </c>
      <c r="L683">
        <v>202302</v>
      </c>
      <c r="M683" t="s">
        <v>17</v>
      </c>
    </row>
    <row r="684" spans="1:13">
      <c r="A684" t="s">
        <v>674</v>
      </c>
      <c r="B684" t="s">
        <v>678</v>
      </c>
      <c r="C684" s="11">
        <v>44946</v>
      </c>
      <c r="D684" s="11">
        <v>44950</v>
      </c>
      <c r="E684" t="s">
        <v>18</v>
      </c>
      <c r="F684">
        <v>4</v>
      </c>
      <c r="G684" t="s">
        <v>379</v>
      </c>
      <c r="H684" t="s">
        <v>380</v>
      </c>
      <c r="I684">
        <v>2400</v>
      </c>
      <c r="J684">
        <v>0</v>
      </c>
      <c r="K684">
        <v>200</v>
      </c>
      <c r="L684">
        <v>202302</v>
      </c>
      <c r="M684" t="s">
        <v>17</v>
      </c>
    </row>
    <row r="685" spans="1:13">
      <c r="A685" t="s">
        <v>674</v>
      </c>
      <c r="B685" t="s">
        <v>679</v>
      </c>
      <c r="C685" s="11">
        <v>44946</v>
      </c>
      <c r="D685" s="11">
        <v>44950</v>
      </c>
      <c r="E685" t="s">
        <v>18</v>
      </c>
      <c r="F685">
        <v>4</v>
      </c>
      <c r="G685" t="s">
        <v>376</v>
      </c>
      <c r="H685" t="s">
        <v>377</v>
      </c>
      <c r="I685">
        <v>2400</v>
      </c>
      <c r="J685">
        <v>0</v>
      </c>
      <c r="K685">
        <v>200</v>
      </c>
      <c r="L685">
        <v>202302</v>
      </c>
      <c r="M685" t="s">
        <v>17</v>
      </c>
    </row>
    <row r="686" spans="1:13">
      <c r="A686" t="s">
        <v>674</v>
      </c>
      <c r="B686" t="s">
        <v>680</v>
      </c>
      <c r="C686" s="11">
        <v>44946</v>
      </c>
      <c r="D686" s="11">
        <v>44950</v>
      </c>
      <c r="E686" t="s">
        <v>18</v>
      </c>
      <c r="F686">
        <v>4</v>
      </c>
      <c r="G686" t="s">
        <v>391</v>
      </c>
      <c r="H686" t="s">
        <v>392</v>
      </c>
      <c r="I686">
        <v>2800</v>
      </c>
      <c r="J686">
        <v>0</v>
      </c>
      <c r="K686">
        <v>200</v>
      </c>
      <c r="L686">
        <v>202302</v>
      </c>
      <c r="M686" t="s">
        <v>17</v>
      </c>
    </row>
    <row r="687" spans="1:13">
      <c r="A687" t="s">
        <v>674</v>
      </c>
      <c r="B687" t="s">
        <v>681</v>
      </c>
      <c r="C687" s="11">
        <v>44946</v>
      </c>
      <c r="D687" s="11">
        <v>44950</v>
      </c>
      <c r="E687" t="s">
        <v>18</v>
      </c>
      <c r="F687">
        <v>4</v>
      </c>
      <c r="G687" t="s">
        <v>388</v>
      </c>
      <c r="H687" t="s">
        <v>389</v>
      </c>
      <c r="I687">
        <v>3000</v>
      </c>
      <c r="J687">
        <v>0</v>
      </c>
      <c r="K687">
        <v>1000</v>
      </c>
      <c r="L687">
        <v>202302</v>
      </c>
      <c r="M687" t="s">
        <v>17</v>
      </c>
    </row>
    <row r="688" spans="1:13">
      <c r="A688" t="s">
        <v>682</v>
      </c>
      <c r="B688" t="s">
        <v>683</v>
      </c>
      <c r="C688" s="11">
        <v>44946</v>
      </c>
      <c r="D688" s="11">
        <v>44950</v>
      </c>
      <c r="E688" t="s">
        <v>18</v>
      </c>
      <c r="F688">
        <v>4</v>
      </c>
      <c r="G688" t="s">
        <v>550</v>
      </c>
      <c r="H688" t="s">
        <v>551</v>
      </c>
      <c r="I688">
        <v>15000</v>
      </c>
      <c r="J688">
        <v>0</v>
      </c>
      <c r="K688">
        <v>15000</v>
      </c>
      <c r="L688">
        <v>202302</v>
      </c>
      <c r="M688" t="s">
        <v>17</v>
      </c>
    </row>
    <row r="689" spans="1:13">
      <c r="A689" t="s">
        <v>682</v>
      </c>
      <c r="B689" t="s">
        <v>684</v>
      </c>
      <c r="C689" s="11">
        <v>44946</v>
      </c>
      <c r="D689" s="11">
        <v>44971</v>
      </c>
      <c r="E689" t="s">
        <v>18</v>
      </c>
      <c r="F689">
        <v>25</v>
      </c>
      <c r="G689" t="s">
        <v>583</v>
      </c>
      <c r="H689" t="s">
        <v>584</v>
      </c>
      <c r="I689">
        <v>7500</v>
      </c>
      <c r="J689">
        <v>0</v>
      </c>
      <c r="K689">
        <v>1500</v>
      </c>
      <c r="L689">
        <v>202303</v>
      </c>
      <c r="M689" t="s">
        <v>17</v>
      </c>
    </row>
    <row r="690" spans="1:13">
      <c r="A690" t="s">
        <v>682</v>
      </c>
      <c r="B690" t="s">
        <v>685</v>
      </c>
      <c r="C690" s="11">
        <v>44946</v>
      </c>
      <c r="D690" s="11">
        <v>44950</v>
      </c>
      <c r="E690" t="s">
        <v>18</v>
      </c>
      <c r="F690">
        <v>4</v>
      </c>
      <c r="G690" t="s">
        <v>585</v>
      </c>
      <c r="H690" t="s">
        <v>586</v>
      </c>
      <c r="I690">
        <v>6000</v>
      </c>
      <c r="J690">
        <v>0</v>
      </c>
      <c r="K690">
        <v>2000</v>
      </c>
      <c r="L690">
        <v>202302</v>
      </c>
      <c r="M690" t="s">
        <v>17</v>
      </c>
    </row>
    <row r="691" spans="1:13">
      <c r="A691" t="s">
        <v>682</v>
      </c>
      <c r="B691" t="s">
        <v>686</v>
      </c>
      <c r="C691" s="11">
        <v>44946</v>
      </c>
      <c r="D691" s="11">
        <v>44950</v>
      </c>
      <c r="E691" t="s">
        <v>18</v>
      </c>
      <c r="F691">
        <v>4</v>
      </c>
      <c r="G691" t="s">
        <v>358</v>
      </c>
      <c r="H691" t="s">
        <v>359</v>
      </c>
      <c r="I691">
        <v>4000</v>
      </c>
      <c r="J691">
        <v>0</v>
      </c>
      <c r="K691">
        <v>4000</v>
      </c>
      <c r="L691">
        <v>202302</v>
      </c>
      <c r="M691" t="s">
        <v>17</v>
      </c>
    </row>
    <row r="692" spans="1:13">
      <c r="A692" t="s">
        <v>682</v>
      </c>
      <c r="B692" t="s">
        <v>687</v>
      </c>
      <c r="C692" s="11">
        <v>44946</v>
      </c>
      <c r="D692" s="11">
        <v>44950</v>
      </c>
      <c r="E692" t="s">
        <v>18</v>
      </c>
      <c r="F692">
        <v>4</v>
      </c>
      <c r="G692" t="s">
        <v>367</v>
      </c>
      <c r="H692" t="s">
        <v>368</v>
      </c>
      <c r="I692">
        <v>10000</v>
      </c>
      <c r="J692">
        <v>0</v>
      </c>
      <c r="K692">
        <v>10000</v>
      </c>
      <c r="L692">
        <v>202302</v>
      </c>
      <c r="M692" t="s">
        <v>17</v>
      </c>
    </row>
    <row r="693" spans="1:13">
      <c r="A693" t="s">
        <v>682</v>
      </c>
      <c r="B693" t="s">
        <v>688</v>
      </c>
      <c r="C693" s="11">
        <v>44946</v>
      </c>
      <c r="D693" s="11">
        <v>44950</v>
      </c>
      <c r="E693" t="s">
        <v>18</v>
      </c>
      <c r="F693">
        <v>4</v>
      </c>
      <c r="G693" t="s">
        <v>364</v>
      </c>
      <c r="H693" t="s">
        <v>365</v>
      </c>
      <c r="I693">
        <v>10000</v>
      </c>
      <c r="J693">
        <v>0</v>
      </c>
      <c r="K693">
        <v>10000</v>
      </c>
      <c r="L693">
        <v>202302</v>
      </c>
      <c r="M693" t="s">
        <v>17</v>
      </c>
    </row>
    <row r="694" spans="1:13">
      <c r="A694" t="s">
        <v>682</v>
      </c>
      <c r="B694" t="s">
        <v>689</v>
      </c>
      <c r="C694" s="11">
        <v>44946</v>
      </c>
      <c r="D694" s="11">
        <v>44950</v>
      </c>
      <c r="E694" t="s">
        <v>18</v>
      </c>
      <c r="F694">
        <v>4</v>
      </c>
      <c r="G694" t="s">
        <v>361</v>
      </c>
      <c r="H694" t="s">
        <v>362</v>
      </c>
      <c r="I694">
        <v>10000</v>
      </c>
      <c r="J694">
        <v>0</v>
      </c>
      <c r="K694">
        <v>10000</v>
      </c>
      <c r="L694">
        <v>202302</v>
      </c>
      <c r="M694" t="s">
        <v>17</v>
      </c>
    </row>
    <row r="695" spans="1:13">
      <c r="A695" t="s">
        <v>682</v>
      </c>
      <c r="B695" t="s">
        <v>690</v>
      </c>
      <c r="C695" s="11">
        <v>44946</v>
      </c>
      <c r="D695" s="11">
        <v>44950</v>
      </c>
      <c r="E695" t="s">
        <v>18</v>
      </c>
      <c r="F695">
        <v>4</v>
      </c>
      <c r="G695" t="s">
        <v>370</v>
      </c>
      <c r="H695" t="s">
        <v>371</v>
      </c>
      <c r="I695">
        <v>2400</v>
      </c>
      <c r="J695">
        <v>0</v>
      </c>
      <c r="K695">
        <v>100</v>
      </c>
      <c r="L695">
        <v>202302</v>
      </c>
      <c r="M695" t="s">
        <v>17</v>
      </c>
    </row>
    <row r="696" spans="1:13">
      <c r="A696" t="s">
        <v>682</v>
      </c>
      <c r="B696" t="s">
        <v>691</v>
      </c>
      <c r="C696" s="11">
        <v>44946</v>
      </c>
      <c r="D696" s="11">
        <v>44950</v>
      </c>
      <c r="E696" t="s">
        <v>18</v>
      </c>
      <c r="F696">
        <v>4</v>
      </c>
      <c r="G696" t="s">
        <v>373</v>
      </c>
      <c r="H696" t="s">
        <v>374</v>
      </c>
      <c r="I696">
        <v>6000</v>
      </c>
      <c r="J696">
        <v>0</v>
      </c>
      <c r="K696">
        <v>3000</v>
      </c>
      <c r="L696">
        <v>202302</v>
      </c>
      <c r="M696" t="s">
        <v>17</v>
      </c>
    </row>
    <row r="697" spans="1:13">
      <c r="A697" t="s">
        <v>692</v>
      </c>
      <c r="B697" t="s">
        <v>693</v>
      </c>
      <c r="C697" s="11">
        <v>44946</v>
      </c>
      <c r="D697" s="11">
        <v>44950</v>
      </c>
      <c r="E697" t="s">
        <v>18</v>
      </c>
      <c r="F697">
        <v>4</v>
      </c>
      <c r="G697" t="s">
        <v>581</v>
      </c>
      <c r="H697" t="s">
        <v>582</v>
      </c>
      <c r="I697">
        <v>2700</v>
      </c>
      <c r="J697">
        <v>0</v>
      </c>
      <c r="K697">
        <v>100</v>
      </c>
      <c r="L697">
        <v>202302</v>
      </c>
      <c r="M697" t="s">
        <v>17</v>
      </c>
    </row>
    <row r="698" spans="1:13">
      <c r="A698" t="s">
        <v>692</v>
      </c>
      <c r="B698" t="s">
        <v>694</v>
      </c>
      <c r="C698" s="11">
        <v>44946</v>
      </c>
      <c r="D698" s="11">
        <v>44950</v>
      </c>
      <c r="E698" t="s">
        <v>18</v>
      </c>
      <c r="F698">
        <v>4</v>
      </c>
      <c r="G698" t="s">
        <v>348</v>
      </c>
      <c r="H698" t="s">
        <v>349</v>
      </c>
      <c r="I698">
        <v>16000</v>
      </c>
      <c r="J698">
        <v>0</v>
      </c>
      <c r="K698">
        <v>4000</v>
      </c>
      <c r="L698">
        <v>202302</v>
      </c>
      <c r="M698" t="s">
        <v>17</v>
      </c>
    </row>
    <row r="699" spans="1:13">
      <c r="A699" t="s">
        <v>692</v>
      </c>
      <c r="B699" t="s">
        <v>695</v>
      </c>
      <c r="C699" s="11">
        <v>44946</v>
      </c>
      <c r="D699" s="11">
        <v>44950</v>
      </c>
      <c r="E699" t="s">
        <v>18</v>
      </c>
      <c r="F699">
        <v>4</v>
      </c>
      <c r="G699" t="s">
        <v>339</v>
      </c>
      <c r="H699" t="s">
        <v>340</v>
      </c>
      <c r="I699">
        <v>5000</v>
      </c>
      <c r="J699">
        <v>0</v>
      </c>
      <c r="K699">
        <v>500</v>
      </c>
      <c r="L699">
        <v>202302</v>
      </c>
      <c r="M699" t="s">
        <v>17</v>
      </c>
    </row>
    <row r="700" spans="1:13">
      <c r="A700" t="s">
        <v>692</v>
      </c>
      <c r="B700" t="s">
        <v>696</v>
      </c>
      <c r="C700" s="11">
        <v>44946</v>
      </c>
      <c r="D700" s="11">
        <v>44950</v>
      </c>
      <c r="E700" t="s">
        <v>18</v>
      </c>
      <c r="F700">
        <v>4</v>
      </c>
      <c r="G700" t="s">
        <v>345</v>
      </c>
      <c r="H700" t="s">
        <v>346</v>
      </c>
      <c r="I700">
        <v>50000</v>
      </c>
      <c r="J700">
        <v>0</v>
      </c>
      <c r="K700">
        <v>10000</v>
      </c>
      <c r="L700">
        <v>202302</v>
      </c>
      <c r="M700" t="s">
        <v>17</v>
      </c>
    </row>
    <row r="701" spans="1:13">
      <c r="A701" t="s">
        <v>692</v>
      </c>
      <c r="B701" t="s">
        <v>697</v>
      </c>
      <c r="C701" s="11">
        <v>44946</v>
      </c>
      <c r="D701" s="11">
        <v>44950</v>
      </c>
      <c r="E701" t="s">
        <v>18</v>
      </c>
      <c r="F701">
        <v>4</v>
      </c>
      <c r="G701" t="s">
        <v>333</v>
      </c>
      <c r="H701" t="s">
        <v>334</v>
      </c>
      <c r="I701">
        <v>5000</v>
      </c>
      <c r="J701">
        <v>0</v>
      </c>
      <c r="K701">
        <v>1000</v>
      </c>
      <c r="L701">
        <v>202302</v>
      </c>
      <c r="M701" t="s">
        <v>17</v>
      </c>
    </row>
    <row r="702" spans="1:13">
      <c r="A702" t="s">
        <v>692</v>
      </c>
      <c r="B702" t="s">
        <v>698</v>
      </c>
      <c r="C702" s="11">
        <v>44946</v>
      </c>
      <c r="D702" s="11">
        <v>44950</v>
      </c>
      <c r="E702" t="s">
        <v>18</v>
      </c>
      <c r="F702">
        <v>4</v>
      </c>
      <c r="G702" t="s">
        <v>342</v>
      </c>
      <c r="H702" t="s">
        <v>343</v>
      </c>
      <c r="I702">
        <v>39000</v>
      </c>
      <c r="J702">
        <v>0</v>
      </c>
      <c r="K702">
        <v>500</v>
      </c>
      <c r="L702">
        <v>202302</v>
      </c>
      <c r="M702" t="s">
        <v>17</v>
      </c>
    </row>
    <row r="703" spans="1:13">
      <c r="A703" t="s">
        <v>692</v>
      </c>
      <c r="B703" t="s">
        <v>699</v>
      </c>
      <c r="C703" s="11">
        <v>44946</v>
      </c>
      <c r="D703" s="11">
        <v>44950</v>
      </c>
      <c r="E703" t="s">
        <v>18</v>
      </c>
      <c r="F703">
        <v>4</v>
      </c>
      <c r="G703" t="s">
        <v>352</v>
      </c>
      <c r="H703" t="s">
        <v>353</v>
      </c>
      <c r="I703">
        <v>18210</v>
      </c>
      <c r="J703">
        <v>0</v>
      </c>
      <c r="K703">
        <v>4000</v>
      </c>
      <c r="L703">
        <v>202302</v>
      </c>
      <c r="M703" t="s">
        <v>17</v>
      </c>
    </row>
    <row r="704" spans="1:13">
      <c r="A704" t="s">
        <v>692</v>
      </c>
      <c r="B704" t="s">
        <v>700</v>
      </c>
      <c r="C704" s="11">
        <v>44946</v>
      </c>
      <c r="D704" s="11">
        <v>44950</v>
      </c>
      <c r="E704" t="s">
        <v>18</v>
      </c>
      <c r="F704">
        <v>4</v>
      </c>
      <c r="G704" t="s">
        <v>336</v>
      </c>
      <c r="H704" t="s">
        <v>337</v>
      </c>
      <c r="I704">
        <v>5000</v>
      </c>
      <c r="J704">
        <v>0</v>
      </c>
      <c r="K704">
        <v>1000</v>
      </c>
      <c r="L704">
        <v>202302</v>
      </c>
      <c r="M704" t="s">
        <v>17</v>
      </c>
    </row>
    <row r="705" spans="1:13">
      <c r="A705" t="s">
        <v>692</v>
      </c>
      <c r="B705" t="s">
        <v>2446</v>
      </c>
      <c r="C705" s="11">
        <v>44946</v>
      </c>
      <c r="D705" s="11">
        <v>44950</v>
      </c>
      <c r="E705" t="s">
        <v>18</v>
      </c>
      <c r="F705">
        <v>4</v>
      </c>
      <c r="G705" t="s">
        <v>352</v>
      </c>
      <c r="H705" t="s">
        <v>353</v>
      </c>
      <c r="I705">
        <v>1790</v>
      </c>
      <c r="J705">
        <v>0</v>
      </c>
      <c r="K705">
        <v>4000</v>
      </c>
      <c r="L705">
        <v>202302</v>
      </c>
      <c r="M705" t="s">
        <v>17</v>
      </c>
    </row>
    <row r="706" spans="1:13">
      <c r="A706" t="s">
        <v>701</v>
      </c>
      <c r="B706" t="s">
        <v>702</v>
      </c>
      <c r="C706" s="11">
        <v>44946</v>
      </c>
      <c r="D706" s="11">
        <v>44950</v>
      </c>
      <c r="E706" t="s">
        <v>18</v>
      </c>
      <c r="F706">
        <v>4</v>
      </c>
      <c r="G706" t="s">
        <v>581</v>
      </c>
      <c r="H706" t="s">
        <v>582</v>
      </c>
      <c r="I706">
        <v>30000</v>
      </c>
      <c r="J706">
        <v>0</v>
      </c>
      <c r="K706">
        <v>100</v>
      </c>
      <c r="L706">
        <v>202302</v>
      </c>
      <c r="M706" t="s">
        <v>17</v>
      </c>
    </row>
    <row r="707" spans="1:13">
      <c r="A707" t="s">
        <v>701</v>
      </c>
      <c r="B707" t="s">
        <v>703</v>
      </c>
      <c r="C707" s="11">
        <v>44946</v>
      </c>
      <c r="D707" s="11">
        <v>44971</v>
      </c>
      <c r="E707" t="s">
        <v>18</v>
      </c>
      <c r="F707">
        <v>25</v>
      </c>
      <c r="G707" t="s">
        <v>3075</v>
      </c>
      <c r="H707" t="s">
        <v>573</v>
      </c>
      <c r="I707">
        <v>210000</v>
      </c>
      <c r="J707">
        <v>0</v>
      </c>
      <c r="K707">
        <v>15000</v>
      </c>
      <c r="L707">
        <v>202303</v>
      </c>
      <c r="M707" t="s">
        <v>17</v>
      </c>
    </row>
    <row r="708" spans="1:13">
      <c r="A708" t="s">
        <v>701</v>
      </c>
      <c r="B708" t="s">
        <v>704</v>
      </c>
      <c r="C708" s="11">
        <v>44946</v>
      </c>
      <c r="D708" s="11">
        <v>44950</v>
      </c>
      <c r="E708" t="s">
        <v>18</v>
      </c>
      <c r="F708">
        <v>4</v>
      </c>
      <c r="G708" t="s">
        <v>339</v>
      </c>
      <c r="H708" t="s">
        <v>340</v>
      </c>
      <c r="I708">
        <v>60000</v>
      </c>
      <c r="J708">
        <v>0</v>
      </c>
      <c r="K708">
        <v>500</v>
      </c>
      <c r="L708">
        <v>202302</v>
      </c>
      <c r="M708" t="s">
        <v>17</v>
      </c>
    </row>
    <row r="709" spans="1:13">
      <c r="A709" t="s">
        <v>701</v>
      </c>
      <c r="B709" t="s">
        <v>705</v>
      </c>
      <c r="C709" s="11">
        <v>44946</v>
      </c>
      <c r="D709" s="11">
        <v>44950</v>
      </c>
      <c r="E709" t="s">
        <v>18</v>
      </c>
      <c r="F709">
        <v>4</v>
      </c>
      <c r="G709" t="s">
        <v>333</v>
      </c>
      <c r="H709" t="s">
        <v>334</v>
      </c>
      <c r="I709">
        <v>60000</v>
      </c>
      <c r="J709">
        <v>0</v>
      </c>
      <c r="K709">
        <v>1000</v>
      </c>
      <c r="L709">
        <v>202302</v>
      </c>
      <c r="M709" t="s">
        <v>17</v>
      </c>
    </row>
    <row r="710" spans="1:13">
      <c r="A710" t="s">
        <v>701</v>
      </c>
      <c r="B710" t="s">
        <v>706</v>
      </c>
      <c r="C710" s="11">
        <v>44946</v>
      </c>
      <c r="D710" s="11">
        <v>44950</v>
      </c>
      <c r="E710" t="s">
        <v>18</v>
      </c>
      <c r="F710">
        <v>4</v>
      </c>
      <c r="G710" t="s">
        <v>330</v>
      </c>
      <c r="H710" t="s">
        <v>331</v>
      </c>
      <c r="I710">
        <v>18700</v>
      </c>
      <c r="J710">
        <v>0</v>
      </c>
      <c r="K710">
        <v>10000</v>
      </c>
      <c r="L710">
        <v>202302</v>
      </c>
      <c r="M710" t="s">
        <v>17</v>
      </c>
    </row>
    <row r="711" spans="1:13">
      <c r="A711" t="s">
        <v>701</v>
      </c>
      <c r="B711" t="s">
        <v>707</v>
      </c>
      <c r="C711" s="11">
        <v>44946</v>
      </c>
      <c r="D711" s="11">
        <v>44950</v>
      </c>
      <c r="E711" t="s">
        <v>18</v>
      </c>
      <c r="F711">
        <v>4</v>
      </c>
      <c r="G711" t="s">
        <v>327</v>
      </c>
      <c r="H711" t="s">
        <v>328</v>
      </c>
      <c r="I711">
        <v>60000</v>
      </c>
      <c r="J711">
        <v>0</v>
      </c>
      <c r="K711">
        <v>4000</v>
      </c>
      <c r="L711">
        <v>202302</v>
      </c>
      <c r="M711" t="s">
        <v>17</v>
      </c>
    </row>
    <row r="712" spans="1:13">
      <c r="A712" t="s">
        <v>701</v>
      </c>
      <c r="B712" t="s">
        <v>708</v>
      </c>
      <c r="C712" s="11">
        <v>44946</v>
      </c>
      <c r="D712" s="11">
        <v>44950</v>
      </c>
      <c r="E712" t="s">
        <v>18</v>
      </c>
      <c r="F712">
        <v>4</v>
      </c>
      <c r="G712" t="s">
        <v>325</v>
      </c>
      <c r="H712" t="s">
        <v>280</v>
      </c>
      <c r="I712">
        <v>690000</v>
      </c>
      <c r="J712">
        <v>0</v>
      </c>
      <c r="K712">
        <v>15000</v>
      </c>
      <c r="L712">
        <v>202302</v>
      </c>
      <c r="M712" t="s">
        <v>17</v>
      </c>
    </row>
    <row r="713" spans="1:13">
      <c r="A713" t="s">
        <v>701</v>
      </c>
      <c r="B713" t="s">
        <v>709</v>
      </c>
      <c r="C713" s="11">
        <v>44946</v>
      </c>
      <c r="D713" s="11">
        <v>44950</v>
      </c>
      <c r="E713" t="s">
        <v>18</v>
      </c>
      <c r="F713">
        <v>4</v>
      </c>
      <c r="G713" t="s">
        <v>336</v>
      </c>
      <c r="H713" t="s">
        <v>337</v>
      </c>
      <c r="I713">
        <v>60000</v>
      </c>
      <c r="J713">
        <v>0</v>
      </c>
      <c r="K713">
        <v>1000</v>
      </c>
      <c r="L713">
        <v>202302</v>
      </c>
      <c r="M713" t="s">
        <v>17</v>
      </c>
    </row>
    <row r="714" spans="1:13">
      <c r="A714" t="s">
        <v>701</v>
      </c>
      <c r="B714" t="s">
        <v>2447</v>
      </c>
      <c r="C714" s="11">
        <v>44946</v>
      </c>
      <c r="D714" s="11">
        <v>44950</v>
      </c>
      <c r="E714" t="s">
        <v>18</v>
      </c>
      <c r="F714">
        <v>4</v>
      </c>
      <c r="G714" t="s">
        <v>330</v>
      </c>
      <c r="H714" t="s">
        <v>331</v>
      </c>
      <c r="I714">
        <v>41300</v>
      </c>
      <c r="J714">
        <v>0</v>
      </c>
      <c r="K714">
        <v>10000</v>
      </c>
      <c r="L714">
        <v>202302</v>
      </c>
      <c r="M714" t="s">
        <v>17</v>
      </c>
    </row>
    <row r="715" spans="1:13">
      <c r="A715" t="s">
        <v>710</v>
      </c>
      <c r="B715" t="s">
        <v>711</v>
      </c>
      <c r="C715" s="11">
        <v>44958</v>
      </c>
      <c r="D715" s="11">
        <v>44971</v>
      </c>
      <c r="E715" t="s">
        <v>18</v>
      </c>
      <c r="F715">
        <v>13</v>
      </c>
      <c r="G715" t="s">
        <v>581</v>
      </c>
      <c r="H715" t="s">
        <v>582</v>
      </c>
      <c r="I715">
        <v>25000</v>
      </c>
      <c r="J715">
        <v>0</v>
      </c>
      <c r="K715">
        <v>100</v>
      </c>
      <c r="L715">
        <v>202303</v>
      </c>
      <c r="M715" t="s">
        <v>17</v>
      </c>
    </row>
    <row r="716" spans="1:13">
      <c r="A716" t="s">
        <v>710</v>
      </c>
      <c r="B716" t="s">
        <v>712</v>
      </c>
      <c r="C716" s="11">
        <v>44958</v>
      </c>
      <c r="D716" s="11">
        <v>44971</v>
      </c>
      <c r="E716" t="s">
        <v>18</v>
      </c>
      <c r="F716">
        <v>13</v>
      </c>
      <c r="G716" t="s">
        <v>3075</v>
      </c>
      <c r="H716" t="s">
        <v>573</v>
      </c>
      <c r="I716">
        <v>195000</v>
      </c>
      <c r="J716">
        <v>0</v>
      </c>
      <c r="K716">
        <v>15000</v>
      </c>
      <c r="L716">
        <v>202303</v>
      </c>
      <c r="M716" t="s">
        <v>17</v>
      </c>
    </row>
    <row r="717" spans="1:13">
      <c r="A717" t="s">
        <v>710</v>
      </c>
      <c r="B717" t="s">
        <v>713</v>
      </c>
      <c r="C717" s="11">
        <v>44958</v>
      </c>
      <c r="D717" s="11">
        <v>44950</v>
      </c>
      <c r="E717" t="s">
        <v>57</v>
      </c>
      <c r="F717">
        <v>-8</v>
      </c>
      <c r="G717" t="s">
        <v>339</v>
      </c>
      <c r="H717" t="s">
        <v>340</v>
      </c>
      <c r="I717">
        <v>50000</v>
      </c>
      <c r="J717">
        <v>0</v>
      </c>
      <c r="K717">
        <v>500</v>
      </c>
      <c r="L717">
        <v>202302</v>
      </c>
      <c r="M717" t="s">
        <v>17</v>
      </c>
    </row>
    <row r="718" spans="1:13">
      <c r="A718" t="s">
        <v>710</v>
      </c>
      <c r="B718" t="s">
        <v>714</v>
      </c>
      <c r="C718" s="11">
        <v>44958</v>
      </c>
      <c r="D718" s="11">
        <v>44950</v>
      </c>
      <c r="E718" t="s">
        <v>57</v>
      </c>
      <c r="F718">
        <v>-8</v>
      </c>
      <c r="G718" t="s">
        <v>333</v>
      </c>
      <c r="H718" t="s">
        <v>334</v>
      </c>
      <c r="I718">
        <v>50000</v>
      </c>
      <c r="J718">
        <v>0</v>
      </c>
      <c r="K718">
        <v>1000</v>
      </c>
      <c r="L718">
        <v>202302</v>
      </c>
      <c r="M718" t="s">
        <v>17</v>
      </c>
    </row>
    <row r="719" spans="1:13">
      <c r="A719" t="s">
        <v>710</v>
      </c>
      <c r="B719" t="s">
        <v>715</v>
      </c>
      <c r="C719" s="11">
        <v>44958</v>
      </c>
      <c r="D719" s="11">
        <v>44950</v>
      </c>
      <c r="E719" t="s">
        <v>57</v>
      </c>
      <c r="F719">
        <v>-8</v>
      </c>
      <c r="G719" t="s">
        <v>330</v>
      </c>
      <c r="H719" t="s">
        <v>331</v>
      </c>
      <c r="I719">
        <v>50000</v>
      </c>
      <c r="J719">
        <v>0</v>
      </c>
      <c r="K719">
        <v>10000</v>
      </c>
      <c r="L719">
        <v>202302</v>
      </c>
      <c r="M719" t="s">
        <v>17</v>
      </c>
    </row>
    <row r="720" spans="1:13">
      <c r="A720" t="s">
        <v>710</v>
      </c>
      <c r="B720" t="s">
        <v>717</v>
      </c>
      <c r="C720" s="11">
        <v>44958</v>
      </c>
      <c r="D720" s="11">
        <v>44950</v>
      </c>
      <c r="E720" t="s">
        <v>57</v>
      </c>
      <c r="F720">
        <v>-8</v>
      </c>
      <c r="G720" t="s">
        <v>325</v>
      </c>
      <c r="H720" t="s">
        <v>280</v>
      </c>
      <c r="I720">
        <v>570000</v>
      </c>
      <c r="J720">
        <v>0</v>
      </c>
      <c r="K720">
        <v>15000</v>
      </c>
      <c r="L720">
        <v>202302</v>
      </c>
      <c r="M720" t="s">
        <v>17</v>
      </c>
    </row>
    <row r="721" spans="1:13">
      <c r="A721" t="s">
        <v>710</v>
      </c>
      <c r="B721" t="s">
        <v>718</v>
      </c>
      <c r="C721" s="11">
        <v>44958</v>
      </c>
      <c r="D721" s="11">
        <v>44950</v>
      </c>
      <c r="E721" t="s">
        <v>57</v>
      </c>
      <c r="F721">
        <v>-8</v>
      </c>
      <c r="G721" t="s">
        <v>342</v>
      </c>
      <c r="H721" t="s">
        <v>343</v>
      </c>
      <c r="I721">
        <v>400000</v>
      </c>
      <c r="J721">
        <v>0</v>
      </c>
      <c r="K721">
        <v>500</v>
      </c>
      <c r="L721">
        <v>202302</v>
      </c>
      <c r="M721" t="s">
        <v>17</v>
      </c>
    </row>
    <row r="722" spans="1:13">
      <c r="A722" t="s">
        <v>710</v>
      </c>
      <c r="B722" t="s">
        <v>719</v>
      </c>
      <c r="C722" s="11">
        <v>44958</v>
      </c>
      <c r="D722" s="11">
        <v>44950</v>
      </c>
      <c r="E722" t="s">
        <v>57</v>
      </c>
      <c r="F722">
        <v>-8</v>
      </c>
      <c r="G722" t="s">
        <v>336</v>
      </c>
      <c r="H722" t="s">
        <v>337</v>
      </c>
      <c r="I722">
        <v>50000</v>
      </c>
      <c r="J722">
        <v>0</v>
      </c>
      <c r="K722">
        <v>1000</v>
      </c>
      <c r="L722">
        <v>202302</v>
      </c>
      <c r="M722" t="s">
        <v>17</v>
      </c>
    </row>
    <row r="723" spans="1:13">
      <c r="A723" t="s">
        <v>710</v>
      </c>
      <c r="B723" t="s">
        <v>3324</v>
      </c>
      <c r="C723" s="11">
        <v>44958</v>
      </c>
      <c r="D723" s="11">
        <v>44950</v>
      </c>
      <c r="E723" t="s">
        <v>57</v>
      </c>
      <c r="F723">
        <v>-8</v>
      </c>
      <c r="G723" t="s">
        <v>325</v>
      </c>
      <c r="H723" t="s">
        <v>280</v>
      </c>
      <c r="I723">
        <v>15000</v>
      </c>
      <c r="J723">
        <v>0</v>
      </c>
      <c r="K723">
        <v>15000</v>
      </c>
      <c r="L723">
        <v>202302</v>
      </c>
      <c r="M723" t="s">
        <v>17</v>
      </c>
    </row>
    <row r="724" spans="1:13">
      <c r="A724" t="s">
        <v>720</v>
      </c>
      <c r="B724" t="s">
        <v>721</v>
      </c>
      <c r="C724" s="11">
        <v>44946</v>
      </c>
      <c r="D724" s="11">
        <v>44950</v>
      </c>
      <c r="E724" t="s">
        <v>18</v>
      </c>
      <c r="F724">
        <v>4</v>
      </c>
      <c r="G724" t="s">
        <v>581</v>
      </c>
      <c r="H724" t="s">
        <v>582</v>
      </c>
      <c r="I724">
        <v>400</v>
      </c>
      <c r="J724">
        <v>0</v>
      </c>
      <c r="K724">
        <v>100</v>
      </c>
      <c r="L724">
        <v>202302</v>
      </c>
      <c r="M724" t="s">
        <v>17</v>
      </c>
    </row>
    <row r="725" spans="1:13">
      <c r="A725" t="s">
        <v>720</v>
      </c>
      <c r="B725" t="s">
        <v>722</v>
      </c>
      <c r="C725" s="11">
        <v>44946</v>
      </c>
      <c r="D725" s="11">
        <v>44950</v>
      </c>
      <c r="E725" t="s">
        <v>18</v>
      </c>
      <c r="F725">
        <v>4</v>
      </c>
      <c r="G725" t="s">
        <v>397</v>
      </c>
      <c r="H725" t="s">
        <v>398</v>
      </c>
      <c r="I725">
        <v>10</v>
      </c>
      <c r="J725">
        <v>0</v>
      </c>
      <c r="K725">
        <v>10</v>
      </c>
      <c r="L725">
        <v>202302</v>
      </c>
      <c r="M725" t="s">
        <v>17</v>
      </c>
    </row>
    <row r="726" spans="1:13">
      <c r="A726" t="s">
        <v>720</v>
      </c>
      <c r="B726" t="s">
        <v>723</v>
      </c>
      <c r="C726" s="11">
        <v>44946</v>
      </c>
      <c r="D726" s="11">
        <v>44971</v>
      </c>
      <c r="E726" t="s">
        <v>18</v>
      </c>
      <c r="F726">
        <v>25</v>
      </c>
      <c r="G726" t="s">
        <v>583</v>
      </c>
      <c r="H726" t="s">
        <v>584</v>
      </c>
      <c r="I726">
        <v>10500</v>
      </c>
      <c r="J726">
        <v>0</v>
      </c>
      <c r="K726">
        <v>1500</v>
      </c>
      <c r="L726">
        <v>202303</v>
      </c>
      <c r="M726" t="s">
        <v>17</v>
      </c>
    </row>
    <row r="727" spans="1:13">
      <c r="A727" t="s">
        <v>720</v>
      </c>
      <c r="B727" t="s">
        <v>724</v>
      </c>
      <c r="C727" s="11">
        <v>44946</v>
      </c>
      <c r="D727" s="11">
        <v>44950</v>
      </c>
      <c r="E727" t="s">
        <v>18</v>
      </c>
      <c r="F727">
        <v>4</v>
      </c>
      <c r="G727" t="s">
        <v>3076</v>
      </c>
      <c r="H727" t="s">
        <v>547</v>
      </c>
      <c r="I727">
        <v>120000</v>
      </c>
      <c r="J727">
        <v>0</v>
      </c>
      <c r="K727">
        <v>10000</v>
      </c>
      <c r="L727">
        <v>202302</v>
      </c>
      <c r="M727" t="s">
        <v>17</v>
      </c>
    </row>
    <row r="728" spans="1:13">
      <c r="A728" t="s">
        <v>720</v>
      </c>
      <c r="B728" t="s">
        <v>725</v>
      </c>
      <c r="C728" s="11">
        <v>44946</v>
      </c>
      <c r="D728" s="11">
        <v>44971</v>
      </c>
      <c r="E728" t="s">
        <v>18</v>
      </c>
      <c r="F728">
        <v>25</v>
      </c>
      <c r="G728" t="s">
        <v>3075</v>
      </c>
      <c r="H728" t="s">
        <v>573</v>
      </c>
      <c r="I728">
        <v>45000</v>
      </c>
      <c r="J728">
        <v>0</v>
      </c>
      <c r="K728">
        <v>15000</v>
      </c>
      <c r="L728">
        <v>202303</v>
      </c>
      <c r="M728" t="s">
        <v>17</v>
      </c>
    </row>
    <row r="729" spans="1:13">
      <c r="A729" t="s">
        <v>720</v>
      </c>
      <c r="B729" t="s">
        <v>726</v>
      </c>
      <c r="C729" s="11">
        <v>44946</v>
      </c>
      <c r="D729" s="11">
        <v>44950</v>
      </c>
      <c r="E729" t="s">
        <v>18</v>
      </c>
      <c r="F729">
        <v>4</v>
      </c>
      <c r="G729" t="s">
        <v>564</v>
      </c>
      <c r="H729" t="s">
        <v>565</v>
      </c>
      <c r="I729">
        <v>500</v>
      </c>
      <c r="J729">
        <v>0</v>
      </c>
      <c r="K729">
        <v>10</v>
      </c>
      <c r="L729">
        <v>202302</v>
      </c>
      <c r="M729" t="s">
        <v>17</v>
      </c>
    </row>
    <row r="730" spans="1:13">
      <c r="A730" t="s">
        <v>720</v>
      </c>
      <c r="B730" t="s">
        <v>727</v>
      </c>
      <c r="C730" s="11">
        <v>44946</v>
      </c>
      <c r="D730" s="11">
        <v>44971</v>
      </c>
      <c r="E730" t="s">
        <v>18</v>
      </c>
      <c r="F730">
        <v>25</v>
      </c>
      <c r="G730" t="s">
        <v>562</v>
      </c>
      <c r="H730" t="s">
        <v>563</v>
      </c>
      <c r="I730">
        <v>5000</v>
      </c>
      <c r="J730">
        <v>0</v>
      </c>
      <c r="K730">
        <v>100</v>
      </c>
      <c r="L730">
        <v>202303</v>
      </c>
      <c r="M730" t="s">
        <v>17</v>
      </c>
    </row>
    <row r="731" spans="1:13">
      <c r="A731" t="s">
        <v>720</v>
      </c>
      <c r="B731" t="s">
        <v>728</v>
      </c>
      <c r="C731" s="11">
        <v>44946</v>
      </c>
      <c r="D731" s="11">
        <v>44950</v>
      </c>
      <c r="E731" t="s">
        <v>18</v>
      </c>
      <c r="F731">
        <v>4</v>
      </c>
      <c r="G731" t="s">
        <v>534</v>
      </c>
      <c r="H731" t="s">
        <v>535</v>
      </c>
      <c r="I731">
        <v>1000</v>
      </c>
      <c r="J731">
        <v>0</v>
      </c>
      <c r="K731">
        <v>1000</v>
      </c>
      <c r="L731">
        <v>202302</v>
      </c>
      <c r="M731" t="s">
        <v>17</v>
      </c>
    </row>
    <row r="732" spans="1:13">
      <c r="A732" t="s">
        <v>720</v>
      </c>
      <c r="B732" t="s">
        <v>729</v>
      </c>
      <c r="C732" s="11">
        <v>44946</v>
      </c>
      <c r="D732" s="11">
        <v>44950</v>
      </c>
      <c r="E732" t="s">
        <v>18</v>
      </c>
      <c r="F732">
        <v>4</v>
      </c>
      <c r="G732" t="s">
        <v>587</v>
      </c>
      <c r="H732" t="s">
        <v>588</v>
      </c>
      <c r="I732">
        <v>4000</v>
      </c>
      <c r="J732">
        <v>0</v>
      </c>
      <c r="K732">
        <v>20000</v>
      </c>
      <c r="L732">
        <v>202302</v>
      </c>
      <c r="M732" t="s">
        <v>17</v>
      </c>
    </row>
    <row r="733" spans="1:13">
      <c r="A733" t="s">
        <v>720</v>
      </c>
      <c r="B733" t="s">
        <v>730</v>
      </c>
      <c r="C733" s="11">
        <v>44946</v>
      </c>
      <c r="D733" s="11">
        <v>44950</v>
      </c>
      <c r="E733" t="s">
        <v>18</v>
      </c>
      <c r="F733">
        <v>4</v>
      </c>
      <c r="G733" t="s">
        <v>574</v>
      </c>
      <c r="H733" t="s">
        <v>575</v>
      </c>
      <c r="I733">
        <v>10000</v>
      </c>
      <c r="J733">
        <v>0</v>
      </c>
      <c r="K733">
        <v>10</v>
      </c>
      <c r="L733">
        <v>202302</v>
      </c>
      <c r="M733" t="s">
        <v>17</v>
      </c>
    </row>
    <row r="734" spans="1:13">
      <c r="A734" t="s">
        <v>720</v>
      </c>
      <c r="B734" t="s">
        <v>731</v>
      </c>
      <c r="C734" s="11">
        <v>44946</v>
      </c>
      <c r="D734" s="11">
        <v>44950</v>
      </c>
      <c r="E734" t="s">
        <v>18</v>
      </c>
      <c r="F734">
        <v>4</v>
      </c>
      <c r="G734" t="s">
        <v>570</v>
      </c>
      <c r="H734" t="s">
        <v>571</v>
      </c>
      <c r="I734">
        <v>5000</v>
      </c>
      <c r="J734">
        <v>0</v>
      </c>
      <c r="K734">
        <v>10</v>
      </c>
      <c r="L734">
        <v>202302</v>
      </c>
      <c r="M734" t="s">
        <v>17</v>
      </c>
    </row>
    <row r="735" spans="1:13">
      <c r="A735" t="s">
        <v>720</v>
      </c>
      <c r="B735" t="s">
        <v>732</v>
      </c>
      <c r="C735" s="11">
        <v>44946</v>
      </c>
      <c r="D735" s="11">
        <v>44950</v>
      </c>
      <c r="E735" t="s">
        <v>18</v>
      </c>
      <c r="F735">
        <v>4</v>
      </c>
      <c r="G735" t="s">
        <v>397</v>
      </c>
      <c r="H735" t="s">
        <v>398</v>
      </c>
      <c r="I735">
        <v>4600</v>
      </c>
      <c r="J735">
        <v>0</v>
      </c>
      <c r="K735">
        <v>10</v>
      </c>
      <c r="L735">
        <v>202302</v>
      </c>
      <c r="M735" t="s">
        <v>17</v>
      </c>
    </row>
    <row r="736" spans="1:13">
      <c r="A736" t="s">
        <v>733</v>
      </c>
      <c r="B736" t="s">
        <v>734</v>
      </c>
      <c r="C736" s="11">
        <v>44946</v>
      </c>
      <c r="D736" s="11">
        <v>44950</v>
      </c>
      <c r="E736" t="s">
        <v>18</v>
      </c>
      <c r="F736">
        <v>4</v>
      </c>
      <c r="G736" t="s">
        <v>397</v>
      </c>
      <c r="H736" t="s">
        <v>398</v>
      </c>
      <c r="I736">
        <v>340</v>
      </c>
      <c r="J736">
        <v>0</v>
      </c>
      <c r="K736">
        <v>10</v>
      </c>
      <c r="L736">
        <v>202302</v>
      </c>
      <c r="M736" t="s">
        <v>17</v>
      </c>
    </row>
    <row r="737" spans="1:13">
      <c r="A737" t="s">
        <v>733</v>
      </c>
      <c r="B737" t="s">
        <v>735</v>
      </c>
      <c r="C737" s="11">
        <v>44946</v>
      </c>
      <c r="D737" s="11">
        <v>44950</v>
      </c>
      <c r="E737" t="s">
        <v>18</v>
      </c>
      <c r="F737">
        <v>4</v>
      </c>
      <c r="G737" t="s">
        <v>564</v>
      </c>
      <c r="H737" t="s">
        <v>565</v>
      </c>
      <c r="I737">
        <v>3570</v>
      </c>
      <c r="J737">
        <v>0</v>
      </c>
      <c r="K737">
        <v>10</v>
      </c>
      <c r="L737">
        <v>202302</v>
      </c>
      <c r="M737" t="s">
        <v>17</v>
      </c>
    </row>
    <row r="738" spans="1:13">
      <c r="A738" t="s">
        <v>733</v>
      </c>
      <c r="B738" t="s">
        <v>736</v>
      </c>
      <c r="C738" s="11">
        <v>44946</v>
      </c>
      <c r="D738" s="11">
        <v>44971</v>
      </c>
      <c r="E738" t="s">
        <v>18</v>
      </c>
      <c r="F738">
        <v>25</v>
      </c>
      <c r="G738" t="s">
        <v>562</v>
      </c>
      <c r="H738" t="s">
        <v>563</v>
      </c>
      <c r="I738">
        <v>3500</v>
      </c>
      <c r="J738">
        <v>0</v>
      </c>
      <c r="K738">
        <v>100</v>
      </c>
      <c r="L738">
        <v>202303</v>
      </c>
      <c r="M738" t="s">
        <v>17</v>
      </c>
    </row>
    <row r="739" spans="1:13">
      <c r="A739" t="s">
        <v>733</v>
      </c>
      <c r="B739" t="s">
        <v>737</v>
      </c>
      <c r="C739" s="11">
        <v>44946</v>
      </c>
      <c r="D739" s="11">
        <v>44950</v>
      </c>
      <c r="E739" t="s">
        <v>18</v>
      </c>
      <c r="F739">
        <v>4</v>
      </c>
      <c r="G739" t="s">
        <v>534</v>
      </c>
      <c r="H739" t="s">
        <v>535</v>
      </c>
      <c r="I739">
        <v>2000</v>
      </c>
      <c r="J739">
        <v>0</v>
      </c>
      <c r="K739">
        <v>1000</v>
      </c>
      <c r="L739">
        <v>202302</v>
      </c>
      <c r="M739" t="s">
        <v>17</v>
      </c>
    </row>
    <row r="740" spans="1:13">
      <c r="A740" t="s">
        <v>733</v>
      </c>
      <c r="B740" t="s">
        <v>738</v>
      </c>
      <c r="C740" s="11">
        <v>44946</v>
      </c>
      <c r="D740" s="11">
        <v>44950</v>
      </c>
      <c r="E740" t="s">
        <v>18</v>
      </c>
      <c r="F740">
        <v>4</v>
      </c>
      <c r="G740" t="s">
        <v>587</v>
      </c>
      <c r="H740" t="s">
        <v>588</v>
      </c>
      <c r="I740">
        <v>1000</v>
      </c>
      <c r="J740">
        <v>0</v>
      </c>
      <c r="K740">
        <v>20000</v>
      </c>
      <c r="L740">
        <v>202302</v>
      </c>
      <c r="M740" t="s">
        <v>17</v>
      </c>
    </row>
    <row r="741" spans="1:13">
      <c r="A741" t="s">
        <v>733</v>
      </c>
      <c r="B741" t="s">
        <v>739</v>
      </c>
      <c r="C741" s="11">
        <v>44946</v>
      </c>
      <c r="D741" s="11">
        <v>44950</v>
      </c>
      <c r="E741" t="s">
        <v>18</v>
      </c>
      <c r="F741">
        <v>4</v>
      </c>
      <c r="G741" t="s">
        <v>591</v>
      </c>
      <c r="H741" t="s">
        <v>592</v>
      </c>
      <c r="I741">
        <v>2980</v>
      </c>
      <c r="J741">
        <v>0</v>
      </c>
      <c r="K741">
        <v>10</v>
      </c>
      <c r="L741">
        <v>202302</v>
      </c>
      <c r="M741" t="s">
        <v>17</v>
      </c>
    </row>
    <row r="742" spans="1:13">
      <c r="A742" t="s">
        <v>740</v>
      </c>
      <c r="B742" t="s">
        <v>741</v>
      </c>
      <c r="C742" s="11">
        <v>44946</v>
      </c>
      <c r="D742" s="11">
        <v>44971</v>
      </c>
      <c r="E742" t="s">
        <v>18</v>
      </c>
      <c r="F742">
        <v>25</v>
      </c>
      <c r="G742" t="s">
        <v>564</v>
      </c>
      <c r="H742" t="s">
        <v>565</v>
      </c>
      <c r="I742">
        <v>60000</v>
      </c>
      <c r="J742">
        <v>0</v>
      </c>
      <c r="K742">
        <v>10</v>
      </c>
      <c r="L742">
        <v>202303</v>
      </c>
      <c r="M742" t="s">
        <v>17</v>
      </c>
    </row>
    <row r="743" spans="1:13">
      <c r="A743" t="s">
        <v>740</v>
      </c>
      <c r="B743" t="s">
        <v>742</v>
      </c>
      <c r="C743" s="11">
        <v>44946</v>
      </c>
      <c r="D743" s="11">
        <v>44950</v>
      </c>
      <c r="E743" t="s">
        <v>18</v>
      </c>
      <c r="F743">
        <v>4</v>
      </c>
      <c r="G743" t="s">
        <v>534</v>
      </c>
      <c r="H743" t="s">
        <v>535</v>
      </c>
      <c r="I743">
        <v>30000</v>
      </c>
      <c r="J743">
        <v>0</v>
      </c>
      <c r="K743">
        <v>1000</v>
      </c>
      <c r="L743">
        <v>202302</v>
      </c>
      <c r="M743" t="s">
        <v>17</v>
      </c>
    </row>
    <row r="744" spans="1:13">
      <c r="A744" t="s">
        <v>740</v>
      </c>
      <c r="B744" t="s">
        <v>743</v>
      </c>
      <c r="C744" s="11">
        <v>44946</v>
      </c>
      <c r="D744" s="11">
        <v>44950</v>
      </c>
      <c r="E744" t="s">
        <v>18</v>
      </c>
      <c r="F744">
        <v>4</v>
      </c>
      <c r="G744" t="s">
        <v>556</v>
      </c>
      <c r="H744" t="s">
        <v>557</v>
      </c>
      <c r="I744">
        <v>30000</v>
      </c>
      <c r="J744">
        <v>0</v>
      </c>
      <c r="K744">
        <v>100</v>
      </c>
      <c r="L744">
        <v>202302</v>
      </c>
      <c r="M744" t="s">
        <v>17</v>
      </c>
    </row>
    <row r="745" spans="1:13">
      <c r="A745" t="s">
        <v>740</v>
      </c>
      <c r="B745" t="s">
        <v>744</v>
      </c>
      <c r="C745" s="11">
        <v>44946</v>
      </c>
      <c r="D745" s="11">
        <v>44950</v>
      </c>
      <c r="E745" t="s">
        <v>18</v>
      </c>
      <c r="F745">
        <v>4</v>
      </c>
      <c r="G745" t="s">
        <v>391</v>
      </c>
      <c r="H745" t="s">
        <v>392</v>
      </c>
      <c r="I745">
        <v>30000</v>
      </c>
      <c r="J745">
        <v>0</v>
      </c>
      <c r="K745">
        <v>200</v>
      </c>
      <c r="L745">
        <v>202302</v>
      </c>
      <c r="M745" t="s">
        <v>17</v>
      </c>
    </row>
    <row r="746" spans="1:13">
      <c r="A746" t="s">
        <v>740</v>
      </c>
      <c r="B746" t="s">
        <v>745</v>
      </c>
      <c r="C746" s="11">
        <v>44946</v>
      </c>
      <c r="D746" s="11">
        <v>44950</v>
      </c>
      <c r="E746" t="s">
        <v>18</v>
      </c>
      <c r="F746">
        <v>4</v>
      </c>
      <c r="G746" t="s">
        <v>388</v>
      </c>
      <c r="H746" t="s">
        <v>389</v>
      </c>
      <c r="I746">
        <v>25000</v>
      </c>
      <c r="J746">
        <v>0</v>
      </c>
      <c r="K746">
        <v>1000</v>
      </c>
      <c r="L746">
        <v>202302</v>
      </c>
      <c r="M746" t="s">
        <v>17</v>
      </c>
    </row>
    <row r="747" spans="1:13">
      <c r="A747" t="s">
        <v>740</v>
      </c>
      <c r="B747" t="s">
        <v>746</v>
      </c>
      <c r="C747" s="11">
        <v>44946</v>
      </c>
      <c r="D747" s="11">
        <v>44950</v>
      </c>
      <c r="E747" t="s">
        <v>18</v>
      </c>
      <c r="F747">
        <v>4</v>
      </c>
      <c r="G747" t="s">
        <v>400</v>
      </c>
      <c r="H747" t="s">
        <v>401</v>
      </c>
      <c r="I747">
        <v>13880</v>
      </c>
      <c r="J747">
        <v>0</v>
      </c>
      <c r="K747">
        <v>10</v>
      </c>
      <c r="L747">
        <v>202302</v>
      </c>
      <c r="M747" t="s">
        <v>17</v>
      </c>
    </row>
    <row r="748" spans="1:13">
      <c r="A748" t="s">
        <v>740</v>
      </c>
      <c r="B748" t="s">
        <v>747</v>
      </c>
      <c r="C748" s="11">
        <v>44946</v>
      </c>
      <c r="D748" s="11">
        <v>44950</v>
      </c>
      <c r="E748" t="s">
        <v>18</v>
      </c>
      <c r="F748">
        <v>4</v>
      </c>
      <c r="G748" t="s">
        <v>591</v>
      </c>
      <c r="H748" t="s">
        <v>592</v>
      </c>
      <c r="I748">
        <v>60000</v>
      </c>
      <c r="J748">
        <v>0</v>
      </c>
      <c r="K748">
        <v>10</v>
      </c>
      <c r="L748">
        <v>202302</v>
      </c>
      <c r="M748" t="s">
        <v>17</v>
      </c>
    </row>
    <row r="749" spans="1:13">
      <c r="A749" t="s">
        <v>740</v>
      </c>
      <c r="B749" t="s">
        <v>748</v>
      </c>
      <c r="C749" s="11">
        <v>44946</v>
      </c>
      <c r="D749" s="11">
        <v>44950</v>
      </c>
      <c r="E749" t="s">
        <v>18</v>
      </c>
      <c r="F749">
        <v>4</v>
      </c>
      <c r="G749" t="s">
        <v>388</v>
      </c>
      <c r="H749" t="s">
        <v>389</v>
      </c>
      <c r="I749">
        <v>5000</v>
      </c>
      <c r="J749">
        <v>0</v>
      </c>
      <c r="K749">
        <v>1000</v>
      </c>
      <c r="L749">
        <v>202302</v>
      </c>
      <c r="M749" t="s">
        <v>17</v>
      </c>
    </row>
    <row r="750" spans="1:13">
      <c r="A750" t="s">
        <v>740</v>
      </c>
      <c r="B750" t="s">
        <v>749</v>
      </c>
      <c r="C750" s="11">
        <v>44946</v>
      </c>
      <c r="D750" s="11">
        <v>44950</v>
      </c>
      <c r="E750" t="s">
        <v>18</v>
      </c>
      <c r="F750">
        <v>4</v>
      </c>
      <c r="G750" t="s">
        <v>400</v>
      </c>
      <c r="H750" t="s">
        <v>401</v>
      </c>
      <c r="I750">
        <v>16120</v>
      </c>
      <c r="J750">
        <v>0</v>
      </c>
      <c r="K750">
        <v>10</v>
      </c>
      <c r="L750">
        <v>202302</v>
      </c>
      <c r="M750" t="s">
        <v>17</v>
      </c>
    </row>
    <row r="751" spans="1:13">
      <c r="A751" t="s">
        <v>750</v>
      </c>
      <c r="B751" t="s">
        <v>751</v>
      </c>
      <c r="C751" s="11">
        <v>44959</v>
      </c>
      <c r="D751" s="11">
        <v>44971</v>
      </c>
      <c r="E751" t="s">
        <v>18</v>
      </c>
      <c r="F751">
        <v>12</v>
      </c>
      <c r="G751" t="s">
        <v>397</v>
      </c>
      <c r="H751" t="s">
        <v>398</v>
      </c>
      <c r="I751">
        <v>16000</v>
      </c>
      <c r="J751">
        <v>0</v>
      </c>
      <c r="K751">
        <v>10</v>
      </c>
      <c r="L751">
        <v>202303</v>
      </c>
      <c r="M751" t="s">
        <v>17</v>
      </c>
    </row>
    <row r="752" spans="1:13">
      <c r="A752" t="s">
        <v>750</v>
      </c>
      <c r="B752" t="s">
        <v>754</v>
      </c>
      <c r="C752" s="11">
        <v>44959</v>
      </c>
      <c r="D752" s="11">
        <v>45002</v>
      </c>
      <c r="E752" t="s">
        <v>18</v>
      </c>
      <c r="F752">
        <v>43</v>
      </c>
      <c r="G752" t="s">
        <v>562</v>
      </c>
      <c r="H752" t="s">
        <v>563</v>
      </c>
      <c r="I752">
        <v>25000</v>
      </c>
      <c r="J752">
        <v>0</v>
      </c>
      <c r="K752">
        <v>100</v>
      </c>
      <c r="L752">
        <v>202304</v>
      </c>
      <c r="M752" t="s">
        <v>17</v>
      </c>
    </row>
    <row r="753" spans="1:13">
      <c r="A753" t="s">
        <v>750</v>
      </c>
      <c r="B753" t="s">
        <v>755</v>
      </c>
      <c r="C753" s="11">
        <v>44959</v>
      </c>
      <c r="D753" s="11">
        <v>44971</v>
      </c>
      <c r="E753" t="s">
        <v>18</v>
      </c>
      <c r="F753">
        <v>12</v>
      </c>
      <c r="G753" t="s">
        <v>534</v>
      </c>
      <c r="H753" t="s">
        <v>535</v>
      </c>
      <c r="I753">
        <v>25000</v>
      </c>
      <c r="J753">
        <v>0</v>
      </c>
      <c r="K753">
        <v>1000</v>
      </c>
      <c r="L753">
        <v>202303</v>
      </c>
      <c r="M753" t="s">
        <v>17</v>
      </c>
    </row>
    <row r="754" spans="1:13">
      <c r="A754" t="s">
        <v>750</v>
      </c>
      <c r="B754" t="s">
        <v>756</v>
      </c>
      <c r="C754" s="11">
        <v>44959</v>
      </c>
      <c r="D754" s="11">
        <v>44971</v>
      </c>
      <c r="E754" t="s">
        <v>18</v>
      </c>
      <c r="F754">
        <v>12</v>
      </c>
      <c r="G754" t="s">
        <v>556</v>
      </c>
      <c r="H754" t="s">
        <v>557</v>
      </c>
      <c r="I754">
        <v>25000</v>
      </c>
      <c r="J754">
        <v>0</v>
      </c>
      <c r="K754">
        <v>100</v>
      </c>
      <c r="L754">
        <v>202303</v>
      </c>
      <c r="M754" t="s">
        <v>17</v>
      </c>
    </row>
    <row r="755" spans="1:13">
      <c r="A755" t="s">
        <v>750</v>
      </c>
      <c r="B755" t="s">
        <v>758</v>
      </c>
      <c r="C755" s="11">
        <v>44959</v>
      </c>
      <c r="D755" s="11">
        <v>44971</v>
      </c>
      <c r="E755" t="s">
        <v>18</v>
      </c>
      <c r="F755">
        <v>12</v>
      </c>
      <c r="G755" t="s">
        <v>391</v>
      </c>
      <c r="H755" t="s">
        <v>392</v>
      </c>
      <c r="I755">
        <v>25000</v>
      </c>
      <c r="J755">
        <v>0</v>
      </c>
      <c r="K755">
        <v>200</v>
      </c>
      <c r="L755">
        <v>202303</v>
      </c>
      <c r="M755" t="s">
        <v>17</v>
      </c>
    </row>
    <row r="756" spans="1:13">
      <c r="A756" t="s">
        <v>750</v>
      </c>
      <c r="B756" t="s">
        <v>759</v>
      </c>
      <c r="C756" s="11">
        <v>44959</v>
      </c>
      <c r="D756" s="11">
        <v>44971</v>
      </c>
      <c r="E756" t="s">
        <v>18</v>
      </c>
      <c r="F756">
        <v>12</v>
      </c>
      <c r="G756" t="s">
        <v>400</v>
      </c>
      <c r="H756" t="s">
        <v>401</v>
      </c>
      <c r="I756">
        <v>25000</v>
      </c>
      <c r="J756">
        <v>0</v>
      </c>
      <c r="K756">
        <v>10</v>
      </c>
      <c r="L756">
        <v>202303</v>
      </c>
      <c r="M756" t="s">
        <v>17</v>
      </c>
    </row>
    <row r="757" spans="1:13">
      <c r="A757" t="s">
        <v>750</v>
      </c>
      <c r="B757" t="s">
        <v>3021</v>
      </c>
      <c r="C757" s="11">
        <v>44959</v>
      </c>
      <c r="D757" s="11">
        <v>44971</v>
      </c>
      <c r="E757" t="s">
        <v>18</v>
      </c>
      <c r="F757">
        <v>12</v>
      </c>
      <c r="G757" t="s">
        <v>397</v>
      </c>
      <c r="H757" t="s">
        <v>398</v>
      </c>
      <c r="I757">
        <v>9000</v>
      </c>
      <c r="J757">
        <v>0</v>
      </c>
      <c r="K757">
        <v>10</v>
      </c>
      <c r="L757">
        <v>202303</v>
      </c>
      <c r="M757" t="s">
        <v>17</v>
      </c>
    </row>
    <row r="758" spans="1:13">
      <c r="A758" t="s">
        <v>761</v>
      </c>
      <c r="B758" t="s">
        <v>762</v>
      </c>
      <c r="C758" s="11">
        <v>44946</v>
      </c>
      <c r="D758" s="11">
        <v>44950</v>
      </c>
      <c r="E758" t="s">
        <v>18</v>
      </c>
      <c r="F758">
        <v>4</v>
      </c>
      <c r="G758" t="s">
        <v>550</v>
      </c>
      <c r="H758" t="s">
        <v>551</v>
      </c>
      <c r="I758">
        <v>60000</v>
      </c>
      <c r="J758">
        <v>0</v>
      </c>
      <c r="K758">
        <v>15000</v>
      </c>
      <c r="L758">
        <v>202302</v>
      </c>
      <c r="M758" t="s">
        <v>17</v>
      </c>
    </row>
    <row r="759" spans="1:13">
      <c r="A759" t="s">
        <v>761</v>
      </c>
      <c r="B759" t="s">
        <v>763</v>
      </c>
      <c r="C759" s="11">
        <v>44946</v>
      </c>
      <c r="D759" s="11">
        <v>44971</v>
      </c>
      <c r="E759" t="s">
        <v>18</v>
      </c>
      <c r="F759">
        <v>25</v>
      </c>
      <c r="G759" t="s">
        <v>583</v>
      </c>
      <c r="H759" t="s">
        <v>584</v>
      </c>
      <c r="I759">
        <v>39000</v>
      </c>
      <c r="J759">
        <v>0</v>
      </c>
      <c r="K759">
        <v>1500</v>
      </c>
      <c r="L759">
        <v>202303</v>
      </c>
      <c r="M759" t="s">
        <v>17</v>
      </c>
    </row>
    <row r="760" spans="1:13">
      <c r="A760" t="s">
        <v>761</v>
      </c>
      <c r="B760" t="s">
        <v>764</v>
      </c>
      <c r="C760" s="11">
        <v>44946</v>
      </c>
      <c r="D760" s="11">
        <v>44950</v>
      </c>
      <c r="E760" t="s">
        <v>18</v>
      </c>
      <c r="F760">
        <v>4</v>
      </c>
      <c r="G760" t="s">
        <v>585</v>
      </c>
      <c r="H760" t="s">
        <v>586</v>
      </c>
      <c r="I760">
        <v>60000</v>
      </c>
      <c r="J760">
        <v>0</v>
      </c>
      <c r="K760">
        <v>2000</v>
      </c>
      <c r="L760">
        <v>202302</v>
      </c>
      <c r="M760" t="s">
        <v>17</v>
      </c>
    </row>
    <row r="761" spans="1:13">
      <c r="A761" t="s">
        <v>761</v>
      </c>
      <c r="B761" t="s">
        <v>765</v>
      </c>
      <c r="C761" s="11">
        <v>44946</v>
      </c>
      <c r="D761" s="11">
        <v>44950</v>
      </c>
      <c r="E761" t="s">
        <v>18</v>
      </c>
      <c r="F761">
        <v>4</v>
      </c>
      <c r="G761" t="s">
        <v>385</v>
      </c>
      <c r="H761" t="s">
        <v>386</v>
      </c>
      <c r="I761">
        <v>30000</v>
      </c>
      <c r="J761">
        <v>0</v>
      </c>
      <c r="K761">
        <v>1000</v>
      </c>
      <c r="L761">
        <v>202302</v>
      </c>
      <c r="M761" t="s">
        <v>17</v>
      </c>
    </row>
    <row r="762" spans="1:13">
      <c r="A762" t="s">
        <v>761</v>
      </c>
      <c r="B762" t="s">
        <v>766</v>
      </c>
      <c r="C762" s="11">
        <v>44946</v>
      </c>
      <c r="D762" s="11">
        <v>44950</v>
      </c>
      <c r="E762" t="s">
        <v>18</v>
      </c>
      <c r="F762">
        <v>4</v>
      </c>
      <c r="G762" t="s">
        <v>382</v>
      </c>
      <c r="H762" t="s">
        <v>383</v>
      </c>
      <c r="I762">
        <v>300000</v>
      </c>
      <c r="J762">
        <v>0</v>
      </c>
      <c r="K762">
        <v>200</v>
      </c>
      <c r="L762">
        <v>202302</v>
      </c>
      <c r="M762" t="s">
        <v>17</v>
      </c>
    </row>
    <row r="763" spans="1:13">
      <c r="A763" t="s">
        <v>761</v>
      </c>
      <c r="B763" t="s">
        <v>767</v>
      </c>
      <c r="C763" s="11">
        <v>44946</v>
      </c>
      <c r="D763" s="11">
        <v>44950</v>
      </c>
      <c r="E763" t="s">
        <v>18</v>
      </c>
      <c r="F763">
        <v>4</v>
      </c>
      <c r="G763" t="s">
        <v>379</v>
      </c>
      <c r="H763" t="s">
        <v>380</v>
      </c>
      <c r="I763">
        <v>120</v>
      </c>
      <c r="J763">
        <v>0</v>
      </c>
      <c r="K763">
        <v>200</v>
      </c>
      <c r="L763">
        <v>202302</v>
      </c>
      <c r="M763" t="s">
        <v>17</v>
      </c>
    </row>
    <row r="764" spans="1:13">
      <c r="A764" t="s">
        <v>761</v>
      </c>
      <c r="B764" t="s">
        <v>768</v>
      </c>
      <c r="C764" s="11">
        <v>44946</v>
      </c>
      <c r="D764" s="11">
        <v>44950</v>
      </c>
      <c r="E764" t="s">
        <v>18</v>
      </c>
      <c r="F764">
        <v>4</v>
      </c>
      <c r="G764" t="s">
        <v>376</v>
      </c>
      <c r="H764" t="s">
        <v>377</v>
      </c>
      <c r="I764">
        <v>30000</v>
      </c>
      <c r="J764">
        <v>0</v>
      </c>
      <c r="K764">
        <v>200</v>
      </c>
      <c r="L764">
        <v>202302</v>
      </c>
      <c r="M764" t="s">
        <v>17</v>
      </c>
    </row>
    <row r="765" spans="1:13">
      <c r="A765" t="s">
        <v>761</v>
      </c>
      <c r="B765" t="s">
        <v>769</v>
      </c>
      <c r="C765" s="11">
        <v>44946</v>
      </c>
      <c r="D765" s="11">
        <v>44950</v>
      </c>
      <c r="E765" t="s">
        <v>18</v>
      </c>
      <c r="F765">
        <v>4</v>
      </c>
      <c r="G765" t="s">
        <v>370</v>
      </c>
      <c r="H765" t="s">
        <v>371</v>
      </c>
      <c r="I765">
        <v>30000</v>
      </c>
      <c r="J765">
        <v>0</v>
      </c>
      <c r="K765">
        <v>100</v>
      </c>
      <c r="L765">
        <v>202302</v>
      </c>
      <c r="M765" t="s">
        <v>17</v>
      </c>
    </row>
    <row r="766" spans="1:13">
      <c r="A766" t="s">
        <v>761</v>
      </c>
      <c r="B766" t="s">
        <v>770</v>
      </c>
      <c r="C766" s="11">
        <v>44946</v>
      </c>
      <c r="D766" s="11">
        <v>44950</v>
      </c>
      <c r="E766" t="s">
        <v>18</v>
      </c>
      <c r="F766">
        <v>4</v>
      </c>
      <c r="G766" t="s">
        <v>373</v>
      </c>
      <c r="H766" t="s">
        <v>374</v>
      </c>
      <c r="I766">
        <v>59993</v>
      </c>
      <c r="J766">
        <v>0</v>
      </c>
      <c r="K766">
        <v>3000</v>
      </c>
      <c r="L766">
        <v>202302</v>
      </c>
      <c r="M766" t="s">
        <v>17</v>
      </c>
    </row>
    <row r="767" spans="1:13">
      <c r="A767" t="s">
        <v>761</v>
      </c>
      <c r="B767" t="s">
        <v>2448</v>
      </c>
      <c r="C767" s="11">
        <v>44946</v>
      </c>
      <c r="D767" s="11">
        <v>44950</v>
      </c>
      <c r="E767" t="s">
        <v>18</v>
      </c>
      <c r="F767">
        <v>4</v>
      </c>
      <c r="G767" t="s">
        <v>373</v>
      </c>
      <c r="H767" t="s">
        <v>374</v>
      </c>
      <c r="I767">
        <v>7</v>
      </c>
      <c r="J767">
        <v>0</v>
      </c>
      <c r="K767">
        <v>3000</v>
      </c>
      <c r="L767">
        <v>202302</v>
      </c>
      <c r="M767" t="s">
        <v>17</v>
      </c>
    </row>
    <row r="768" spans="1:13">
      <c r="A768" t="s">
        <v>761</v>
      </c>
      <c r="B768" t="s">
        <v>2449</v>
      </c>
      <c r="C768" s="11">
        <v>44946</v>
      </c>
      <c r="D768" s="11">
        <v>44950</v>
      </c>
      <c r="E768" t="s">
        <v>18</v>
      </c>
      <c r="F768">
        <v>4</v>
      </c>
      <c r="G768" t="s">
        <v>379</v>
      </c>
      <c r="H768" t="s">
        <v>380</v>
      </c>
      <c r="I768">
        <v>29880</v>
      </c>
      <c r="J768">
        <v>0</v>
      </c>
      <c r="K768">
        <v>200</v>
      </c>
      <c r="L768">
        <v>202302</v>
      </c>
      <c r="M768" t="s">
        <v>17</v>
      </c>
    </row>
    <row r="769" spans="1:13">
      <c r="A769" t="s">
        <v>771</v>
      </c>
      <c r="B769" t="s">
        <v>774</v>
      </c>
      <c r="C769" s="11">
        <v>44964</v>
      </c>
      <c r="D769" s="11">
        <v>44950</v>
      </c>
      <c r="E769" t="s">
        <v>57</v>
      </c>
      <c r="F769">
        <v>-14</v>
      </c>
      <c r="G769" t="s">
        <v>355</v>
      </c>
      <c r="H769" t="s">
        <v>356</v>
      </c>
      <c r="I769">
        <v>50000</v>
      </c>
      <c r="J769">
        <v>0</v>
      </c>
      <c r="K769">
        <v>10000</v>
      </c>
      <c r="L769">
        <v>202302</v>
      </c>
      <c r="M769" t="s">
        <v>17</v>
      </c>
    </row>
    <row r="770" spans="1:13">
      <c r="A770" t="s">
        <v>771</v>
      </c>
      <c r="B770" t="s">
        <v>775</v>
      </c>
      <c r="C770" s="11">
        <v>44964</v>
      </c>
      <c r="D770" s="11">
        <v>44971</v>
      </c>
      <c r="E770" t="s">
        <v>18</v>
      </c>
      <c r="F770">
        <v>7</v>
      </c>
      <c r="G770" t="s">
        <v>358</v>
      </c>
      <c r="H770" t="s">
        <v>359</v>
      </c>
      <c r="I770">
        <v>52000</v>
      </c>
      <c r="J770">
        <v>0</v>
      </c>
      <c r="K770">
        <v>4000</v>
      </c>
      <c r="L770">
        <v>202303</v>
      </c>
      <c r="M770" t="s">
        <v>17</v>
      </c>
    </row>
    <row r="771" spans="1:13">
      <c r="A771" t="s">
        <v>771</v>
      </c>
      <c r="B771" t="s">
        <v>776</v>
      </c>
      <c r="C771" s="11">
        <v>44964</v>
      </c>
      <c r="D771" s="11">
        <v>44971</v>
      </c>
      <c r="E771" t="s">
        <v>18</v>
      </c>
      <c r="F771">
        <v>7</v>
      </c>
      <c r="G771" t="s">
        <v>345</v>
      </c>
      <c r="H771" t="s">
        <v>346</v>
      </c>
      <c r="I771">
        <v>420000</v>
      </c>
      <c r="J771">
        <v>0</v>
      </c>
      <c r="K771">
        <v>10000</v>
      </c>
      <c r="L771">
        <v>202303</v>
      </c>
      <c r="M771" t="s">
        <v>17</v>
      </c>
    </row>
    <row r="772" spans="1:13">
      <c r="A772" t="s">
        <v>771</v>
      </c>
      <c r="B772" t="s">
        <v>777</v>
      </c>
      <c r="C772" s="11">
        <v>44964</v>
      </c>
      <c r="D772" s="11">
        <v>44950</v>
      </c>
      <c r="E772" t="s">
        <v>57</v>
      </c>
      <c r="F772">
        <v>-14</v>
      </c>
      <c r="G772" t="s">
        <v>367</v>
      </c>
      <c r="H772" t="s">
        <v>368</v>
      </c>
      <c r="I772">
        <v>100000</v>
      </c>
      <c r="J772">
        <v>0</v>
      </c>
      <c r="K772">
        <v>10000</v>
      </c>
      <c r="L772">
        <v>202302</v>
      </c>
      <c r="M772" t="s">
        <v>17</v>
      </c>
    </row>
    <row r="773" spans="1:13">
      <c r="A773" t="s">
        <v>771</v>
      </c>
      <c r="B773" t="s">
        <v>778</v>
      </c>
      <c r="C773" s="11">
        <v>44964</v>
      </c>
      <c r="D773" s="11">
        <v>44950</v>
      </c>
      <c r="E773" t="s">
        <v>57</v>
      </c>
      <c r="F773">
        <v>-14</v>
      </c>
      <c r="G773" t="s">
        <v>364</v>
      </c>
      <c r="H773" t="s">
        <v>365</v>
      </c>
      <c r="I773">
        <v>50000</v>
      </c>
      <c r="J773">
        <v>0</v>
      </c>
      <c r="K773">
        <v>10000</v>
      </c>
      <c r="L773">
        <v>202302</v>
      </c>
      <c r="M773" t="s">
        <v>17</v>
      </c>
    </row>
    <row r="774" spans="1:13">
      <c r="A774" t="s">
        <v>771</v>
      </c>
      <c r="B774" t="s">
        <v>779</v>
      </c>
      <c r="C774" s="11">
        <v>44964</v>
      </c>
      <c r="D774" s="11">
        <v>44950</v>
      </c>
      <c r="E774" t="s">
        <v>57</v>
      </c>
      <c r="F774">
        <v>-14</v>
      </c>
      <c r="G774" t="s">
        <v>613</v>
      </c>
      <c r="H774" t="s">
        <v>614</v>
      </c>
      <c r="I774">
        <v>30000</v>
      </c>
      <c r="J774">
        <v>0</v>
      </c>
      <c r="K774">
        <v>10000</v>
      </c>
      <c r="L774">
        <v>202302</v>
      </c>
      <c r="M774" t="s">
        <v>17</v>
      </c>
    </row>
    <row r="775" spans="1:13">
      <c r="A775" t="s">
        <v>771</v>
      </c>
      <c r="B775" t="s">
        <v>780</v>
      </c>
      <c r="C775" s="11">
        <v>44964</v>
      </c>
      <c r="D775" s="11">
        <v>44950</v>
      </c>
      <c r="E775" t="s">
        <v>57</v>
      </c>
      <c r="F775">
        <v>-14</v>
      </c>
      <c r="G775" t="s">
        <v>361</v>
      </c>
      <c r="H775" t="s">
        <v>362</v>
      </c>
      <c r="I775">
        <v>70000</v>
      </c>
      <c r="J775">
        <v>0</v>
      </c>
      <c r="K775">
        <v>10000</v>
      </c>
      <c r="L775">
        <v>202302</v>
      </c>
      <c r="M775" t="s">
        <v>17</v>
      </c>
    </row>
    <row r="776" spans="1:13">
      <c r="A776" t="s">
        <v>771</v>
      </c>
      <c r="B776" t="s">
        <v>781</v>
      </c>
      <c r="C776" s="11">
        <v>44964</v>
      </c>
      <c r="D776" s="11">
        <v>44950</v>
      </c>
      <c r="E776" t="s">
        <v>57</v>
      </c>
      <c r="F776">
        <v>-14</v>
      </c>
      <c r="G776" t="s">
        <v>352</v>
      </c>
      <c r="H776" t="s">
        <v>353</v>
      </c>
      <c r="I776">
        <v>200000</v>
      </c>
      <c r="J776">
        <v>0</v>
      </c>
      <c r="K776">
        <v>4000</v>
      </c>
      <c r="L776">
        <v>202302</v>
      </c>
      <c r="M776" t="s">
        <v>17</v>
      </c>
    </row>
    <row r="777" spans="1:13">
      <c r="A777" t="s">
        <v>782</v>
      </c>
      <c r="B777" t="s">
        <v>783</v>
      </c>
      <c r="C777" s="11">
        <v>44991</v>
      </c>
      <c r="D777" s="11">
        <v>45002</v>
      </c>
      <c r="E777" t="s">
        <v>18</v>
      </c>
      <c r="F777">
        <v>11</v>
      </c>
      <c r="G777" t="s">
        <v>583</v>
      </c>
      <c r="H777" t="s">
        <v>584</v>
      </c>
      <c r="I777">
        <v>4500</v>
      </c>
      <c r="J777">
        <v>0</v>
      </c>
      <c r="K777">
        <v>1500</v>
      </c>
      <c r="L777">
        <v>202304</v>
      </c>
      <c r="M777" t="s">
        <v>17</v>
      </c>
    </row>
    <row r="778" spans="1:13">
      <c r="A778" t="s">
        <v>784</v>
      </c>
      <c r="B778" t="s">
        <v>785</v>
      </c>
      <c r="C778" s="11">
        <v>44958</v>
      </c>
      <c r="D778" s="11">
        <v>44971</v>
      </c>
      <c r="E778" t="s">
        <v>18</v>
      </c>
      <c r="F778">
        <v>13</v>
      </c>
      <c r="G778" t="s">
        <v>583</v>
      </c>
      <c r="H778" t="s">
        <v>584</v>
      </c>
      <c r="I778">
        <v>49500</v>
      </c>
      <c r="J778">
        <v>0</v>
      </c>
      <c r="K778">
        <v>1500</v>
      </c>
      <c r="L778">
        <v>202303</v>
      </c>
      <c r="M778" t="s">
        <v>17</v>
      </c>
    </row>
    <row r="779" spans="1:13">
      <c r="A779" t="s">
        <v>784</v>
      </c>
      <c r="B779" t="s">
        <v>786</v>
      </c>
      <c r="C779" s="11">
        <v>44958</v>
      </c>
      <c r="D779" s="11">
        <v>44971</v>
      </c>
      <c r="E779" t="s">
        <v>18</v>
      </c>
      <c r="F779">
        <v>13</v>
      </c>
      <c r="G779" t="s">
        <v>585</v>
      </c>
      <c r="H779" t="s">
        <v>586</v>
      </c>
      <c r="I779">
        <v>50000</v>
      </c>
      <c r="J779">
        <v>0</v>
      </c>
      <c r="K779">
        <v>2000</v>
      </c>
      <c r="L779">
        <v>202303</v>
      </c>
      <c r="M779" t="s">
        <v>17</v>
      </c>
    </row>
    <row r="780" spans="1:13">
      <c r="A780" t="s">
        <v>784</v>
      </c>
      <c r="B780" t="s">
        <v>787</v>
      </c>
      <c r="C780" s="11">
        <v>44958</v>
      </c>
      <c r="D780" s="11">
        <v>44950</v>
      </c>
      <c r="E780" t="s">
        <v>57</v>
      </c>
      <c r="F780">
        <v>-8</v>
      </c>
      <c r="G780" t="s">
        <v>385</v>
      </c>
      <c r="H780" t="s">
        <v>386</v>
      </c>
      <c r="I780">
        <v>25000</v>
      </c>
      <c r="J780">
        <v>0</v>
      </c>
      <c r="K780">
        <v>1000</v>
      </c>
      <c r="L780">
        <v>202302</v>
      </c>
      <c r="M780" t="s">
        <v>17</v>
      </c>
    </row>
    <row r="781" spans="1:13">
      <c r="A781" t="s">
        <v>784</v>
      </c>
      <c r="B781" t="s">
        <v>788</v>
      </c>
      <c r="C781" s="11">
        <v>44958</v>
      </c>
      <c r="D781" s="11">
        <v>44950</v>
      </c>
      <c r="E781" t="s">
        <v>57</v>
      </c>
      <c r="F781">
        <v>-8</v>
      </c>
      <c r="G781" t="s">
        <v>382</v>
      </c>
      <c r="H781" t="s">
        <v>383</v>
      </c>
      <c r="I781">
        <v>250000</v>
      </c>
      <c r="J781">
        <v>0</v>
      </c>
      <c r="K781">
        <v>200</v>
      </c>
      <c r="L781">
        <v>202302</v>
      </c>
      <c r="M781" t="s">
        <v>17</v>
      </c>
    </row>
    <row r="782" spans="1:13">
      <c r="A782" t="s">
        <v>784</v>
      </c>
      <c r="B782" t="s">
        <v>789</v>
      </c>
      <c r="C782" s="11">
        <v>44958</v>
      </c>
      <c r="D782" s="11">
        <v>44950</v>
      </c>
      <c r="E782" t="s">
        <v>57</v>
      </c>
      <c r="F782">
        <v>-8</v>
      </c>
      <c r="G782" t="s">
        <v>379</v>
      </c>
      <c r="H782" t="s">
        <v>380</v>
      </c>
      <c r="I782">
        <v>25000</v>
      </c>
      <c r="J782">
        <v>0</v>
      </c>
      <c r="K782">
        <v>200</v>
      </c>
      <c r="L782">
        <v>202302</v>
      </c>
      <c r="M782" t="s">
        <v>17</v>
      </c>
    </row>
    <row r="783" spans="1:13">
      <c r="A783" t="s">
        <v>784</v>
      </c>
      <c r="B783" t="s">
        <v>790</v>
      </c>
      <c r="C783" s="11">
        <v>44958</v>
      </c>
      <c r="D783" s="11">
        <v>44950</v>
      </c>
      <c r="E783" t="s">
        <v>57</v>
      </c>
      <c r="F783">
        <v>-8</v>
      </c>
      <c r="G783" t="s">
        <v>376</v>
      </c>
      <c r="H783" t="s">
        <v>377</v>
      </c>
      <c r="I783">
        <v>25000</v>
      </c>
      <c r="J783">
        <v>0</v>
      </c>
      <c r="K783">
        <v>200</v>
      </c>
      <c r="L783">
        <v>202302</v>
      </c>
      <c r="M783" t="s">
        <v>17</v>
      </c>
    </row>
    <row r="784" spans="1:13">
      <c r="A784" t="s">
        <v>784</v>
      </c>
      <c r="B784" t="s">
        <v>791</v>
      </c>
      <c r="C784" s="11">
        <v>44958</v>
      </c>
      <c r="D784" s="11">
        <v>44950</v>
      </c>
      <c r="E784" t="s">
        <v>57</v>
      </c>
      <c r="F784">
        <v>-8</v>
      </c>
      <c r="G784" t="s">
        <v>388</v>
      </c>
      <c r="H784" t="s">
        <v>389</v>
      </c>
      <c r="I784">
        <v>23340</v>
      </c>
      <c r="J784">
        <v>0</v>
      </c>
      <c r="K784">
        <v>1000</v>
      </c>
      <c r="L784">
        <v>202302</v>
      </c>
      <c r="M784" t="s">
        <v>17</v>
      </c>
    </row>
    <row r="785" spans="1:13">
      <c r="A785" t="s">
        <v>784</v>
      </c>
      <c r="B785" t="s">
        <v>792</v>
      </c>
      <c r="C785" s="11">
        <v>44958</v>
      </c>
      <c r="D785" s="11">
        <v>44950</v>
      </c>
      <c r="E785" t="s">
        <v>57</v>
      </c>
      <c r="F785">
        <v>-8</v>
      </c>
      <c r="G785" t="s">
        <v>370</v>
      </c>
      <c r="H785" t="s">
        <v>371</v>
      </c>
      <c r="I785">
        <v>25000</v>
      </c>
      <c r="J785">
        <v>0</v>
      </c>
      <c r="K785">
        <v>100</v>
      </c>
      <c r="L785">
        <v>202302</v>
      </c>
      <c r="M785" t="s">
        <v>17</v>
      </c>
    </row>
    <row r="786" spans="1:13">
      <c r="A786" t="s">
        <v>784</v>
      </c>
      <c r="B786" t="s">
        <v>793</v>
      </c>
      <c r="C786" s="11">
        <v>44958</v>
      </c>
      <c r="D786" s="11">
        <v>44950</v>
      </c>
      <c r="E786" t="s">
        <v>57</v>
      </c>
      <c r="F786">
        <v>-8</v>
      </c>
      <c r="G786" t="s">
        <v>373</v>
      </c>
      <c r="H786" t="s">
        <v>374</v>
      </c>
      <c r="I786">
        <v>51000</v>
      </c>
      <c r="J786">
        <v>0</v>
      </c>
      <c r="K786">
        <v>3000</v>
      </c>
      <c r="L786">
        <v>202302</v>
      </c>
      <c r="M786" t="s">
        <v>17</v>
      </c>
    </row>
    <row r="787" spans="1:13">
      <c r="A787" t="s">
        <v>784</v>
      </c>
      <c r="B787" t="s">
        <v>3325</v>
      </c>
      <c r="C787" s="11">
        <v>44958</v>
      </c>
      <c r="D787" s="11">
        <v>44950</v>
      </c>
      <c r="E787" t="s">
        <v>57</v>
      </c>
      <c r="F787">
        <v>-8</v>
      </c>
      <c r="G787" t="s">
        <v>388</v>
      </c>
      <c r="H787" t="s">
        <v>389</v>
      </c>
      <c r="I787">
        <v>1660</v>
      </c>
      <c r="J787">
        <v>0</v>
      </c>
      <c r="K787">
        <v>1000</v>
      </c>
      <c r="L787">
        <v>202302</v>
      </c>
      <c r="M787" t="s">
        <v>17</v>
      </c>
    </row>
    <row r="788" spans="1:13">
      <c r="A788" t="s">
        <v>794</v>
      </c>
      <c r="B788" t="s">
        <v>795</v>
      </c>
      <c r="C788" s="11">
        <v>44991</v>
      </c>
      <c r="D788" s="11">
        <v>45002</v>
      </c>
      <c r="E788" t="s">
        <v>18</v>
      </c>
      <c r="F788">
        <v>11</v>
      </c>
      <c r="G788" t="s">
        <v>3075</v>
      </c>
      <c r="H788" t="s">
        <v>573</v>
      </c>
      <c r="I788">
        <v>15000</v>
      </c>
      <c r="J788">
        <v>0</v>
      </c>
      <c r="K788">
        <v>15000</v>
      </c>
      <c r="L788">
        <v>202304</v>
      </c>
      <c r="M788" t="s">
        <v>17</v>
      </c>
    </row>
    <row r="789" spans="1:13">
      <c r="A789" t="s">
        <v>796</v>
      </c>
      <c r="B789" t="s">
        <v>797</v>
      </c>
      <c r="C789" s="11">
        <v>44945</v>
      </c>
      <c r="D789" s="11">
        <v>44950</v>
      </c>
      <c r="E789" t="s">
        <v>18</v>
      </c>
      <c r="F789">
        <v>5</v>
      </c>
      <c r="G789" t="s">
        <v>348</v>
      </c>
      <c r="H789" t="s">
        <v>349</v>
      </c>
      <c r="I789">
        <v>180000</v>
      </c>
      <c r="J789">
        <v>0</v>
      </c>
      <c r="K789">
        <v>4000</v>
      </c>
      <c r="L789">
        <v>202302</v>
      </c>
      <c r="M789" t="s">
        <v>17</v>
      </c>
    </row>
    <row r="790" spans="1:13">
      <c r="A790" t="s">
        <v>796</v>
      </c>
      <c r="B790" t="s">
        <v>798</v>
      </c>
      <c r="C790" s="11">
        <v>44945</v>
      </c>
      <c r="D790" s="11">
        <v>44950</v>
      </c>
      <c r="E790" t="s">
        <v>18</v>
      </c>
      <c r="F790">
        <v>5</v>
      </c>
      <c r="G790" t="s">
        <v>355</v>
      </c>
      <c r="H790" t="s">
        <v>356</v>
      </c>
      <c r="I790">
        <v>60000</v>
      </c>
      <c r="J790">
        <v>0</v>
      </c>
      <c r="K790">
        <v>10000</v>
      </c>
      <c r="L790">
        <v>202302</v>
      </c>
      <c r="M790" t="s">
        <v>17</v>
      </c>
    </row>
    <row r="791" spans="1:13">
      <c r="A791" t="s">
        <v>796</v>
      </c>
      <c r="B791" t="s">
        <v>799</v>
      </c>
      <c r="C791" s="11">
        <v>44945</v>
      </c>
      <c r="D791" s="11">
        <v>44950</v>
      </c>
      <c r="E791" t="s">
        <v>18</v>
      </c>
      <c r="F791">
        <v>5</v>
      </c>
      <c r="G791" t="s">
        <v>358</v>
      </c>
      <c r="H791" t="s">
        <v>359</v>
      </c>
      <c r="I791">
        <v>60000</v>
      </c>
      <c r="J791">
        <v>0</v>
      </c>
      <c r="K791">
        <v>4000</v>
      </c>
      <c r="L791">
        <v>202302</v>
      </c>
      <c r="M791" t="s">
        <v>17</v>
      </c>
    </row>
    <row r="792" spans="1:13">
      <c r="A792" t="s">
        <v>796</v>
      </c>
      <c r="B792" t="s">
        <v>800</v>
      </c>
      <c r="C792" s="11">
        <v>44945</v>
      </c>
      <c r="D792" s="11">
        <v>44950</v>
      </c>
      <c r="E792" t="s">
        <v>18</v>
      </c>
      <c r="F792">
        <v>5</v>
      </c>
      <c r="G792" t="s">
        <v>345</v>
      </c>
      <c r="H792" t="s">
        <v>346</v>
      </c>
      <c r="I792">
        <v>510000</v>
      </c>
      <c r="J792">
        <v>0</v>
      </c>
      <c r="K792">
        <v>10000</v>
      </c>
      <c r="L792">
        <v>202302</v>
      </c>
      <c r="M792" t="s">
        <v>17</v>
      </c>
    </row>
    <row r="793" spans="1:13">
      <c r="A793" t="s">
        <v>796</v>
      </c>
      <c r="B793" t="s">
        <v>801</v>
      </c>
      <c r="C793" s="11">
        <v>44945</v>
      </c>
      <c r="D793" s="11">
        <v>44950</v>
      </c>
      <c r="E793" t="s">
        <v>18</v>
      </c>
      <c r="F793">
        <v>5</v>
      </c>
      <c r="G793" t="s">
        <v>367</v>
      </c>
      <c r="H793" t="s">
        <v>368</v>
      </c>
      <c r="I793">
        <v>120000</v>
      </c>
      <c r="J793">
        <v>0</v>
      </c>
      <c r="K793">
        <v>10000</v>
      </c>
      <c r="L793">
        <v>202302</v>
      </c>
      <c r="M793" t="s">
        <v>17</v>
      </c>
    </row>
    <row r="794" spans="1:13">
      <c r="A794" t="s">
        <v>796</v>
      </c>
      <c r="B794" t="s">
        <v>802</v>
      </c>
      <c r="C794" s="11">
        <v>44945</v>
      </c>
      <c r="D794" s="11">
        <v>44950</v>
      </c>
      <c r="E794" t="s">
        <v>18</v>
      </c>
      <c r="F794">
        <v>5</v>
      </c>
      <c r="G794" t="s">
        <v>364</v>
      </c>
      <c r="H794" t="s">
        <v>365</v>
      </c>
      <c r="I794">
        <v>10000</v>
      </c>
      <c r="J794">
        <v>0</v>
      </c>
      <c r="K794">
        <v>10000</v>
      </c>
      <c r="L794">
        <v>202302</v>
      </c>
      <c r="M794" t="s">
        <v>17</v>
      </c>
    </row>
    <row r="795" spans="1:13">
      <c r="A795" t="s">
        <v>796</v>
      </c>
      <c r="B795" t="s">
        <v>803</v>
      </c>
      <c r="C795" s="11">
        <v>44945</v>
      </c>
      <c r="D795" s="11">
        <v>44950</v>
      </c>
      <c r="E795" t="s">
        <v>18</v>
      </c>
      <c r="F795">
        <v>5</v>
      </c>
      <c r="G795" t="s">
        <v>613</v>
      </c>
      <c r="H795" t="s">
        <v>614</v>
      </c>
      <c r="I795">
        <v>30000</v>
      </c>
      <c r="J795">
        <v>0</v>
      </c>
      <c r="K795">
        <v>10000</v>
      </c>
      <c r="L795">
        <v>202302</v>
      </c>
      <c r="M795" t="s">
        <v>17</v>
      </c>
    </row>
    <row r="796" spans="1:13">
      <c r="A796" t="s">
        <v>796</v>
      </c>
      <c r="B796" t="s">
        <v>804</v>
      </c>
      <c r="C796" s="11">
        <v>44945</v>
      </c>
      <c r="D796" s="11">
        <v>44950</v>
      </c>
      <c r="E796" t="s">
        <v>18</v>
      </c>
      <c r="F796">
        <v>5</v>
      </c>
      <c r="G796" t="s">
        <v>361</v>
      </c>
      <c r="H796" t="s">
        <v>362</v>
      </c>
      <c r="I796">
        <v>90000</v>
      </c>
      <c r="J796">
        <v>0</v>
      </c>
      <c r="K796">
        <v>10000</v>
      </c>
      <c r="L796">
        <v>202302</v>
      </c>
      <c r="M796" t="s">
        <v>17</v>
      </c>
    </row>
    <row r="797" spans="1:13">
      <c r="A797" t="s">
        <v>796</v>
      </c>
      <c r="B797" t="s">
        <v>805</v>
      </c>
      <c r="C797" s="11">
        <v>44945</v>
      </c>
      <c r="D797" s="11">
        <v>44950</v>
      </c>
      <c r="E797" t="s">
        <v>18</v>
      </c>
      <c r="F797">
        <v>5</v>
      </c>
      <c r="G797" t="s">
        <v>342</v>
      </c>
      <c r="H797" t="s">
        <v>343</v>
      </c>
      <c r="I797">
        <v>480000</v>
      </c>
      <c r="J797">
        <v>0</v>
      </c>
      <c r="K797">
        <v>500</v>
      </c>
      <c r="L797">
        <v>202302</v>
      </c>
      <c r="M797" t="s">
        <v>17</v>
      </c>
    </row>
    <row r="798" spans="1:13">
      <c r="A798" t="s">
        <v>796</v>
      </c>
      <c r="B798" t="s">
        <v>806</v>
      </c>
      <c r="C798" s="11">
        <v>44945</v>
      </c>
      <c r="D798" s="11">
        <v>44950</v>
      </c>
      <c r="E798" t="s">
        <v>18</v>
      </c>
      <c r="F798">
        <v>5</v>
      </c>
      <c r="G798" t="s">
        <v>352</v>
      </c>
      <c r="H798" t="s">
        <v>353</v>
      </c>
      <c r="I798">
        <v>240000</v>
      </c>
      <c r="J798">
        <v>0</v>
      </c>
      <c r="K798">
        <v>4000</v>
      </c>
      <c r="L798">
        <v>202302</v>
      </c>
      <c r="M798" t="s">
        <v>17</v>
      </c>
    </row>
    <row r="799" spans="1:13">
      <c r="A799" t="s">
        <v>796</v>
      </c>
      <c r="B799" t="s">
        <v>2450</v>
      </c>
      <c r="C799" s="11">
        <v>44945</v>
      </c>
      <c r="D799" s="11">
        <v>44950</v>
      </c>
      <c r="E799" t="s">
        <v>18</v>
      </c>
      <c r="F799">
        <v>5</v>
      </c>
      <c r="G799" t="s">
        <v>364</v>
      </c>
      <c r="H799" t="s">
        <v>365</v>
      </c>
      <c r="I799">
        <v>50000</v>
      </c>
      <c r="J799">
        <v>0</v>
      </c>
      <c r="K799">
        <v>10000</v>
      </c>
      <c r="L799">
        <v>202302</v>
      </c>
      <c r="M799" t="s">
        <v>17</v>
      </c>
    </row>
    <row r="800" spans="1:13">
      <c r="A800" t="s">
        <v>807</v>
      </c>
      <c r="B800" t="s">
        <v>808</v>
      </c>
      <c r="C800" s="11">
        <v>44951</v>
      </c>
      <c r="D800" s="11">
        <v>44950</v>
      </c>
      <c r="E800" t="s">
        <v>57</v>
      </c>
      <c r="F800">
        <v>-1</v>
      </c>
      <c r="G800" t="s">
        <v>142</v>
      </c>
      <c r="H800" t="s">
        <v>143</v>
      </c>
      <c r="I800">
        <v>5000</v>
      </c>
      <c r="J800">
        <v>0</v>
      </c>
      <c r="K800">
        <v>5000</v>
      </c>
      <c r="L800">
        <v>202302</v>
      </c>
      <c r="M800" t="s">
        <v>17</v>
      </c>
    </row>
    <row r="801" spans="1:13">
      <c r="A801" t="s">
        <v>807</v>
      </c>
      <c r="B801" t="s">
        <v>809</v>
      </c>
      <c r="C801" s="11">
        <v>44951</v>
      </c>
      <c r="D801" s="11">
        <v>44950</v>
      </c>
      <c r="E801" t="s">
        <v>57</v>
      </c>
      <c r="F801">
        <v>-1</v>
      </c>
      <c r="G801" t="s">
        <v>139</v>
      </c>
      <c r="H801" t="s">
        <v>140</v>
      </c>
      <c r="I801">
        <v>10000</v>
      </c>
      <c r="J801">
        <v>0</v>
      </c>
      <c r="K801">
        <v>5000</v>
      </c>
      <c r="L801">
        <v>202302</v>
      </c>
      <c r="M801" t="s">
        <v>17</v>
      </c>
    </row>
    <row r="802" spans="1:13">
      <c r="A802" t="s">
        <v>807</v>
      </c>
      <c r="B802" t="s">
        <v>810</v>
      </c>
      <c r="C802" s="11">
        <v>44951</v>
      </c>
      <c r="D802" s="11">
        <v>44950</v>
      </c>
      <c r="E802" t="s">
        <v>57</v>
      </c>
      <c r="F802">
        <v>-1</v>
      </c>
      <c r="G802" t="s">
        <v>136</v>
      </c>
      <c r="H802" t="s">
        <v>137</v>
      </c>
      <c r="I802">
        <v>2046</v>
      </c>
      <c r="J802">
        <v>0</v>
      </c>
      <c r="K802">
        <v>10000</v>
      </c>
      <c r="L802">
        <v>202302</v>
      </c>
      <c r="M802" t="s">
        <v>17</v>
      </c>
    </row>
    <row r="803" spans="1:13">
      <c r="A803" t="s">
        <v>807</v>
      </c>
      <c r="B803" t="s">
        <v>811</v>
      </c>
      <c r="C803" s="11">
        <v>44951</v>
      </c>
      <c r="D803" s="11">
        <v>44950</v>
      </c>
      <c r="E803" t="s">
        <v>57</v>
      </c>
      <c r="F803">
        <v>-1</v>
      </c>
      <c r="G803" t="s">
        <v>133</v>
      </c>
      <c r="H803" t="s">
        <v>134</v>
      </c>
      <c r="I803">
        <v>4900</v>
      </c>
      <c r="J803">
        <v>0</v>
      </c>
      <c r="K803">
        <v>100</v>
      </c>
      <c r="L803">
        <v>202302</v>
      </c>
      <c r="M803" t="s">
        <v>17</v>
      </c>
    </row>
    <row r="804" spans="1:13">
      <c r="A804" t="s">
        <v>807</v>
      </c>
      <c r="B804" t="s">
        <v>2688</v>
      </c>
      <c r="C804" s="11">
        <v>44951</v>
      </c>
      <c r="D804" s="11">
        <v>44950</v>
      </c>
      <c r="E804" t="s">
        <v>57</v>
      </c>
      <c r="F804">
        <v>-1</v>
      </c>
      <c r="G804" t="s">
        <v>136</v>
      </c>
      <c r="H804" t="s">
        <v>137</v>
      </c>
      <c r="I804">
        <v>7954</v>
      </c>
      <c r="J804">
        <v>0</v>
      </c>
      <c r="K804">
        <v>10000</v>
      </c>
      <c r="L804">
        <v>202302</v>
      </c>
      <c r="M804" t="s">
        <v>17</v>
      </c>
    </row>
    <row r="805" spans="1:13">
      <c r="A805" t="s">
        <v>812</v>
      </c>
      <c r="B805" t="s">
        <v>813</v>
      </c>
      <c r="C805" s="11">
        <v>44946</v>
      </c>
      <c r="D805" s="11">
        <v>44950</v>
      </c>
      <c r="E805" t="s">
        <v>18</v>
      </c>
      <c r="F805">
        <v>4</v>
      </c>
      <c r="G805" t="s">
        <v>3070</v>
      </c>
      <c r="H805" t="s">
        <v>145</v>
      </c>
      <c r="I805">
        <v>30000</v>
      </c>
      <c r="J805">
        <v>0</v>
      </c>
      <c r="K805">
        <v>5000</v>
      </c>
      <c r="L805">
        <v>202302</v>
      </c>
      <c r="M805" t="s">
        <v>17</v>
      </c>
    </row>
    <row r="806" spans="1:13">
      <c r="A806" t="s">
        <v>812</v>
      </c>
      <c r="B806" t="s">
        <v>814</v>
      </c>
      <c r="C806" s="11">
        <v>44946</v>
      </c>
      <c r="D806" s="11">
        <v>44950</v>
      </c>
      <c r="E806" t="s">
        <v>18</v>
      </c>
      <c r="F806">
        <v>4</v>
      </c>
      <c r="G806" t="s">
        <v>150</v>
      </c>
      <c r="H806" t="s">
        <v>151</v>
      </c>
      <c r="I806">
        <v>540000</v>
      </c>
      <c r="J806">
        <v>0</v>
      </c>
      <c r="K806">
        <v>1000</v>
      </c>
      <c r="L806">
        <v>202302</v>
      </c>
      <c r="M806" t="s">
        <v>17</v>
      </c>
    </row>
    <row r="807" spans="1:13">
      <c r="A807" t="s">
        <v>812</v>
      </c>
      <c r="B807" t="s">
        <v>815</v>
      </c>
      <c r="C807" s="11">
        <v>44946</v>
      </c>
      <c r="D807" s="11">
        <v>44950</v>
      </c>
      <c r="E807" t="s">
        <v>18</v>
      </c>
      <c r="F807">
        <v>4</v>
      </c>
      <c r="G807" t="s">
        <v>538</v>
      </c>
      <c r="H807" t="s">
        <v>539</v>
      </c>
      <c r="I807">
        <v>60000</v>
      </c>
      <c r="J807">
        <v>0</v>
      </c>
      <c r="K807">
        <v>10000</v>
      </c>
      <c r="L807">
        <v>202302</v>
      </c>
      <c r="M807" t="s">
        <v>17</v>
      </c>
    </row>
    <row r="808" spans="1:13">
      <c r="A808" t="s">
        <v>812</v>
      </c>
      <c r="B808" t="s">
        <v>816</v>
      </c>
      <c r="C808" s="11">
        <v>44946</v>
      </c>
      <c r="D808" s="11">
        <v>44950</v>
      </c>
      <c r="E808" t="s">
        <v>18</v>
      </c>
      <c r="F808">
        <v>4</v>
      </c>
      <c r="G808" t="s">
        <v>147</v>
      </c>
      <c r="H808" t="s">
        <v>148</v>
      </c>
      <c r="I808">
        <v>90000</v>
      </c>
      <c r="J808">
        <v>0</v>
      </c>
      <c r="K808">
        <v>10000</v>
      </c>
      <c r="L808">
        <v>202302</v>
      </c>
      <c r="M808" t="s">
        <v>17</v>
      </c>
    </row>
    <row r="809" spans="1:13">
      <c r="A809" t="s">
        <v>812</v>
      </c>
      <c r="B809" t="s">
        <v>817</v>
      </c>
      <c r="C809" s="11">
        <v>44946</v>
      </c>
      <c r="D809" s="11">
        <v>44950</v>
      </c>
      <c r="E809" t="s">
        <v>18</v>
      </c>
      <c r="F809">
        <v>4</v>
      </c>
      <c r="G809" t="s">
        <v>142</v>
      </c>
      <c r="H809" t="s">
        <v>143</v>
      </c>
      <c r="I809">
        <v>30000</v>
      </c>
      <c r="J809">
        <v>0</v>
      </c>
      <c r="K809">
        <v>5000</v>
      </c>
      <c r="L809">
        <v>202302</v>
      </c>
      <c r="M809" t="s">
        <v>17</v>
      </c>
    </row>
    <row r="810" spans="1:13">
      <c r="A810" t="s">
        <v>812</v>
      </c>
      <c r="B810" t="s">
        <v>818</v>
      </c>
      <c r="C810" s="11">
        <v>44946</v>
      </c>
      <c r="D810" s="11">
        <v>44950</v>
      </c>
      <c r="E810" t="s">
        <v>18</v>
      </c>
      <c r="F810">
        <v>4</v>
      </c>
      <c r="G810" t="s">
        <v>139</v>
      </c>
      <c r="H810" t="s">
        <v>140</v>
      </c>
      <c r="I810">
        <v>120000</v>
      </c>
      <c r="J810">
        <v>0</v>
      </c>
      <c r="K810">
        <v>5000</v>
      </c>
      <c r="L810">
        <v>202302</v>
      </c>
      <c r="M810" t="s">
        <v>17</v>
      </c>
    </row>
    <row r="811" spans="1:13">
      <c r="A811" t="s">
        <v>812</v>
      </c>
      <c r="B811" t="s">
        <v>819</v>
      </c>
      <c r="C811" s="11">
        <v>44946</v>
      </c>
      <c r="D811" s="11">
        <v>44950</v>
      </c>
      <c r="E811" t="s">
        <v>18</v>
      </c>
      <c r="F811">
        <v>4</v>
      </c>
      <c r="G811" t="s">
        <v>136</v>
      </c>
      <c r="H811" t="s">
        <v>137</v>
      </c>
      <c r="I811">
        <v>180000</v>
      </c>
      <c r="J811">
        <v>0</v>
      </c>
      <c r="K811">
        <v>10000</v>
      </c>
      <c r="L811">
        <v>202302</v>
      </c>
      <c r="M811" t="s">
        <v>17</v>
      </c>
    </row>
    <row r="812" spans="1:13">
      <c r="A812" t="s">
        <v>812</v>
      </c>
      <c r="B812" t="s">
        <v>820</v>
      </c>
      <c r="C812" s="11">
        <v>44946</v>
      </c>
      <c r="D812" s="11">
        <v>44950</v>
      </c>
      <c r="E812" t="s">
        <v>18</v>
      </c>
      <c r="F812">
        <v>4</v>
      </c>
      <c r="G812" t="s">
        <v>133</v>
      </c>
      <c r="H812" t="s">
        <v>134</v>
      </c>
      <c r="I812">
        <v>60000</v>
      </c>
      <c r="J812">
        <v>0</v>
      </c>
      <c r="K812">
        <v>100</v>
      </c>
      <c r="L812">
        <v>202302</v>
      </c>
      <c r="M812" t="s">
        <v>17</v>
      </c>
    </row>
    <row r="813" spans="1:13">
      <c r="A813" t="s">
        <v>812</v>
      </c>
      <c r="B813" t="s">
        <v>821</v>
      </c>
      <c r="C813" s="11">
        <v>44946</v>
      </c>
      <c r="D813" s="11">
        <v>44950</v>
      </c>
      <c r="E813" t="s">
        <v>18</v>
      </c>
      <c r="F813">
        <v>4</v>
      </c>
      <c r="G813" t="s">
        <v>536</v>
      </c>
      <c r="H813" t="s">
        <v>537</v>
      </c>
      <c r="I813">
        <v>30000</v>
      </c>
      <c r="J813">
        <v>0</v>
      </c>
      <c r="K813">
        <v>10000</v>
      </c>
      <c r="L813">
        <v>202302</v>
      </c>
      <c r="M813" t="s">
        <v>17</v>
      </c>
    </row>
    <row r="814" spans="1:13">
      <c r="A814" t="s">
        <v>822</v>
      </c>
      <c r="B814" t="s">
        <v>823</v>
      </c>
      <c r="C814" s="11">
        <v>44959</v>
      </c>
      <c r="D814" s="11">
        <v>44971</v>
      </c>
      <c r="E814" t="s">
        <v>18</v>
      </c>
      <c r="F814">
        <v>12</v>
      </c>
      <c r="G814" t="s">
        <v>3070</v>
      </c>
      <c r="H814" t="s">
        <v>145</v>
      </c>
      <c r="I814">
        <v>25000</v>
      </c>
      <c r="J814">
        <v>0</v>
      </c>
      <c r="K814">
        <v>5000</v>
      </c>
      <c r="L814">
        <v>202303</v>
      </c>
      <c r="M814" t="s">
        <v>17</v>
      </c>
    </row>
    <row r="815" spans="1:13">
      <c r="A815" t="s">
        <v>822</v>
      </c>
      <c r="B815" t="s">
        <v>824</v>
      </c>
      <c r="C815" s="11">
        <v>44959</v>
      </c>
      <c r="D815" s="11">
        <v>44971</v>
      </c>
      <c r="E815" t="s">
        <v>18</v>
      </c>
      <c r="F815">
        <v>12</v>
      </c>
      <c r="G815" t="s">
        <v>150</v>
      </c>
      <c r="H815" t="s">
        <v>151</v>
      </c>
      <c r="I815">
        <v>450000</v>
      </c>
      <c r="J815">
        <v>0</v>
      </c>
      <c r="K815">
        <v>1000</v>
      </c>
      <c r="L815">
        <v>202303</v>
      </c>
      <c r="M815" t="s">
        <v>17</v>
      </c>
    </row>
    <row r="816" spans="1:13">
      <c r="A816" t="s">
        <v>822</v>
      </c>
      <c r="B816" t="s">
        <v>825</v>
      </c>
      <c r="C816" s="11">
        <v>44959</v>
      </c>
      <c r="D816" s="11">
        <v>44971</v>
      </c>
      <c r="E816" t="s">
        <v>18</v>
      </c>
      <c r="F816">
        <v>12</v>
      </c>
      <c r="G816" t="s">
        <v>538</v>
      </c>
      <c r="H816" t="s">
        <v>539</v>
      </c>
      <c r="I816">
        <v>50000</v>
      </c>
      <c r="J816">
        <v>0</v>
      </c>
      <c r="K816">
        <v>10000</v>
      </c>
      <c r="L816">
        <v>202303</v>
      </c>
      <c r="M816" t="s">
        <v>17</v>
      </c>
    </row>
    <row r="817" spans="1:13">
      <c r="A817" t="s">
        <v>822</v>
      </c>
      <c r="B817" t="s">
        <v>826</v>
      </c>
      <c r="C817" s="11">
        <v>44959</v>
      </c>
      <c r="D817" s="11">
        <v>44971</v>
      </c>
      <c r="E817" t="s">
        <v>18</v>
      </c>
      <c r="F817">
        <v>12</v>
      </c>
      <c r="G817" t="s">
        <v>147</v>
      </c>
      <c r="H817" t="s">
        <v>148</v>
      </c>
      <c r="I817">
        <v>70000</v>
      </c>
      <c r="J817">
        <v>0</v>
      </c>
      <c r="K817">
        <v>10000</v>
      </c>
      <c r="L817">
        <v>202303</v>
      </c>
      <c r="M817" t="s">
        <v>17</v>
      </c>
    </row>
    <row r="818" spans="1:13">
      <c r="A818" t="s">
        <v>822</v>
      </c>
      <c r="B818" t="s">
        <v>827</v>
      </c>
      <c r="C818" s="11">
        <v>44959</v>
      </c>
      <c r="D818" s="11">
        <v>44971</v>
      </c>
      <c r="E818" t="s">
        <v>18</v>
      </c>
      <c r="F818">
        <v>12</v>
      </c>
      <c r="G818" t="s">
        <v>142</v>
      </c>
      <c r="H818" t="s">
        <v>143</v>
      </c>
      <c r="I818">
        <v>25000</v>
      </c>
      <c r="J818">
        <v>0</v>
      </c>
      <c r="K818">
        <v>5000</v>
      </c>
      <c r="L818">
        <v>202303</v>
      </c>
      <c r="M818" t="s">
        <v>17</v>
      </c>
    </row>
    <row r="819" spans="1:13">
      <c r="A819" t="s">
        <v>822</v>
      </c>
      <c r="B819" t="s">
        <v>828</v>
      </c>
      <c r="C819" s="11">
        <v>44959</v>
      </c>
      <c r="D819" s="11">
        <v>44971</v>
      </c>
      <c r="E819" t="s">
        <v>18</v>
      </c>
      <c r="F819">
        <v>12</v>
      </c>
      <c r="G819" t="s">
        <v>139</v>
      </c>
      <c r="H819" t="s">
        <v>140</v>
      </c>
      <c r="I819">
        <v>100000</v>
      </c>
      <c r="J819">
        <v>0</v>
      </c>
      <c r="K819">
        <v>5000</v>
      </c>
      <c r="L819">
        <v>202303</v>
      </c>
      <c r="M819" t="s">
        <v>17</v>
      </c>
    </row>
    <row r="820" spans="1:13">
      <c r="A820" t="s">
        <v>822</v>
      </c>
      <c r="B820" t="s">
        <v>829</v>
      </c>
      <c r="C820" s="11">
        <v>44959</v>
      </c>
      <c r="D820" s="11">
        <v>44971</v>
      </c>
      <c r="E820" t="s">
        <v>18</v>
      </c>
      <c r="F820">
        <v>12</v>
      </c>
      <c r="G820" t="s">
        <v>136</v>
      </c>
      <c r="H820" t="s">
        <v>137</v>
      </c>
      <c r="I820">
        <v>150000</v>
      </c>
      <c r="J820">
        <v>0</v>
      </c>
      <c r="K820">
        <v>10000</v>
      </c>
      <c r="L820">
        <v>202303</v>
      </c>
      <c r="M820" t="s">
        <v>17</v>
      </c>
    </row>
    <row r="821" spans="1:13">
      <c r="A821" t="s">
        <v>822</v>
      </c>
      <c r="B821" t="s">
        <v>830</v>
      </c>
      <c r="C821" s="11">
        <v>44959</v>
      </c>
      <c r="D821" s="11">
        <v>44971</v>
      </c>
      <c r="E821" t="s">
        <v>18</v>
      </c>
      <c r="F821">
        <v>12</v>
      </c>
      <c r="G821" t="s">
        <v>133</v>
      </c>
      <c r="H821" t="s">
        <v>134</v>
      </c>
      <c r="I821">
        <v>50000</v>
      </c>
      <c r="J821">
        <v>0</v>
      </c>
      <c r="K821">
        <v>100</v>
      </c>
      <c r="L821">
        <v>202303</v>
      </c>
      <c r="M821" t="s">
        <v>17</v>
      </c>
    </row>
    <row r="822" spans="1:13">
      <c r="A822" t="s">
        <v>822</v>
      </c>
      <c r="B822" t="s">
        <v>831</v>
      </c>
      <c r="C822" s="11">
        <v>44959</v>
      </c>
      <c r="D822" s="11">
        <v>44971</v>
      </c>
      <c r="E822" t="s">
        <v>18</v>
      </c>
      <c r="F822">
        <v>12</v>
      </c>
      <c r="G822" t="s">
        <v>536</v>
      </c>
      <c r="H822" t="s">
        <v>537</v>
      </c>
      <c r="I822">
        <v>30000</v>
      </c>
      <c r="J822">
        <v>0</v>
      </c>
      <c r="K822">
        <v>10000</v>
      </c>
      <c r="L822">
        <v>202303</v>
      </c>
      <c r="M822" t="s">
        <v>17</v>
      </c>
    </row>
    <row r="823" spans="1:13">
      <c r="A823" t="s">
        <v>832</v>
      </c>
      <c r="B823" t="s">
        <v>833</v>
      </c>
      <c r="C823" s="11">
        <v>44951</v>
      </c>
      <c r="D823" s="11">
        <v>44950</v>
      </c>
      <c r="E823" t="s">
        <v>57</v>
      </c>
      <c r="F823">
        <v>-1</v>
      </c>
      <c r="G823" t="s">
        <v>249</v>
      </c>
      <c r="H823" t="s">
        <v>250</v>
      </c>
      <c r="I823">
        <v>2000</v>
      </c>
      <c r="J823">
        <v>0</v>
      </c>
      <c r="K823">
        <v>1000</v>
      </c>
      <c r="L823">
        <v>202302</v>
      </c>
      <c r="M823" t="s">
        <v>17</v>
      </c>
    </row>
    <row r="824" spans="1:13">
      <c r="A824" t="s">
        <v>832</v>
      </c>
      <c r="B824" t="s">
        <v>834</v>
      </c>
      <c r="C824" s="11">
        <v>44951</v>
      </c>
      <c r="D824" s="11">
        <v>44950</v>
      </c>
      <c r="E824" t="s">
        <v>57</v>
      </c>
      <c r="F824">
        <v>-1</v>
      </c>
      <c r="G824" t="s">
        <v>243</v>
      </c>
      <c r="H824" t="s">
        <v>244</v>
      </c>
      <c r="I824">
        <v>30000</v>
      </c>
      <c r="J824">
        <v>0</v>
      </c>
      <c r="K824">
        <v>10000</v>
      </c>
      <c r="L824">
        <v>202302</v>
      </c>
      <c r="M824" t="s">
        <v>17</v>
      </c>
    </row>
    <row r="825" spans="1:13">
      <c r="A825" t="s">
        <v>832</v>
      </c>
      <c r="B825" t="s">
        <v>835</v>
      </c>
      <c r="C825" s="11">
        <v>44951</v>
      </c>
      <c r="D825" s="11">
        <v>44950</v>
      </c>
      <c r="E825" t="s">
        <v>57</v>
      </c>
      <c r="F825">
        <v>-1</v>
      </c>
      <c r="G825" t="s">
        <v>240</v>
      </c>
      <c r="H825" t="s">
        <v>241</v>
      </c>
      <c r="I825">
        <v>5000</v>
      </c>
      <c r="J825">
        <v>0</v>
      </c>
      <c r="K825">
        <v>5000</v>
      </c>
      <c r="L825">
        <v>202302</v>
      </c>
      <c r="M825" t="s">
        <v>17</v>
      </c>
    </row>
    <row r="826" spans="1:13">
      <c r="A826" t="s">
        <v>832</v>
      </c>
      <c r="B826" t="s">
        <v>836</v>
      </c>
      <c r="C826" s="11">
        <v>44951</v>
      </c>
      <c r="D826" s="11">
        <v>44950</v>
      </c>
      <c r="E826" t="s">
        <v>57</v>
      </c>
      <c r="F826">
        <v>-1</v>
      </c>
      <c r="G826" t="s">
        <v>252</v>
      </c>
      <c r="H826" t="s">
        <v>253</v>
      </c>
      <c r="I826">
        <v>10000</v>
      </c>
      <c r="J826">
        <v>0</v>
      </c>
      <c r="K826">
        <v>10000</v>
      </c>
      <c r="L826">
        <v>202302</v>
      </c>
      <c r="M826" t="s">
        <v>17</v>
      </c>
    </row>
    <row r="827" spans="1:13">
      <c r="A827" t="s">
        <v>832</v>
      </c>
      <c r="B827" t="s">
        <v>837</v>
      </c>
      <c r="C827" s="11">
        <v>44951</v>
      </c>
      <c r="D827" s="11">
        <v>44950</v>
      </c>
      <c r="E827" t="s">
        <v>57</v>
      </c>
      <c r="F827">
        <v>-1</v>
      </c>
      <c r="G827" t="s">
        <v>255</v>
      </c>
      <c r="H827" t="s">
        <v>256</v>
      </c>
      <c r="I827">
        <v>80000</v>
      </c>
      <c r="J827">
        <v>0</v>
      </c>
      <c r="K827">
        <v>10000</v>
      </c>
      <c r="L827">
        <v>202302</v>
      </c>
      <c r="M827" t="s">
        <v>17</v>
      </c>
    </row>
    <row r="828" spans="1:13">
      <c r="A828" t="s">
        <v>832</v>
      </c>
      <c r="B828" t="s">
        <v>838</v>
      </c>
      <c r="C828" s="11">
        <v>44951</v>
      </c>
      <c r="D828" s="11">
        <v>44950</v>
      </c>
      <c r="E828" t="s">
        <v>57</v>
      </c>
      <c r="F828">
        <v>-1</v>
      </c>
      <c r="G828" t="s">
        <v>261</v>
      </c>
      <c r="H828" t="s">
        <v>262</v>
      </c>
      <c r="I828">
        <v>2500</v>
      </c>
      <c r="J828">
        <v>0</v>
      </c>
      <c r="K828">
        <v>500</v>
      </c>
      <c r="L828">
        <v>202302</v>
      </c>
      <c r="M828" t="s">
        <v>17</v>
      </c>
    </row>
    <row r="829" spans="1:13">
      <c r="A829" t="s">
        <v>832</v>
      </c>
      <c r="B829" t="s">
        <v>839</v>
      </c>
      <c r="C829" s="11">
        <v>44951</v>
      </c>
      <c r="D829" s="11">
        <v>44950</v>
      </c>
      <c r="E829" t="s">
        <v>57</v>
      </c>
      <c r="F829">
        <v>-1</v>
      </c>
      <c r="G829" t="s">
        <v>258</v>
      </c>
      <c r="H829" t="s">
        <v>259</v>
      </c>
      <c r="I829">
        <v>2400</v>
      </c>
      <c r="J829">
        <v>0</v>
      </c>
      <c r="K829">
        <v>600</v>
      </c>
      <c r="L829">
        <v>202302</v>
      </c>
      <c r="M829" t="s">
        <v>17</v>
      </c>
    </row>
    <row r="830" spans="1:13">
      <c r="A830" t="s">
        <v>840</v>
      </c>
      <c r="B830" t="s">
        <v>841</v>
      </c>
      <c r="C830" s="11">
        <v>44946</v>
      </c>
      <c r="D830" s="11">
        <v>44950</v>
      </c>
      <c r="E830" t="s">
        <v>18</v>
      </c>
      <c r="F830">
        <v>4</v>
      </c>
      <c r="G830" t="s">
        <v>3074</v>
      </c>
      <c r="H830" t="s">
        <v>312</v>
      </c>
      <c r="I830">
        <v>16000</v>
      </c>
      <c r="J830">
        <v>0</v>
      </c>
      <c r="K830">
        <v>4000</v>
      </c>
      <c r="L830">
        <v>202302</v>
      </c>
      <c r="M830" t="s">
        <v>17</v>
      </c>
    </row>
    <row r="831" spans="1:13">
      <c r="A831" t="s">
        <v>840</v>
      </c>
      <c r="B831" t="s">
        <v>842</v>
      </c>
      <c r="C831" s="11">
        <v>44946</v>
      </c>
      <c r="D831" s="11">
        <v>44950</v>
      </c>
      <c r="E831" t="s">
        <v>18</v>
      </c>
      <c r="F831">
        <v>4</v>
      </c>
      <c r="G831" t="s">
        <v>3073</v>
      </c>
      <c r="H831" t="s">
        <v>310</v>
      </c>
      <c r="I831">
        <v>70000</v>
      </c>
      <c r="J831">
        <v>0</v>
      </c>
      <c r="K831">
        <v>10000</v>
      </c>
      <c r="L831">
        <v>202302</v>
      </c>
      <c r="M831" t="s">
        <v>17</v>
      </c>
    </row>
    <row r="832" spans="1:13">
      <c r="A832" t="s">
        <v>840</v>
      </c>
      <c r="B832" t="s">
        <v>843</v>
      </c>
      <c r="C832" s="11">
        <v>44946</v>
      </c>
      <c r="D832" s="11">
        <v>44950</v>
      </c>
      <c r="E832" t="s">
        <v>18</v>
      </c>
      <c r="F832">
        <v>4</v>
      </c>
      <c r="G832" t="s">
        <v>317</v>
      </c>
      <c r="H832" t="s">
        <v>318</v>
      </c>
      <c r="I832">
        <v>2000</v>
      </c>
      <c r="J832">
        <v>0</v>
      </c>
      <c r="K832">
        <v>1000</v>
      </c>
      <c r="L832">
        <v>202302</v>
      </c>
      <c r="M832" t="s">
        <v>17</v>
      </c>
    </row>
    <row r="833" spans="1:13">
      <c r="A833" t="s">
        <v>840</v>
      </c>
      <c r="B833" t="s">
        <v>844</v>
      </c>
      <c r="C833" s="11">
        <v>44946</v>
      </c>
      <c r="D833" s="11">
        <v>44950</v>
      </c>
      <c r="E833" t="s">
        <v>18</v>
      </c>
      <c r="F833">
        <v>4</v>
      </c>
      <c r="G833" t="s">
        <v>314</v>
      </c>
      <c r="H833" t="s">
        <v>315</v>
      </c>
      <c r="I833">
        <v>15000</v>
      </c>
      <c r="J833">
        <v>0</v>
      </c>
      <c r="K833">
        <v>15000</v>
      </c>
      <c r="L833">
        <v>202302</v>
      </c>
      <c r="M833" t="s">
        <v>17</v>
      </c>
    </row>
    <row r="834" spans="1:13">
      <c r="A834" t="s">
        <v>840</v>
      </c>
      <c r="B834" t="s">
        <v>845</v>
      </c>
      <c r="C834" s="11">
        <v>44946</v>
      </c>
      <c r="D834" s="11">
        <v>44950</v>
      </c>
      <c r="E834" t="s">
        <v>18</v>
      </c>
      <c r="F834">
        <v>4</v>
      </c>
      <c r="G834" t="s">
        <v>419</v>
      </c>
      <c r="H834" t="s">
        <v>420</v>
      </c>
      <c r="I834">
        <v>20000</v>
      </c>
      <c r="J834">
        <v>0</v>
      </c>
      <c r="K834">
        <v>10000</v>
      </c>
      <c r="L834">
        <v>202302</v>
      </c>
      <c r="M834" t="s">
        <v>17</v>
      </c>
    </row>
    <row r="835" spans="1:13">
      <c r="A835" t="s">
        <v>840</v>
      </c>
      <c r="B835" t="s">
        <v>846</v>
      </c>
      <c r="C835" s="11">
        <v>44946</v>
      </c>
      <c r="D835" s="11">
        <v>44950</v>
      </c>
      <c r="E835" t="s">
        <v>18</v>
      </c>
      <c r="F835">
        <v>4</v>
      </c>
      <c r="G835" t="s">
        <v>325</v>
      </c>
      <c r="H835" t="s">
        <v>280</v>
      </c>
      <c r="I835">
        <v>45000</v>
      </c>
      <c r="J835">
        <v>0</v>
      </c>
      <c r="K835">
        <v>15000</v>
      </c>
      <c r="L835">
        <v>202302</v>
      </c>
      <c r="M835" t="s">
        <v>17</v>
      </c>
    </row>
    <row r="836" spans="1:13">
      <c r="A836" t="s">
        <v>847</v>
      </c>
      <c r="B836" t="s">
        <v>848</v>
      </c>
      <c r="C836" s="11">
        <v>44959</v>
      </c>
      <c r="D836" s="11">
        <v>44971</v>
      </c>
      <c r="E836" t="s">
        <v>18</v>
      </c>
      <c r="F836">
        <v>12</v>
      </c>
      <c r="G836" t="s">
        <v>3074</v>
      </c>
      <c r="H836" t="s">
        <v>312</v>
      </c>
      <c r="I836">
        <v>124000</v>
      </c>
      <c r="J836">
        <v>0</v>
      </c>
      <c r="K836">
        <v>4000</v>
      </c>
      <c r="L836">
        <v>202303</v>
      </c>
      <c r="M836" t="s">
        <v>17</v>
      </c>
    </row>
    <row r="837" spans="1:13">
      <c r="A837" t="s">
        <v>847</v>
      </c>
      <c r="B837" t="s">
        <v>849</v>
      </c>
      <c r="C837" s="11">
        <v>44959</v>
      </c>
      <c r="D837" s="11">
        <v>44971</v>
      </c>
      <c r="E837" t="s">
        <v>18</v>
      </c>
      <c r="F837">
        <v>12</v>
      </c>
      <c r="G837" t="s">
        <v>3073</v>
      </c>
      <c r="H837" t="s">
        <v>310</v>
      </c>
      <c r="I837">
        <v>730000</v>
      </c>
      <c r="J837">
        <v>0</v>
      </c>
      <c r="K837">
        <v>10000</v>
      </c>
      <c r="L837">
        <v>202303</v>
      </c>
      <c r="M837" t="s">
        <v>17</v>
      </c>
    </row>
    <row r="838" spans="1:13">
      <c r="A838" t="s">
        <v>847</v>
      </c>
      <c r="B838" t="s">
        <v>850</v>
      </c>
      <c r="C838" s="11">
        <v>44959</v>
      </c>
      <c r="D838" s="11">
        <v>44971</v>
      </c>
      <c r="E838" t="s">
        <v>18</v>
      </c>
      <c r="F838">
        <v>12</v>
      </c>
      <c r="G838" t="s">
        <v>3072</v>
      </c>
      <c r="H838" t="s">
        <v>308</v>
      </c>
      <c r="I838">
        <v>105000</v>
      </c>
      <c r="J838">
        <v>0</v>
      </c>
      <c r="K838">
        <v>15000</v>
      </c>
      <c r="L838">
        <v>202303</v>
      </c>
      <c r="M838" t="s">
        <v>17</v>
      </c>
    </row>
    <row r="839" spans="1:13">
      <c r="A839" t="s">
        <v>847</v>
      </c>
      <c r="B839" t="s">
        <v>851</v>
      </c>
      <c r="C839" s="11">
        <v>44959</v>
      </c>
      <c r="D839" s="11">
        <v>44971</v>
      </c>
      <c r="E839" t="s">
        <v>18</v>
      </c>
      <c r="F839">
        <v>12</v>
      </c>
      <c r="G839" t="s">
        <v>303</v>
      </c>
      <c r="H839" t="s">
        <v>304</v>
      </c>
      <c r="I839">
        <v>45000</v>
      </c>
      <c r="J839">
        <v>0</v>
      </c>
      <c r="K839">
        <v>15000</v>
      </c>
      <c r="L839">
        <v>202303</v>
      </c>
      <c r="M839" t="s">
        <v>17</v>
      </c>
    </row>
    <row r="840" spans="1:13">
      <c r="A840" t="s">
        <v>847</v>
      </c>
      <c r="B840" t="s">
        <v>852</v>
      </c>
      <c r="C840" s="11">
        <v>44959</v>
      </c>
      <c r="D840" s="11">
        <v>44971</v>
      </c>
      <c r="E840" t="s">
        <v>18</v>
      </c>
      <c r="F840">
        <v>12</v>
      </c>
      <c r="G840" t="s">
        <v>306</v>
      </c>
      <c r="H840" t="s">
        <v>298</v>
      </c>
      <c r="I840">
        <v>60000</v>
      </c>
      <c r="J840">
        <v>0</v>
      </c>
      <c r="K840">
        <v>15000</v>
      </c>
      <c r="L840">
        <v>202303</v>
      </c>
      <c r="M840" t="s">
        <v>17</v>
      </c>
    </row>
    <row r="841" spans="1:13">
      <c r="A841" t="s">
        <v>847</v>
      </c>
      <c r="B841" t="s">
        <v>853</v>
      </c>
      <c r="C841" s="11">
        <v>44959</v>
      </c>
      <c r="D841" s="11">
        <v>44971</v>
      </c>
      <c r="E841" t="s">
        <v>18</v>
      </c>
      <c r="F841">
        <v>12</v>
      </c>
      <c r="G841" t="s">
        <v>317</v>
      </c>
      <c r="H841" t="s">
        <v>318</v>
      </c>
      <c r="I841">
        <v>25000</v>
      </c>
      <c r="J841">
        <v>0</v>
      </c>
      <c r="K841">
        <v>1000</v>
      </c>
      <c r="L841">
        <v>202303</v>
      </c>
      <c r="M841" t="s">
        <v>17</v>
      </c>
    </row>
    <row r="842" spans="1:13">
      <c r="A842" t="s">
        <v>847</v>
      </c>
      <c r="B842" t="s">
        <v>854</v>
      </c>
      <c r="C842" s="11">
        <v>44959</v>
      </c>
      <c r="D842" s="11">
        <v>44971</v>
      </c>
      <c r="E842" t="s">
        <v>18</v>
      </c>
      <c r="F842">
        <v>12</v>
      </c>
      <c r="G842" t="s">
        <v>314</v>
      </c>
      <c r="H842" t="s">
        <v>315</v>
      </c>
      <c r="I842">
        <v>150000</v>
      </c>
      <c r="J842">
        <v>0</v>
      </c>
      <c r="K842">
        <v>15000</v>
      </c>
      <c r="L842">
        <v>202303</v>
      </c>
      <c r="M842" t="s">
        <v>17</v>
      </c>
    </row>
    <row r="843" spans="1:13">
      <c r="A843" t="s">
        <v>847</v>
      </c>
      <c r="B843" t="s">
        <v>855</v>
      </c>
      <c r="C843" s="11">
        <v>44959</v>
      </c>
      <c r="D843" s="11">
        <v>44971</v>
      </c>
      <c r="E843" t="s">
        <v>18</v>
      </c>
      <c r="F843">
        <v>12</v>
      </c>
      <c r="G843" t="s">
        <v>419</v>
      </c>
      <c r="H843" t="s">
        <v>420</v>
      </c>
      <c r="I843">
        <v>170000</v>
      </c>
      <c r="J843">
        <v>0</v>
      </c>
      <c r="K843">
        <v>10000</v>
      </c>
      <c r="L843">
        <v>202303</v>
      </c>
      <c r="M843" t="s">
        <v>17</v>
      </c>
    </row>
    <row r="844" spans="1:13">
      <c r="A844" t="s">
        <v>847</v>
      </c>
      <c r="B844" t="s">
        <v>856</v>
      </c>
      <c r="C844" s="11">
        <v>44959</v>
      </c>
      <c r="D844" s="11">
        <v>44971</v>
      </c>
      <c r="E844" t="s">
        <v>18</v>
      </c>
      <c r="F844">
        <v>12</v>
      </c>
      <c r="G844" t="s">
        <v>580</v>
      </c>
      <c r="H844" t="s">
        <v>280</v>
      </c>
      <c r="I844">
        <v>30000</v>
      </c>
      <c r="J844">
        <v>0</v>
      </c>
      <c r="K844">
        <v>10000</v>
      </c>
      <c r="L844">
        <v>202303</v>
      </c>
      <c r="M844" t="s">
        <v>17</v>
      </c>
    </row>
    <row r="845" spans="1:13">
      <c r="A845" t="s">
        <v>857</v>
      </c>
      <c r="B845" t="s">
        <v>858</v>
      </c>
      <c r="C845" s="11">
        <v>44983</v>
      </c>
      <c r="D845" s="11">
        <v>45002</v>
      </c>
      <c r="E845" t="s">
        <v>18</v>
      </c>
      <c r="F845">
        <v>19</v>
      </c>
      <c r="G845" t="s">
        <v>658</v>
      </c>
      <c r="H845" t="s">
        <v>659</v>
      </c>
      <c r="I845">
        <v>20000</v>
      </c>
      <c r="J845">
        <v>0</v>
      </c>
      <c r="K845">
        <v>10000</v>
      </c>
      <c r="L845">
        <v>202304</v>
      </c>
      <c r="M845" t="s">
        <v>17</v>
      </c>
    </row>
    <row r="846" spans="1:13">
      <c r="A846" t="s">
        <v>860</v>
      </c>
      <c r="B846" t="s">
        <v>861</v>
      </c>
      <c r="C846" s="11">
        <v>44946</v>
      </c>
      <c r="D846" s="11">
        <v>44950</v>
      </c>
      <c r="E846" t="s">
        <v>18</v>
      </c>
      <c r="F846">
        <v>4</v>
      </c>
      <c r="G846" t="s">
        <v>397</v>
      </c>
      <c r="H846" t="s">
        <v>398</v>
      </c>
      <c r="I846">
        <v>30000</v>
      </c>
      <c r="J846">
        <v>0</v>
      </c>
      <c r="K846">
        <v>10</v>
      </c>
      <c r="L846">
        <v>202302</v>
      </c>
      <c r="M846" t="s">
        <v>17</v>
      </c>
    </row>
    <row r="847" spans="1:13">
      <c r="A847" t="s">
        <v>860</v>
      </c>
      <c r="B847" t="s">
        <v>862</v>
      </c>
      <c r="C847" s="11">
        <v>44946</v>
      </c>
      <c r="D847" s="11">
        <v>44950</v>
      </c>
      <c r="E847" t="s">
        <v>18</v>
      </c>
      <c r="F847">
        <v>4</v>
      </c>
      <c r="G847" t="s">
        <v>564</v>
      </c>
      <c r="H847" t="s">
        <v>565</v>
      </c>
      <c r="I847">
        <v>60000</v>
      </c>
      <c r="J847">
        <v>0</v>
      </c>
      <c r="K847">
        <v>10</v>
      </c>
      <c r="L847">
        <v>202302</v>
      </c>
      <c r="M847" t="s">
        <v>17</v>
      </c>
    </row>
    <row r="848" spans="1:13">
      <c r="A848" t="s">
        <v>860</v>
      </c>
      <c r="B848" t="s">
        <v>863</v>
      </c>
      <c r="C848" s="11">
        <v>44946</v>
      </c>
      <c r="D848" s="11">
        <v>44971</v>
      </c>
      <c r="E848" t="s">
        <v>18</v>
      </c>
      <c r="F848">
        <v>25</v>
      </c>
      <c r="G848" t="s">
        <v>562</v>
      </c>
      <c r="H848" t="s">
        <v>563</v>
      </c>
      <c r="I848">
        <v>16900</v>
      </c>
      <c r="J848">
        <v>0</v>
      </c>
      <c r="K848">
        <v>100</v>
      </c>
      <c r="L848">
        <v>202303</v>
      </c>
      <c r="M848" t="s">
        <v>17</v>
      </c>
    </row>
    <row r="849" spans="1:13">
      <c r="A849" t="s">
        <v>860</v>
      </c>
      <c r="B849" t="s">
        <v>864</v>
      </c>
      <c r="C849" s="11">
        <v>44946</v>
      </c>
      <c r="D849" s="11">
        <v>44950</v>
      </c>
      <c r="E849" t="s">
        <v>18</v>
      </c>
      <c r="F849">
        <v>4</v>
      </c>
      <c r="G849" t="s">
        <v>534</v>
      </c>
      <c r="H849" t="s">
        <v>535</v>
      </c>
      <c r="I849">
        <v>30000</v>
      </c>
      <c r="J849">
        <v>0</v>
      </c>
      <c r="K849">
        <v>1000</v>
      </c>
      <c r="L849">
        <v>202302</v>
      </c>
      <c r="M849" t="s">
        <v>17</v>
      </c>
    </row>
    <row r="850" spans="1:13">
      <c r="A850" t="s">
        <v>860</v>
      </c>
      <c r="B850" t="s">
        <v>865</v>
      </c>
      <c r="C850" s="11">
        <v>44946</v>
      </c>
      <c r="D850" s="11">
        <v>44950</v>
      </c>
      <c r="E850" t="s">
        <v>18</v>
      </c>
      <c r="F850">
        <v>4</v>
      </c>
      <c r="G850" t="s">
        <v>556</v>
      </c>
      <c r="H850" t="s">
        <v>557</v>
      </c>
      <c r="I850">
        <v>24500</v>
      </c>
      <c r="J850">
        <v>0</v>
      </c>
      <c r="K850">
        <v>100</v>
      </c>
      <c r="L850">
        <v>202302</v>
      </c>
      <c r="M850" t="s">
        <v>17</v>
      </c>
    </row>
    <row r="851" spans="1:13">
      <c r="A851" t="s">
        <v>860</v>
      </c>
      <c r="B851" t="s">
        <v>866</v>
      </c>
      <c r="C851" s="11">
        <v>44946</v>
      </c>
      <c r="D851" s="11">
        <v>44950</v>
      </c>
      <c r="E851" t="s">
        <v>18</v>
      </c>
      <c r="F851">
        <v>4</v>
      </c>
      <c r="G851" t="s">
        <v>587</v>
      </c>
      <c r="H851" t="s">
        <v>588</v>
      </c>
      <c r="I851">
        <v>30000</v>
      </c>
      <c r="J851">
        <v>0</v>
      </c>
      <c r="K851">
        <v>20000</v>
      </c>
      <c r="L851">
        <v>202302</v>
      </c>
      <c r="M851" t="s">
        <v>17</v>
      </c>
    </row>
    <row r="852" spans="1:13">
      <c r="A852" t="s">
        <v>860</v>
      </c>
      <c r="B852" t="s">
        <v>867</v>
      </c>
      <c r="C852" s="11">
        <v>44946</v>
      </c>
      <c r="D852" s="11">
        <v>44950</v>
      </c>
      <c r="E852" t="s">
        <v>18</v>
      </c>
      <c r="F852">
        <v>4</v>
      </c>
      <c r="G852" t="s">
        <v>400</v>
      </c>
      <c r="H852" t="s">
        <v>401</v>
      </c>
      <c r="I852">
        <v>22130</v>
      </c>
      <c r="J852">
        <v>0</v>
      </c>
      <c r="K852">
        <v>10</v>
      </c>
      <c r="L852">
        <v>202302</v>
      </c>
      <c r="M852" t="s">
        <v>17</v>
      </c>
    </row>
    <row r="853" spans="1:13">
      <c r="A853" t="s">
        <v>860</v>
      </c>
      <c r="B853" t="s">
        <v>868</v>
      </c>
      <c r="C853" s="11">
        <v>44946</v>
      </c>
      <c r="D853" s="11">
        <v>44950</v>
      </c>
      <c r="E853" t="s">
        <v>18</v>
      </c>
      <c r="F853">
        <v>4</v>
      </c>
      <c r="G853" t="s">
        <v>591</v>
      </c>
      <c r="H853" t="s">
        <v>592</v>
      </c>
      <c r="I853">
        <v>49400</v>
      </c>
      <c r="J853">
        <v>0</v>
      </c>
      <c r="K853">
        <v>10</v>
      </c>
      <c r="L853">
        <v>202302</v>
      </c>
      <c r="M853" t="s">
        <v>17</v>
      </c>
    </row>
    <row r="854" spans="1:13">
      <c r="A854" t="s">
        <v>860</v>
      </c>
      <c r="B854" t="s">
        <v>869</v>
      </c>
      <c r="C854" s="11">
        <v>44946</v>
      </c>
      <c r="D854" s="11">
        <v>44950</v>
      </c>
      <c r="E854" t="s">
        <v>18</v>
      </c>
      <c r="F854">
        <v>4</v>
      </c>
      <c r="G854" t="s">
        <v>568</v>
      </c>
      <c r="H854" t="s">
        <v>569</v>
      </c>
      <c r="I854">
        <v>19760</v>
      </c>
      <c r="J854">
        <v>0</v>
      </c>
      <c r="K854">
        <v>10</v>
      </c>
      <c r="L854">
        <v>202302</v>
      </c>
      <c r="M854" t="s">
        <v>17</v>
      </c>
    </row>
    <row r="855" spans="1:13">
      <c r="A855" t="s">
        <v>860</v>
      </c>
      <c r="B855" t="s">
        <v>870</v>
      </c>
      <c r="C855" s="11">
        <v>44946</v>
      </c>
      <c r="D855" s="11">
        <v>44950</v>
      </c>
      <c r="E855" t="s">
        <v>18</v>
      </c>
      <c r="F855">
        <v>4</v>
      </c>
      <c r="G855" t="s">
        <v>566</v>
      </c>
      <c r="H855" t="s">
        <v>567</v>
      </c>
      <c r="I855">
        <v>14864</v>
      </c>
      <c r="J855">
        <v>0</v>
      </c>
      <c r="K855">
        <v>10</v>
      </c>
      <c r="L855">
        <v>202302</v>
      </c>
      <c r="M855" t="s">
        <v>17</v>
      </c>
    </row>
    <row r="856" spans="1:13">
      <c r="A856" t="s">
        <v>871</v>
      </c>
      <c r="B856" t="s">
        <v>872</v>
      </c>
      <c r="C856" s="11">
        <v>44946</v>
      </c>
      <c r="D856" s="11">
        <v>44950</v>
      </c>
      <c r="E856" t="s">
        <v>18</v>
      </c>
      <c r="F856">
        <v>4</v>
      </c>
      <c r="G856" t="s">
        <v>566</v>
      </c>
      <c r="H856" t="s">
        <v>567</v>
      </c>
      <c r="I856">
        <v>30000</v>
      </c>
      <c r="J856">
        <v>0</v>
      </c>
      <c r="K856">
        <v>10</v>
      </c>
      <c r="L856">
        <v>202302</v>
      </c>
      <c r="M856" t="s">
        <v>17</v>
      </c>
    </row>
    <row r="857" spans="1:13">
      <c r="A857" t="s">
        <v>871</v>
      </c>
      <c r="B857" t="s">
        <v>873</v>
      </c>
      <c r="C857" s="11">
        <v>44946</v>
      </c>
      <c r="D857" s="11">
        <v>44971</v>
      </c>
      <c r="E857" t="s">
        <v>18</v>
      </c>
      <c r="F857">
        <v>25</v>
      </c>
      <c r="G857" t="s">
        <v>574</v>
      </c>
      <c r="H857" t="s">
        <v>575</v>
      </c>
      <c r="I857">
        <v>60000</v>
      </c>
      <c r="J857">
        <v>0</v>
      </c>
      <c r="K857">
        <v>10</v>
      </c>
      <c r="L857">
        <v>202303</v>
      </c>
      <c r="M857" t="s">
        <v>17</v>
      </c>
    </row>
    <row r="858" spans="1:13">
      <c r="A858" t="s">
        <v>871</v>
      </c>
      <c r="B858" t="s">
        <v>874</v>
      </c>
      <c r="C858" s="11">
        <v>44946</v>
      </c>
      <c r="D858" s="11">
        <v>44950</v>
      </c>
      <c r="E858" t="s">
        <v>18</v>
      </c>
      <c r="F858">
        <v>4</v>
      </c>
      <c r="G858" t="s">
        <v>859</v>
      </c>
      <c r="H858" t="s">
        <v>404</v>
      </c>
      <c r="I858">
        <v>30000</v>
      </c>
      <c r="J858">
        <v>0</v>
      </c>
      <c r="K858">
        <v>10</v>
      </c>
      <c r="L858">
        <v>202302</v>
      </c>
      <c r="M858" t="s">
        <v>17</v>
      </c>
    </row>
    <row r="859" spans="1:13">
      <c r="A859" t="s">
        <v>871</v>
      </c>
      <c r="B859" t="s">
        <v>875</v>
      </c>
      <c r="C859" s="11">
        <v>44946</v>
      </c>
      <c r="D859" s="11">
        <v>44950</v>
      </c>
      <c r="E859" t="s">
        <v>18</v>
      </c>
      <c r="F859">
        <v>4</v>
      </c>
      <c r="G859" t="s">
        <v>658</v>
      </c>
      <c r="H859" t="s">
        <v>659</v>
      </c>
      <c r="I859">
        <v>20000</v>
      </c>
      <c r="J859">
        <v>0</v>
      </c>
      <c r="K859">
        <v>10000</v>
      </c>
      <c r="L859">
        <v>202302</v>
      </c>
      <c r="M859" t="s">
        <v>17</v>
      </c>
    </row>
    <row r="860" spans="1:13">
      <c r="A860" t="s">
        <v>871</v>
      </c>
      <c r="B860" t="s">
        <v>876</v>
      </c>
      <c r="C860" s="11">
        <v>44946</v>
      </c>
      <c r="D860" s="11">
        <v>44950</v>
      </c>
      <c r="E860" t="s">
        <v>18</v>
      </c>
      <c r="F860">
        <v>4</v>
      </c>
      <c r="G860" t="s">
        <v>568</v>
      </c>
      <c r="H860" t="s">
        <v>569</v>
      </c>
      <c r="I860">
        <v>30000</v>
      </c>
      <c r="J860">
        <v>0</v>
      </c>
      <c r="K860">
        <v>10</v>
      </c>
      <c r="L860">
        <v>202302</v>
      </c>
      <c r="M860" t="s">
        <v>17</v>
      </c>
    </row>
    <row r="861" spans="1:13">
      <c r="A861" t="s">
        <v>871</v>
      </c>
      <c r="B861" t="s">
        <v>877</v>
      </c>
      <c r="C861" s="11">
        <v>44946</v>
      </c>
      <c r="D861" s="11">
        <v>44950</v>
      </c>
      <c r="E861" t="s">
        <v>18</v>
      </c>
      <c r="F861">
        <v>4</v>
      </c>
      <c r="G861" t="s">
        <v>593</v>
      </c>
      <c r="H861" t="s">
        <v>594</v>
      </c>
      <c r="I861">
        <v>30000</v>
      </c>
      <c r="J861">
        <v>0</v>
      </c>
      <c r="K861">
        <v>10</v>
      </c>
      <c r="L861">
        <v>202302</v>
      </c>
      <c r="M861" t="s">
        <v>17</v>
      </c>
    </row>
    <row r="862" spans="1:13">
      <c r="A862" t="s">
        <v>878</v>
      </c>
      <c r="B862" t="s">
        <v>879</v>
      </c>
      <c r="C862" s="11">
        <v>44946</v>
      </c>
      <c r="D862" s="11">
        <v>44950</v>
      </c>
      <c r="E862" t="s">
        <v>18</v>
      </c>
      <c r="F862">
        <v>4</v>
      </c>
      <c r="G862" t="s">
        <v>574</v>
      </c>
      <c r="H862" t="s">
        <v>575</v>
      </c>
      <c r="I862">
        <v>16000</v>
      </c>
      <c r="J862">
        <v>0</v>
      </c>
      <c r="K862">
        <v>10</v>
      </c>
      <c r="L862">
        <v>202302</v>
      </c>
      <c r="M862" t="s">
        <v>17</v>
      </c>
    </row>
    <row r="863" spans="1:13">
      <c r="A863" t="s">
        <v>878</v>
      </c>
      <c r="B863" t="s">
        <v>880</v>
      </c>
      <c r="C863" s="11">
        <v>44946</v>
      </c>
      <c r="D863" s="11">
        <v>44950</v>
      </c>
      <c r="E863" t="s">
        <v>18</v>
      </c>
      <c r="F863">
        <v>4</v>
      </c>
      <c r="G863" t="s">
        <v>570</v>
      </c>
      <c r="H863" t="s">
        <v>571</v>
      </c>
      <c r="I863">
        <v>3640</v>
      </c>
      <c r="J863">
        <v>0</v>
      </c>
      <c r="K863">
        <v>10</v>
      </c>
      <c r="L863">
        <v>202302</v>
      </c>
      <c r="M863" t="s">
        <v>17</v>
      </c>
    </row>
    <row r="864" spans="1:13">
      <c r="A864" t="s">
        <v>881</v>
      </c>
      <c r="B864" t="s">
        <v>882</v>
      </c>
      <c r="C864" s="11">
        <v>44945</v>
      </c>
      <c r="D864" s="11">
        <v>44950</v>
      </c>
      <c r="E864" t="s">
        <v>18</v>
      </c>
      <c r="F864">
        <v>5</v>
      </c>
      <c r="G864" t="s">
        <v>300</v>
      </c>
      <c r="H864" t="s">
        <v>301</v>
      </c>
      <c r="I864">
        <v>10000</v>
      </c>
      <c r="J864">
        <v>0</v>
      </c>
      <c r="K864">
        <v>2000</v>
      </c>
      <c r="L864">
        <v>202302</v>
      </c>
      <c r="M864" t="s">
        <v>17</v>
      </c>
    </row>
    <row r="865" spans="1:13">
      <c r="A865" t="s">
        <v>881</v>
      </c>
      <c r="B865" t="s">
        <v>883</v>
      </c>
      <c r="C865" s="11">
        <v>44945</v>
      </c>
      <c r="D865" s="11">
        <v>44950</v>
      </c>
      <c r="E865" t="s">
        <v>18</v>
      </c>
      <c r="F865">
        <v>5</v>
      </c>
      <c r="G865" t="s">
        <v>297</v>
      </c>
      <c r="H865" t="s">
        <v>298</v>
      </c>
      <c r="I865">
        <v>15000</v>
      </c>
      <c r="J865">
        <v>0</v>
      </c>
      <c r="K865">
        <v>15000</v>
      </c>
      <c r="L865">
        <v>202302</v>
      </c>
      <c r="M865" t="s">
        <v>17</v>
      </c>
    </row>
    <row r="866" spans="1:13">
      <c r="A866" t="s">
        <v>881</v>
      </c>
      <c r="B866" t="s">
        <v>884</v>
      </c>
      <c r="C866" s="11">
        <v>44945</v>
      </c>
      <c r="D866" s="11">
        <v>44950</v>
      </c>
      <c r="E866" t="s">
        <v>18</v>
      </c>
      <c r="F866">
        <v>5</v>
      </c>
      <c r="G866" t="s">
        <v>3077</v>
      </c>
      <c r="H866" t="s">
        <v>624</v>
      </c>
      <c r="I866">
        <v>3000</v>
      </c>
      <c r="J866">
        <v>0</v>
      </c>
      <c r="K866">
        <v>3000</v>
      </c>
      <c r="L866">
        <v>202301</v>
      </c>
      <c r="M866" t="s">
        <v>17</v>
      </c>
    </row>
    <row r="867" spans="1:13">
      <c r="A867" t="s">
        <v>881</v>
      </c>
      <c r="B867" t="s">
        <v>885</v>
      </c>
      <c r="C867" s="11">
        <v>44945</v>
      </c>
      <c r="D867" s="11">
        <v>44950</v>
      </c>
      <c r="E867" t="s">
        <v>18</v>
      </c>
      <c r="F867">
        <v>5</v>
      </c>
      <c r="G867" t="s">
        <v>292</v>
      </c>
      <c r="H867" t="s">
        <v>265</v>
      </c>
      <c r="I867">
        <v>12000</v>
      </c>
      <c r="J867">
        <v>0</v>
      </c>
      <c r="K867">
        <v>3000</v>
      </c>
      <c r="L867">
        <v>202302</v>
      </c>
      <c r="M867" t="s">
        <v>17</v>
      </c>
    </row>
    <row r="868" spans="1:13">
      <c r="A868" t="s">
        <v>881</v>
      </c>
      <c r="B868" t="s">
        <v>886</v>
      </c>
      <c r="C868" s="11">
        <v>44945</v>
      </c>
      <c r="D868" s="11">
        <v>44950</v>
      </c>
      <c r="E868" t="s">
        <v>18</v>
      </c>
      <c r="F868">
        <v>5</v>
      </c>
      <c r="G868" t="s">
        <v>289</v>
      </c>
      <c r="H868" t="s">
        <v>290</v>
      </c>
      <c r="I868">
        <v>20000</v>
      </c>
      <c r="J868">
        <v>0</v>
      </c>
      <c r="K868">
        <v>10000</v>
      </c>
      <c r="L868">
        <v>202302</v>
      </c>
      <c r="M868" t="s">
        <v>17</v>
      </c>
    </row>
    <row r="869" spans="1:13">
      <c r="A869" t="s">
        <v>881</v>
      </c>
      <c r="B869" t="s">
        <v>887</v>
      </c>
      <c r="C869" s="11">
        <v>44945</v>
      </c>
      <c r="D869" s="11">
        <v>44950</v>
      </c>
      <c r="E869" t="s">
        <v>18</v>
      </c>
      <c r="F869">
        <v>5</v>
      </c>
      <c r="G869" t="s">
        <v>287</v>
      </c>
      <c r="H869" t="s">
        <v>265</v>
      </c>
      <c r="I869">
        <v>4000</v>
      </c>
      <c r="J869">
        <v>0</v>
      </c>
      <c r="K869">
        <v>4000</v>
      </c>
      <c r="L869">
        <v>202302</v>
      </c>
      <c r="M869" t="s">
        <v>17</v>
      </c>
    </row>
    <row r="870" spans="1:13">
      <c r="A870" t="s">
        <v>881</v>
      </c>
      <c r="B870" t="s">
        <v>888</v>
      </c>
      <c r="C870" s="11">
        <v>44945</v>
      </c>
      <c r="D870" s="11">
        <v>44950</v>
      </c>
      <c r="E870" t="s">
        <v>18</v>
      </c>
      <c r="F870">
        <v>5</v>
      </c>
      <c r="G870" t="s">
        <v>284</v>
      </c>
      <c r="H870" t="s">
        <v>285</v>
      </c>
      <c r="I870">
        <v>5000</v>
      </c>
      <c r="J870">
        <v>0</v>
      </c>
      <c r="K870">
        <v>5000</v>
      </c>
      <c r="L870">
        <v>202302</v>
      </c>
      <c r="M870" t="s">
        <v>17</v>
      </c>
    </row>
    <row r="871" spans="1:13">
      <c r="A871" t="s">
        <v>881</v>
      </c>
      <c r="B871" t="s">
        <v>889</v>
      </c>
      <c r="C871" s="11">
        <v>44945</v>
      </c>
      <c r="D871" s="11">
        <v>44950</v>
      </c>
      <c r="E871" t="s">
        <v>18</v>
      </c>
      <c r="F871">
        <v>5</v>
      </c>
      <c r="G871" t="s">
        <v>282</v>
      </c>
      <c r="H871" t="s">
        <v>265</v>
      </c>
      <c r="I871">
        <v>250000</v>
      </c>
      <c r="J871">
        <v>0</v>
      </c>
      <c r="K871">
        <v>10000</v>
      </c>
      <c r="L871">
        <v>202302</v>
      </c>
      <c r="M871" t="s">
        <v>17</v>
      </c>
    </row>
    <row r="872" spans="1:13">
      <c r="A872" t="s">
        <v>881</v>
      </c>
      <c r="B872" t="s">
        <v>890</v>
      </c>
      <c r="C872" s="11">
        <v>44945</v>
      </c>
      <c r="D872" s="11">
        <v>44950</v>
      </c>
      <c r="E872" t="s">
        <v>18</v>
      </c>
      <c r="F872">
        <v>5</v>
      </c>
      <c r="G872" t="s">
        <v>294</v>
      </c>
      <c r="H872" t="s">
        <v>295</v>
      </c>
      <c r="I872">
        <v>66000</v>
      </c>
      <c r="J872">
        <v>0</v>
      </c>
      <c r="K872">
        <v>3000</v>
      </c>
      <c r="L872">
        <v>202302</v>
      </c>
      <c r="M872" t="s">
        <v>17</v>
      </c>
    </row>
    <row r="873" spans="1:13">
      <c r="A873" t="s">
        <v>881</v>
      </c>
      <c r="B873" t="s">
        <v>2451</v>
      </c>
      <c r="C873" s="11">
        <v>44945</v>
      </c>
      <c r="D873" s="11">
        <v>44950</v>
      </c>
      <c r="E873" t="s">
        <v>18</v>
      </c>
      <c r="F873">
        <v>5</v>
      </c>
      <c r="G873" t="s">
        <v>282</v>
      </c>
      <c r="H873" t="s">
        <v>265</v>
      </c>
      <c r="I873">
        <v>30000</v>
      </c>
      <c r="J873">
        <v>0</v>
      </c>
      <c r="K873">
        <v>10000</v>
      </c>
      <c r="L873">
        <v>202302</v>
      </c>
      <c r="M873" t="s">
        <v>17</v>
      </c>
    </row>
    <row r="874" spans="1:13">
      <c r="A874" t="s">
        <v>891</v>
      </c>
      <c r="B874" t="s">
        <v>892</v>
      </c>
      <c r="C874" s="11">
        <v>44951</v>
      </c>
      <c r="D874" s="11">
        <v>44950</v>
      </c>
      <c r="E874" t="s">
        <v>57</v>
      </c>
      <c r="F874">
        <v>-1</v>
      </c>
      <c r="G874" t="s">
        <v>231</v>
      </c>
      <c r="H874" t="s">
        <v>232</v>
      </c>
      <c r="I874">
        <v>5000</v>
      </c>
      <c r="J874">
        <v>0</v>
      </c>
      <c r="K874">
        <v>1000</v>
      </c>
      <c r="L874">
        <v>202302</v>
      </c>
      <c r="M874" t="s">
        <v>17</v>
      </c>
    </row>
    <row r="875" spans="1:13">
      <c r="A875" t="s">
        <v>891</v>
      </c>
      <c r="B875" t="s">
        <v>893</v>
      </c>
      <c r="C875" s="11">
        <v>44951</v>
      </c>
      <c r="D875" s="11">
        <v>44950</v>
      </c>
      <c r="E875" t="s">
        <v>57</v>
      </c>
      <c r="F875">
        <v>-1</v>
      </c>
      <c r="G875" t="s">
        <v>228</v>
      </c>
      <c r="H875" t="s">
        <v>229</v>
      </c>
      <c r="I875">
        <v>3000</v>
      </c>
      <c r="J875">
        <v>0</v>
      </c>
      <c r="K875">
        <v>1000</v>
      </c>
      <c r="L875">
        <v>202302</v>
      </c>
      <c r="M875" t="s">
        <v>17</v>
      </c>
    </row>
    <row r="876" spans="1:13">
      <c r="A876" t="s">
        <v>891</v>
      </c>
      <c r="B876" t="s">
        <v>894</v>
      </c>
      <c r="C876" s="11">
        <v>44951</v>
      </c>
      <c r="D876" s="11">
        <v>44950</v>
      </c>
      <c r="E876" t="s">
        <v>57</v>
      </c>
      <c r="F876">
        <v>-1</v>
      </c>
      <c r="G876" t="s">
        <v>222</v>
      </c>
      <c r="H876" t="s">
        <v>223</v>
      </c>
      <c r="I876">
        <v>2000</v>
      </c>
      <c r="J876">
        <v>0</v>
      </c>
      <c r="K876">
        <v>2000</v>
      </c>
      <c r="L876">
        <v>202302</v>
      </c>
      <c r="M876" t="s">
        <v>17</v>
      </c>
    </row>
    <row r="877" spans="1:13">
      <c r="A877" t="s">
        <v>891</v>
      </c>
      <c r="B877" t="s">
        <v>895</v>
      </c>
      <c r="C877" s="11">
        <v>44951</v>
      </c>
      <c r="D877" s="11">
        <v>44950</v>
      </c>
      <c r="E877" t="s">
        <v>57</v>
      </c>
      <c r="F877">
        <v>-1</v>
      </c>
      <c r="G877" t="s">
        <v>219</v>
      </c>
      <c r="H877" t="s">
        <v>220</v>
      </c>
      <c r="I877">
        <v>20000</v>
      </c>
      <c r="J877">
        <v>0</v>
      </c>
      <c r="K877">
        <v>5000</v>
      </c>
      <c r="L877">
        <v>202302</v>
      </c>
      <c r="M877" t="s">
        <v>17</v>
      </c>
    </row>
    <row r="878" spans="1:13">
      <c r="A878" t="s">
        <v>891</v>
      </c>
      <c r="B878" t="s">
        <v>896</v>
      </c>
      <c r="C878" s="11">
        <v>44951</v>
      </c>
      <c r="D878" s="11">
        <v>44950</v>
      </c>
      <c r="E878" t="s">
        <v>57</v>
      </c>
      <c r="F878">
        <v>-1</v>
      </c>
      <c r="G878" t="s">
        <v>216</v>
      </c>
      <c r="H878" t="s">
        <v>217</v>
      </c>
      <c r="I878">
        <v>66000</v>
      </c>
      <c r="J878">
        <v>0</v>
      </c>
      <c r="K878">
        <v>1000</v>
      </c>
      <c r="L878">
        <v>202302</v>
      </c>
      <c r="M878" t="s">
        <v>17</v>
      </c>
    </row>
    <row r="879" spans="1:13">
      <c r="A879" t="s">
        <v>891</v>
      </c>
      <c r="B879" t="s">
        <v>897</v>
      </c>
      <c r="C879" s="11">
        <v>44951</v>
      </c>
      <c r="D879" s="11">
        <v>44950</v>
      </c>
      <c r="E879" t="s">
        <v>57</v>
      </c>
      <c r="F879">
        <v>-1</v>
      </c>
      <c r="G879" t="s">
        <v>213</v>
      </c>
      <c r="H879" t="s">
        <v>214</v>
      </c>
      <c r="I879">
        <v>2500</v>
      </c>
      <c r="J879">
        <v>0</v>
      </c>
      <c r="K879">
        <v>100</v>
      </c>
      <c r="L879">
        <v>202302</v>
      </c>
      <c r="M879" t="s">
        <v>17</v>
      </c>
    </row>
    <row r="880" spans="1:13">
      <c r="A880" t="s">
        <v>891</v>
      </c>
      <c r="B880" t="s">
        <v>898</v>
      </c>
      <c r="C880" s="11">
        <v>44951</v>
      </c>
      <c r="D880" s="11">
        <v>44950</v>
      </c>
      <c r="E880" t="s">
        <v>57</v>
      </c>
      <c r="F880">
        <v>-1</v>
      </c>
      <c r="G880" t="s">
        <v>237</v>
      </c>
      <c r="H880" t="s">
        <v>238</v>
      </c>
      <c r="I880">
        <v>2000</v>
      </c>
      <c r="J880">
        <v>0</v>
      </c>
      <c r="K880">
        <v>2000</v>
      </c>
      <c r="L880">
        <v>202302</v>
      </c>
      <c r="M880" t="s">
        <v>17</v>
      </c>
    </row>
    <row r="881" spans="1:13">
      <c r="A881" t="s">
        <v>891</v>
      </c>
      <c r="B881" t="s">
        <v>899</v>
      </c>
      <c r="C881" s="11">
        <v>44951</v>
      </c>
      <c r="D881" s="11">
        <v>44950</v>
      </c>
      <c r="E881" t="s">
        <v>57</v>
      </c>
      <c r="F881">
        <v>-1</v>
      </c>
      <c r="G881" t="s">
        <v>210</v>
      </c>
      <c r="H881" t="s">
        <v>211</v>
      </c>
      <c r="I881">
        <v>30000</v>
      </c>
      <c r="J881">
        <v>0</v>
      </c>
      <c r="K881">
        <v>1000</v>
      </c>
      <c r="L881">
        <v>202302</v>
      </c>
      <c r="M881" t="s">
        <v>17</v>
      </c>
    </row>
    <row r="882" spans="1:13">
      <c r="A882" t="s">
        <v>891</v>
      </c>
      <c r="B882" t="s">
        <v>900</v>
      </c>
      <c r="C882" s="11">
        <v>44951</v>
      </c>
      <c r="D882" s="11">
        <v>44950</v>
      </c>
      <c r="E882" t="s">
        <v>57</v>
      </c>
      <c r="F882">
        <v>-1</v>
      </c>
      <c r="G882" t="s">
        <v>225</v>
      </c>
      <c r="H882" t="s">
        <v>226</v>
      </c>
      <c r="I882">
        <v>5000</v>
      </c>
      <c r="J882">
        <v>0</v>
      </c>
      <c r="K882">
        <v>1000</v>
      </c>
      <c r="L882">
        <v>202302</v>
      </c>
      <c r="M882" t="s">
        <v>17</v>
      </c>
    </row>
    <row r="883" spans="1:13">
      <c r="A883" t="s">
        <v>891</v>
      </c>
      <c r="B883" t="s">
        <v>2689</v>
      </c>
      <c r="C883" s="11">
        <v>44951</v>
      </c>
      <c r="D883" s="11">
        <v>44950</v>
      </c>
      <c r="E883" t="s">
        <v>57</v>
      </c>
      <c r="F883">
        <v>-1</v>
      </c>
      <c r="G883" t="s">
        <v>210</v>
      </c>
      <c r="H883" t="s">
        <v>211</v>
      </c>
      <c r="I883">
        <v>6000</v>
      </c>
      <c r="J883">
        <v>0</v>
      </c>
      <c r="K883">
        <v>1000</v>
      </c>
      <c r="L883">
        <v>202302</v>
      </c>
      <c r="M883" t="s">
        <v>17</v>
      </c>
    </row>
    <row r="884" spans="1:13">
      <c r="A884" t="s">
        <v>901</v>
      </c>
      <c r="B884" t="s">
        <v>902</v>
      </c>
      <c r="C884" s="11">
        <v>44951</v>
      </c>
      <c r="D884" s="11">
        <v>44950</v>
      </c>
      <c r="E884" t="s">
        <v>57</v>
      </c>
      <c r="F884">
        <v>-1</v>
      </c>
      <c r="G884" t="s">
        <v>231</v>
      </c>
      <c r="H884" t="s">
        <v>232</v>
      </c>
      <c r="I884">
        <v>60000</v>
      </c>
      <c r="J884">
        <v>0</v>
      </c>
      <c r="K884">
        <v>1000</v>
      </c>
      <c r="L884">
        <v>202302</v>
      </c>
      <c r="M884" t="s">
        <v>17</v>
      </c>
    </row>
    <row r="885" spans="1:13">
      <c r="A885" t="s">
        <v>901</v>
      </c>
      <c r="B885" t="s">
        <v>903</v>
      </c>
      <c r="C885" s="11">
        <v>44951</v>
      </c>
      <c r="D885" s="11">
        <v>44950</v>
      </c>
      <c r="E885" t="s">
        <v>57</v>
      </c>
      <c r="F885">
        <v>-1</v>
      </c>
      <c r="G885" t="s">
        <v>228</v>
      </c>
      <c r="H885" t="s">
        <v>229</v>
      </c>
      <c r="I885">
        <v>30000</v>
      </c>
      <c r="J885">
        <v>0</v>
      </c>
      <c r="K885">
        <v>1000</v>
      </c>
      <c r="L885">
        <v>202302</v>
      </c>
      <c r="M885" t="s">
        <v>17</v>
      </c>
    </row>
    <row r="886" spans="1:13">
      <c r="A886" t="s">
        <v>901</v>
      </c>
      <c r="B886" t="s">
        <v>904</v>
      </c>
      <c r="C886" s="11">
        <v>44951</v>
      </c>
      <c r="D886" s="11">
        <v>44950</v>
      </c>
      <c r="E886" t="s">
        <v>57</v>
      </c>
      <c r="F886">
        <v>-1</v>
      </c>
      <c r="G886" t="s">
        <v>222</v>
      </c>
      <c r="H886" t="s">
        <v>223</v>
      </c>
      <c r="I886">
        <v>30000</v>
      </c>
      <c r="J886">
        <v>0</v>
      </c>
      <c r="K886">
        <v>2000</v>
      </c>
      <c r="L886">
        <v>202302</v>
      </c>
      <c r="M886" t="s">
        <v>17</v>
      </c>
    </row>
    <row r="887" spans="1:13">
      <c r="A887" t="s">
        <v>901</v>
      </c>
      <c r="B887" t="s">
        <v>905</v>
      </c>
      <c r="C887" s="11">
        <v>44951</v>
      </c>
      <c r="D887" s="11">
        <v>44950</v>
      </c>
      <c r="E887" t="s">
        <v>57</v>
      </c>
      <c r="F887">
        <v>-1</v>
      </c>
      <c r="G887" t="s">
        <v>219</v>
      </c>
      <c r="H887" t="s">
        <v>220</v>
      </c>
      <c r="I887">
        <v>195000</v>
      </c>
      <c r="J887">
        <v>0</v>
      </c>
      <c r="K887">
        <v>5000</v>
      </c>
      <c r="L887">
        <v>202302</v>
      </c>
      <c r="M887" t="s">
        <v>17</v>
      </c>
    </row>
    <row r="888" spans="1:13">
      <c r="A888" t="s">
        <v>901</v>
      </c>
      <c r="B888" t="s">
        <v>906</v>
      </c>
      <c r="C888" s="11">
        <v>44951</v>
      </c>
      <c r="D888" s="11">
        <v>44950</v>
      </c>
      <c r="E888" t="s">
        <v>57</v>
      </c>
      <c r="F888">
        <v>-1</v>
      </c>
      <c r="G888" t="s">
        <v>216</v>
      </c>
      <c r="H888" t="s">
        <v>217</v>
      </c>
      <c r="I888">
        <v>810000</v>
      </c>
      <c r="J888">
        <v>0</v>
      </c>
      <c r="K888">
        <v>1000</v>
      </c>
      <c r="L888">
        <v>202302</v>
      </c>
      <c r="M888" t="s">
        <v>17</v>
      </c>
    </row>
    <row r="889" spans="1:13">
      <c r="A889" t="s">
        <v>901</v>
      </c>
      <c r="B889" t="s">
        <v>907</v>
      </c>
      <c r="C889" s="11">
        <v>44951</v>
      </c>
      <c r="D889" s="11">
        <v>44950</v>
      </c>
      <c r="E889" t="s">
        <v>57</v>
      </c>
      <c r="F889">
        <v>-1</v>
      </c>
      <c r="G889" t="s">
        <v>213</v>
      </c>
      <c r="H889" t="s">
        <v>214</v>
      </c>
      <c r="I889">
        <v>30000</v>
      </c>
      <c r="J889">
        <v>0</v>
      </c>
      <c r="K889">
        <v>100</v>
      </c>
      <c r="L889">
        <v>202302</v>
      </c>
      <c r="M889" t="s">
        <v>17</v>
      </c>
    </row>
    <row r="890" spans="1:13">
      <c r="A890" t="s">
        <v>901</v>
      </c>
      <c r="B890" t="s">
        <v>908</v>
      </c>
      <c r="C890" s="11">
        <v>44951</v>
      </c>
      <c r="D890" s="11">
        <v>44950</v>
      </c>
      <c r="E890" t="s">
        <v>57</v>
      </c>
      <c r="F890">
        <v>-1</v>
      </c>
      <c r="G890" t="s">
        <v>234</v>
      </c>
      <c r="H890" t="s">
        <v>235</v>
      </c>
      <c r="I890">
        <v>10000</v>
      </c>
      <c r="J890">
        <v>0</v>
      </c>
      <c r="K890">
        <v>5000</v>
      </c>
      <c r="L890">
        <v>202302</v>
      </c>
      <c r="M890" t="s">
        <v>17</v>
      </c>
    </row>
    <row r="891" spans="1:13">
      <c r="A891" t="s">
        <v>901</v>
      </c>
      <c r="B891" t="s">
        <v>909</v>
      </c>
      <c r="C891" s="11">
        <v>44951</v>
      </c>
      <c r="D891" s="11">
        <v>44950</v>
      </c>
      <c r="E891" t="s">
        <v>57</v>
      </c>
      <c r="F891">
        <v>-1</v>
      </c>
      <c r="G891" t="s">
        <v>210</v>
      </c>
      <c r="H891" t="s">
        <v>211</v>
      </c>
      <c r="I891">
        <v>410000</v>
      </c>
      <c r="J891">
        <v>0</v>
      </c>
      <c r="K891">
        <v>1000</v>
      </c>
      <c r="L891">
        <v>202302</v>
      </c>
      <c r="M891" t="s">
        <v>17</v>
      </c>
    </row>
    <row r="892" spans="1:13">
      <c r="A892" t="s">
        <v>901</v>
      </c>
      <c r="B892" t="s">
        <v>910</v>
      </c>
      <c r="C892" s="11">
        <v>44951</v>
      </c>
      <c r="D892" s="11">
        <v>44950</v>
      </c>
      <c r="E892" t="s">
        <v>57</v>
      </c>
      <c r="F892">
        <v>-1</v>
      </c>
      <c r="G892" t="s">
        <v>207</v>
      </c>
      <c r="H892" t="s">
        <v>208</v>
      </c>
      <c r="I892">
        <v>330000</v>
      </c>
      <c r="J892">
        <v>0</v>
      </c>
      <c r="K892">
        <v>1000</v>
      </c>
      <c r="L892">
        <v>202302</v>
      </c>
      <c r="M892" t="s">
        <v>17</v>
      </c>
    </row>
    <row r="893" spans="1:13">
      <c r="A893" t="s">
        <v>901</v>
      </c>
      <c r="B893" t="s">
        <v>911</v>
      </c>
      <c r="C893" s="11">
        <v>44951</v>
      </c>
      <c r="D893" s="11">
        <v>44950</v>
      </c>
      <c r="E893" t="s">
        <v>57</v>
      </c>
      <c r="F893">
        <v>-1</v>
      </c>
      <c r="G893" t="s">
        <v>225</v>
      </c>
      <c r="H893" t="s">
        <v>226</v>
      </c>
      <c r="I893">
        <v>60000</v>
      </c>
      <c r="J893">
        <v>0</v>
      </c>
      <c r="K893">
        <v>1000</v>
      </c>
      <c r="L893">
        <v>202302</v>
      </c>
      <c r="M893" t="s">
        <v>17</v>
      </c>
    </row>
    <row r="894" spans="1:13">
      <c r="A894" t="s">
        <v>901</v>
      </c>
      <c r="B894" t="s">
        <v>2690</v>
      </c>
      <c r="C894" s="11">
        <v>44951</v>
      </c>
      <c r="D894" s="11">
        <v>44950</v>
      </c>
      <c r="E894" t="s">
        <v>57</v>
      </c>
      <c r="F894">
        <v>-1</v>
      </c>
      <c r="G894" t="s">
        <v>210</v>
      </c>
      <c r="H894" t="s">
        <v>211</v>
      </c>
      <c r="I894">
        <v>40000</v>
      </c>
      <c r="J894">
        <v>0</v>
      </c>
      <c r="K894">
        <v>1000</v>
      </c>
      <c r="L894">
        <v>202302</v>
      </c>
      <c r="M894" t="s">
        <v>17</v>
      </c>
    </row>
    <row r="895" spans="1:13">
      <c r="A895" t="s">
        <v>901</v>
      </c>
      <c r="B895" t="s">
        <v>2691</v>
      </c>
      <c r="C895" s="11">
        <v>44951</v>
      </c>
      <c r="D895" s="11">
        <v>44950</v>
      </c>
      <c r="E895" t="s">
        <v>57</v>
      </c>
      <c r="F895">
        <v>-1</v>
      </c>
      <c r="G895" t="s">
        <v>219</v>
      </c>
      <c r="H895" t="s">
        <v>220</v>
      </c>
      <c r="I895">
        <v>15000</v>
      </c>
      <c r="J895">
        <v>0</v>
      </c>
      <c r="K895">
        <v>5000</v>
      </c>
      <c r="L895">
        <v>202302</v>
      </c>
      <c r="M895" t="s">
        <v>17</v>
      </c>
    </row>
    <row r="896" spans="1:13">
      <c r="A896" t="s">
        <v>901</v>
      </c>
      <c r="B896" t="s">
        <v>2692</v>
      </c>
      <c r="C896" s="11">
        <v>44951</v>
      </c>
      <c r="D896" s="11">
        <v>44950</v>
      </c>
      <c r="E896" t="s">
        <v>57</v>
      </c>
      <c r="F896">
        <v>-1</v>
      </c>
      <c r="G896" t="s">
        <v>234</v>
      </c>
      <c r="H896" t="s">
        <v>235</v>
      </c>
      <c r="I896">
        <v>20000</v>
      </c>
      <c r="J896">
        <v>0</v>
      </c>
      <c r="K896">
        <v>5000</v>
      </c>
      <c r="L896">
        <v>202302</v>
      </c>
      <c r="M896" t="s">
        <v>17</v>
      </c>
    </row>
    <row r="897" spans="1:13">
      <c r="A897" t="s">
        <v>912</v>
      </c>
      <c r="B897" t="s">
        <v>913</v>
      </c>
      <c r="C897" s="11">
        <v>44958</v>
      </c>
      <c r="D897" s="11">
        <v>44950</v>
      </c>
      <c r="E897" t="s">
        <v>57</v>
      </c>
      <c r="F897">
        <v>-8</v>
      </c>
      <c r="G897" t="s">
        <v>231</v>
      </c>
      <c r="H897" t="s">
        <v>232</v>
      </c>
      <c r="I897">
        <v>50000</v>
      </c>
      <c r="J897">
        <v>0</v>
      </c>
      <c r="K897">
        <v>1000</v>
      </c>
      <c r="L897">
        <v>202302</v>
      </c>
      <c r="M897" t="s">
        <v>17</v>
      </c>
    </row>
    <row r="898" spans="1:13">
      <c r="A898" t="s">
        <v>912</v>
      </c>
      <c r="B898" t="s">
        <v>914</v>
      </c>
      <c r="C898" s="11">
        <v>44958</v>
      </c>
      <c r="D898" s="11">
        <v>44950</v>
      </c>
      <c r="E898" t="s">
        <v>57</v>
      </c>
      <c r="F898">
        <v>-8</v>
      </c>
      <c r="G898" t="s">
        <v>228</v>
      </c>
      <c r="H898" t="s">
        <v>229</v>
      </c>
      <c r="I898">
        <v>25000</v>
      </c>
      <c r="J898">
        <v>0</v>
      </c>
      <c r="K898">
        <v>1000</v>
      </c>
      <c r="L898">
        <v>202302</v>
      </c>
      <c r="M898" t="s">
        <v>17</v>
      </c>
    </row>
    <row r="899" spans="1:13">
      <c r="A899" t="s">
        <v>912</v>
      </c>
      <c r="B899" t="s">
        <v>915</v>
      </c>
      <c r="C899" s="11">
        <v>44958</v>
      </c>
      <c r="D899" s="11">
        <v>44950</v>
      </c>
      <c r="E899" t="s">
        <v>57</v>
      </c>
      <c r="F899">
        <v>-8</v>
      </c>
      <c r="G899" t="s">
        <v>222</v>
      </c>
      <c r="H899" t="s">
        <v>223</v>
      </c>
      <c r="I899">
        <v>26000</v>
      </c>
      <c r="J899">
        <v>0</v>
      </c>
      <c r="K899">
        <v>2000</v>
      </c>
      <c r="L899">
        <v>202302</v>
      </c>
      <c r="M899" t="s">
        <v>17</v>
      </c>
    </row>
    <row r="900" spans="1:13">
      <c r="A900" t="s">
        <v>912</v>
      </c>
      <c r="B900" t="s">
        <v>916</v>
      </c>
      <c r="C900" s="11">
        <v>44958</v>
      </c>
      <c r="D900" s="11">
        <v>44950</v>
      </c>
      <c r="E900" t="s">
        <v>57</v>
      </c>
      <c r="F900">
        <v>-8</v>
      </c>
      <c r="G900" t="s">
        <v>219</v>
      </c>
      <c r="H900" t="s">
        <v>220</v>
      </c>
      <c r="I900">
        <v>175000</v>
      </c>
      <c r="J900">
        <v>0</v>
      </c>
      <c r="K900">
        <v>5000</v>
      </c>
      <c r="L900">
        <v>202302</v>
      </c>
      <c r="M900" t="s">
        <v>17</v>
      </c>
    </row>
    <row r="901" spans="1:13">
      <c r="A901" t="s">
        <v>912</v>
      </c>
      <c r="B901" t="s">
        <v>917</v>
      </c>
      <c r="C901" s="11">
        <v>44958</v>
      </c>
      <c r="D901" s="11">
        <v>44950</v>
      </c>
      <c r="E901" t="s">
        <v>57</v>
      </c>
      <c r="F901">
        <v>-8</v>
      </c>
      <c r="G901" t="s">
        <v>216</v>
      </c>
      <c r="H901" t="s">
        <v>217</v>
      </c>
      <c r="I901">
        <v>675000</v>
      </c>
      <c r="J901">
        <v>0</v>
      </c>
      <c r="K901">
        <v>1000</v>
      </c>
      <c r="L901">
        <v>202302</v>
      </c>
      <c r="M901" t="s">
        <v>17</v>
      </c>
    </row>
    <row r="902" spans="1:13">
      <c r="A902" t="s">
        <v>912</v>
      </c>
      <c r="B902" t="s">
        <v>918</v>
      </c>
      <c r="C902" s="11">
        <v>44958</v>
      </c>
      <c r="D902" s="11">
        <v>44950</v>
      </c>
      <c r="E902" t="s">
        <v>57</v>
      </c>
      <c r="F902">
        <v>-8</v>
      </c>
      <c r="G902" t="s">
        <v>213</v>
      </c>
      <c r="H902" t="s">
        <v>214</v>
      </c>
      <c r="I902">
        <v>25000</v>
      </c>
      <c r="J902">
        <v>0</v>
      </c>
      <c r="K902">
        <v>100</v>
      </c>
      <c r="L902">
        <v>202302</v>
      </c>
      <c r="M902" t="s">
        <v>17</v>
      </c>
    </row>
    <row r="903" spans="1:13">
      <c r="A903" t="s">
        <v>912</v>
      </c>
      <c r="B903" t="s">
        <v>919</v>
      </c>
      <c r="C903" s="11">
        <v>44958</v>
      </c>
      <c r="D903" s="11">
        <v>44950</v>
      </c>
      <c r="E903" t="s">
        <v>57</v>
      </c>
      <c r="F903">
        <v>-8</v>
      </c>
      <c r="G903" t="s">
        <v>234</v>
      </c>
      <c r="H903" t="s">
        <v>235</v>
      </c>
      <c r="I903">
        <v>20000</v>
      </c>
      <c r="J903">
        <v>0</v>
      </c>
      <c r="K903">
        <v>5000</v>
      </c>
      <c r="L903">
        <v>202302</v>
      </c>
      <c r="M903" t="s">
        <v>17</v>
      </c>
    </row>
    <row r="904" spans="1:13">
      <c r="A904" t="s">
        <v>912</v>
      </c>
      <c r="B904" t="s">
        <v>920</v>
      </c>
      <c r="C904" s="11">
        <v>44958</v>
      </c>
      <c r="D904" s="11">
        <v>44950</v>
      </c>
      <c r="E904" t="s">
        <v>57</v>
      </c>
      <c r="F904">
        <v>-8</v>
      </c>
      <c r="G904" t="s">
        <v>210</v>
      </c>
      <c r="H904" t="s">
        <v>211</v>
      </c>
      <c r="I904">
        <v>375000</v>
      </c>
      <c r="J904">
        <v>0</v>
      </c>
      <c r="K904">
        <v>1000</v>
      </c>
      <c r="L904">
        <v>202302</v>
      </c>
      <c r="M904" t="s">
        <v>17</v>
      </c>
    </row>
    <row r="905" spans="1:13">
      <c r="A905" t="s">
        <v>912</v>
      </c>
      <c r="B905" t="s">
        <v>921</v>
      </c>
      <c r="C905" s="11">
        <v>44958</v>
      </c>
      <c r="D905" s="11">
        <v>44950</v>
      </c>
      <c r="E905" t="s">
        <v>57</v>
      </c>
      <c r="F905">
        <v>-8</v>
      </c>
      <c r="G905" t="s">
        <v>207</v>
      </c>
      <c r="H905" t="s">
        <v>208</v>
      </c>
      <c r="I905">
        <v>275000</v>
      </c>
      <c r="J905">
        <v>0</v>
      </c>
      <c r="K905">
        <v>1000</v>
      </c>
      <c r="L905">
        <v>202302</v>
      </c>
      <c r="M905" t="s">
        <v>17</v>
      </c>
    </row>
    <row r="906" spans="1:13">
      <c r="A906" t="s">
        <v>912</v>
      </c>
      <c r="B906" t="s">
        <v>922</v>
      </c>
      <c r="C906" s="11">
        <v>44958</v>
      </c>
      <c r="D906" s="11">
        <v>44950</v>
      </c>
      <c r="E906" t="s">
        <v>57</v>
      </c>
      <c r="F906">
        <v>-8</v>
      </c>
      <c r="G906" t="s">
        <v>225</v>
      </c>
      <c r="H906" t="s">
        <v>226</v>
      </c>
      <c r="I906">
        <v>50000</v>
      </c>
      <c r="J906">
        <v>0</v>
      </c>
      <c r="K906">
        <v>1000</v>
      </c>
      <c r="L906">
        <v>202302</v>
      </c>
      <c r="M906" t="s">
        <v>17</v>
      </c>
    </row>
    <row r="907" spans="1:13">
      <c r="A907" t="s">
        <v>912</v>
      </c>
      <c r="B907" t="s">
        <v>3326</v>
      </c>
      <c r="C907" s="11">
        <v>44958</v>
      </c>
      <c r="D907" s="11">
        <v>44950</v>
      </c>
      <c r="E907" t="s">
        <v>57</v>
      </c>
      <c r="F907">
        <v>-8</v>
      </c>
      <c r="G907" t="s">
        <v>234</v>
      </c>
      <c r="H907" t="s">
        <v>235</v>
      </c>
      <c r="I907">
        <v>5000</v>
      </c>
      <c r="J907">
        <v>0</v>
      </c>
      <c r="K907">
        <v>5000</v>
      </c>
      <c r="L907">
        <v>202302</v>
      </c>
      <c r="M907" t="s">
        <v>17</v>
      </c>
    </row>
    <row r="908" spans="1:13">
      <c r="A908" t="s">
        <v>923</v>
      </c>
      <c r="B908" t="s">
        <v>924</v>
      </c>
      <c r="C908" s="11">
        <v>44946</v>
      </c>
      <c r="D908" s="11">
        <v>44950</v>
      </c>
      <c r="E908" t="s">
        <v>18</v>
      </c>
      <c r="F908">
        <v>4</v>
      </c>
      <c r="G908" t="s">
        <v>249</v>
      </c>
      <c r="H908" t="s">
        <v>250</v>
      </c>
      <c r="I908">
        <v>30000</v>
      </c>
      <c r="J908">
        <v>0</v>
      </c>
      <c r="K908">
        <v>1000</v>
      </c>
      <c r="L908">
        <v>202302</v>
      </c>
      <c r="M908" t="s">
        <v>17</v>
      </c>
    </row>
    <row r="909" spans="1:13">
      <c r="A909" t="s">
        <v>923</v>
      </c>
      <c r="B909" t="s">
        <v>925</v>
      </c>
      <c r="C909" s="11">
        <v>44946</v>
      </c>
      <c r="D909" s="11">
        <v>44950</v>
      </c>
      <c r="E909" t="s">
        <v>18</v>
      </c>
      <c r="F909">
        <v>4</v>
      </c>
      <c r="G909" t="s">
        <v>246</v>
      </c>
      <c r="H909" t="s">
        <v>247</v>
      </c>
      <c r="I909">
        <v>30000</v>
      </c>
      <c r="J909">
        <v>0</v>
      </c>
      <c r="K909">
        <v>5000</v>
      </c>
      <c r="L909">
        <v>202302</v>
      </c>
      <c r="M909" t="s">
        <v>17</v>
      </c>
    </row>
    <row r="910" spans="1:13">
      <c r="A910" t="s">
        <v>923</v>
      </c>
      <c r="B910" t="s">
        <v>926</v>
      </c>
      <c r="C910" s="11">
        <v>44946</v>
      </c>
      <c r="D910" s="11">
        <v>44950</v>
      </c>
      <c r="E910" t="s">
        <v>18</v>
      </c>
      <c r="F910">
        <v>4</v>
      </c>
      <c r="G910" t="s">
        <v>243</v>
      </c>
      <c r="H910" t="s">
        <v>244</v>
      </c>
      <c r="I910">
        <v>300000</v>
      </c>
      <c r="J910">
        <v>0</v>
      </c>
      <c r="K910">
        <v>10000</v>
      </c>
      <c r="L910">
        <v>202302</v>
      </c>
      <c r="M910" t="s">
        <v>17</v>
      </c>
    </row>
    <row r="911" spans="1:13">
      <c r="A911" t="s">
        <v>923</v>
      </c>
      <c r="B911" t="s">
        <v>927</v>
      </c>
      <c r="C911" s="11">
        <v>44946</v>
      </c>
      <c r="D911" s="11">
        <v>44950</v>
      </c>
      <c r="E911" t="s">
        <v>18</v>
      </c>
      <c r="F911">
        <v>4</v>
      </c>
      <c r="G911" t="s">
        <v>240</v>
      </c>
      <c r="H911" t="s">
        <v>241</v>
      </c>
      <c r="I911">
        <v>60000</v>
      </c>
      <c r="J911">
        <v>0</v>
      </c>
      <c r="K911">
        <v>5000</v>
      </c>
      <c r="L911">
        <v>202302</v>
      </c>
      <c r="M911" t="s">
        <v>17</v>
      </c>
    </row>
    <row r="912" spans="1:13">
      <c r="A912" t="s">
        <v>923</v>
      </c>
      <c r="B912" t="s">
        <v>928</v>
      </c>
      <c r="C912" s="11">
        <v>44946</v>
      </c>
      <c r="D912" s="11">
        <v>44950</v>
      </c>
      <c r="E912" t="s">
        <v>18</v>
      </c>
      <c r="F912">
        <v>4</v>
      </c>
      <c r="G912" t="s">
        <v>576</v>
      </c>
      <c r="H912" t="s">
        <v>577</v>
      </c>
      <c r="I912">
        <v>30000</v>
      </c>
      <c r="J912">
        <v>0</v>
      </c>
      <c r="K912">
        <v>5000</v>
      </c>
      <c r="L912">
        <v>202302</v>
      </c>
      <c r="M912" t="s">
        <v>17</v>
      </c>
    </row>
    <row r="913" spans="1:13">
      <c r="A913" t="s">
        <v>923</v>
      </c>
      <c r="B913" t="s">
        <v>929</v>
      </c>
      <c r="C913" s="11">
        <v>44946</v>
      </c>
      <c r="D913" s="11">
        <v>44950</v>
      </c>
      <c r="E913" t="s">
        <v>18</v>
      </c>
      <c r="F913">
        <v>4</v>
      </c>
      <c r="G913" t="s">
        <v>237</v>
      </c>
      <c r="H913" t="s">
        <v>238</v>
      </c>
      <c r="I913">
        <v>30000</v>
      </c>
      <c r="J913">
        <v>0</v>
      </c>
      <c r="K913">
        <v>2000</v>
      </c>
      <c r="L913">
        <v>202302</v>
      </c>
      <c r="M913" t="s">
        <v>17</v>
      </c>
    </row>
    <row r="914" spans="1:13">
      <c r="A914" t="s">
        <v>923</v>
      </c>
      <c r="B914" t="s">
        <v>930</v>
      </c>
      <c r="C914" s="11">
        <v>44946</v>
      </c>
      <c r="D914" s="11">
        <v>44950</v>
      </c>
      <c r="E914" t="s">
        <v>18</v>
      </c>
      <c r="F914">
        <v>4</v>
      </c>
      <c r="G914" t="s">
        <v>252</v>
      </c>
      <c r="H914" t="s">
        <v>253</v>
      </c>
      <c r="I914">
        <v>44972</v>
      </c>
      <c r="J914">
        <v>0</v>
      </c>
      <c r="K914">
        <v>10000</v>
      </c>
      <c r="L914">
        <v>202302</v>
      </c>
      <c r="M914" t="s">
        <v>17</v>
      </c>
    </row>
    <row r="915" spans="1:13">
      <c r="A915" t="s">
        <v>923</v>
      </c>
      <c r="B915" t="s">
        <v>931</v>
      </c>
      <c r="C915" s="11">
        <v>44946</v>
      </c>
      <c r="D915" s="11">
        <v>44950</v>
      </c>
      <c r="E915" t="s">
        <v>18</v>
      </c>
      <c r="F915">
        <v>4</v>
      </c>
      <c r="G915" t="s">
        <v>255</v>
      </c>
      <c r="H915" t="s">
        <v>256</v>
      </c>
      <c r="I915">
        <v>900000</v>
      </c>
      <c r="J915">
        <v>0</v>
      </c>
      <c r="K915">
        <v>10000</v>
      </c>
      <c r="L915">
        <v>202302</v>
      </c>
      <c r="M915" t="s">
        <v>17</v>
      </c>
    </row>
    <row r="916" spans="1:13">
      <c r="A916" t="s">
        <v>923</v>
      </c>
      <c r="B916" t="s">
        <v>932</v>
      </c>
      <c r="C916" s="11">
        <v>44946</v>
      </c>
      <c r="D916" s="11">
        <v>44950</v>
      </c>
      <c r="E916" t="s">
        <v>18</v>
      </c>
      <c r="F916">
        <v>4</v>
      </c>
      <c r="G916" t="s">
        <v>578</v>
      </c>
      <c r="H916" t="s">
        <v>579</v>
      </c>
      <c r="I916">
        <v>30000</v>
      </c>
      <c r="J916">
        <v>0</v>
      </c>
      <c r="K916">
        <v>10000</v>
      </c>
      <c r="L916">
        <v>202302</v>
      </c>
      <c r="M916" t="s">
        <v>17</v>
      </c>
    </row>
    <row r="917" spans="1:13">
      <c r="A917" t="s">
        <v>923</v>
      </c>
      <c r="B917" t="s">
        <v>933</v>
      </c>
      <c r="C917" s="11">
        <v>44946</v>
      </c>
      <c r="D917" s="11">
        <v>44950</v>
      </c>
      <c r="E917" t="s">
        <v>18</v>
      </c>
      <c r="F917">
        <v>4</v>
      </c>
      <c r="G917" t="s">
        <v>258</v>
      </c>
      <c r="H917" t="s">
        <v>259</v>
      </c>
      <c r="I917">
        <v>30000</v>
      </c>
      <c r="J917">
        <v>0</v>
      </c>
      <c r="K917">
        <v>600</v>
      </c>
      <c r="L917">
        <v>202302</v>
      </c>
      <c r="M917" t="s">
        <v>17</v>
      </c>
    </row>
    <row r="918" spans="1:13">
      <c r="A918" t="s">
        <v>923</v>
      </c>
      <c r="B918" t="s">
        <v>2452</v>
      </c>
      <c r="C918" s="11">
        <v>44946</v>
      </c>
      <c r="D918" s="11">
        <v>44950</v>
      </c>
      <c r="E918" t="s">
        <v>18</v>
      </c>
      <c r="F918">
        <v>4</v>
      </c>
      <c r="G918" t="s">
        <v>252</v>
      </c>
      <c r="H918" t="s">
        <v>253</v>
      </c>
      <c r="I918">
        <v>15028</v>
      </c>
      <c r="J918">
        <v>0</v>
      </c>
      <c r="K918">
        <v>10000</v>
      </c>
      <c r="L918">
        <v>202302</v>
      </c>
      <c r="M918" t="s">
        <v>17</v>
      </c>
    </row>
    <row r="919" spans="1:13">
      <c r="A919" t="s">
        <v>934</v>
      </c>
      <c r="B919" t="s">
        <v>935</v>
      </c>
      <c r="C919" s="11">
        <v>44964</v>
      </c>
      <c r="D919" s="11">
        <v>44950</v>
      </c>
      <c r="E919" t="s">
        <v>57</v>
      </c>
      <c r="F919">
        <v>-14</v>
      </c>
      <c r="G919" t="s">
        <v>249</v>
      </c>
      <c r="H919" t="s">
        <v>250</v>
      </c>
      <c r="I919">
        <v>10000</v>
      </c>
      <c r="J919">
        <v>0</v>
      </c>
      <c r="K919">
        <v>1000</v>
      </c>
      <c r="L919">
        <v>202302</v>
      </c>
      <c r="M919" t="s">
        <v>17</v>
      </c>
    </row>
    <row r="920" spans="1:13">
      <c r="A920" t="s">
        <v>934</v>
      </c>
      <c r="B920" t="s">
        <v>936</v>
      </c>
      <c r="C920" s="11">
        <v>44964</v>
      </c>
      <c r="D920" s="11">
        <v>44950</v>
      </c>
      <c r="E920" t="s">
        <v>57</v>
      </c>
      <c r="F920">
        <v>-14</v>
      </c>
      <c r="G920" t="s">
        <v>246</v>
      </c>
      <c r="H920" t="s">
        <v>247</v>
      </c>
      <c r="I920">
        <v>15813</v>
      </c>
      <c r="J920">
        <v>0</v>
      </c>
      <c r="K920">
        <v>5000</v>
      </c>
      <c r="L920">
        <v>202302</v>
      </c>
      <c r="M920" t="s">
        <v>17</v>
      </c>
    </row>
    <row r="921" spans="1:13">
      <c r="A921" t="s">
        <v>934</v>
      </c>
      <c r="B921" t="s">
        <v>937</v>
      </c>
      <c r="C921" s="11">
        <v>44964</v>
      </c>
      <c r="D921" s="11">
        <v>44971</v>
      </c>
      <c r="E921" t="s">
        <v>18</v>
      </c>
      <c r="F921">
        <v>7</v>
      </c>
      <c r="G921" t="s">
        <v>243</v>
      </c>
      <c r="H921" t="s">
        <v>244</v>
      </c>
      <c r="I921">
        <v>250000</v>
      </c>
      <c r="J921">
        <v>0</v>
      </c>
      <c r="K921">
        <v>10000</v>
      </c>
      <c r="L921">
        <v>202303</v>
      </c>
      <c r="M921" t="s">
        <v>17</v>
      </c>
    </row>
    <row r="922" spans="1:13">
      <c r="A922" t="s">
        <v>934</v>
      </c>
      <c r="B922" t="s">
        <v>938</v>
      </c>
      <c r="C922" s="11">
        <v>44964</v>
      </c>
      <c r="D922" s="11">
        <v>44971</v>
      </c>
      <c r="E922" t="s">
        <v>18</v>
      </c>
      <c r="F922">
        <v>7</v>
      </c>
      <c r="G922" t="s">
        <v>240</v>
      </c>
      <c r="H922" t="s">
        <v>241</v>
      </c>
      <c r="I922">
        <v>50000</v>
      </c>
      <c r="J922">
        <v>0</v>
      </c>
      <c r="K922">
        <v>5000</v>
      </c>
      <c r="L922">
        <v>202303</v>
      </c>
      <c r="M922" t="s">
        <v>17</v>
      </c>
    </row>
    <row r="923" spans="1:13">
      <c r="A923" t="s">
        <v>934</v>
      </c>
      <c r="B923" t="s">
        <v>939</v>
      </c>
      <c r="C923" s="11">
        <v>44964</v>
      </c>
      <c r="D923" s="11">
        <v>44950</v>
      </c>
      <c r="E923" t="s">
        <v>57</v>
      </c>
      <c r="F923">
        <v>-14</v>
      </c>
      <c r="G923" t="s">
        <v>576</v>
      </c>
      <c r="H923" t="s">
        <v>577</v>
      </c>
      <c r="I923">
        <v>25000</v>
      </c>
      <c r="J923">
        <v>0</v>
      </c>
      <c r="K923">
        <v>5000</v>
      </c>
      <c r="L923">
        <v>202302</v>
      </c>
      <c r="M923" t="s">
        <v>17</v>
      </c>
    </row>
    <row r="924" spans="1:13">
      <c r="A924" t="s">
        <v>934</v>
      </c>
      <c r="B924" t="s">
        <v>940</v>
      </c>
      <c r="C924" s="11">
        <v>44964</v>
      </c>
      <c r="D924" s="11">
        <v>44950</v>
      </c>
      <c r="E924" t="s">
        <v>57</v>
      </c>
      <c r="F924">
        <v>-14</v>
      </c>
      <c r="G924" t="s">
        <v>237</v>
      </c>
      <c r="H924" t="s">
        <v>238</v>
      </c>
      <c r="I924">
        <v>24000</v>
      </c>
      <c r="J924">
        <v>0</v>
      </c>
      <c r="K924">
        <v>2000</v>
      </c>
      <c r="L924">
        <v>202302</v>
      </c>
      <c r="M924" t="s">
        <v>17</v>
      </c>
    </row>
    <row r="925" spans="1:13">
      <c r="A925" t="s">
        <v>934</v>
      </c>
      <c r="B925" t="s">
        <v>941</v>
      </c>
      <c r="C925" s="11">
        <v>44964</v>
      </c>
      <c r="D925" s="11">
        <v>44950</v>
      </c>
      <c r="E925" t="s">
        <v>57</v>
      </c>
      <c r="F925">
        <v>-14</v>
      </c>
      <c r="G925" t="s">
        <v>252</v>
      </c>
      <c r="H925" t="s">
        <v>253</v>
      </c>
      <c r="I925">
        <v>50000</v>
      </c>
      <c r="J925">
        <v>0</v>
      </c>
      <c r="K925">
        <v>10000</v>
      </c>
      <c r="L925">
        <v>202302</v>
      </c>
      <c r="M925" t="s">
        <v>17</v>
      </c>
    </row>
    <row r="926" spans="1:13">
      <c r="A926" t="s">
        <v>934</v>
      </c>
      <c r="B926" t="s">
        <v>942</v>
      </c>
      <c r="C926" s="11">
        <v>44964</v>
      </c>
      <c r="D926" s="11">
        <v>44950</v>
      </c>
      <c r="E926" t="s">
        <v>57</v>
      </c>
      <c r="F926">
        <v>-14</v>
      </c>
      <c r="G926" t="s">
        <v>255</v>
      </c>
      <c r="H926" t="s">
        <v>256</v>
      </c>
      <c r="I926">
        <v>750000</v>
      </c>
      <c r="J926">
        <v>0</v>
      </c>
      <c r="K926">
        <v>10000</v>
      </c>
      <c r="L926">
        <v>202302</v>
      </c>
      <c r="M926" t="s">
        <v>17</v>
      </c>
    </row>
    <row r="927" spans="1:13">
      <c r="A927" t="s">
        <v>934</v>
      </c>
      <c r="B927" t="s">
        <v>943</v>
      </c>
      <c r="C927" s="11">
        <v>44964</v>
      </c>
      <c r="D927" s="11">
        <v>44950</v>
      </c>
      <c r="E927" t="s">
        <v>57</v>
      </c>
      <c r="F927">
        <v>-14</v>
      </c>
      <c r="G927" t="s">
        <v>578</v>
      </c>
      <c r="H927" t="s">
        <v>579</v>
      </c>
      <c r="I927">
        <v>30000</v>
      </c>
      <c r="J927">
        <v>0</v>
      </c>
      <c r="K927">
        <v>10000</v>
      </c>
      <c r="L927">
        <v>202302</v>
      </c>
      <c r="M927" t="s">
        <v>17</v>
      </c>
    </row>
    <row r="928" spans="1:13">
      <c r="A928" t="s">
        <v>934</v>
      </c>
      <c r="B928" t="s">
        <v>944</v>
      </c>
      <c r="C928" s="11">
        <v>44964</v>
      </c>
      <c r="D928" s="11">
        <v>44950</v>
      </c>
      <c r="E928" t="s">
        <v>57</v>
      </c>
      <c r="F928">
        <v>-14</v>
      </c>
      <c r="G928" t="s">
        <v>258</v>
      </c>
      <c r="H928" t="s">
        <v>259</v>
      </c>
      <c r="I928">
        <v>25200</v>
      </c>
      <c r="J928">
        <v>0</v>
      </c>
      <c r="K928">
        <v>600</v>
      </c>
      <c r="L928">
        <v>202302</v>
      </c>
      <c r="M928" t="s">
        <v>17</v>
      </c>
    </row>
    <row r="929" spans="1:13">
      <c r="A929" t="s">
        <v>934</v>
      </c>
      <c r="B929" t="s">
        <v>3327</v>
      </c>
      <c r="C929" s="11">
        <v>44964</v>
      </c>
      <c r="D929" s="11">
        <v>44950</v>
      </c>
      <c r="E929" t="s">
        <v>57</v>
      </c>
      <c r="F929">
        <v>-14</v>
      </c>
      <c r="G929" t="s">
        <v>246</v>
      </c>
      <c r="H929" t="s">
        <v>247</v>
      </c>
      <c r="I929">
        <v>9187</v>
      </c>
      <c r="J929">
        <v>0</v>
      </c>
      <c r="K929">
        <v>5000</v>
      </c>
      <c r="L929">
        <v>202302</v>
      </c>
      <c r="M929" t="s">
        <v>17</v>
      </c>
    </row>
    <row r="930" spans="1:13">
      <c r="A930" t="s">
        <v>934</v>
      </c>
      <c r="B930" t="s">
        <v>3328</v>
      </c>
      <c r="C930" s="11">
        <v>44964</v>
      </c>
      <c r="D930" s="11">
        <v>44950</v>
      </c>
      <c r="E930" t="s">
        <v>57</v>
      </c>
      <c r="F930">
        <v>-14</v>
      </c>
      <c r="G930" t="s">
        <v>249</v>
      </c>
      <c r="H930" t="s">
        <v>250</v>
      </c>
      <c r="I930">
        <v>15000</v>
      </c>
      <c r="J930">
        <v>0</v>
      </c>
      <c r="K930">
        <v>1000</v>
      </c>
      <c r="L930">
        <v>202302</v>
      </c>
      <c r="M930" t="s">
        <v>17</v>
      </c>
    </row>
    <row r="931" spans="1:13">
      <c r="A931" t="s">
        <v>945</v>
      </c>
      <c r="B931" t="s">
        <v>946</v>
      </c>
      <c r="C931" s="11">
        <v>44951</v>
      </c>
      <c r="D931" s="11">
        <v>44950</v>
      </c>
      <c r="E931" t="s">
        <v>57</v>
      </c>
      <c r="F931">
        <v>-1</v>
      </c>
      <c r="G931" t="s">
        <v>192</v>
      </c>
      <c r="H931" t="s">
        <v>193</v>
      </c>
      <c r="I931">
        <v>5000</v>
      </c>
      <c r="J931">
        <v>0</v>
      </c>
      <c r="K931">
        <v>1000</v>
      </c>
      <c r="L931">
        <v>202302</v>
      </c>
      <c r="M931" t="s">
        <v>17</v>
      </c>
    </row>
    <row r="932" spans="1:13">
      <c r="A932" t="s">
        <v>945</v>
      </c>
      <c r="B932" t="s">
        <v>947</v>
      </c>
      <c r="C932" s="11">
        <v>44951</v>
      </c>
      <c r="D932" s="11">
        <v>44950</v>
      </c>
      <c r="E932" t="s">
        <v>57</v>
      </c>
      <c r="F932">
        <v>-1</v>
      </c>
      <c r="G932" t="s">
        <v>189</v>
      </c>
      <c r="H932" t="s">
        <v>190</v>
      </c>
      <c r="I932">
        <v>10000</v>
      </c>
      <c r="J932">
        <v>0</v>
      </c>
      <c r="K932">
        <v>10000</v>
      </c>
      <c r="L932">
        <v>202302</v>
      </c>
      <c r="M932" t="s">
        <v>17</v>
      </c>
    </row>
    <row r="933" spans="1:13">
      <c r="A933" t="s">
        <v>945</v>
      </c>
      <c r="B933" t="s">
        <v>948</v>
      </c>
      <c r="C933" s="11">
        <v>44951</v>
      </c>
      <c r="D933" s="11">
        <v>44950</v>
      </c>
      <c r="E933" t="s">
        <v>57</v>
      </c>
      <c r="F933">
        <v>-1</v>
      </c>
      <c r="G933" t="s">
        <v>186</v>
      </c>
      <c r="H933" t="s">
        <v>187</v>
      </c>
      <c r="I933">
        <v>2000</v>
      </c>
      <c r="J933">
        <v>0</v>
      </c>
      <c r="K933">
        <v>2000</v>
      </c>
      <c r="L933">
        <v>202302</v>
      </c>
      <c r="M933" t="s">
        <v>17</v>
      </c>
    </row>
    <row r="934" spans="1:13">
      <c r="A934" t="s">
        <v>945</v>
      </c>
      <c r="B934" t="s">
        <v>949</v>
      </c>
      <c r="C934" s="11">
        <v>44951</v>
      </c>
      <c r="D934" s="11">
        <v>44950</v>
      </c>
      <c r="E934" t="s">
        <v>57</v>
      </c>
      <c r="F934">
        <v>-1</v>
      </c>
      <c r="G934" t="s">
        <v>183</v>
      </c>
      <c r="H934" t="s">
        <v>184</v>
      </c>
      <c r="I934">
        <v>5000</v>
      </c>
      <c r="J934">
        <v>0</v>
      </c>
      <c r="K934">
        <v>5000</v>
      </c>
      <c r="L934">
        <v>202302</v>
      </c>
      <c r="M934" t="s">
        <v>17</v>
      </c>
    </row>
    <row r="935" spans="1:13">
      <c r="A935" t="s">
        <v>945</v>
      </c>
      <c r="B935" t="s">
        <v>950</v>
      </c>
      <c r="C935" s="11">
        <v>44951</v>
      </c>
      <c r="D935" s="11">
        <v>44950</v>
      </c>
      <c r="E935" t="s">
        <v>57</v>
      </c>
      <c r="F935">
        <v>-1</v>
      </c>
      <c r="G935" t="s">
        <v>180</v>
      </c>
      <c r="H935" t="s">
        <v>181</v>
      </c>
      <c r="I935">
        <v>19000</v>
      </c>
      <c r="J935">
        <v>0</v>
      </c>
      <c r="K935">
        <v>1000</v>
      </c>
      <c r="L935">
        <v>202302</v>
      </c>
      <c r="M935" t="s">
        <v>17</v>
      </c>
    </row>
    <row r="936" spans="1:13">
      <c r="A936" t="s">
        <v>945</v>
      </c>
      <c r="B936" t="s">
        <v>951</v>
      </c>
      <c r="C936" s="11">
        <v>44951</v>
      </c>
      <c r="D936" s="11">
        <v>44950</v>
      </c>
      <c r="E936" t="s">
        <v>57</v>
      </c>
      <c r="F936">
        <v>-1</v>
      </c>
      <c r="G936" t="s">
        <v>195</v>
      </c>
      <c r="H936" t="s">
        <v>196</v>
      </c>
      <c r="I936">
        <v>37000</v>
      </c>
      <c r="J936">
        <v>0</v>
      </c>
      <c r="K936">
        <v>1000</v>
      </c>
      <c r="L936">
        <v>202302</v>
      </c>
      <c r="M936" t="s">
        <v>17</v>
      </c>
    </row>
    <row r="937" spans="1:13">
      <c r="A937" t="s">
        <v>945</v>
      </c>
      <c r="B937" t="s">
        <v>952</v>
      </c>
      <c r="C937" s="11">
        <v>44951</v>
      </c>
      <c r="D937" s="11">
        <v>44950</v>
      </c>
      <c r="E937" t="s">
        <v>57</v>
      </c>
      <c r="F937">
        <v>-1</v>
      </c>
      <c r="G937" t="s">
        <v>207</v>
      </c>
      <c r="H937" t="s">
        <v>208</v>
      </c>
      <c r="I937">
        <v>20000</v>
      </c>
      <c r="J937">
        <v>0</v>
      </c>
      <c r="K937">
        <v>1000</v>
      </c>
      <c r="L937">
        <v>202302</v>
      </c>
      <c r="M937" t="s">
        <v>17</v>
      </c>
    </row>
    <row r="938" spans="1:13">
      <c r="A938" t="s">
        <v>945</v>
      </c>
      <c r="B938" t="s">
        <v>953</v>
      </c>
      <c r="C938" s="11">
        <v>44951</v>
      </c>
      <c r="D938" s="11">
        <v>44950</v>
      </c>
      <c r="E938" t="s">
        <v>57</v>
      </c>
      <c r="F938">
        <v>-1</v>
      </c>
      <c r="G938" t="s">
        <v>204</v>
      </c>
      <c r="H938" t="s">
        <v>205</v>
      </c>
      <c r="I938">
        <v>2000</v>
      </c>
      <c r="J938">
        <v>0</v>
      </c>
      <c r="K938">
        <v>1000</v>
      </c>
      <c r="L938">
        <v>202302</v>
      </c>
      <c r="M938" t="s">
        <v>17</v>
      </c>
    </row>
    <row r="939" spans="1:13">
      <c r="A939" t="s">
        <v>945</v>
      </c>
      <c r="B939" t="s">
        <v>954</v>
      </c>
      <c r="C939" s="11">
        <v>44951</v>
      </c>
      <c r="D939" s="11">
        <v>44950</v>
      </c>
      <c r="E939" t="s">
        <v>57</v>
      </c>
      <c r="F939">
        <v>-1</v>
      </c>
      <c r="G939" t="s">
        <v>201</v>
      </c>
      <c r="H939" t="s">
        <v>202</v>
      </c>
      <c r="I939">
        <v>2000</v>
      </c>
      <c r="J939">
        <v>0</v>
      </c>
      <c r="K939">
        <v>2000</v>
      </c>
      <c r="L939">
        <v>202302</v>
      </c>
      <c r="M939" t="s">
        <v>17</v>
      </c>
    </row>
    <row r="940" spans="1:13">
      <c r="A940" t="s">
        <v>945</v>
      </c>
      <c r="B940" t="s">
        <v>955</v>
      </c>
      <c r="C940" s="11">
        <v>44951</v>
      </c>
      <c r="D940" s="11">
        <v>44950</v>
      </c>
      <c r="E940" t="s">
        <v>57</v>
      </c>
      <c r="F940">
        <v>-1</v>
      </c>
      <c r="G940" t="s">
        <v>198</v>
      </c>
      <c r="H940" t="s">
        <v>199</v>
      </c>
      <c r="I940">
        <v>10000</v>
      </c>
      <c r="J940">
        <v>0</v>
      </c>
      <c r="K940">
        <v>10000</v>
      </c>
      <c r="L940">
        <v>202302</v>
      </c>
      <c r="M940" t="s">
        <v>17</v>
      </c>
    </row>
    <row r="941" spans="1:13">
      <c r="A941" t="s">
        <v>945</v>
      </c>
      <c r="B941" t="s">
        <v>2693</v>
      </c>
      <c r="C941" s="11">
        <v>44951</v>
      </c>
      <c r="D941" s="11">
        <v>44950</v>
      </c>
      <c r="E941" t="s">
        <v>57</v>
      </c>
      <c r="F941">
        <v>-1</v>
      </c>
      <c r="G941" t="s">
        <v>207</v>
      </c>
      <c r="H941" t="s">
        <v>208</v>
      </c>
      <c r="I941">
        <v>6000</v>
      </c>
      <c r="J941">
        <v>0</v>
      </c>
      <c r="K941">
        <v>1000</v>
      </c>
      <c r="L941">
        <v>202302</v>
      </c>
      <c r="M941" t="s">
        <v>17</v>
      </c>
    </row>
    <row r="942" spans="1:13">
      <c r="A942" t="s">
        <v>956</v>
      </c>
      <c r="B942" t="s">
        <v>957</v>
      </c>
      <c r="C942" s="11">
        <v>44951</v>
      </c>
      <c r="D942" s="11">
        <v>44950</v>
      </c>
      <c r="E942" t="s">
        <v>57</v>
      </c>
      <c r="F942">
        <v>-1</v>
      </c>
      <c r="G942" t="s">
        <v>192</v>
      </c>
      <c r="H942" t="s">
        <v>193</v>
      </c>
      <c r="I942">
        <v>60000</v>
      </c>
      <c r="J942">
        <v>0</v>
      </c>
      <c r="K942">
        <v>1000</v>
      </c>
      <c r="L942">
        <v>202302</v>
      </c>
      <c r="M942" t="s">
        <v>17</v>
      </c>
    </row>
    <row r="943" spans="1:13">
      <c r="A943" t="s">
        <v>956</v>
      </c>
      <c r="B943" t="s">
        <v>958</v>
      </c>
      <c r="C943" s="11">
        <v>44951</v>
      </c>
      <c r="D943" s="11">
        <v>44950</v>
      </c>
      <c r="E943" t="s">
        <v>57</v>
      </c>
      <c r="F943">
        <v>-1</v>
      </c>
      <c r="G943" t="s">
        <v>189</v>
      </c>
      <c r="H943" t="s">
        <v>190</v>
      </c>
      <c r="I943">
        <v>90000</v>
      </c>
      <c r="J943">
        <v>0</v>
      </c>
      <c r="K943">
        <v>10000</v>
      </c>
      <c r="L943">
        <v>202302</v>
      </c>
      <c r="M943" t="s">
        <v>17</v>
      </c>
    </row>
    <row r="944" spans="1:13">
      <c r="A944" t="s">
        <v>956</v>
      </c>
      <c r="B944" t="s">
        <v>959</v>
      </c>
      <c r="C944" s="11">
        <v>44951</v>
      </c>
      <c r="D944" s="11">
        <v>44950</v>
      </c>
      <c r="E944" t="s">
        <v>57</v>
      </c>
      <c r="F944">
        <v>-1</v>
      </c>
      <c r="G944" t="s">
        <v>186</v>
      </c>
      <c r="H944" t="s">
        <v>187</v>
      </c>
      <c r="I944">
        <v>30000</v>
      </c>
      <c r="J944">
        <v>0</v>
      </c>
      <c r="K944">
        <v>2000</v>
      </c>
      <c r="L944">
        <v>202302</v>
      </c>
      <c r="M944" t="s">
        <v>17</v>
      </c>
    </row>
    <row r="945" spans="1:13">
      <c r="A945" t="s">
        <v>956</v>
      </c>
      <c r="B945" t="s">
        <v>960</v>
      </c>
      <c r="C945" s="11">
        <v>44951</v>
      </c>
      <c r="D945" s="11">
        <v>44950</v>
      </c>
      <c r="E945" t="s">
        <v>57</v>
      </c>
      <c r="F945">
        <v>-1</v>
      </c>
      <c r="G945" t="s">
        <v>183</v>
      </c>
      <c r="H945" t="s">
        <v>184</v>
      </c>
      <c r="I945">
        <v>60000</v>
      </c>
      <c r="J945">
        <v>0</v>
      </c>
      <c r="K945">
        <v>5000</v>
      </c>
      <c r="L945">
        <v>202302</v>
      </c>
      <c r="M945" t="s">
        <v>17</v>
      </c>
    </row>
    <row r="946" spans="1:13">
      <c r="A946" t="s">
        <v>956</v>
      </c>
      <c r="B946" t="s">
        <v>961</v>
      </c>
      <c r="C946" s="11">
        <v>44951</v>
      </c>
      <c r="D946" s="11">
        <v>44950</v>
      </c>
      <c r="E946" t="s">
        <v>57</v>
      </c>
      <c r="F946">
        <v>-1</v>
      </c>
      <c r="G946" t="s">
        <v>195</v>
      </c>
      <c r="H946" t="s">
        <v>196</v>
      </c>
      <c r="I946">
        <v>450000</v>
      </c>
      <c r="J946">
        <v>0</v>
      </c>
      <c r="K946">
        <v>1000</v>
      </c>
      <c r="L946">
        <v>202302</v>
      </c>
      <c r="M946" t="s">
        <v>17</v>
      </c>
    </row>
    <row r="947" spans="1:13">
      <c r="A947" t="s">
        <v>956</v>
      </c>
      <c r="B947" t="s">
        <v>962</v>
      </c>
      <c r="C947" s="11">
        <v>44951</v>
      </c>
      <c r="D947" s="11">
        <v>44950</v>
      </c>
      <c r="E947" t="s">
        <v>57</v>
      </c>
      <c r="F947">
        <v>-1</v>
      </c>
      <c r="G947" t="s">
        <v>204</v>
      </c>
      <c r="H947" t="s">
        <v>205</v>
      </c>
      <c r="I947">
        <v>30000</v>
      </c>
      <c r="J947">
        <v>0</v>
      </c>
      <c r="K947">
        <v>1000</v>
      </c>
      <c r="L947">
        <v>202302</v>
      </c>
      <c r="M947" t="s">
        <v>17</v>
      </c>
    </row>
    <row r="948" spans="1:13">
      <c r="A948" t="s">
        <v>956</v>
      </c>
      <c r="B948" t="s">
        <v>963</v>
      </c>
      <c r="C948" s="11">
        <v>44951</v>
      </c>
      <c r="D948" s="11">
        <v>44950</v>
      </c>
      <c r="E948" t="s">
        <v>57</v>
      </c>
      <c r="F948">
        <v>-1</v>
      </c>
      <c r="G948" t="s">
        <v>201</v>
      </c>
      <c r="H948" t="s">
        <v>202</v>
      </c>
      <c r="I948">
        <v>30000</v>
      </c>
      <c r="J948">
        <v>0</v>
      </c>
      <c r="K948">
        <v>2000</v>
      </c>
      <c r="L948">
        <v>202302</v>
      </c>
      <c r="M948" t="s">
        <v>17</v>
      </c>
    </row>
    <row r="949" spans="1:13">
      <c r="A949" t="s">
        <v>956</v>
      </c>
      <c r="B949" t="s">
        <v>964</v>
      </c>
      <c r="C949" s="11">
        <v>44951</v>
      </c>
      <c r="D949" s="11">
        <v>44950</v>
      </c>
      <c r="E949" t="s">
        <v>57</v>
      </c>
      <c r="F949">
        <v>-1</v>
      </c>
      <c r="G949" t="s">
        <v>542</v>
      </c>
      <c r="H949" t="s">
        <v>543</v>
      </c>
      <c r="I949">
        <v>30000</v>
      </c>
      <c r="J949">
        <v>0</v>
      </c>
      <c r="K949">
        <v>10000</v>
      </c>
      <c r="L949">
        <v>202302</v>
      </c>
      <c r="M949" t="s">
        <v>17</v>
      </c>
    </row>
    <row r="950" spans="1:13">
      <c r="A950" t="s">
        <v>956</v>
      </c>
      <c r="B950" t="s">
        <v>965</v>
      </c>
      <c r="C950" s="11">
        <v>44951</v>
      </c>
      <c r="D950" s="11">
        <v>44950</v>
      </c>
      <c r="E950" t="s">
        <v>57</v>
      </c>
      <c r="F950">
        <v>-1</v>
      </c>
      <c r="G950" t="s">
        <v>198</v>
      </c>
      <c r="H950" t="s">
        <v>199</v>
      </c>
      <c r="I950">
        <v>60000</v>
      </c>
      <c r="J950">
        <v>0</v>
      </c>
      <c r="K950">
        <v>10000</v>
      </c>
      <c r="L950">
        <v>202302</v>
      </c>
      <c r="M950" t="s">
        <v>17</v>
      </c>
    </row>
    <row r="951" spans="1:13">
      <c r="A951" t="s">
        <v>956</v>
      </c>
      <c r="B951" t="s">
        <v>966</v>
      </c>
      <c r="C951" s="11">
        <v>44951</v>
      </c>
      <c r="D951" s="11">
        <v>44950</v>
      </c>
      <c r="E951" t="s">
        <v>57</v>
      </c>
      <c r="F951">
        <v>-1</v>
      </c>
      <c r="G951" t="s">
        <v>540</v>
      </c>
      <c r="H951" t="s">
        <v>541</v>
      </c>
      <c r="I951">
        <v>30000</v>
      </c>
      <c r="J951">
        <v>0</v>
      </c>
      <c r="K951">
        <v>10000</v>
      </c>
      <c r="L951">
        <v>202302</v>
      </c>
      <c r="M951" t="s">
        <v>17</v>
      </c>
    </row>
    <row r="952" spans="1:13">
      <c r="A952" t="s">
        <v>967</v>
      </c>
      <c r="B952" t="s">
        <v>968</v>
      </c>
      <c r="C952" s="11">
        <v>44959</v>
      </c>
      <c r="D952" s="11">
        <v>44950</v>
      </c>
      <c r="E952" t="s">
        <v>57</v>
      </c>
      <c r="F952">
        <v>-9</v>
      </c>
      <c r="G952" t="s">
        <v>192</v>
      </c>
      <c r="H952" t="s">
        <v>193</v>
      </c>
      <c r="I952">
        <v>5000</v>
      </c>
      <c r="J952">
        <v>0</v>
      </c>
      <c r="K952">
        <v>1000</v>
      </c>
      <c r="L952">
        <v>202302</v>
      </c>
      <c r="M952" t="s">
        <v>17</v>
      </c>
    </row>
    <row r="953" spans="1:13">
      <c r="A953" t="s">
        <v>967</v>
      </c>
      <c r="B953" t="s">
        <v>969</v>
      </c>
      <c r="C953" s="11">
        <v>44959</v>
      </c>
      <c r="D953" s="11">
        <v>44950</v>
      </c>
      <c r="E953" t="s">
        <v>57</v>
      </c>
      <c r="F953">
        <v>-9</v>
      </c>
      <c r="G953" t="s">
        <v>189</v>
      </c>
      <c r="H953" t="s">
        <v>190</v>
      </c>
      <c r="I953">
        <v>70000</v>
      </c>
      <c r="J953">
        <v>0</v>
      </c>
      <c r="K953">
        <v>10000</v>
      </c>
      <c r="L953">
        <v>202302</v>
      </c>
      <c r="M953" t="s">
        <v>17</v>
      </c>
    </row>
    <row r="954" spans="1:13">
      <c r="A954" t="s">
        <v>967</v>
      </c>
      <c r="B954" t="s">
        <v>970</v>
      </c>
      <c r="C954" s="11">
        <v>44959</v>
      </c>
      <c r="D954" s="11">
        <v>44950</v>
      </c>
      <c r="E954" t="s">
        <v>57</v>
      </c>
      <c r="F954">
        <v>-9</v>
      </c>
      <c r="G954" t="s">
        <v>186</v>
      </c>
      <c r="H954" t="s">
        <v>187</v>
      </c>
      <c r="I954">
        <v>24000</v>
      </c>
      <c r="J954">
        <v>0</v>
      </c>
      <c r="K954">
        <v>2000</v>
      </c>
      <c r="L954">
        <v>202302</v>
      </c>
      <c r="M954" t="s">
        <v>17</v>
      </c>
    </row>
    <row r="955" spans="1:13">
      <c r="A955" t="s">
        <v>967</v>
      </c>
      <c r="B955" t="s">
        <v>971</v>
      </c>
      <c r="C955" s="11">
        <v>44959</v>
      </c>
      <c r="D955" s="11">
        <v>44950</v>
      </c>
      <c r="E955" t="s">
        <v>57</v>
      </c>
      <c r="F955">
        <v>-9</v>
      </c>
      <c r="G955" t="s">
        <v>183</v>
      </c>
      <c r="H955" t="s">
        <v>184</v>
      </c>
      <c r="I955">
        <v>50000</v>
      </c>
      <c r="J955">
        <v>0</v>
      </c>
      <c r="K955">
        <v>5000</v>
      </c>
      <c r="L955">
        <v>202302</v>
      </c>
      <c r="M955" t="s">
        <v>17</v>
      </c>
    </row>
    <row r="956" spans="1:13">
      <c r="A956" t="s">
        <v>967</v>
      </c>
      <c r="B956" t="s">
        <v>972</v>
      </c>
      <c r="C956" s="11">
        <v>44959</v>
      </c>
      <c r="D956" s="11">
        <v>44950</v>
      </c>
      <c r="E956" t="s">
        <v>57</v>
      </c>
      <c r="F956">
        <v>-9</v>
      </c>
      <c r="G956" t="s">
        <v>195</v>
      </c>
      <c r="H956" t="s">
        <v>196</v>
      </c>
      <c r="I956">
        <v>375000</v>
      </c>
      <c r="J956">
        <v>0</v>
      </c>
      <c r="K956">
        <v>1000</v>
      </c>
      <c r="L956">
        <v>202302</v>
      </c>
      <c r="M956" t="s">
        <v>17</v>
      </c>
    </row>
    <row r="957" spans="1:13">
      <c r="A957" t="s">
        <v>967</v>
      </c>
      <c r="B957" t="s">
        <v>973</v>
      </c>
      <c r="C957" s="11">
        <v>44959</v>
      </c>
      <c r="D957" s="11">
        <v>44950</v>
      </c>
      <c r="E957" t="s">
        <v>57</v>
      </c>
      <c r="F957">
        <v>-9</v>
      </c>
      <c r="G957" t="s">
        <v>204</v>
      </c>
      <c r="H957" t="s">
        <v>205</v>
      </c>
      <c r="I957">
        <v>25000</v>
      </c>
      <c r="J957">
        <v>0</v>
      </c>
      <c r="K957">
        <v>1000</v>
      </c>
      <c r="L957">
        <v>202302</v>
      </c>
      <c r="M957" t="s">
        <v>17</v>
      </c>
    </row>
    <row r="958" spans="1:13">
      <c r="A958" t="s">
        <v>967</v>
      </c>
      <c r="B958" t="s">
        <v>974</v>
      </c>
      <c r="C958" s="11">
        <v>44959</v>
      </c>
      <c r="D958" s="11">
        <v>44950</v>
      </c>
      <c r="E958" t="s">
        <v>57</v>
      </c>
      <c r="F958">
        <v>-9</v>
      </c>
      <c r="G958" t="s">
        <v>201</v>
      </c>
      <c r="H958" t="s">
        <v>202</v>
      </c>
      <c r="I958">
        <v>18000</v>
      </c>
      <c r="J958">
        <v>0</v>
      </c>
      <c r="K958">
        <v>2000</v>
      </c>
      <c r="L958">
        <v>202302</v>
      </c>
      <c r="M958" t="s">
        <v>17</v>
      </c>
    </row>
    <row r="959" spans="1:13">
      <c r="A959" t="s">
        <v>967</v>
      </c>
      <c r="B959" t="s">
        <v>975</v>
      </c>
      <c r="C959" s="11">
        <v>44959</v>
      </c>
      <c r="D959" s="11">
        <v>44950</v>
      </c>
      <c r="E959" t="s">
        <v>57</v>
      </c>
      <c r="F959">
        <v>-9</v>
      </c>
      <c r="G959" t="s">
        <v>542</v>
      </c>
      <c r="H959" t="s">
        <v>543</v>
      </c>
      <c r="I959">
        <v>30000</v>
      </c>
      <c r="J959">
        <v>0</v>
      </c>
      <c r="K959">
        <v>10000</v>
      </c>
      <c r="L959">
        <v>202302</v>
      </c>
      <c r="M959" t="s">
        <v>17</v>
      </c>
    </row>
    <row r="960" spans="1:13">
      <c r="A960" t="s">
        <v>967</v>
      </c>
      <c r="B960" t="s">
        <v>976</v>
      </c>
      <c r="C960" s="11">
        <v>44959</v>
      </c>
      <c r="D960" s="11">
        <v>44950</v>
      </c>
      <c r="E960" t="s">
        <v>57</v>
      </c>
      <c r="F960">
        <v>-9</v>
      </c>
      <c r="G960" t="s">
        <v>198</v>
      </c>
      <c r="H960" t="s">
        <v>199</v>
      </c>
      <c r="I960">
        <v>50000</v>
      </c>
      <c r="J960">
        <v>0</v>
      </c>
      <c r="K960">
        <v>10000</v>
      </c>
      <c r="L960">
        <v>202302</v>
      </c>
      <c r="M960" t="s">
        <v>17</v>
      </c>
    </row>
    <row r="961" spans="1:13">
      <c r="A961" t="s">
        <v>967</v>
      </c>
      <c r="B961" t="s">
        <v>977</v>
      </c>
      <c r="C961" s="11">
        <v>44959</v>
      </c>
      <c r="D961" s="11">
        <v>44950</v>
      </c>
      <c r="E961" t="s">
        <v>57</v>
      </c>
      <c r="F961">
        <v>-9</v>
      </c>
      <c r="G961" t="s">
        <v>540</v>
      </c>
      <c r="H961" t="s">
        <v>541</v>
      </c>
      <c r="I961">
        <v>30000</v>
      </c>
      <c r="J961">
        <v>0</v>
      </c>
      <c r="K961">
        <v>10000</v>
      </c>
      <c r="L961">
        <v>202302</v>
      </c>
      <c r="M961" t="s">
        <v>17</v>
      </c>
    </row>
    <row r="962" spans="1:13">
      <c r="A962" t="s">
        <v>967</v>
      </c>
      <c r="B962" t="s">
        <v>3272</v>
      </c>
      <c r="C962" s="11">
        <v>44959</v>
      </c>
      <c r="D962" s="11">
        <v>44950</v>
      </c>
      <c r="E962" t="s">
        <v>57</v>
      </c>
      <c r="F962">
        <v>-9</v>
      </c>
      <c r="G962" t="s">
        <v>192</v>
      </c>
      <c r="H962" t="s">
        <v>193</v>
      </c>
      <c r="I962">
        <v>45000</v>
      </c>
      <c r="J962">
        <v>0</v>
      </c>
      <c r="K962">
        <v>1000</v>
      </c>
      <c r="L962">
        <v>202302</v>
      </c>
      <c r="M962" t="s">
        <v>17</v>
      </c>
    </row>
    <row r="963" spans="1:13">
      <c r="A963" t="s">
        <v>967</v>
      </c>
      <c r="B963" t="s">
        <v>3273</v>
      </c>
      <c r="C963" s="11">
        <v>44959</v>
      </c>
      <c r="D963" s="11">
        <v>44950</v>
      </c>
      <c r="E963" t="s">
        <v>57</v>
      </c>
      <c r="F963">
        <v>-9</v>
      </c>
      <c r="G963" t="s">
        <v>201</v>
      </c>
      <c r="H963" t="s">
        <v>202</v>
      </c>
      <c r="I963">
        <v>6000</v>
      </c>
      <c r="J963">
        <v>0</v>
      </c>
      <c r="K963">
        <v>2000</v>
      </c>
      <c r="L963">
        <v>202302</v>
      </c>
      <c r="M963" t="s">
        <v>17</v>
      </c>
    </row>
    <row r="964" spans="1:13">
      <c r="A964" t="s">
        <v>978</v>
      </c>
      <c r="B964" t="s">
        <v>979</v>
      </c>
      <c r="C964" s="11">
        <v>44951</v>
      </c>
      <c r="D964" s="11">
        <v>44950</v>
      </c>
      <c r="E964" t="s">
        <v>57</v>
      </c>
      <c r="F964">
        <v>-1</v>
      </c>
      <c r="G964" t="s">
        <v>180</v>
      </c>
      <c r="H964" t="s">
        <v>181</v>
      </c>
      <c r="I964">
        <v>240000</v>
      </c>
      <c r="J964">
        <v>0</v>
      </c>
      <c r="K964">
        <v>1000</v>
      </c>
      <c r="L964">
        <v>202302</v>
      </c>
      <c r="M964" t="s">
        <v>17</v>
      </c>
    </row>
    <row r="965" spans="1:13">
      <c r="A965" t="s">
        <v>978</v>
      </c>
      <c r="B965" t="s">
        <v>980</v>
      </c>
      <c r="C965" s="11">
        <v>44951</v>
      </c>
      <c r="D965" s="11">
        <v>44950</v>
      </c>
      <c r="E965" t="s">
        <v>57</v>
      </c>
      <c r="F965">
        <v>-1</v>
      </c>
      <c r="G965" t="s">
        <v>177</v>
      </c>
      <c r="H965" t="s">
        <v>178</v>
      </c>
      <c r="I965">
        <v>120000</v>
      </c>
      <c r="J965">
        <v>0</v>
      </c>
      <c r="K965">
        <v>10000</v>
      </c>
      <c r="L965">
        <v>202302</v>
      </c>
      <c r="M965" t="s">
        <v>17</v>
      </c>
    </row>
    <row r="966" spans="1:13">
      <c r="A966" t="s">
        <v>978</v>
      </c>
      <c r="B966" t="s">
        <v>981</v>
      </c>
      <c r="C966" s="11">
        <v>44951</v>
      </c>
      <c r="D966" s="11">
        <v>44950</v>
      </c>
      <c r="E966" t="s">
        <v>57</v>
      </c>
      <c r="F966">
        <v>-1</v>
      </c>
      <c r="G966" t="s">
        <v>174</v>
      </c>
      <c r="H966" t="s">
        <v>175</v>
      </c>
      <c r="I966">
        <v>60000</v>
      </c>
      <c r="J966">
        <v>0</v>
      </c>
      <c r="K966">
        <v>5000</v>
      </c>
      <c r="L966">
        <v>202302</v>
      </c>
      <c r="M966" t="s">
        <v>17</v>
      </c>
    </row>
    <row r="967" spans="1:13">
      <c r="A967" t="s">
        <v>978</v>
      </c>
      <c r="B967" t="s">
        <v>982</v>
      </c>
      <c r="C967" s="11">
        <v>44951</v>
      </c>
      <c r="D967" s="11">
        <v>44950</v>
      </c>
      <c r="E967" t="s">
        <v>57</v>
      </c>
      <c r="F967">
        <v>-1</v>
      </c>
      <c r="G967" t="s">
        <v>153</v>
      </c>
      <c r="H967" t="s">
        <v>154</v>
      </c>
      <c r="I967">
        <v>60000</v>
      </c>
      <c r="J967">
        <v>0</v>
      </c>
      <c r="K967">
        <v>1000</v>
      </c>
      <c r="L967">
        <v>202302</v>
      </c>
      <c r="M967" t="s">
        <v>17</v>
      </c>
    </row>
    <row r="968" spans="1:13">
      <c r="A968" t="s">
        <v>978</v>
      </c>
      <c r="B968" t="s">
        <v>983</v>
      </c>
      <c r="C968" s="11">
        <v>44951</v>
      </c>
      <c r="D968" s="11">
        <v>44950</v>
      </c>
      <c r="E968" t="s">
        <v>57</v>
      </c>
      <c r="F968">
        <v>-1</v>
      </c>
      <c r="G968" t="s">
        <v>171</v>
      </c>
      <c r="H968" t="s">
        <v>172</v>
      </c>
      <c r="I968">
        <v>30000</v>
      </c>
      <c r="J968">
        <v>0</v>
      </c>
      <c r="K968">
        <v>10000</v>
      </c>
      <c r="L968">
        <v>202302</v>
      </c>
      <c r="M968" t="s">
        <v>17</v>
      </c>
    </row>
    <row r="969" spans="1:13">
      <c r="A969" t="s">
        <v>978</v>
      </c>
      <c r="B969" t="s">
        <v>984</v>
      </c>
      <c r="C969" s="11">
        <v>44951</v>
      </c>
      <c r="D969" s="11">
        <v>44950</v>
      </c>
      <c r="E969" t="s">
        <v>57</v>
      </c>
      <c r="F969">
        <v>-1</v>
      </c>
      <c r="G969" t="s">
        <v>168</v>
      </c>
      <c r="H969" t="s">
        <v>169</v>
      </c>
      <c r="I969">
        <v>30000</v>
      </c>
      <c r="J969">
        <v>0</v>
      </c>
      <c r="K969">
        <v>1000</v>
      </c>
      <c r="L969">
        <v>202302</v>
      </c>
      <c r="M969" t="s">
        <v>17</v>
      </c>
    </row>
    <row r="970" spans="1:13">
      <c r="A970" t="s">
        <v>978</v>
      </c>
      <c r="B970" t="s">
        <v>985</v>
      </c>
      <c r="C970" s="11">
        <v>44951</v>
      </c>
      <c r="D970" s="11">
        <v>44950</v>
      </c>
      <c r="E970" t="s">
        <v>57</v>
      </c>
      <c r="F970">
        <v>-1</v>
      </c>
      <c r="G970" t="s">
        <v>165</v>
      </c>
      <c r="H970" t="s">
        <v>166</v>
      </c>
      <c r="I970">
        <v>180000</v>
      </c>
      <c r="J970">
        <v>0</v>
      </c>
      <c r="K970">
        <v>1000</v>
      </c>
      <c r="L970">
        <v>202302</v>
      </c>
      <c r="M970" t="s">
        <v>17</v>
      </c>
    </row>
    <row r="971" spans="1:13">
      <c r="A971" t="s">
        <v>978</v>
      </c>
      <c r="B971" t="s">
        <v>986</v>
      </c>
      <c r="C971" s="11">
        <v>44951</v>
      </c>
      <c r="D971" s="11">
        <v>44950</v>
      </c>
      <c r="E971" t="s">
        <v>57</v>
      </c>
      <c r="F971">
        <v>-1</v>
      </c>
      <c r="G971" t="s">
        <v>162</v>
      </c>
      <c r="H971" t="s">
        <v>163</v>
      </c>
      <c r="I971">
        <v>15000</v>
      </c>
      <c r="J971">
        <v>0</v>
      </c>
      <c r="K971">
        <v>5000</v>
      </c>
      <c r="L971">
        <v>202302</v>
      </c>
      <c r="M971" t="s">
        <v>17</v>
      </c>
    </row>
    <row r="972" spans="1:13">
      <c r="A972" t="s">
        <v>978</v>
      </c>
      <c r="B972" t="s">
        <v>987</v>
      </c>
      <c r="C972" s="11">
        <v>44951</v>
      </c>
      <c r="D972" s="11">
        <v>44950</v>
      </c>
      <c r="E972" t="s">
        <v>57</v>
      </c>
      <c r="F972">
        <v>-1</v>
      </c>
      <c r="G972" t="s">
        <v>159</v>
      </c>
      <c r="H972" t="s">
        <v>160</v>
      </c>
      <c r="I972">
        <v>200000</v>
      </c>
      <c r="J972">
        <v>0</v>
      </c>
      <c r="K972">
        <v>5000</v>
      </c>
      <c r="L972">
        <v>202302</v>
      </c>
      <c r="M972" t="s">
        <v>17</v>
      </c>
    </row>
    <row r="973" spans="1:13">
      <c r="A973" t="s">
        <v>978</v>
      </c>
      <c r="B973" t="s">
        <v>988</v>
      </c>
      <c r="C973" s="11">
        <v>44951</v>
      </c>
      <c r="D973" s="11">
        <v>44950</v>
      </c>
      <c r="E973" t="s">
        <v>57</v>
      </c>
      <c r="F973">
        <v>-1</v>
      </c>
      <c r="G973" t="s">
        <v>156</v>
      </c>
      <c r="H973" t="s">
        <v>157</v>
      </c>
      <c r="I973">
        <v>150000</v>
      </c>
      <c r="J973">
        <v>0</v>
      </c>
      <c r="K973">
        <v>5000</v>
      </c>
      <c r="L973">
        <v>202302</v>
      </c>
      <c r="M973" t="s">
        <v>17</v>
      </c>
    </row>
    <row r="974" spans="1:13">
      <c r="A974" t="s">
        <v>978</v>
      </c>
      <c r="B974" t="s">
        <v>2694</v>
      </c>
      <c r="C974" s="11">
        <v>44951</v>
      </c>
      <c r="D974" s="11">
        <v>44950</v>
      </c>
      <c r="E974" t="s">
        <v>57</v>
      </c>
      <c r="F974">
        <v>-1</v>
      </c>
      <c r="G974" t="s">
        <v>159</v>
      </c>
      <c r="H974" t="s">
        <v>160</v>
      </c>
      <c r="I974">
        <v>310000</v>
      </c>
      <c r="J974">
        <v>0</v>
      </c>
      <c r="K974">
        <v>5000</v>
      </c>
      <c r="L974">
        <v>202302</v>
      </c>
      <c r="M974" t="s">
        <v>17</v>
      </c>
    </row>
    <row r="975" spans="1:13">
      <c r="A975" t="s">
        <v>978</v>
      </c>
      <c r="B975" t="s">
        <v>2695</v>
      </c>
      <c r="C975" s="11">
        <v>44951</v>
      </c>
      <c r="D975" s="11">
        <v>44950</v>
      </c>
      <c r="E975" t="s">
        <v>57</v>
      </c>
      <c r="F975">
        <v>-1</v>
      </c>
      <c r="G975" t="s">
        <v>162</v>
      </c>
      <c r="H975" t="s">
        <v>163</v>
      </c>
      <c r="I975">
        <v>15000</v>
      </c>
      <c r="J975">
        <v>0</v>
      </c>
      <c r="K975">
        <v>5000</v>
      </c>
      <c r="L975">
        <v>202302</v>
      </c>
      <c r="M975" t="s">
        <v>17</v>
      </c>
    </row>
    <row r="976" spans="1:13">
      <c r="A976" t="s">
        <v>989</v>
      </c>
      <c r="B976" t="s">
        <v>990</v>
      </c>
      <c r="C976" s="11">
        <v>44959</v>
      </c>
      <c r="D976" s="11">
        <v>44950</v>
      </c>
      <c r="E976" t="s">
        <v>57</v>
      </c>
      <c r="F976">
        <v>-9</v>
      </c>
      <c r="G976" t="s">
        <v>180</v>
      </c>
      <c r="H976" t="s">
        <v>181</v>
      </c>
      <c r="I976">
        <v>200000</v>
      </c>
      <c r="J976">
        <v>0</v>
      </c>
      <c r="K976">
        <v>1000</v>
      </c>
      <c r="L976">
        <v>202302</v>
      </c>
      <c r="M976" t="s">
        <v>17</v>
      </c>
    </row>
    <row r="977" spans="1:13">
      <c r="A977" t="s">
        <v>989</v>
      </c>
      <c r="B977" t="s">
        <v>991</v>
      </c>
      <c r="C977" s="11">
        <v>44959</v>
      </c>
      <c r="D977" s="11">
        <v>44950</v>
      </c>
      <c r="E977" t="s">
        <v>57</v>
      </c>
      <c r="F977">
        <v>-9</v>
      </c>
      <c r="G977" t="s">
        <v>177</v>
      </c>
      <c r="H977" t="s">
        <v>178</v>
      </c>
      <c r="I977">
        <v>100000</v>
      </c>
      <c r="J977">
        <v>0</v>
      </c>
      <c r="K977">
        <v>10000</v>
      </c>
      <c r="L977">
        <v>202302</v>
      </c>
      <c r="M977" t="s">
        <v>17</v>
      </c>
    </row>
    <row r="978" spans="1:13">
      <c r="A978" t="s">
        <v>989</v>
      </c>
      <c r="B978" t="s">
        <v>992</v>
      </c>
      <c r="C978" s="11">
        <v>44959</v>
      </c>
      <c r="D978" s="11">
        <v>44950</v>
      </c>
      <c r="E978" t="s">
        <v>57</v>
      </c>
      <c r="F978">
        <v>-9</v>
      </c>
      <c r="G978" t="s">
        <v>174</v>
      </c>
      <c r="H978" t="s">
        <v>175</v>
      </c>
      <c r="I978">
        <v>10000</v>
      </c>
      <c r="J978">
        <v>0</v>
      </c>
      <c r="K978">
        <v>5000</v>
      </c>
      <c r="L978">
        <v>202302</v>
      </c>
      <c r="M978" t="s">
        <v>17</v>
      </c>
    </row>
    <row r="979" spans="1:13">
      <c r="A979" t="s">
        <v>989</v>
      </c>
      <c r="B979" t="s">
        <v>993</v>
      </c>
      <c r="C979" s="11">
        <v>44959</v>
      </c>
      <c r="D979" s="11">
        <v>44950</v>
      </c>
      <c r="E979" t="s">
        <v>57</v>
      </c>
      <c r="F979">
        <v>-9</v>
      </c>
      <c r="G979" t="s">
        <v>153</v>
      </c>
      <c r="H979" t="s">
        <v>154</v>
      </c>
      <c r="I979">
        <v>50000</v>
      </c>
      <c r="J979">
        <v>0</v>
      </c>
      <c r="K979">
        <v>1000</v>
      </c>
      <c r="L979">
        <v>202302</v>
      </c>
      <c r="M979" t="s">
        <v>17</v>
      </c>
    </row>
    <row r="980" spans="1:13">
      <c r="A980" t="s">
        <v>989</v>
      </c>
      <c r="B980" t="s">
        <v>994</v>
      </c>
      <c r="C980" s="11">
        <v>44959</v>
      </c>
      <c r="D980" s="11">
        <v>44950</v>
      </c>
      <c r="E980" t="s">
        <v>57</v>
      </c>
      <c r="F980">
        <v>-9</v>
      </c>
      <c r="G980" t="s">
        <v>171</v>
      </c>
      <c r="H980" t="s">
        <v>172</v>
      </c>
      <c r="I980">
        <v>20000</v>
      </c>
      <c r="J980">
        <v>0</v>
      </c>
      <c r="K980">
        <v>10000</v>
      </c>
      <c r="L980">
        <v>202302</v>
      </c>
      <c r="M980" t="s">
        <v>17</v>
      </c>
    </row>
    <row r="981" spans="1:13">
      <c r="A981" t="s">
        <v>989</v>
      </c>
      <c r="B981" t="s">
        <v>995</v>
      </c>
      <c r="C981" s="11">
        <v>44959</v>
      </c>
      <c r="D981" s="11">
        <v>44950</v>
      </c>
      <c r="E981" t="s">
        <v>57</v>
      </c>
      <c r="F981">
        <v>-9</v>
      </c>
      <c r="G981" t="s">
        <v>168</v>
      </c>
      <c r="H981" t="s">
        <v>169</v>
      </c>
      <c r="I981">
        <v>25000</v>
      </c>
      <c r="J981">
        <v>0</v>
      </c>
      <c r="K981">
        <v>1000</v>
      </c>
      <c r="L981">
        <v>202302</v>
      </c>
      <c r="M981" t="s">
        <v>17</v>
      </c>
    </row>
    <row r="982" spans="1:13">
      <c r="A982" t="s">
        <v>989</v>
      </c>
      <c r="B982" t="s">
        <v>996</v>
      </c>
      <c r="C982" s="11">
        <v>44959</v>
      </c>
      <c r="D982" s="11">
        <v>44950</v>
      </c>
      <c r="E982" t="s">
        <v>57</v>
      </c>
      <c r="F982">
        <v>-9</v>
      </c>
      <c r="G982" t="s">
        <v>165</v>
      </c>
      <c r="H982" t="s">
        <v>166</v>
      </c>
      <c r="I982">
        <v>150000</v>
      </c>
      <c r="J982">
        <v>0</v>
      </c>
      <c r="K982">
        <v>1000</v>
      </c>
      <c r="L982">
        <v>202302</v>
      </c>
      <c r="M982" t="s">
        <v>17</v>
      </c>
    </row>
    <row r="983" spans="1:13">
      <c r="A983" t="s">
        <v>989</v>
      </c>
      <c r="B983" t="s">
        <v>997</v>
      </c>
      <c r="C983" s="11">
        <v>44959</v>
      </c>
      <c r="D983" s="11">
        <v>44950</v>
      </c>
      <c r="E983" t="s">
        <v>57</v>
      </c>
      <c r="F983">
        <v>-9</v>
      </c>
      <c r="G983" t="s">
        <v>162</v>
      </c>
      <c r="H983" t="s">
        <v>163</v>
      </c>
      <c r="I983">
        <v>25000</v>
      </c>
      <c r="J983">
        <v>0</v>
      </c>
      <c r="K983">
        <v>5000</v>
      </c>
      <c r="L983">
        <v>202302</v>
      </c>
      <c r="M983" t="s">
        <v>17</v>
      </c>
    </row>
    <row r="984" spans="1:13">
      <c r="A984" t="s">
        <v>989</v>
      </c>
      <c r="B984" t="s">
        <v>998</v>
      </c>
      <c r="C984" s="11">
        <v>44959</v>
      </c>
      <c r="D984" s="11">
        <v>44950</v>
      </c>
      <c r="E984" t="s">
        <v>57</v>
      </c>
      <c r="F984">
        <v>-9</v>
      </c>
      <c r="G984" t="s">
        <v>159</v>
      </c>
      <c r="H984" t="s">
        <v>160</v>
      </c>
      <c r="I984">
        <v>125000</v>
      </c>
      <c r="J984">
        <v>0</v>
      </c>
      <c r="K984">
        <v>5000</v>
      </c>
      <c r="L984">
        <v>202302</v>
      </c>
      <c r="M984" t="s">
        <v>17</v>
      </c>
    </row>
    <row r="985" spans="1:13">
      <c r="A985" t="s">
        <v>989</v>
      </c>
      <c r="B985" t="s">
        <v>999</v>
      </c>
      <c r="C985" s="11">
        <v>44959</v>
      </c>
      <c r="D985" s="11">
        <v>44950</v>
      </c>
      <c r="E985" t="s">
        <v>57</v>
      </c>
      <c r="F985">
        <v>-9</v>
      </c>
      <c r="G985" t="s">
        <v>156</v>
      </c>
      <c r="H985" t="s">
        <v>157</v>
      </c>
      <c r="I985">
        <v>125000</v>
      </c>
      <c r="J985">
        <v>0</v>
      </c>
      <c r="K985">
        <v>5000</v>
      </c>
      <c r="L985">
        <v>202302</v>
      </c>
      <c r="M985" t="s">
        <v>17</v>
      </c>
    </row>
    <row r="986" spans="1:13">
      <c r="A986" t="s">
        <v>989</v>
      </c>
      <c r="B986" t="s">
        <v>3022</v>
      </c>
      <c r="C986" s="11">
        <v>44959</v>
      </c>
      <c r="D986" s="11">
        <v>44950</v>
      </c>
      <c r="E986" t="s">
        <v>57</v>
      </c>
      <c r="F986">
        <v>-9</v>
      </c>
      <c r="G986" t="s">
        <v>159</v>
      </c>
      <c r="H986" t="s">
        <v>160</v>
      </c>
      <c r="I986">
        <v>300000</v>
      </c>
      <c r="J986">
        <v>0</v>
      </c>
      <c r="K986">
        <v>5000</v>
      </c>
      <c r="L986">
        <v>202302</v>
      </c>
      <c r="M986" t="s">
        <v>17</v>
      </c>
    </row>
    <row r="987" spans="1:13">
      <c r="A987" t="s">
        <v>989</v>
      </c>
      <c r="B987" t="s">
        <v>3023</v>
      </c>
      <c r="C987" s="11">
        <v>44959</v>
      </c>
      <c r="D987" s="11">
        <v>44950</v>
      </c>
      <c r="E987" t="s">
        <v>57</v>
      </c>
      <c r="F987">
        <v>-9</v>
      </c>
      <c r="G987" t="s">
        <v>174</v>
      </c>
      <c r="H987" t="s">
        <v>175</v>
      </c>
      <c r="I987">
        <v>40000</v>
      </c>
      <c r="J987">
        <v>0</v>
      </c>
      <c r="K987">
        <v>5000</v>
      </c>
      <c r="L987">
        <v>202302</v>
      </c>
      <c r="M987" t="s">
        <v>17</v>
      </c>
    </row>
    <row r="988" spans="1:13">
      <c r="A988" t="s">
        <v>1000</v>
      </c>
      <c r="B988" t="s">
        <v>1001</v>
      </c>
      <c r="C988" s="11">
        <v>44951</v>
      </c>
      <c r="D988" s="11">
        <v>44950</v>
      </c>
      <c r="E988" t="s">
        <v>57</v>
      </c>
      <c r="F988">
        <v>-1</v>
      </c>
      <c r="G988" t="s">
        <v>177</v>
      </c>
      <c r="H988" t="s">
        <v>178</v>
      </c>
      <c r="I988">
        <v>10000</v>
      </c>
      <c r="J988">
        <v>0</v>
      </c>
      <c r="K988">
        <v>10000</v>
      </c>
      <c r="L988">
        <v>202302</v>
      </c>
      <c r="M988" t="s">
        <v>17</v>
      </c>
    </row>
    <row r="989" spans="1:13">
      <c r="A989" t="s">
        <v>1000</v>
      </c>
      <c r="B989" t="s">
        <v>1002</v>
      </c>
      <c r="C989" s="11">
        <v>44951</v>
      </c>
      <c r="D989" s="11">
        <v>44950</v>
      </c>
      <c r="E989" t="s">
        <v>57</v>
      </c>
      <c r="F989">
        <v>-1</v>
      </c>
      <c r="G989" t="s">
        <v>174</v>
      </c>
      <c r="H989" t="s">
        <v>175</v>
      </c>
      <c r="I989">
        <v>5000</v>
      </c>
      <c r="J989">
        <v>0</v>
      </c>
      <c r="K989">
        <v>5000</v>
      </c>
      <c r="L989">
        <v>202302</v>
      </c>
      <c r="M989" t="s">
        <v>17</v>
      </c>
    </row>
    <row r="990" spans="1:13">
      <c r="A990" t="s">
        <v>1000</v>
      </c>
      <c r="B990" t="s">
        <v>1003</v>
      </c>
      <c r="C990" s="11">
        <v>44951</v>
      </c>
      <c r="D990" s="11">
        <v>44950</v>
      </c>
      <c r="E990" t="s">
        <v>57</v>
      </c>
      <c r="F990">
        <v>-1</v>
      </c>
      <c r="G990" t="s">
        <v>150</v>
      </c>
      <c r="H990" t="s">
        <v>151</v>
      </c>
      <c r="I990">
        <v>44000</v>
      </c>
      <c r="J990">
        <v>0</v>
      </c>
      <c r="K990">
        <v>1000</v>
      </c>
      <c r="L990">
        <v>202302</v>
      </c>
      <c r="M990" t="s">
        <v>17</v>
      </c>
    </row>
    <row r="991" spans="1:13">
      <c r="A991" t="s">
        <v>1000</v>
      </c>
      <c r="B991" t="s">
        <v>1004</v>
      </c>
      <c r="C991" s="11">
        <v>44951</v>
      </c>
      <c r="D991" s="11">
        <v>44950</v>
      </c>
      <c r="E991" t="s">
        <v>57</v>
      </c>
      <c r="F991">
        <v>-1</v>
      </c>
      <c r="G991" t="s">
        <v>147</v>
      </c>
      <c r="H991" t="s">
        <v>148</v>
      </c>
      <c r="I991">
        <v>10000</v>
      </c>
      <c r="J991">
        <v>0</v>
      </c>
      <c r="K991">
        <v>10000</v>
      </c>
      <c r="L991">
        <v>202302</v>
      </c>
      <c r="M991" t="s">
        <v>17</v>
      </c>
    </row>
    <row r="992" spans="1:13">
      <c r="A992" t="s">
        <v>1000</v>
      </c>
      <c r="B992" t="s">
        <v>1005</v>
      </c>
      <c r="C992" s="11">
        <v>44951</v>
      </c>
      <c r="D992" s="11">
        <v>44950</v>
      </c>
      <c r="E992" t="s">
        <v>57</v>
      </c>
      <c r="F992">
        <v>-1</v>
      </c>
      <c r="G992" t="s">
        <v>153</v>
      </c>
      <c r="H992" t="s">
        <v>154</v>
      </c>
      <c r="I992">
        <v>5000</v>
      </c>
      <c r="J992">
        <v>0</v>
      </c>
      <c r="K992">
        <v>1000</v>
      </c>
      <c r="L992">
        <v>202302</v>
      </c>
      <c r="M992" t="s">
        <v>17</v>
      </c>
    </row>
    <row r="993" spans="1:13">
      <c r="A993" t="s">
        <v>1000</v>
      </c>
      <c r="B993" t="s">
        <v>1006</v>
      </c>
      <c r="C993" s="11">
        <v>44951</v>
      </c>
      <c r="D993" s="11">
        <v>44950</v>
      </c>
      <c r="E993" t="s">
        <v>57</v>
      </c>
      <c r="F993">
        <v>-1</v>
      </c>
      <c r="G993" t="s">
        <v>168</v>
      </c>
      <c r="H993" t="s">
        <v>169</v>
      </c>
      <c r="I993">
        <v>2000</v>
      </c>
      <c r="J993">
        <v>0</v>
      </c>
      <c r="K993">
        <v>1000</v>
      </c>
      <c r="L993">
        <v>202302</v>
      </c>
      <c r="M993" t="s">
        <v>17</v>
      </c>
    </row>
    <row r="994" spans="1:13">
      <c r="A994" t="s">
        <v>1000</v>
      </c>
      <c r="B994" t="s">
        <v>1007</v>
      </c>
      <c r="C994" s="11">
        <v>44951</v>
      </c>
      <c r="D994" s="11">
        <v>44950</v>
      </c>
      <c r="E994" t="s">
        <v>57</v>
      </c>
      <c r="F994">
        <v>-1</v>
      </c>
      <c r="G994" t="s">
        <v>165</v>
      </c>
      <c r="H994" t="s">
        <v>166</v>
      </c>
      <c r="I994">
        <v>15000</v>
      </c>
      <c r="J994">
        <v>0</v>
      </c>
      <c r="K994">
        <v>1000</v>
      </c>
      <c r="L994">
        <v>202302</v>
      </c>
      <c r="M994" t="s">
        <v>17</v>
      </c>
    </row>
    <row r="995" spans="1:13">
      <c r="A995" t="s">
        <v>1000</v>
      </c>
      <c r="B995" t="s">
        <v>1008</v>
      </c>
      <c r="C995" s="11">
        <v>44951</v>
      </c>
      <c r="D995" s="11">
        <v>44950</v>
      </c>
      <c r="E995" t="s">
        <v>57</v>
      </c>
      <c r="F995">
        <v>-1</v>
      </c>
      <c r="G995" t="s">
        <v>162</v>
      </c>
      <c r="H995" t="s">
        <v>163</v>
      </c>
      <c r="I995">
        <v>5000</v>
      </c>
      <c r="J995">
        <v>0</v>
      </c>
      <c r="K995">
        <v>5000</v>
      </c>
      <c r="L995">
        <v>202302</v>
      </c>
      <c r="M995" t="s">
        <v>17</v>
      </c>
    </row>
    <row r="996" spans="1:13">
      <c r="A996" t="s">
        <v>1000</v>
      </c>
      <c r="B996" t="s">
        <v>1009</v>
      </c>
      <c r="C996" s="11">
        <v>44951</v>
      </c>
      <c r="D996" s="11">
        <v>44950</v>
      </c>
      <c r="E996" t="s">
        <v>57</v>
      </c>
      <c r="F996">
        <v>-1</v>
      </c>
      <c r="G996" t="s">
        <v>159</v>
      </c>
      <c r="H996" t="s">
        <v>160</v>
      </c>
      <c r="I996">
        <v>40000</v>
      </c>
      <c r="J996">
        <v>0</v>
      </c>
      <c r="K996">
        <v>5000</v>
      </c>
      <c r="L996">
        <v>202302</v>
      </c>
      <c r="M996" t="s">
        <v>17</v>
      </c>
    </row>
    <row r="997" spans="1:13">
      <c r="A997" t="s">
        <v>1000</v>
      </c>
      <c r="B997" t="s">
        <v>1010</v>
      </c>
      <c r="C997" s="11">
        <v>44951</v>
      </c>
      <c r="D997" s="11">
        <v>44950</v>
      </c>
      <c r="E997" t="s">
        <v>57</v>
      </c>
      <c r="F997">
        <v>-1</v>
      </c>
      <c r="G997" t="s">
        <v>156</v>
      </c>
      <c r="H997" t="s">
        <v>157</v>
      </c>
      <c r="I997">
        <v>10000</v>
      </c>
      <c r="J997">
        <v>0</v>
      </c>
      <c r="K997">
        <v>5000</v>
      </c>
      <c r="L997">
        <v>202302</v>
      </c>
      <c r="M997" t="s">
        <v>17</v>
      </c>
    </row>
    <row r="998" spans="1:13">
      <c r="A998" t="s">
        <v>1011</v>
      </c>
      <c r="B998" t="s">
        <v>1012</v>
      </c>
      <c r="C998" s="11">
        <v>44951</v>
      </c>
      <c r="D998" s="11">
        <v>44950</v>
      </c>
      <c r="E998" t="s">
        <v>57</v>
      </c>
      <c r="F998">
        <v>-1</v>
      </c>
      <c r="G998" t="s">
        <v>3070</v>
      </c>
      <c r="H998" t="s">
        <v>145</v>
      </c>
      <c r="I998">
        <v>10000</v>
      </c>
      <c r="J998">
        <v>0</v>
      </c>
      <c r="K998">
        <v>5000</v>
      </c>
      <c r="L998">
        <v>202302</v>
      </c>
      <c r="M998" t="s">
        <v>17</v>
      </c>
    </row>
    <row r="999" spans="1:13">
      <c r="A999" t="s">
        <v>1011</v>
      </c>
      <c r="B999" t="s">
        <v>1013</v>
      </c>
      <c r="C999" s="11">
        <v>44951</v>
      </c>
      <c r="D999" s="11">
        <v>44950</v>
      </c>
      <c r="E999" t="s">
        <v>57</v>
      </c>
      <c r="F999">
        <v>-1</v>
      </c>
      <c r="G999" t="s">
        <v>150</v>
      </c>
      <c r="H999" t="s">
        <v>151</v>
      </c>
      <c r="I999">
        <v>162000</v>
      </c>
      <c r="J999">
        <v>0</v>
      </c>
      <c r="K999">
        <v>1000</v>
      </c>
      <c r="L999">
        <v>202302</v>
      </c>
      <c r="M999" t="s">
        <v>17</v>
      </c>
    </row>
    <row r="1000" spans="1:13">
      <c r="A1000" t="s">
        <v>1011</v>
      </c>
      <c r="B1000" t="s">
        <v>1014</v>
      </c>
      <c r="C1000" s="11">
        <v>44951</v>
      </c>
      <c r="D1000" s="11">
        <v>44950</v>
      </c>
      <c r="E1000" t="s">
        <v>57</v>
      </c>
      <c r="F1000">
        <v>-1</v>
      </c>
      <c r="G1000" t="s">
        <v>538</v>
      </c>
      <c r="H1000" t="s">
        <v>539</v>
      </c>
      <c r="I1000">
        <v>20000</v>
      </c>
      <c r="J1000">
        <v>0</v>
      </c>
      <c r="K1000">
        <v>10000</v>
      </c>
      <c r="L1000">
        <v>202302</v>
      </c>
      <c r="M1000" t="s">
        <v>17</v>
      </c>
    </row>
    <row r="1001" spans="1:13">
      <c r="A1001" t="s">
        <v>1011</v>
      </c>
      <c r="B1001" t="s">
        <v>1015</v>
      </c>
      <c r="C1001" s="11">
        <v>44951</v>
      </c>
      <c r="D1001" s="11">
        <v>44950</v>
      </c>
      <c r="E1001" t="s">
        <v>57</v>
      </c>
      <c r="F1001">
        <v>-1</v>
      </c>
      <c r="G1001" t="s">
        <v>147</v>
      </c>
      <c r="H1001" t="s">
        <v>148</v>
      </c>
      <c r="I1001">
        <v>30000</v>
      </c>
      <c r="J1001">
        <v>0</v>
      </c>
      <c r="K1001">
        <v>10000</v>
      </c>
      <c r="L1001">
        <v>202302</v>
      </c>
      <c r="M1001" t="s">
        <v>17</v>
      </c>
    </row>
    <row r="1002" spans="1:13">
      <c r="A1002" t="s">
        <v>1011</v>
      </c>
      <c r="B1002" t="s">
        <v>1016</v>
      </c>
      <c r="C1002" s="11">
        <v>44951</v>
      </c>
      <c r="D1002" s="11">
        <v>44950</v>
      </c>
      <c r="E1002" t="s">
        <v>57</v>
      </c>
      <c r="F1002">
        <v>-1</v>
      </c>
      <c r="G1002" t="s">
        <v>142</v>
      </c>
      <c r="H1002" t="s">
        <v>143</v>
      </c>
      <c r="I1002">
        <v>5000</v>
      </c>
      <c r="J1002">
        <v>0</v>
      </c>
      <c r="K1002">
        <v>5000</v>
      </c>
      <c r="L1002">
        <v>202302</v>
      </c>
      <c r="M1002" t="s">
        <v>17</v>
      </c>
    </row>
    <row r="1003" spans="1:13">
      <c r="A1003" t="s">
        <v>1011</v>
      </c>
      <c r="B1003" t="s">
        <v>1017</v>
      </c>
      <c r="C1003" s="11">
        <v>44951</v>
      </c>
      <c r="D1003" s="11">
        <v>44950</v>
      </c>
      <c r="E1003" t="s">
        <v>57</v>
      </c>
      <c r="F1003">
        <v>-1</v>
      </c>
      <c r="G1003" t="s">
        <v>139</v>
      </c>
      <c r="H1003" t="s">
        <v>140</v>
      </c>
      <c r="I1003">
        <v>20000</v>
      </c>
      <c r="J1003">
        <v>0</v>
      </c>
      <c r="K1003">
        <v>5000</v>
      </c>
      <c r="L1003">
        <v>202302</v>
      </c>
      <c r="M1003" t="s">
        <v>17</v>
      </c>
    </row>
    <row r="1004" spans="1:13">
      <c r="A1004" t="s">
        <v>1011</v>
      </c>
      <c r="B1004" t="s">
        <v>1018</v>
      </c>
      <c r="C1004" s="11">
        <v>44951</v>
      </c>
      <c r="D1004" s="11">
        <v>44950</v>
      </c>
      <c r="E1004" t="s">
        <v>57</v>
      </c>
      <c r="F1004">
        <v>-1</v>
      </c>
      <c r="G1004" t="s">
        <v>136</v>
      </c>
      <c r="H1004" t="s">
        <v>137</v>
      </c>
      <c r="I1004">
        <v>30000</v>
      </c>
      <c r="J1004">
        <v>0</v>
      </c>
      <c r="K1004">
        <v>10000</v>
      </c>
      <c r="L1004">
        <v>202302</v>
      </c>
      <c r="M1004" t="s">
        <v>17</v>
      </c>
    </row>
    <row r="1005" spans="1:13">
      <c r="A1005" t="s">
        <v>1011</v>
      </c>
      <c r="B1005" t="s">
        <v>1019</v>
      </c>
      <c r="C1005" s="11">
        <v>44951</v>
      </c>
      <c r="D1005" s="11">
        <v>44950</v>
      </c>
      <c r="E1005" t="s">
        <v>57</v>
      </c>
      <c r="F1005">
        <v>-1</v>
      </c>
      <c r="G1005" t="s">
        <v>133</v>
      </c>
      <c r="H1005" t="s">
        <v>134</v>
      </c>
      <c r="I1005">
        <v>8900</v>
      </c>
      <c r="J1005">
        <v>0</v>
      </c>
      <c r="K1005">
        <v>100</v>
      </c>
      <c r="L1005">
        <v>202302</v>
      </c>
      <c r="M1005" t="s">
        <v>17</v>
      </c>
    </row>
    <row r="1006" spans="1:13">
      <c r="A1006" t="s">
        <v>1011</v>
      </c>
      <c r="B1006" t="s">
        <v>1020</v>
      </c>
      <c r="C1006" s="11">
        <v>44951</v>
      </c>
      <c r="D1006" s="11">
        <v>44950</v>
      </c>
      <c r="E1006" t="s">
        <v>57</v>
      </c>
      <c r="F1006">
        <v>-1</v>
      </c>
      <c r="G1006" t="s">
        <v>536</v>
      </c>
      <c r="H1006" t="s">
        <v>537</v>
      </c>
      <c r="I1006">
        <v>10000</v>
      </c>
      <c r="J1006">
        <v>0</v>
      </c>
      <c r="K1006">
        <v>10000</v>
      </c>
      <c r="L1006">
        <v>202302</v>
      </c>
      <c r="M1006" t="s">
        <v>17</v>
      </c>
    </row>
    <row r="1007" spans="1:13">
      <c r="A1007" t="s">
        <v>1021</v>
      </c>
      <c r="B1007" t="s">
        <v>1022</v>
      </c>
      <c r="C1007" s="11">
        <v>44959</v>
      </c>
      <c r="D1007" s="11">
        <v>44971</v>
      </c>
      <c r="E1007" t="s">
        <v>18</v>
      </c>
      <c r="F1007">
        <v>12</v>
      </c>
      <c r="G1007" t="s">
        <v>300</v>
      </c>
      <c r="H1007" t="s">
        <v>301</v>
      </c>
      <c r="I1007">
        <v>100000</v>
      </c>
      <c r="J1007">
        <v>0</v>
      </c>
      <c r="K1007">
        <v>2000</v>
      </c>
      <c r="L1007">
        <v>202303</v>
      </c>
      <c r="M1007" t="s">
        <v>17</v>
      </c>
    </row>
    <row r="1008" spans="1:13">
      <c r="A1008" t="s">
        <v>1021</v>
      </c>
      <c r="B1008" t="s">
        <v>1023</v>
      </c>
      <c r="C1008" s="11">
        <v>44959</v>
      </c>
      <c r="D1008" s="11">
        <v>44971</v>
      </c>
      <c r="E1008" t="s">
        <v>18</v>
      </c>
      <c r="F1008">
        <v>12</v>
      </c>
      <c r="G1008" t="s">
        <v>297</v>
      </c>
      <c r="H1008" t="s">
        <v>298</v>
      </c>
      <c r="I1008">
        <v>90000</v>
      </c>
      <c r="J1008">
        <v>0</v>
      </c>
      <c r="K1008">
        <v>15000</v>
      </c>
      <c r="L1008">
        <v>202303</v>
      </c>
      <c r="M1008" t="s">
        <v>17</v>
      </c>
    </row>
    <row r="1009" spans="1:13">
      <c r="A1009" t="s">
        <v>1021</v>
      </c>
      <c r="B1009" t="s">
        <v>1024</v>
      </c>
      <c r="C1009" s="11">
        <v>44959</v>
      </c>
      <c r="D1009" s="11">
        <v>44971</v>
      </c>
      <c r="E1009" t="s">
        <v>18</v>
      </c>
      <c r="F1009">
        <v>12</v>
      </c>
      <c r="G1009" t="s">
        <v>292</v>
      </c>
      <c r="H1009" t="s">
        <v>265</v>
      </c>
      <c r="I1009">
        <v>123000</v>
      </c>
      <c r="J1009">
        <v>0</v>
      </c>
      <c r="K1009">
        <v>3000</v>
      </c>
      <c r="L1009">
        <v>202303</v>
      </c>
      <c r="M1009" t="s">
        <v>17</v>
      </c>
    </row>
    <row r="1010" spans="1:13">
      <c r="A1010" t="s">
        <v>1021</v>
      </c>
      <c r="B1010" t="s">
        <v>1025</v>
      </c>
      <c r="C1010" s="11">
        <v>44959</v>
      </c>
      <c r="D1010" s="11">
        <v>44971</v>
      </c>
      <c r="E1010" t="s">
        <v>18</v>
      </c>
      <c r="F1010">
        <v>12</v>
      </c>
      <c r="G1010" t="s">
        <v>289</v>
      </c>
      <c r="H1010" t="s">
        <v>290</v>
      </c>
      <c r="I1010">
        <v>200000</v>
      </c>
      <c r="J1010">
        <v>0</v>
      </c>
      <c r="K1010">
        <v>10000</v>
      </c>
      <c r="L1010">
        <v>202303</v>
      </c>
      <c r="M1010" t="s">
        <v>17</v>
      </c>
    </row>
    <row r="1011" spans="1:13">
      <c r="A1011" t="s">
        <v>1021</v>
      </c>
      <c r="B1011" t="s">
        <v>1026</v>
      </c>
      <c r="C1011" s="11">
        <v>44959</v>
      </c>
      <c r="D1011" s="11">
        <v>44971</v>
      </c>
      <c r="E1011" t="s">
        <v>18</v>
      </c>
      <c r="F1011">
        <v>12</v>
      </c>
      <c r="G1011" t="s">
        <v>287</v>
      </c>
      <c r="H1011" t="s">
        <v>265</v>
      </c>
      <c r="I1011">
        <v>24000</v>
      </c>
      <c r="J1011">
        <v>0</v>
      </c>
      <c r="K1011">
        <v>4000</v>
      </c>
      <c r="L1011">
        <v>202303</v>
      </c>
      <c r="M1011" t="s">
        <v>17</v>
      </c>
    </row>
    <row r="1012" spans="1:13">
      <c r="A1012" t="s">
        <v>1021</v>
      </c>
      <c r="B1012" t="s">
        <v>1027</v>
      </c>
      <c r="C1012" s="11">
        <v>44959</v>
      </c>
      <c r="D1012" s="11">
        <v>44971</v>
      </c>
      <c r="E1012" t="s">
        <v>18</v>
      </c>
      <c r="F1012">
        <v>12</v>
      </c>
      <c r="G1012" t="s">
        <v>284</v>
      </c>
      <c r="H1012" t="s">
        <v>285</v>
      </c>
      <c r="I1012">
        <v>25000</v>
      </c>
      <c r="J1012">
        <v>0</v>
      </c>
      <c r="K1012">
        <v>5000</v>
      </c>
      <c r="L1012">
        <v>202303</v>
      </c>
      <c r="M1012" t="s">
        <v>17</v>
      </c>
    </row>
    <row r="1013" spans="1:13">
      <c r="A1013" t="s">
        <v>1021</v>
      </c>
      <c r="B1013" t="s">
        <v>1028</v>
      </c>
      <c r="C1013" s="11">
        <v>44959</v>
      </c>
      <c r="D1013" s="11">
        <v>44971</v>
      </c>
      <c r="E1013" t="s">
        <v>18</v>
      </c>
      <c r="F1013">
        <v>12</v>
      </c>
      <c r="G1013" t="s">
        <v>282</v>
      </c>
      <c r="H1013" t="s">
        <v>265</v>
      </c>
      <c r="I1013">
        <v>2800000</v>
      </c>
      <c r="J1013">
        <v>0</v>
      </c>
      <c r="K1013">
        <v>10000</v>
      </c>
      <c r="L1013">
        <v>202303</v>
      </c>
      <c r="M1013" t="s">
        <v>17</v>
      </c>
    </row>
    <row r="1014" spans="1:13">
      <c r="A1014" t="s">
        <v>1021</v>
      </c>
      <c r="B1014" t="s">
        <v>1029</v>
      </c>
      <c r="C1014" s="11">
        <v>44959</v>
      </c>
      <c r="D1014" s="11">
        <v>44971</v>
      </c>
      <c r="E1014" t="s">
        <v>18</v>
      </c>
      <c r="F1014">
        <v>12</v>
      </c>
      <c r="G1014" t="s">
        <v>548</v>
      </c>
      <c r="H1014" t="s">
        <v>549</v>
      </c>
      <c r="I1014">
        <v>875000</v>
      </c>
      <c r="J1014">
        <v>0</v>
      </c>
      <c r="K1014">
        <v>5000</v>
      </c>
      <c r="L1014">
        <v>202303</v>
      </c>
      <c r="M1014" t="s">
        <v>17</v>
      </c>
    </row>
    <row r="1015" spans="1:13">
      <c r="A1015" t="s">
        <v>1021</v>
      </c>
      <c r="B1015" t="s">
        <v>1030</v>
      </c>
      <c r="C1015" s="11">
        <v>44959</v>
      </c>
      <c r="D1015" s="11">
        <v>44971</v>
      </c>
      <c r="E1015" t="s">
        <v>18</v>
      </c>
      <c r="F1015">
        <v>12</v>
      </c>
      <c r="G1015" t="s">
        <v>654</v>
      </c>
      <c r="H1015" t="s">
        <v>655</v>
      </c>
      <c r="I1015">
        <v>30000</v>
      </c>
      <c r="J1015">
        <v>0</v>
      </c>
      <c r="K1015">
        <v>15000</v>
      </c>
      <c r="L1015">
        <v>202303</v>
      </c>
      <c r="M1015" t="s">
        <v>17</v>
      </c>
    </row>
    <row r="1016" spans="1:13">
      <c r="A1016" t="s">
        <v>1021</v>
      </c>
      <c r="B1016" t="s">
        <v>1031</v>
      </c>
      <c r="C1016" s="11">
        <v>44959</v>
      </c>
      <c r="D1016" s="11">
        <v>44950</v>
      </c>
      <c r="E1016" t="s">
        <v>57</v>
      </c>
      <c r="F1016">
        <v>-9</v>
      </c>
      <c r="G1016" t="s">
        <v>294</v>
      </c>
      <c r="H1016" t="s">
        <v>295</v>
      </c>
      <c r="I1016">
        <v>699000</v>
      </c>
      <c r="J1016">
        <v>0</v>
      </c>
      <c r="K1016">
        <v>3000</v>
      </c>
      <c r="L1016">
        <v>202302</v>
      </c>
      <c r="M1016" t="s">
        <v>17</v>
      </c>
    </row>
    <row r="1017" spans="1:13">
      <c r="A1017" t="s">
        <v>1032</v>
      </c>
      <c r="B1017" t="s">
        <v>1033</v>
      </c>
      <c r="C1017" s="11">
        <v>44946</v>
      </c>
      <c r="D1017" s="11">
        <v>44950</v>
      </c>
      <c r="E1017" t="s">
        <v>18</v>
      </c>
      <c r="F1017">
        <v>4</v>
      </c>
      <c r="G1017" t="s">
        <v>269</v>
      </c>
      <c r="H1017" t="s">
        <v>270</v>
      </c>
      <c r="I1017">
        <v>150000</v>
      </c>
      <c r="J1017">
        <v>0</v>
      </c>
      <c r="K1017">
        <v>10000</v>
      </c>
      <c r="L1017">
        <v>202302</v>
      </c>
      <c r="M1017" t="s">
        <v>17</v>
      </c>
    </row>
    <row r="1018" spans="1:13">
      <c r="A1018" t="s">
        <v>1032</v>
      </c>
      <c r="B1018" t="s">
        <v>1034</v>
      </c>
      <c r="C1018" s="11">
        <v>44946</v>
      </c>
      <c r="D1018" s="11">
        <v>44950</v>
      </c>
      <c r="E1018" t="s">
        <v>18</v>
      </c>
      <c r="F1018">
        <v>4</v>
      </c>
      <c r="G1018" t="s">
        <v>544</v>
      </c>
      <c r="H1018" t="s">
        <v>545</v>
      </c>
      <c r="I1018">
        <v>30000</v>
      </c>
      <c r="J1018">
        <v>0</v>
      </c>
      <c r="K1018">
        <v>10000</v>
      </c>
      <c r="L1018">
        <v>202302</v>
      </c>
      <c r="M1018" t="s">
        <v>17</v>
      </c>
    </row>
    <row r="1019" spans="1:13">
      <c r="A1019" t="s">
        <v>1032</v>
      </c>
      <c r="B1019" t="s">
        <v>1035</v>
      </c>
      <c r="C1019" s="11">
        <v>44946</v>
      </c>
      <c r="D1019" s="11">
        <v>44950</v>
      </c>
      <c r="E1019" t="s">
        <v>18</v>
      </c>
      <c r="F1019">
        <v>4</v>
      </c>
      <c r="G1019" t="s">
        <v>267</v>
      </c>
      <c r="H1019" t="s">
        <v>265</v>
      </c>
      <c r="I1019">
        <v>630000</v>
      </c>
      <c r="J1019">
        <v>0</v>
      </c>
      <c r="K1019">
        <v>10000</v>
      </c>
      <c r="L1019">
        <v>202302</v>
      </c>
      <c r="M1019" t="s">
        <v>17</v>
      </c>
    </row>
    <row r="1020" spans="1:13">
      <c r="A1020" t="s">
        <v>1032</v>
      </c>
      <c r="B1020" t="s">
        <v>1036</v>
      </c>
      <c r="C1020" s="11">
        <v>44946</v>
      </c>
      <c r="D1020" s="11">
        <v>44950</v>
      </c>
      <c r="E1020" t="s">
        <v>18</v>
      </c>
      <c r="F1020">
        <v>4</v>
      </c>
      <c r="G1020" t="s">
        <v>264</v>
      </c>
      <c r="H1020" t="s">
        <v>265</v>
      </c>
      <c r="I1020">
        <v>120000</v>
      </c>
      <c r="J1020">
        <v>0</v>
      </c>
      <c r="K1020">
        <v>1000</v>
      </c>
      <c r="L1020">
        <v>202302</v>
      </c>
      <c r="M1020" t="s">
        <v>17</v>
      </c>
    </row>
    <row r="1021" spans="1:13">
      <c r="A1021" t="s">
        <v>1032</v>
      </c>
      <c r="B1021" t="s">
        <v>1038</v>
      </c>
      <c r="C1021" s="11">
        <v>44946</v>
      </c>
      <c r="D1021" s="11">
        <v>44950</v>
      </c>
      <c r="E1021" t="s">
        <v>18</v>
      </c>
      <c r="F1021">
        <v>4</v>
      </c>
      <c r="G1021" t="s">
        <v>546</v>
      </c>
      <c r="H1021" t="s">
        <v>420</v>
      </c>
      <c r="I1021">
        <v>30000</v>
      </c>
      <c r="J1021">
        <v>0</v>
      </c>
      <c r="K1021">
        <v>10000</v>
      </c>
      <c r="L1021">
        <v>202302</v>
      </c>
      <c r="M1021" t="s">
        <v>17</v>
      </c>
    </row>
    <row r="1022" spans="1:13">
      <c r="A1022" t="s">
        <v>1032</v>
      </c>
      <c r="B1022" t="s">
        <v>1039</v>
      </c>
      <c r="C1022" s="11">
        <v>44946</v>
      </c>
      <c r="D1022" s="11">
        <v>44950</v>
      </c>
      <c r="E1022" t="s">
        <v>18</v>
      </c>
      <c r="F1022">
        <v>4</v>
      </c>
      <c r="G1022" t="s">
        <v>279</v>
      </c>
      <c r="H1022" t="s">
        <v>280</v>
      </c>
      <c r="I1022">
        <v>30000</v>
      </c>
      <c r="J1022">
        <v>0</v>
      </c>
      <c r="K1022">
        <v>2000</v>
      </c>
      <c r="L1022">
        <v>202302</v>
      </c>
      <c r="M1022" t="s">
        <v>17</v>
      </c>
    </row>
    <row r="1023" spans="1:13">
      <c r="A1023" t="s">
        <v>1032</v>
      </c>
      <c r="B1023" t="s">
        <v>1040</v>
      </c>
      <c r="C1023" s="11">
        <v>44946</v>
      </c>
      <c r="D1023" s="11">
        <v>44950</v>
      </c>
      <c r="E1023" t="s">
        <v>18</v>
      </c>
      <c r="F1023">
        <v>4</v>
      </c>
      <c r="G1023" t="s">
        <v>277</v>
      </c>
      <c r="H1023" t="s">
        <v>273</v>
      </c>
      <c r="I1023">
        <v>120000</v>
      </c>
      <c r="J1023">
        <v>0</v>
      </c>
      <c r="K1023">
        <v>10000</v>
      </c>
      <c r="L1023">
        <v>202302</v>
      </c>
      <c r="M1023" t="s">
        <v>17</v>
      </c>
    </row>
    <row r="1024" spans="1:13">
      <c r="A1024" t="s">
        <v>1032</v>
      </c>
      <c r="B1024" t="s">
        <v>1041</v>
      </c>
      <c r="C1024" s="11">
        <v>44946</v>
      </c>
      <c r="D1024" s="11">
        <v>44950</v>
      </c>
      <c r="E1024" t="s">
        <v>18</v>
      </c>
      <c r="F1024">
        <v>4</v>
      </c>
      <c r="G1024" t="s">
        <v>272</v>
      </c>
      <c r="H1024" t="s">
        <v>273</v>
      </c>
      <c r="I1024">
        <v>120000</v>
      </c>
      <c r="J1024">
        <v>0</v>
      </c>
      <c r="K1024">
        <v>10000</v>
      </c>
      <c r="L1024">
        <v>202302</v>
      </c>
      <c r="M1024" t="s">
        <v>17</v>
      </c>
    </row>
    <row r="1025" spans="1:13">
      <c r="A1025" t="s">
        <v>1032</v>
      </c>
      <c r="B1025" t="s">
        <v>1042</v>
      </c>
      <c r="C1025" s="11">
        <v>44946</v>
      </c>
      <c r="D1025" s="11">
        <v>44950</v>
      </c>
      <c r="E1025" t="s">
        <v>18</v>
      </c>
      <c r="F1025">
        <v>4</v>
      </c>
      <c r="G1025" t="s">
        <v>3071</v>
      </c>
      <c r="H1025" t="s">
        <v>275</v>
      </c>
      <c r="I1025">
        <v>628000</v>
      </c>
      <c r="J1025">
        <v>0</v>
      </c>
      <c r="K1025">
        <v>4000</v>
      </c>
      <c r="L1025">
        <v>202302</v>
      </c>
      <c r="M1025" t="s">
        <v>17</v>
      </c>
    </row>
    <row r="1026" spans="1:13">
      <c r="A1026" t="s">
        <v>1043</v>
      </c>
      <c r="B1026" t="s">
        <v>1044</v>
      </c>
      <c r="C1026" s="11">
        <v>44959</v>
      </c>
      <c r="D1026" s="11">
        <v>44971</v>
      </c>
      <c r="E1026" t="s">
        <v>18</v>
      </c>
      <c r="F1026">
        <v>12</v>
      </c>
      <c r="G1026" t="s">
        <v>269</v>
      </c>
      <c r="H1026" t="s">
        <v>270</v>
      </c>
      <c r="I1026">
        <v>120000</v>
      </c>
      <c r="J1026">
        <v>0</v>
      </c>
      <c r="K1026">
        <v>10000</v>
      </c>
      <c r="L1026">
        <v>202303</v>
      </c>
      <c r="M1026" t="s">
        <v>17</v>
      </c>
    </row>
    <row r="1027" spans="1:13">
      <c r="A1027" t="s">
        <v>1043</v>
      </c>
      <c r="B1027" t="s">
        <v>1045</v>
      </c>
      <c r="C1027" s="11">
        <v>44959</v>
      </c>
      <c r="D1027" s="11">
        <v>44971</v>
      </c>
      <c r="E1027" t="s">
        <v>18</v>
      </c>
      <c r="F1027">
        <v>12</v>
      </c>
      <c r="G1027" t="s">
        <v>544</v>
      </c>
      <c r="H1027" t="s">
        <v>545</v>
      </c>
      <c r="I1027">
        <v>30000</v>
      </c>
      <c r="J1027">
        <v>0</v>
      </c>
      <c r="K1027">
        <v>10000</v>
      </c>
      <c r="L1027">
        <v>202303</v>
      </c>
      <c r="M1027" t="s">
        <v>17</v>
      </c>
    </row>
    <row r="1028" spans="1:13">
      <c r="A1028" t="s">
        <v>1043</v>
      </c>
      <c r="B1028" t="s">
        <v>1046</v>
      </c>
      <c r="C1028" s="11">
        <v>44959</v>
      </c>
      <c r="D1028" s="11">
        <v>44971</v>
      </c>
      <c r="E1028" t="s">
        <v>18</v>
      </c>
      <c r="F1028">
        <v>12</v>
      </c>
      <c r="G1028" t="s">
        <v>267</v>
      </c>
      <c r="H1028" t="s">
        <v>265</v>
      </c>
      <c r="I1028">
        <v>530000</v>
      </c>
      <c r="J1028">
        <v>0</v>
      </c>
      <c r="K1028">
        <v>10000</v>
      </c>
      <c r="L1028">
        <v>202303</v>
      </c>
      <c r="M1028" t="s">
        <v>17</v>
      </c>
    </row>
    <row r="1029" spans="1:13">
      <c r="A1029" t="s">
        <v>1043</v>
      </c>
      <c r="B1029" t="s">
        <v>1047</v>
      </c>
      <c r="C1029" s="11">
        <v>44959</v>
      </c>
      <c r="D1029" s="11">
        <v>44971</v>
      </c>
      <c r="E1029" t="s">
        <v>18</v>
      </c>
      <c r="F1029">
        <v>12</v>
      </c>
      <c r="G1029" t="s">
        <v>264</v>
      </c>
      <c r="H1029" t="s">
        <v>265</v>
      </c>
      <c r="I1029">
        <v>100000</v>
      </c>
      <c r="J1029">
        <v>0</v>
      </c>
      <c r="K1029">
        <v>1000</v>
      </c>
      <c r="L1029">
        <v>202303</v>
      </c>
      <c r="M1029" t="s">
        <v>17</v>
      </c>
    </row>
    <row r="1030" spans="1:13">
      <c r="A1030" t="s">
        <v>1043</v>
      </c>
      <c r="B1030" t="s">
        <v>1048</v>
      </c>
      <c r="C1030" s="11">
        <v>44959</v>
      </c>
      <c r="D1030" s="11">
        <v>44971</v>
      </c>
      <c r="E1030" t="s">
        <v>18</v>
      </c>
      <c r="F1030">
        <v>12</v>
      </c>
      <c r="G1030" t="s">
        <v>546</v>
      </c>
      <c r="H1030" t="s">
        <v>420</v>
      </c>
      <c r="I1030">
        <v>30000</v>
      </c>
      <c r="J1030">
        <v>0</v>
      </c>
      <c r="K1030">
        <v>10000</v>
      </c>
      <c r="L1030">
        <v>202303</v>
      </c>
      <c r="M1030" t="s">
        <v>17</v>
      </c>
    </row>
    <row r="1031" spans="1:13">
      <c r="A1031" t="s">
        <v>1043</v>
      </c>
      <c r="B1031" t="s">
        <v>1049</v>
      </c>
      <c r="C1031" s="11">
        <v>44959</v>
      </c>
      <c r="D1031" s="11">
        <v>44971</v>
      </c>
      <c r="E1031" t="s">
        <v>18</v>
      </c>
      <c r="F1031">
        <v>12</v>
      </c>
      <c r="G1031" t="s">
        <v>279</v>
      </c>
      <c r="H1031" t="s">
        <v>280</v>
      </c>
      <c r="I1031">
        <v>24000</v>
      </c>
      <c r="J1031">
        <v>0</v>
      </c>
      <c r="K1031">
        <v>2000</v>
      </c>
      <c r="L1031">
        <v>202303</v>
      </c>
      <c r="M1031" t="s">
        <v>17</v>
      </c>
    </row>
    <row r="1032" spans="1:13">
      <c r="A1032" t="s">
        <v>1043</v>
      </c>
      <c r="B1032" t="s">
        <v>1050</v>
      </c>
      <c r="C1032" s="11">
        <v>44959</v>
      </c>
      <c r="D1032" s="11">
        <v>44971</v>
      </c>
      <c r="E1032" t="s">
        <v>18</v>
      </c>
      <c r="F1032">
        <v>12</v>
      </c>
      <c r="G1032" t="s">
        <v>277</v>
      </c>
      <c r="H1032" t="s">
        <v>273</v>
      </c>
      <c r="I1032">
        <v>100000</v>
      </c>
      <c r="J1032">
        <v>0</v>
      </c>
      <c r="K1032">
        <v>10000</v>
      </c>
      <c r="L1032">
        <v>202303</v>
      </c>
      <c r="M1032" t="s">
        <v>17</v>
      </c>
    </row>
    <row r="1033" spans="1:13">
      <c r="A1033" t="s">
        <v>1043</v>
      </c>
      <c r="B1033" t="s">
        <v>1051</v>
      </c>
      <c r="C1033" s="11">
        <v>44959</v>
      </c>
      <c r="D1033" s="11">
        <v>44971</v>
      </c>
      <c r="E1033" t="s">
        <v>18</v>
      </c>
      <c r="F1033">
        <v>12</v>
      </c>
      <c r="G1033" t="s">
        <v>272</v>
      </c>
      <c r="H1033" t="s">
        <v>273</v>
      </c>
      <c r="I1033">
        <v>100000</v>
      </c>
      <c r="J1033">
        <v>0</v>
      </c>
      <c r="K1033">
        <v>10000</v>
      </c>
      <c r="L1033">
        <v>202303</v>
      </c>
      <c r="M1033" t="s">
        <v>17</v>
      </c>
    </row>
    <row r="1034" spans="1:13">
      <c r="A1034" t="s">
        <v>1043</v>
      </c>
      <c r="B1034" t="s">
        <v>1052</v>
      </c>
      <c r="C1034" s="11">
        <v>44959</v>
      </c>
      <c r="D1034" s="11">
        <v>44971</v>
      </c>
      <c r="E1034" t="s">
        <v>18</v>
      </c>
      <c r="F1034">
        <v>12</v>
      </c>
      <c r="G1034" t="s">
        <v>3071</v>
      </c>
      <c r="H1034" t="s">
        <v>275</v>
      </c>
      <c r="I1034">
        <v>356000</v>
      </c>
      <c r="J1034">
        <v>0</v>
      </c>
      <c r="K1034">
        <v>4000</v>
      </c>
      <c r="L1034">
        <v>202303</v>
      </c>
      <c r="M1034" t="s">
        <v>17</v>
      </c>
    </row>
    <row r="1035" spans="1:13">
      <c r="A1035" t="s">
        <v>1043</v>
      </c>
      <c r="B1035" t="s">
        <v>3024</v>
      </c>
      <c r="C1035" s="11">
        <v>44959</v>
      </c>
      <c r="D1035" s="11">
        <v>44971</v>
      </c>
      <c r="E1035" t="s">
        <v>18</v>
      </c>
      <c r="F1035">
        <v>12</v>
      </c>
      <c r="G1035" t="s">
        <v>3071</v>
      </c>
      <c r="H1035" t="s">
        <v>275</v>
      </c>
      <c r="I1035">
        <v>168000</v>
      </c>
      <c r="J1035">
        <v>0</v>
      </c>
      <c r="K1035">
        <v>4000</v>
      </c>
      <c r="L1035">
        <v>202303</v>
      </c>
      <c r="M1035" t="s">
        <v>17</v>
      </c>
    </row>
    <row r="1036" spans="1:13">
      <c r="A1036" t="s">
        <v>1053</v>
      </c>
      <c r="B1036" t="s">
        <v>1054</v>
      </c>
      <c r="C1036" s="11">
        <v>44958</v>
      </c>
      <c r="D1036" s="11">
        <v>44971</v>
      </c>
      <c r="E1036" t="s">
        <v>18</v>
      </c>
      <c r="F1036">
        <v>13</v>
      </c>
      <c r="G1036" t="s">
        <v>574</v>
      </c>
      <c r="H1036" t="s">
        <v>575</v>
      </c>
      <c r="I1036">
        <v>50000</v>
      </c>
      <c r="J1036">
        <v>0</v>
      </c>
      <c r="K1036">
        <v>10</v>
      </c>
      <c r="L1036">
        <v>202303</v>
      </c>
      <c r="M1036" t="s">
        <v>17</v>
      </c>
    </row>
    <row r="1037" spans="1:13">
      <c r="A1037" t="s">
        <v>1053</v>
      </c>
      <c r="B1037" t="s">
        <v>1055</v>
      </c>
      <c r="C1037" s="11">
        <v>44958</v>
      </c>
      <c r="D1037" s="11">
        <v>44950</v>
      </c>
      <c r="E1037" t="s">
        <v>57</v>
      </c>
      <c r="F1037">
        <v>-8</v>
      </c>
      <c r="G1037" t="s">
        <v>859</v>
      </c>
      <c r="H1037" t="s">
        <v>404</v>
      </c>
      <c r="I1037">
        <v>25000</v>
      </c>
      <c r="J1037">
        <v>0</v>
      </c>
      <c r="K1037">
        <v>10</v>
      </c>
      <c r="L1037">
        <v>202302</v>
      </c>
      <c r="M1037" t="s">
        <v>17</v>
      </c>
    </row>
    <row r="1038" spans="1:13">
      <c r="A1038" t="s">
        <v>1053</v>
      </c>
      <c r="B1038" t="s">
        <v>1056</v>
      </c>
      <c r="C1038" s="11">
        <v>44958</v>
      </c>
      <c r="D1038" s="11">
        <v>44971</v>
      </c>
      <c r="E1038" t="s">
        <v>18</v>
      </c>
      <c r="F1038">
        <v>13</v>
      </c>
      <c r="G1038" t="s">
        <v>658</v>
      </c>
      <c r="H1038" t="s">
        <v>659</v>
      </c>
      <c r="I1038">
        <v>20000</v>
      </c>
      <c r="J1038">
        <v>0</v>
      </c>
      <c r="K1038">
        <v>10000</v>
      </c>
      <c r="L1038">
        <v>202303</v>
      </c>
      <c r="M1038" t="s">
        <v>17</v>
      </c>
    </row>
    <row r="1039" spans="1:13">
      <c r="A1039" t="s">
        <v>1053</v>
      </c>
      <c r="B1039" t="s">
        <v>1057</v>
      </c>
      <c r="C1039" s="11">
        <v>44958</v>
      </c>
      <c r="D1039" s="11">
        <v>44971</v>
      </c>
      <c r="E1039" t="s">
        <v>18</v>
      </c>
      <c r="F1039">
        <v>13</v>
      </c>
      <c r="G1039" t="s">
        <v>568</v>
      </c>
      <c r="H1039" t="s">
        <v>569</v>
      </c>
      <c r="I1039">
        <v>25000</v>
      </c>
      <c r="J1039">
        <v>0</v>
      </c>
      <c r="K1039">
        <v>10</v>
      </c>
      <c r="L1039">
        <v>202303</v>
      </c>
      <c r="M1039" t="s">
        <v>17</v>
      </c>
    </row>
    <row r="1040" spans="1:13">
      <c r="A1040" t="s">
        <v>1053</v>
      </c>
      <c r="B1040" t="s">
        <v>1058</v>
      </c>
      <c r="C1040" s="11">
        <v>44958</v>
      </c>
      <c r="D1040" s="11">
        <v>44950</v>
      </c>
      <c r="E1040" t="s">
        <v>57</v>
      </c>
      <c r="F1040">
        <v>-8</v>
      </c>
      <c r="G1040" t="s">
        <v>593</v>
      </c>
      <c r="H1040" t="s">
        <v>594</v>
      </c>
      <c r="I1040">
        <v>25000</v>
      </c>
      <c r="J1040">
        <v>0</v>
      </c>
      <c r="K1040">
        <v>10</v>
      </c>
      <c r="L1040">
        <v>202302</v>
      </c>
      <c r="M1040" t="s">
        <v>17</v>
      </c>
    </row>
    <row r="1041" spans="1:13">
      <c r="A1041" t="s">
        <v>1059</v>
      </c>
      <c r="B1041" t="s">
        <v>1060</v>
      </c>
      <c r="C1041" s="11">
        <v>44958</v>
      </c>
      <c r="D1041" s="11">
        <v>44950</v>
      </c>
      <c r="E1041" t="s">
        <v>57</v>
      </c>
      <c r="F1041">
        <v>-8</v>
      </c>
      <c r="G1041" t="s">
        <v>394</v>
      </c>
      <c r="H1041" t="s">
        <v>395</v>
      </c>
      <c r="I1041">
        <v>10000</v>
      </c>
      <c r="J1041">
        <v>0</v>
      </c>
      <c r="K1041">
        <v>5</v>
      </c>
      <c r="L1041">
        <v>202302</v>
      </c>
      <c r="M1041" t="s">
        <v>17</v>
      </c>
    </row>
    <row r="1042" spans="1:13">
      <c r="A1042" t="s">
        <v>1061</v>
      </c>
      <c r="B1042" t="s">
        <v>1062</v>
      </c>
      <c r="C1042" s="11">
        <v>44958</v>
      </c>
      <c r="D1042" s="11">
        <v>44950</v>
      </c>
      <c r="E1042" t="s">
        <v>57</v>
      </c>
      <c r="F1042">
        <v>-8</v>
      </c>
      <c r="G1042" t="s">
        <v>394</v>
      </c>
      <c r="H1042" t="s">
        <v>395</v>
      </c>
      <c r="I1042">
        <v>3200</v>
      </c>
      <c r="J1042">
        <v>0</v>
      </c>
      <c r="K1042">
        <v>5</v>
      </c>
      <c r="L1042">
        <v>202302</v>
      </c>
      <c r="M1042" t="s">
        <v>17</v>
      </c>
    </row>
    <row r="1043" spans="1:13">
      <c r="A1043" t="s">
        <v>1063</v>
      </c>
      <c r="B1043" t="s">
        <v>1064</v>
      </c>
      <c r="C1043" s="11">
        <v>44946</v>
      </c>
      <c r="D1043" s="11">
        <v>44950</v>
      </c>
      <c r="E1043" t="s">
        <v>18</v>
      </c>
      <c r="F1043">
        <v>4</v>
      </c>
      <c r="G1043" t="s">
        <v>570</v>
      </c>
      <c r="H1043" t="s">
        <v>571</v>
      </c>
      <c r="I1043">
        <v>30000</v>
      </c>
      <c r="J1043">
        <v>0</v>
      </c>
      <c r="K1043">
        <v>10</v>
      </c>
      <c r="L1043">
        <v>202302</v>
      </c>
      <c r="M1043" t="s">
        <v>17</v>
      </c>
    </row>
    <row r="1044" spans="1:13">
      <c r="A1044" t="s">
        <v>1065</v>
      </c>
      <c r="B1044" t="s">
        <v>1066</v>
      </c>
      <c r="C1044" s="11">
        <v>44958</v>
      </c>
      <c r="D1044" s="11">
        <v>44971</v>
      </c>
      <c r="E1044" t="s">
        <v>18</v>
      </c>
      <c r="F1044">
        <v>13</v>
      </c>
      <c r="G1044" t="s">
        <v>570</v>
      </c>
      <c r="H1044" t="s">
        <v>571</v>
      </c>
      <c r="I1044">
        <v>30000</v>
      </c>
      <c r="J1044">
        <v>0</v>
      </c>
      <c r="K1044">
        <v>10</v>
      </c>
      <c r="L1044">
        <v>202303</v>
      </c>
      <c r="M1044" t="s">
        <v>17</v>
      </c>
    </row>
    <row r="1045" spans="1:13">
      <c r="A1045" t="s">
        <v>1068</v>
      </c>
      <c r="B1045" t="s">
        <v>1069</v>
      </c>
      <c r="C1045" s="11">
        <v>44978</v>
      </c>
      <c r="D1045" s="11">
        <v>44950</v>
      </c>
      <c r="E1045" t="s">
        <v>57</v>
      </c>
      <c r="F1045">
        <v>-28</v>
      </c>
      <c r="G1045" t="s">
        <v>505</v>
      </c>
      <c r="H1045" t="s">
        <v>506</v>
      </c>
      <c r="I1045">
        <v>25000</v>
      </c>
      <c r="J1045">
        <v>0</v>
      </c>
      <c r="K1045">
        <v>1</v>
      </c>
      <c r="L1045">
        <v>202302</v>
      </c>
      <c r="M1045" t="s">
        <v>17</v>
      </c>
    </row>
    <row r="1046" spans="1:13">
      <c r="A1046" t="s">
        <v>1070</v>
      </c>
      <c r="B1046" t="s">
        <v>1071</v>
      </c>
      <c r="C1046" s="11">
        <v>44952</v>
      </c>
      <c r="D1046" s="11">
        <v>44950</v>
      </c>
      <c r="E1046" t="s">
        <v>57</v>
      </c>
      <c r="F1046">
        <v>-2</v>
      </c>
      <c r="G1046" t="s">
        <v>505</v>
      </c>
      <c r="H1046" t="s">
        <v>506</v>
      </c>
      <c r="I1046">
        <v>30000</v>
      </c>
      <c r="J1046">
        <v>0</v>
      </c>
      <c r="K1046">
        <v>1</v>
      </c>
      <c r="L1046">
        <v>202301</v>
      </c>
      <c r="M1046" t="s">
        <v>17</v>
      </c>
    </row>
    <row r="1047" spans="1:13">
      <c r="A1047" t="s">
        <v>1072</v>
      </c>
      <c r="B1047" t="s">
        <v>1073</v>
      </c>
      <c r="C1047" s="11">
        <v>44978</v>
      </c>
      <c r="D1047" s="11">
        <v>44950</v>
      </c>
      <c r="E1047" t="s">
        <v>57</v>
      </c>
      <c r="F1047">
        <v>-28</v>
      </c>
      <c r="G1047" t="s">
        <v>505</v>
      </c>
      <c r="H1047" t="s">
        <v>506</v>
      </c>
      <c r="I1047">
        <v>30000</v>
      </c>
      <c r="J1047">
        <v>0</v>
      </c>
      <c r="K1047">
        <v>1</v>
      </c>
      <c r="L1047">
        <v>202302</v>
      </c>
      <c r="M1047" t="s">
        <v>17</v>
      </c>
    </row>
    <row r="1048" spans="1:13">
      <c r="A1048" t="s">
        <v>1074</v>
      </c>
      <c r="B1048" t="s">
        <v>1075</v>
      </c>
      <c r="C1048" s="11">
        <v>44951</v>
      </c>
      <c r="D1048" s="11">
        <v>44950</v>
      </c>
      <c r="E1048" t="s">
        <v>57</v>
      </c>
      <c r="F1048">
        <v>-1</v>
      </c>
      <c r="G1048" t="s">
        <v>180</v>
      </c>
      <c r="H1048" t="s">
        <v>181</v>
      </c>
      <c r="I1048">
        <v>71000</v>
      </c>
      <c r="J1048">
        <v>0</v>
      </c>
      <c r="K1048">
        <v>1000</v>
      </c>
      <c r="L1048">
        <v>202302</v>
      </c>
      <c r="M1048" t="s">
        <v>17</v>
      </c>
    </row>
    <row r="1049" spans="1:13">
      <c r="A1049" t="s">
        <v>1074</v>
      </c>
      <c r="B1049" t="s">
        <v>1076</v>
      </c>
      <c r="C1049" s="11">
        <v>44951</v>
      </c>
      <c r="D1049" s="11">
        <v>44950</v>
      </c>
      <c r="E1049" t="s">
        <v>57</v>
      </c>
      <c r="F1049">
        <v>-1</v>
      </c>
      <c r="G1049" t="s">
        <v>177</v>
      </c>
      <c r="H1049" t="s">
        <v>178</v>
      </c>
      <c r="I1049">
        <v>40000</v>
      </c>
      <c r="J1049">
        <v>0</v>
      </c>
      <c r="K1049">
        <v>10000</v>
      </c>
      <c r="L1049">
        <v>202302</v>
      </c>
      <c r="M1049" t="s">
        <v>17</v>
      </c>
    </row>
    <row r="1050" spans="1:13">
      <c r="A1050" t="s">
        <v>1074</v>
      </c>
      <c r="B1050" t="s">
        <v>1077</v>
      </c>
      <c r="C1050" s="11">
        <v>44951</v>
      </c>
      <c r="D1050" s="11">
        <v>44950</v>
      </c>
      <c r="E1050" t="s">
        <v>57</v>
      </c>
      <c r="F1050">
        <v>-1</v>
      </c>
      <c r="G1050" t="s">
        <v>174</v>
      </c>
      <c r="H1050" t="s">
        <v>175</v>
      </c>
      <c r="I1050">
        <v>15000</v>
      </c>
      <c r="J1050">
        <v>0</v>
      </c>
      <c r="K1050">
        <v>5000</v>
      </c>
      <c r="L1050">
        <v>202302</v>
      </c>
      <c r="M1050" t="s">
        <v>17</v>
      </c>
    </row>
    <row r="1051" spans="1:13">
      <c r="A1051" t="s">
        <v>1074</v>
      </c>
      <c r="B1051" t="s">
        <v>1078</v>
      </c>
      <c r="C1051" s="11">
        <v>44951</v>
      </c>
      <c r="D1051" s="11">
        <v>44950</v>
      </c>
      <c r="E1051" t="s">
        <v>57</v>
      </c>
      <c r="F1051">
        <v>-1</v>
      </c>
      <c r="G1051" t="s">
        <v>153</v>
      </c>
      <c r="H1051" t="s">
        <v>154</v>
      </c>
      <c r="I1051">
        <v>15000</v>
      </c>
      <c r="J1051">
        <v>0</v>
      </c>
      <c r="K1051">
        <v>1000</v>
      </c>
      <c r="L1051">
        <v>202302</v>
      </c>
      <c r="M1051" t="s">
        <v>17</v>
      </c>
    </row>
    <row r="1052" spans="1:13">
      <c r="A1052" t="s">
        <v>1074</v>
      </c>
      <c r="B1052" t="s">
        <v>1079</v>
      </c>
      <c r="C1052" s="11">
        <v>44951</v>
      </c>
      <c r="D1052" s="11">
        <v>44950</v>
      </c>
      <c r="E1052" t="s">
        <v>57</v>
      </c>
      <c r="F1052">
        <v>-1</v>
      </c>
      <c r="G1052" t="s">
        <v>171</v>
      </c>
      <c r="H1052" t="s">
        <v>172</v>
      </c>
      <c r="I1052">
        <v>10000</v>
      </c>
      <c r="J1052">
        <v>0</v>
      </c>
      <c r="K1052">
        <v>10000</v>
      </c>
      <c r="L1052">
        <v>202302</v>
      </c>
      <c r="M1052" t="s">
        <v>17</v>
      </c>
    </row>
    <row r="1053" spans="1:13">
      <c r="A1053" t="s">
        <v>1074</v>
      </c>
      <c r="B1053" t="s">
        <v>1080</v>
      </c>
      <c r="C1053" s="11">
        <v>44951</v>
      </c>
      <c r="D1053" s="11">
        <v>44950</v>
      </c>
      <c r="E1053" t="s">
        <v>57</v>
      </c>
      <c r="F1053">
        <v>-1</v>
      </c>
      <c r="G1053" t="s">
        <v>168</v>
      </c>
      <c r="H1053" t="s">
        <v>169</v>
      </c>
      <c r="I1053">
        <v>9000</v>
      </c>
      <c r="J1053">
        <v>0</v>
      </c>
      <c r="K1053">
        <v>1000</v>
      </c>
      <c r="L1053">
        <v>202302</v>
      </c>
      <c r="M1053" t="s">
        <v>17</v>
      </c>
    </row>
    <row r="1054" spans="1:13">
      <c r="A1054" t="s">
        <v>1074</v>
      </c>
      <c r="B1054" t="s">
        <v>1081</v>
      </c>
      <c r="C1054" s="11">
        <v>44951</v>
      </c>
      <c r="D1054" s="11">
        <v>44950</v>
      </c>
      <c r="E1054" t="s">
        <v>57</v>
      </c>
      <c r="F1054">
        <v>-1</v>
      </c>
      <c r="G1054" t="s">
        <v>165</v>
      </c>
      <c r="H1054" t="s">
        <v>166</v>
      </c>
      <c r="I1054">
        <v>53000</v>
      </c>
      <c r="J1054">
        <v>0</v>
      </c>
      <c r="K1054">
        <v>1000</v>
      </c>
      <c r="L1054">
        <v>202302</v>
      </c>
      <c r="M1054" t="s">
        <v>17</v>
      </c>
    </row>
    <row r="1055" spans="1:13">
      <c r="A1055" t="s">
        <v>1074</v>
      </c>
      <c r="B1055" t="s">
        <v>1082</v>
      </c>
      <c r="C1055" s="11">
        <v>44951</v>
      </c>
      <c r="D1055" s="11">
        <v>44950</v>
      </c>
      <c r="E1055" t="s">
        <v>57</v>
      </c>
      <c r="F1055">
        <v>-1</v>
      </c>
      <c r="G1055" t="s">
        <v>162</v>
      </c>
      <c r="H1055" t="s">
        <v>163</v>
      </c>
      <c r="I1055">
        <v>10000</v>
      </c>
      <c r="J1055">
        <v>0</v>
      </c>
      <c r="K1055">
        <v>5000</v>
      </c>
      <c r="L1055">
        <v>202302</v>
      </c>
      <c r="M1055" t="s">
        <v>17</v>
      </c>
    </row>
    <row r="1056" spans="1:13">
      <c r="A1056" t="s">
        <v>1074</v>
      </c>
      <c r="B1056" t="s">
        <v>1083</v>
      </c>
      <c r="C1056" s="11">
        <v>44951</v>
      </c>
      <c r="D1056" s="11">
        <v>44950</v>
      </c>
      <c r="E1056" t="s">
        <v>57</v>
      </c>
      <c r="F1056">
        <v>-1</v>
      </c>
      <c r="G1056" t="s">
        <v>159</v>
      </c>
      <c r="H1056" t="s">
        <v>160</v>
      </c>
      <c r="I1056">
        <v>155000</v>
      </c>
      <c r="J1056">
        <v>0</v>
      </c>
      <c r="K1056">
        <v>5000</v>
      </c>
      <c r="L1056">
        <v>202302</v>
      </c>
      <c r="M1056" t="s">
        <v>17</v>
      </c>
    </row>
    <row r="1057" spans="1:13">
      <c r="A1057" t="s">
        <v>1074</v>
      </c>
      <c r="B1057" t="s">
        <v>1084</v>
      </c>
      <c r="C1057" s="11">
        <v>44951</v>
      </c>
      <c r="D1057" s="11">
        <v>44950</v>
      </c>
      <c r="E1057" t="s">
        <v>57</v>
      </c>
      <c r="F1057">
        <v>-1</v>
      </c>
      <c r="G1057" t="s">
        <v>156</v>
      </c>
      <c r="H1057" t="s">
        <v>157</v>
      </c>
      <c r="I1057">
        <v>45000</v>
      </c>
      <c r="J1057">
        <v>0</v>
      </c>
      <c r="K1057">
        <v>5000</v>
      </c>
      <c r="L1057">
        <v>202302</v>
      </c>
      <c r="M1057" t="s">
        <v>17</v>
      </c>
    </row>
    <row r="1058" spans="1:13">
      <c r="A1058" t="s">
        <v>1074</v>
      </c>
      <c r="B1058" t="s">
        <v>2696</v>
      </c>
      <c r="C1058" s="11">
        <v>44951</v>
      </c>
      <c r="D1058" s="11">
        <v>44950</v>
      </c>
      <c r="E1058" t="s">
        <v>57</v>
      </c>
      <c r="F1058">
        <v>-1</v>
      </c>
      <c r="G1058" t="s">
        <v>153</v>
      </c>
      <c r="H1058" t="s">
        <v>154</v>
      </c>
      <c r="I1058">
        <v>1000</v>
      </c>
      <c r="J1058">
        <v>0</v>
      </c>
      <c r="K1058">
        <v>1000</v>
      </c>
      <c r="L1058">
        <v>202302</v>
      </c>
      <c r="M1058" t="s">
        <v>17</v>
      </c>
    </row>
    <row r="1059" spans="1:13">
      <c r="A1059" t="s">
        <v>1085</v>
      </c>
      <c r="B1059" t="s">
        <v>1086</v>
      </c>
      <c r="C1059" s="11">
        <v>44951</v>
      </c>
      <c r="D1059" s="11">
        <v>44950</v>
      </c>
      <c r="E1059" t="s">
        <v>57</v>
      </c>
      <c r="F1059">
        <v>-1</v>
      </c>
      <c r="G1059" t="s">
        <v>192</v>
      </c>
      <c r="H1059" t="s">
        <v>193</v>
      </c>
      <c r="I1059">
        <v>18000</v>
      </c>
      <c r="J1059">
        <v>0</v>
      </c>
      <c r="K1059">
        <v>1000</v>
      </c>
      <c r="L1059">
        <v>202302</v>
      </c>
      <c r="M1059" t="s">
        <v>17</v>
      </c>
    </row>
    <row r="1060" spans="1:13">
      <c r="A1060" t="s">
        <v>1085</v>
      </c>
      <c r="B1060" t="s">
        <v>1087</v>
      </c>
      <c r="C1060" s="11">
        <v>44951</v>
      </c>
      <c r="D1060" s="11">
        <v>44950</v>
      </c>
      <c r="E1060" t="s">
        <v>57</v>
      </c>
      <c r="F1060">
        <v>-1</v>
      </c>
      <c r="G1060" t="s">
        <v>189</v>
      </c>
      <c r="H1060" t="s">
        <v>190</v>
      </c>
      <c r="I1060">
        <v>30000</v>
      </c>
      <c r="J1060">
        <v>0</v>
      </c>
      <c r="K1060">
        <v>10000</v>
      </c>
      <c r="L1060">
        <v>202302</v>
      </c>
      <c r="M1060" t="s">
        <v>17</v>
      </c>
    </row>
    <row r="1061" spans="1:13">
      <c r="A1061" t="s">
        <v>1085</v>
      </c>
      <c r="B1061" t="s">
        <v>1088</v>
      </c>
      <c r="C1061" s="11">
        <v>44951</v>
      </c>
      <c r="D1061" s="11">
        <v>44950</v>
      </c>
      <c r="E1061" t="s">
        <v>57</v>
      </c>
      <c r="F1061">
        <v>-1</v>
      </c>
      <c r="G1061" t="s">
        <v>186</v>
      </c>
      <c r="H1061" t="s">
        <v>187</v>
      </c>
      <c r="I1061">
        <v>10000</v>
      </c>
      <c r="J1061">
        <v>0</v>
      </c>
      <c r="K1061">
        <v>2000</v>
      </c>
      <c r="L1061">
        <v>202302</v>
      </c>
      <c r="M1061" t="s">
        <v>17</v>
      </c>
    </row>
    <row r="1062" spans="1:13">
      <c r="A1062" t="s">
        <v>1085</v>
      </c>
      <c r="B1062" t="s">
        <v>1089</v>
      </c>
      <c r="C1062" s="11">
        <v>44951</v>
      </c>
      <c r="D1062" s="11">
        <v>44950</v>
      </c>
      <c r="E1062" t="s">
        <v>57</v>
      </c>
      <c r="F1062">
        <v>-1</v>
      </c>
      <c r="G1062" t="s">
        <v>183</v>
      </c>
      <c r="H1062" t="s">
        <v>184</v>
      </c>
      <c r="I1062">
        <v>20000</v>
      </c>
      <c r="J1062">
        <v>0</v>
      </c>
      <c r="K1062">
        <v>5000</v>
      </c>
      <c r="L1062">
        <v>202302</v>
      </c>
      <c r="M1062" t="s">
        <v>17</v>
      </c>
    </row>
    <row r="1063" spans="1:13">
      <c r="A1063" t="s">
        <v>1085</v>
      </c>
      <c r="B1063" t="s">
        <v>1090</v>
      </c>
      <c r="C1063" s="11">
        <v>44951</v>
      </c>
      <c r="D1063" s="11">
        <v>44950</v>
      </c>
      <c r="E1063" t="s">
        <v>57</v>
      </c>
      <c r="F1063">
        <v>-1</v>
      </c>
      <c r="G1063" t="s">
        <v>195</v>
      </c>
      <c r="H1063" t="s">
        <v>196</v>
      </c>
      <c r="I1063">
        <v>134000</v>
      </c>
      <c r="J1063">
        <v>0</v>
      </c>
      <c r="K1063">
        <v>1000</v>
      </c>
      <c r="L1063">
        <v>202302</v>
      </c>
      <c r="M1063" t="s">
        <v>17</v>
      </c>
    </row>
    <row r="1064" spans="1:13">
      <c r="A1064" t="s">
        <v>1085</v>
      </c>
      <c r="B1064" t="s">
        <v>1091</v>
      </c>
      <c r="C1064" s="11">
        <v>44951</v>
      </c>
      <c r="D1064" s="11">
        <v>44950</v>
      </c>
      <c r="E1064" t="s">
        <v>57</v>
      </c>
      <c r="F1064">
        <v>-1</v>
      </c>
      <c r="G1064" t="s">
        <v>204</v>
      </c>
      <c r="H1064" t="s">
        <v>205</v>
      </c>
      <c r="I1064">
        <v>9000</v>
      </c>
      <c r="J1064">
        <v>0</v>
      </c>
      <c r="K1064">
        <v>1000</v>
      </c>
      <c r="L1064">
        <v>202302</v>
      </c>
      <c r="M1064" t="s">
        <v>17</v>
      </c>
    </row>
    <row r="1065" spans="1:13">
      <c r="A1065" t="s">
        <v>1085</v>
      </c>
      <c r="B1065" t="s">
        <v>1092</v>
      </c>
      <c r="C1065" s="11">
        <v>44951</v>
      </c>
      <c r="D1065" s="11">
        <v>44950</v>
      </c>
      <c r="E1065" t="s">
        <v>57</v>
      </c>
      <c r="F1065">
        <v>-1</v>
      </c>
      <c r="G1065" t="s">
        <v>201</v>
      </c>
      <c r="H1065" t="s">
        <v>202</v>
      </c>
      <c r="I1065">
        <v>10000</v>
      </c>
      <c r="J1065">
        <v>0</v>
      </c>
      <c r="K1065">
        <v>2000</v>
      </c>
      <c r="L1065">
        <v>202302</v>
      </c>
      <c r="M1065" t="s">
        <v>17</v>
      </c>
    </row>
    <row r="1066" spans="1:13">
      <c r="A1066" t="s">
        <v>1085</v>
      </c>
      <c r="B1066" t="s">
        <v>1093</v>
      </c>
      <c r="C1066" s="11">
        <v>44951</v>
      </c>
      <c r="D1066" s="11">
        <v>44950</v>
      </c>
      <c r="E1066" t="s">
        <v>57</v>
      </c>
      <c r="F1066">
        <v>-1</v>
      </c>
      <c r="G1066" t="s">
        <v>542</v>
      </c>
      <c r="H1066" t="s">
        <v>543</v>
      </c>
      <c r="I1066">
        <v>10000</v>
      </c>
      <c r="J1066">
        <v>0</v>
      </c>
      <c r="K1066">
        <v>10000</v>
      </c>
      <c r="L1066">
        <v>202302</v>
      </c>
      <c r="M1066" t="s">
        <v>17</v>
      </c>
    </row>
    <row r="1067" spans="1:13">
      <c r="A1067" t="s">
        <v>1085</v>
      </c>
      <c r="B1067" t="s">
        <v>1094</v>
      </c>
      <c r="C1067" s="11">
        <v>44951</v>
      </c>
      <c r="D1067" s="11">
        <v>44950</v>
      </c>
      <c r="E1067" t="s">
        <v>57</v>
      </c>
      <c r="F1067">
        <v>-1</v>
      </c>
      <c r="G1067" t="s">
        <v>198</v>
      </c>
      <c r="H1067" t="s">
        <v>199</v>
      </c>
      <c r="I1067">
        <v>20000</v>
      </c>
      <c r="J1067">
        <v>0</v>
      </c>
      <c r="K1067">
        <v>10000</v>
      </c>
      <c r="L1067">
        <v>202302</v>
      </c>
      <c r="M1067" t="s">
        <v>17</v>
      </c>
    </row>
    <row r="1068" spans="1:13">
      <c r="A1068" t="s">
        <v>1085</v>
      </c>
      <c r="B1068" t="s">
        <v>1095</v>
      </c>
      <c r="C1068" s="11">
        <v>44951</v>
      </c>
      <c r="D1068" s="11">
        <v>44950</v>
      </c>
      <c r="E1068" t="s">
        <v>57</v>
      </c>
      <c r="F1068">
        <v>-1</v>
      </c>
      <c r="G1068" t="s">
        <v>540</v>
      </c>
      <c r="H1068" t="s">
        <v>541</v>
      </c>
      <c r="I1068">
        <v>10000</v>
      </c>
      <c r="J1068">
        <v>0</v>
      </c>
      <c r="K1068">
        <v>10000</v>
      </c>
      <c r="L1068">
        <v>202302</v>
      </c>
      <c r="M1068" t="s">
        <v>17</v>
      </c>
    </row>
    <row r="1069" spans="1:13">
      <c r="A1069" t="s">
        <v>1096</v>
      </c>
      <c r="B1069" t="s">
        <v>1097</v>
      </c>
      <c r="C1069" s="11">
        <v>44951</v>
      </c>
      <c r="D1069" s="11">
        <v>44950</v>
      </c>
      <c r="E1069" t="s">
        <v>57</v>
      </c>
      <c r="F1069">
        <v>-1</v>
      </c>
      <c r="G1069" t="s">
        <v>231</v>
      </c>
      <c r="H1069" t="s">
        <v>232</v>
      </c>
      <c r="I1069">
        <v>8000</v>
      </c>
      <c r="J1069">
        <v>0</v>
      </c>
      <c r="K1069">
        <v>1000</v>
      </c>
      <c r="L1069">
        <v>202302</v>
      </c>
      <c r="M1069" t="s">
        <v>17</v>
      </c>
    </row>
    <row r="1070" spans="1:13">
      <c r="A1070" t="s">
        <v>1096</v>
      </c>
      <c r="B1070" t="s">
        <v>1098</v>
      </c>
      <c r="C1070" s="11">
        <v>44951</v>
      </c>
      <c r="D1070" s="11">
        <v>44950</v>
      </c>
      <c r="E1070" t="s">
        <v>57</v>
      </c>
      <c r="F1070">
        <v>-1</v>
      </c>
      <c r="G1070" t="s">
        <v>228</v>
      </c>
      <c r="H1070" t="s">
        <v>229</v>
      </c>
      <c r="I1070">
        <v>8000</v>
      </c>
      <c r="J1070">
        <v>0</v>
      </c>
      <c r="K1070">
        <v>1000</v>
      </c>
      <c r="L1070">
        <v>202302</v>
      </c>
      <c r="M1070" t="s">
        <v>17</v>
      </c>
    </row>
    <row r="1071" spans="1:13">
      <c r="A1071" t="s">
        <v>1096</v>
      </c>
      <c r="B1071" t="s">
        <v>1099</v>
      </c>
      <c r="C1071" s="11">
        <v>44951</v>
      </c>
      <c r="D1071" s="11">
        <v>44950</v>
      </c>
      <c r="E1071" t="s">
        <v>57</v>
      </c>
      <c r="F1071">
        <v>-1</v>
      </c>
      <c r="G1071" t="s">
        <v>222</v>
      </c>
      <c r="H1071" t="s">
        <v>223</v>
      </c>
      <c r="I1071">
        <v>10000</v>
      </c>
      <c r="J1071">
        <v>0</v>
      </c>
      <c r="K1071">
        <v>2000</v>
      </c>
      <c r="L1071">
        <v>202302</v>
      </c>
      <c r="M1071" t="s">
        <v>17</v>
      </c>
    </row>
    <row r="1072" spans="1:13">
      <c r="A1072" t="s">
        <v>1096</v>
      </c>
      <c r="B1072" t="s">
        <v>1100</v>
      </c>
      <c r="C1072" s="11">
        <v>44951</v>
      </c>
      <c r="D1072" s="11">
        <v>44950</v>
      </c>
      <c r="E1072" t="s">
        <v>57</v>
      </c>
      <c r="F1072">
        <v>-1</v>
      </c>
      <c r="G1072" t="s">
        <v>219</v>
      </c>
      <c r="H1072" t="s">
        <v>220</v>
      </c>
      <c r="I1072">
        <v>60000</v>
      </c>
      <c r="J1072">
        <v>0</v>
      </c>
      <c r="K1072">
        <v>5000</v>
      </c>
      <c r="L1072">
        <v>202302</v>
      </c>
      <c r="M1072" t="s">
        <v>17</v>
      </c>
    </row>
    <row r="1073" spans="1:13">
      <c r="A1073" t="s">
        <v>1096</v>
      </c>
      <c r="B1073" t="s">
        <v>1101</v>
      </c>
      <c r="C1073" s="11">
        <v>44951</v>
      </c>
      <c r="D1073" s="11">
        <v>44950</v>
      </c>
      <c r="E1073" t="s">
        <v>57</v>
      </c>
      <c r="F1073">
        <v>-1</v>
      </c>
      <c r="G1073" t="s">
        <v>216</v>
      </c>
      <c r="H1073" t="s">
        <v>217</v>
      </c>
      <c r="I1073">
        <v>241000</v>
      </c>
      <c r="J1073">
        <v>0</v>
      </c>
      <c r="K1073">
        <v>1000</v>
      </c>
      <c r="L1073">
        <v>202302</v>
      </c>
      <c r="M1073" t="s">
        <v>17</v>
      </c>
    </row>
    <row r="1074" spans="1:13">
      <c r="A1074" t="s">
        <v>1096</v>
      </c>
      <c r="B1074" t="s">
        <v>1102</v>
      </c>
      <c r="C1074" s="11">
        <v>44951</v>
      </c>
      <c r="D1074" s="11">
        <v>44950</v>
      </c>
      <c r="E1074" t="s">
        <v>57</v>
      </c>
      <c r="F1074">
        <v>-1</v>
      </c>
      <c r="G1074" t="s">
        <v>213</v>
      </c>
      <c r="H1074" t="s">
        <v>214</v>
      </c>
      <c r="I1074">
        <v>8700</v>
      </c>
      <c r="J1074">
        <v>0</v>
      </c>
      <c r="K1074">
        <v>100</v>
      </c>
      <c r="L1074">
        <v>202302</v>
      </c>
      <c r="M1074" t="s">
        <v>17</v>
      </c>
    </row>
    <row r="1075" spans="1:13">
      <c r="A1075" t="s">
        <v>1096</v>
      </c>
      <c r="B1075" t="s">
        <v>1103</v>
      </c>
      <c r="C1075" s="11">
        <v>44951</v>
      </c>
      <c r="D1075" s="11">
        <v>44950</v>
      </c>
      <c r="E1075" t="s">
        <v>57</v>
      </c>
      <c r="F1075">
        <v>-1</v>
      </c>
      <c r="G1075" t="s">
        <v>234</v>
      </c>
      <c r="H1075" t="s">
        <v>235</v>
      </c>
      <c r="I1075">
        <v>10000</v>
      </c>
      <c r="J1075">
        <v>0</v>
      </c>
      <c r="K1075">
        <v>5000</v>
      </c>
      <c r="L1075">
        <v>202302</v>
      </c>
      <c r="M1075" t="s">
        <v>17</v>
      </c>
    </row>
    <row r="1076" spans="1:13">
      <c r="A1076" t="s">
        <v>1096</v>
      </c>
      <c r="B1076" t="s">
        <v>1104</v>
      </c>
      <c r="C1076" s="11">
        <v>44951</v>
      </c>
      <c r="D1076" s="11">
        <v>44950</v>
      </c>
      <c r="E1076" t="s">
        <v>57</v>
      </c>
      <c r="F1076">
        <v>-1</v>
      </c>
      <c r="G1076" t="s">
        <v>210</v>
      </c>
      <c r="H1076" t="s">
        <v>211</v>
      </c>
      <c r="I1076">
        <v>130000</v>
      </c>
      <c r="J1076">
        <v>0</v>
      </c>
      <c r="K1076">
        <v>1000</v>
      </c>
      <c r="L1076">
        <v>202302</v>
      </c>
      <c r="M1076" t="s">
        <v>17</v>
      </c>
    </row>
    <row r="1077" spans="1:13">
      <c r="A1077" t="s">
        <v>1096</v>
      </c>
      <c r="B1077" t="s">
        <v>1105</v>
      </c>
      <c r="C1077" s="11">
        <v>44951</v>
      </c>
      <c r="D1077" s="11">
        <v>44950</v>
      </c>
      <c r="E1077" t="s">
        <v>57</v>
      </c>
      <c r="F1077">
        <v>-1</v>
      </c>
      <c r="G1077" t="s">
        <v>207</v>
      </c>
      <c r="H1077" t="s">
        <v>208</v>
      </c>
      <c r="I1077">
        <v>90000</v>
      </c>
      <c r="J1077">
        <v>0</v>
      </c>
      <c r="K1077">
        <v>1000</v>
      </c>
      <c r="L1077">
        <v>202302</v>
      </c>
      <c r="M1077" t="s">
        <v>17</v>
      </c>
    </row>
    <row r="1078" spans="1:13">
      <c r="A1078" t="s">
        <v>1096</v>
      </c>
      <c r="B1078" t="s">
        <v>1106</v>
      </c>
      <c r="C1078" s="11">
        <v>44951</v>
      </c>
      <c r="D1078" s="11">
        <v>44950</v>
      </c>
      <c r="E1078" t="s">
        <v>57</v>
      </c>
      <c r="F1078">
        <v>-1</v>
      </c>
      <c r="G1078" t="s">
        <v>225</v>
      </c>
      <c r="H1078" t="s">
        <v>226</v>
      </c>
      <c r="I1078">
        <v>10000</v>
      </c>
      <c r="J1078">
        <v>0</v>
      </c>
      <c r="K1078">
        <v>1000</v>
      </c>
      <c r="L1078">
        <v>202302</v>
      </c>
      <c r="M1078" t="s">
        <v>17</v>
      </c>
    </row>
    <row r="1079" spans="1:13">
      <c r="A1079" t="s">
        <v>1096</v>
      </c>
      <c r="B1079" t="s">
        <v>2697</v>
      </c>
      <c r="C1079" s="11">
        <v>44951</v>
      </c>
      <c r="D1079" s="11">
        <v>44950</v>
      </c>
      <c r="E1079" t="s">
        <v>57</v>
      </c>
      <c r="F1079">
        <v>-1</v>
      </c>
      <c r="G1079" t="s">
        <v>207</v>
      </c>
      <c r="H1079" t="s">
        <v>208</v>
      </c>
      <c r="I1079">
        <v>8000</v>
      </c>
      <c r="J1079">
        <v>0</v>
      </c>
      <c r="K1079">
        <v>1000</v>
      </c>
      <c r="L1079">
        <v>202302</v>
      </c>
      <c r="M1079" t="s">
        <v>17</v>
      </c>
    </row>
    <row r="1080" spans="1:13">
      <c r="A1080" t="s">
        <v>1096</v>
      </c>
      <c r="B1080" t="s">
        <v>2698</v>
      </c>
      <c r="C1080" s="11">
        <v>44951</v>
      </c>
      <c r="D1080" s="11">
        <v>44950</v>
      </c>
      <c r="E1080" t="s">
        <v>57</v>
      </c>
      <c r="F1080">
        <v>-1</v>
      </c>
      <c r="G1080" t="s">
        <v>210</v>
      </c>
      <c r="H1080" t="s">
        <v>211</v>
      </c>
      <c r="I1080">
        <v>3000</v>
      </c>
      <c r="J1080">
        <v>0</v>
      </c>
      <c r="K1080">
        <v>1000</v>
      </c>
      <c r="L1080">
        <v>202302</v>
      </c>
      <c r="M1080" t="s">
        <v>17</v>
      </c>
    </row>
    <row r="1081" spans="1:13">
      <c r="A1081" t="s">
        <v>1096</v>
      </c>
      <c r="B1081" t="s">
        <v>2699</v>
      </c>
      <c r="C1081" s="11">
        <v>44951</v>
      </c>
      <c r="D1081" s="11">
        <v>44950</v>
      </c>
      <c r="E1081" t="s">
        <v>57</v>
      </c>
      <c r="F1081">
        <v>-1</v>
      </c>
      <c r="G1081" t="s">
        <v>225</v>
      </c>
      <c r="H1081" t="s">
        <v>226</v>
      </c>
      <c r="I1081">
        <v>8000</v>
      </c>
      <c r="J1081">
        <v>0</v>
      </c>
      <c r="K1081">
        <v>1000</v>
      </c>
      <c r="L1081">
        <v>202302</v>
      </c>
      <c r="M1081" t="s">
        <v>17</v>
      </c>
    </row>
    <row r="1082" spans="1:13">
      <c r="A1082" t="s">
        <v>1096</v>
      </c>
      <c r="B1082" t="s">
        <v>2700</v>
      </c>
      <c r="C1082" s="11">
        <v>44951</v>
      </c>
      <c r="D1082" s="11">
        <v>44950</v>
      </c>
      <c r="E1082" t="s">
        <v>57</v>
      </c>
      <c r="F1082">
        <v>-1</v>
      </c>
      <c r="G1082" t="s">
        <v>231</v>
      </c>
      <c r="H1082" t="s">
        <v>232</v>
      </c>
      <c r="I1082">
        <v>10000</v>
      </c>
      <c r="J1082">
        <v>0</v>
      </c>
      <c r="K1082">
        <v>1000</v>
      </c>
      <c r="L1082">
        <v>202302</v>
      </c>
      <c r="M1082" t="s">
        <v>17</v>
      </c>
    </row>
    <row r="1083" spans="1:13">
      <c r="A1083" t="s">
        <v>1107</v>
      </c>
      <c r="B1083" t="s">
        <v>1109</v>
      </c>
      <c r="C1083" s="11">
        <v>44951</v>
      </c>
      <c r="D1083" s="11">
        <v>44950</v>
      </c>
      <c r="E1083" t="s">
        <v>57</v>
      </c>
      <c r="F1083">
        <v>-1</v>
      </c>
      <c r="G1083" t="s">
        <v>246</v>
      </c>
      <c r="H1083" t="s">
        <v>247</v>
      </c>
      <c r="I1083">
        <v>10000</v>
      </c>
      <c r="J1083">
        <v>0</v>
      </c>
      <c r="K1083">
        <v>5000</v>
      </c>
      <c r="L1083">
        <v>202302</v>
      </c>
      <c r="M1083" t="s">
        <v>17</v>
      </c>
    </row>
    <row r="1084" spans="1:13">
      <c r="A1084" t="s">
        <v>1107</v>
      </c>
      <c r="B1084" t="s">
        <v>1110</v>
      </c>
      <c r="C1084" s="11">
        <v>44951</v>
      </c>
      <c r="D1084" s="11">
        <v>44950</v>
      </c>
      <c r="E1084" t="s">
        <v>57</v>
      </c>
      <c r="F1084">
        <v>-1</v>
      </c>
      <c r="G1084" t="s">
        <v>243</v>
      </c>
      <c r="H1084" t="s">
        <v>244</v>
      </c>
      <c r="I1084">
        <v>90000</v>
      </c>
      <c r="J1084">
        <v>0</v>
      </c>
      <c r="K1084">
        <v>10000</v>
      </c>
      <c r="L1084">
        <v>202302</v>
      </c>
      <c r="M1084" t="s">
        <v>17</v>
      </c>
    </row>
    <row r="1085" spans="1:13">
      <c r="A1085" t="s">
        <v>1107</v>
      </c>
      <c r="B1085" t="s">
        <v>1111</v>
      </c>
      <c r="C1085" s="11">
        <v>44951</v>
      </c>
      <c r="D1085" s="11">
        <v>44950</v>
      </c>
      <c r="E1085" t="s">
        <v>57</v>
      </c>
      <c r="F1085">
        <v>-1</v>
      </c>
      <c r="G1085" t="s">
        <v>240</v>
      </c>
      <c r="H1085" t="s">
        <v>241</v>
      </c>
      <c r="I1085">
        <v>15000</v>
      </c>
      <c r="J1085">
        <v>0</v>
      </c>
      <c r="K1085">
        <v>5000</v>
      </c>
      <c r="L1085">
        <v>202302</v>
      </c>
      <c r="M1085" t="s">
        <v>17</v>
      </c>
    </row>
    <row r="1086" spans="1:13">
      <c r="A1086" t="s">
        <v>1107</v>
      </c>
      <c r="B1086" t="s">
        <v>1112</v>
      </c>
      <c r="C1086" s="11">
        <v>44951</v>
      </c>
      <c r="D1086" s="11">
        <v>44950</v>
      </c>
      <c r="E1086" t="s">
        <v>57</v>
      </c>
      <c r="F1086">
        <v>-1</v>
      </c>
      <c r="G1086" t="s">
        <v>576</v>
      </c>
      <c r="H1086" t="s">
        <v>577</v>
      </c>
      <c r="I1086">
        <v>10000</v>
      </c>
      <c r="J1086">
        <v>0</v>
      </c>
      <c r="K1086">
        <v>5000</v>
      </c>
      <c r="L1086">
        <v>202302</v>
      </c>
      <c r="M1086" t="s">
        <v>17</v>
      </c>
    </row>
    <row r="1087" spans="1:13">
      <c r="A1087" t="s">
        <v>1107</v>
      </c>
      <c r="B1087" t="s">
        <v>1113</v>
      </c>
      <c r="C1087" s="11">
        <v>44951</v>
      </c>
      <c r="D1087" s="11">
        <v>44950</v>
      </c>
      <c r="E1087" t="s">
        <v>57</v>
      </c>
      <c r="F1087">
        <v>-1</v>
      </c>
      <c r="G1087" t="s">
        <v>237</v>
      </c>
      <c r="H1087" t="s">
        <v>238</v>
      </c>
      <c r="I1087">
        <v>10000</v>
      </c>
      <c r="J1087">
        <v>0</v>
      </c>
      <c r="K1087">
        <v>2000</v>
      </c>
      <c r="L1087">
        <v>202302</v>
      </c>
      <c r="M1087" t="s">
        <v>17</v>
      </c>
    </row>
    <row r="1088" spans="1:13">
      <c r="A1088" t="s">
        <v>1107</v>
      </c>
      <c r="B1088" t="s">
        <v>1114</v>
      </c>
      <c r="C1088" s="11">
        <v>44951</v>
      </c>
      <c r="D1088" s="11">
        <v>44950</v>
      </c>
      <c r="E1088" t="s">
        <v>57</v>
      </c>
      <c r="F1088">
        <v>-1</v>
      </c>
      <c r="G1088" t="s">
        <v>252</v>
      </c>
      <c r="H1088" t="s">
        <v>253</v>
      </c>
      <c r="I1088">
        <v>20000</v>
      </c>
      <c r="J1088">
        <v>0</v>
      </c>
      <c r="K1088">
        <v>10000</v>
      </c>
      <c r="L1088">
        <v>202302</v>
      </c>
      <c r="M1088" t="s">
        <v>17</v>
      </c>
    </row>
    <row r="1089" spans="1:13">
      <c r="A1089" t="s">
        <v>1107</v>
      </c>
      <c r="B1089" t="s">
        <v>1115</v>
      </c>
      <c r="C1089" s="11">
        <v>44951</v>
      </c>
      <c r="D1089" s="11">
        <v>44950</v>
      </c>
      <c r="E1089" t="s">
        <v>57</v>
      </c>
      <c r="F1089">
        <v>-1</v>
      </c>
      <c r="G1089" t="s">
        <v>255</v>
      </c>
      <c r="H1089" t="s">
        <v>256</v>
      </c>
      <c r="I1089">
        <v>260000</v>
      </c>
      <c r="J1089">
        <v>0</v>
      </c>
      <c r="K1089">
        <v>10000</v>
      </c>
      <c r="L1089">
        <v>202302</v>
      </c>
      <c r="M1089" t="s">
        <v>17</v>
      </c>
    </row>
    <row r="1090" spans="1:13">
      <c r="A1090" t="s">
        <v>1107</v>
      </c>
      <c r="B1090" t="s">
        <v>1116</v>
      </c>
      <c r="C1090" s="11">
        <v>44951</v>
      </c>
      <c r="D1090" s="11">
        <v>44950</v>
      </c>
      <c r="E1090" t="s">
        <v>57</v>
      </c>
      <c r="F1090">
        <v>-1</v>
      </c>
      <c r="G1090" t="s">
        <v>578</v>
      </c>
      <c r="H1090" t="s">
        <v>579</v>
      </c>
      <c r="I1090">
        <v>10000</v>
      </c>
      <c r="J1090">
        <v>0</v>
      </c>
      <c r="K1090">
        <v>10000</v>
      </c>
      <c r="L1090">
        <v>202302</v>
      </c>
      <c r="M1090" t="s">
        <v>17</v>
      </c>
    </row>
    <row r="1091" spans="1:13">
      <c r="A1091" t="s">
        <v>1107</v>
      </c>
      <c r="B1091" t="s">
        <v>1117</v>
      </c>
      <c r="C1091" s="11">
        <v>44951</v>
      </c>
      <c r="D1091" s="11">
        <v>44950</v>
      </c>
      <c r="E1091" t="s">
        <v>57</v>
      </c>
      <c r="F1091">
        <v>-1</v>
      </c>
      <c r="G1091" t="s">
        <v>258</v>
      </c>
      <c r="H1091" t="s">
        <v>259</v>
      </c>
      <c r="I1091">
        <v>9000</v>
      </c>
      <c r="J1091">
        <v>0</v>
      </c>
      <c r="K1091">
        <v>600</v>
      </c>
      <c r="L1091">
        <v>202302</v>
      </c>
      <c r="M1091" t="s">
        <v>17</v>
      </c>
    </row>
    <row r="1092" spans="1:13">
      <c r="A1092" t="s">
        <v>1118</v>
      </c>
      <c r="B1092" t="s">
        <v>1119</v>
      </c>
      <c r="C1092" s="11">
        <v>44946</v>
      </c>
      <c r="D1092" s="11">
        <v>44950</v>
      </c>
      <c r="E1092" t="s">
        <v>18</v>
      </c>
      <c r="F1092">
        <v>4</v>
      </c>
      <c r="G1092" t="s">
        <v>303</v>
      </c>
      <c r="H1092" t="s">
        <v>304</v>
      </c>
      <c r="I1092">
        <v>30000</v>
      </c>
      <c r="J1092">
        <v>0</v>
      </c>
      <c r="K1092">
        <v>15000</v>
      </c>
      <c r="L1092">
        <v>202302</v>
      </c>
      <c r="M1092" t="s">
        <v>17</v>
      </c>
    </row>
    <row r="1093" spans="1:13">
      <c r="A1093" t="s">
        <v>1118</v>
      </c>
      <c r="B1093" t="s">
        <v>1120</v>
      </c>
      <c r="C1093" s="11">
        <v>44946</v>
      </c>
      <c r="D1093" s="11">
        <v>44950</v>
      </c>
      <c r="E1093" t="s">
        <v>18</v>
      </c>
      <c r="F1093">
        <v>4</v>
      </c>
      <c r="G1093" t="s">
        <v>300</v>
      </c>
      <c r="H1093" t="s">
        <v>301</v>
      </c>
      <c r="I1093">
        <v>34000</v>
      </c>
      <c r="J1093">
        <v>0</v>
      </c>
      <c r="K1093">
        <v>2000</v>
      </c>
      <c r="L1093">
        <v>202302</v>
      </c>
      <c r="M1093" t="s">
        <v>17</v>
      </c>
    </row>
    <row r="1094" spans="1:13">
      <c r="A1094" t="s">
        <v>1118</v>
      </c>
      <c r="B1094" t="s">
        <v>1121</v>
      </c>
      <c r="C1094" s="11">
        <v>44946</v>
      </c>
      <c r="D1094" s="11">
        <v>44950</v>
      </c>
      <c r="E1094" t="s">
        <v>18</v>
      </c>
      <c r="F1094">
        <v>4</v>
      </c>
      <c r="G1094" t="s">
        <v>297</v>
      </c>
      <c r="H1094" t="s">
        <v>298</v>
      </c>
      <c r="I1094">
        <v>45000</v>
      </c>
      <c r="J1094">
        <v>0</v>
      </c>
      <c r="K1094">
        <v>15000</v>
      </c>
      <c r="L1094">
        <v>202302</v>
      </c>
      <c r="M1094" t="s">
        <v>17</v>
      </c>
    </row>
    <row r="1095" spans="1:13">
      <c r="A1095" t="s">
        <v>1118</v>
      </c>
      <c r="B1095" t="s">
        <v>1122</v>
      </c>
      <c r="C1095" s="11">
        <v>44946</v>
      </c>
      <c r="D1095" s="11">
        <v>44950</v>
      </c>
      <c r="E1095" t="s">
        <v>18</v>
      </c>
      <c r="F1095">
        <v>4</v>
      </c>
      <c r="G1095" t="s">
        <v>292</v>
      </c>
      <c r="H1095" t="s">
        <v>265</v>
      </c>
      <c r="I1095">
        <v>45000</v>
      </c>
      <c r="J1095">
        <v>0</v>
      </c>
      <c r="K1095">
        <v>3000</v>
      </c>
      <c r="L1095">
        <v>202302</v>
      </c>
      <c r="M1095" t="s">
        <v>17</v>
      </c>
    </row>
    <row r="1096" spans="1:13">
      <c r="A1096" t="s">
        <v>1118</v>
      </c>
      <c r="B1096" t="s">
        <v>1123</v>
      </c>
      <c r="C1096" s="11">
        <v>44946</v>
      </c>
      <c r="D1096" s="11">
        <v>44950</v>
      </c>
      <c r="E1096" t="s">
        <v>18</v>
      </c>
      <c r="F1096">
        <v>4</v>
      </c>
      <c r="G1096" t="s">
        <v>289</v>
      </c>
      <c r="H1096" t="s">
        <v>290</v>
      </c>
      <c r="I1096">
        <v>70000</v>
      </c>
      <c r="J1096">
        <v>0</v>
      </c>
      <c r="K1096">
        <v>10000</v>
      </c>
      <c r="L1096">
        <v>202302</v>
      </c>
      <c r="M1096" t="s">
        <v>17</v>
      </c>
    </row>
    <row r="1097" spans="1:13">
      <c r="A1097" t="s">
        <v>1118</v>
      </c>
      <c r="B1097" t="s">
        <v>1124</v>
      </c>
      <c r="C1097" s="11">
        <v>44946</v>
      </c>
      <c r="D1097" s="11">
        <v>44950</v>
      </c>
      <c r="E1097" t="s">
        <v>18</v>
      </c>
      <c r="F1097">
        <v>4</v>
      </c>
      <c r="G1097" t="s">
        <v>287</v>
      </c>
      <c r="H1097" t="s">
        <v>265</v>
      </c>
      <c r="I1097">
        <v>8000</v>
      </c>
      <c r="J1097">
        <v>0</v>
      </c>
      <c r="K1097">
        <v>4000</v>
      </c>
      <c r="L1097">
        <v>202302</v>
      </c>
      <c r="M1097" t="s">
        <v>17</v>
      </c>
    </row>
    <row r="1098" spans="1:13">
      <c r="A1098" t="s">
        <v>1118</v>
      </c>
      <c r="B1098" t="s">
        <v>1125</v>
      </c>
      <c r="C1098" s="11">
        <v>44946</v>
      </c>
      <c r="D1098" s="11">
        <v>44950</v>
      </c>
      <c r="E1098" t="s">
        <v>18</v>
      </c>
      <c r="F1098">
        <v>4</v>
      </c>
      <c r="G1098" t="s">
        <v>284</v>
      </c>
      <c r="H1098" t="s">
        <v>285</v>
      </c>
      <c r="I1098">
        <v>10000</v>
      </c>
      <c r="J1098">
        <v>0</v>
      </c>
      <c r="K1098">
        <v>5000</v>
      </c>
      <c r="L1098">
        <v>202302</v>
      </c>
      <c r="M1098" t="s">
        <v>17</v>
      </c>
    </row>
    <row r="1099" spans="1:13">
      <c r="A1099" t="s">
        <v>1118</v>
      </c>
      <c r="B1099" t="s">
        <v>1126</v>
      </c>
      <c r="C1099" s="11">
        <v>44946</v>
      </c>
      <c r="D1099" s="11">
        <v>44950</v>
      </c>
      <c r="E1099" t="s">
        <v>18</v>
      </c>
      <c r="F1099">
        <v>4</v>
      </c>
      <c r="G1099" t="s">
        <v>282</v>
      </c>
      <c r="H1099" t="s">
        <v>265</v>
      </c>
      <c r="I1099">
        <v>420000</v>
      </c>
      <c r="J1099">
        <v>0</v>
      </c>
      <c r="K1099">
        <v>10000</v>
      </c>
      <c r="L1099">
        <v>202302</v>
      </c>
      <c r="M1099" t="s">
        <v>17</v>
      </c>
    </row>
    <row r="1100" spans="1:13">
      <c r="A1100" t="s">
        <v>1118</v>
      </c>
      <c r="B1100" t="s">
        <v>1127</v>
      </c>
      <c r="C1100" s="11">
        <v>44946</v>
      </c>
      <c r="D1100" s="11">
        <v>44950</v>
      </c>
      <c r="E1100" t="s">
        <v>18</v>
      </c>
      <c r="F1100">
        <v>4</v>
      </c>
      <c r="G1100" t="s">
        <v>548</v>
      </c>
      <c r="H1100" t="s">
        <v>549</v>
      </c>
      <c r="I1100">
        <v>295000</v>
      </c>
      <c r="J1100">
        <v>0</v>
      </c>
      <c r="K1100">
        <v>5000</v>
      </c>
      <c r="L1100">
        <v>202302</v>
      </c>
      <c r="M1100" t="s">
        <v>17</v>
      </c>
    </row>
    <row r="1101" spans="1:13">
      <c r="A1101" t="s">
        <v>1118</v>
      </c>
      <c r="B1101" t="s">
        <v>1128</v>
      </c>
      <c r="C1101" s="11">
        <v>44946</v>
      </c>
      <c r="D1101" s="11">
        <v>44950</v>
      </c>
      <c r="E1101" t="s">
        <v>18</v>
      </c>
      <c r="F1101">
        <v>4</v>
      </c>
      <c r="G1101" t="s">
        <v>294</v>
      </c>
      <c r="H1101" t="s">
        <v>295</v>
      </c>
      <c r="I1101">
        <v>354000</v>
      </c>
      <c r="J1101">
        <v>0</v>
      </c>
      <c r="K1101">
        <v>3000</v>
      </c>
      <c r="L1101">
        <v>202302</v>
      </c>
      <c r="M1101" t="s">
        <v>17</v>
      </c>
    </row>
    <row r="1102" spans="1:13">
      <c r="A1102" t="s">
        <v>1118</v>
      </c>
      <c r="B1102" t="s">
        <v>2453</v>
      </c>
      <c r="C1102" s="11">
        <v>44946</v>
      </c>
      <c r="D1102" s="11">
        <v>44950</v>
      </c>
      <c r="E1102" t="s">
        <v>18</v>
      </c>
      <c r="F1102">
        <v>4</v>
      </c>
      <c r="G1102" t="s">
        <v>282</v>
      </c>
      <c r="H1102" t="s">
        <v>265</v>
      </c>
      <c r="I1102">
        <v>2000000</v>
      </c>
      <c r="J1102">
        <v>0</v>
      </c>
      <c r="K1102">
        <v>10000</v>
      </c>
      <c r="L1102">
        <v>202302</v>
      </c>
      <c r="M1102" t="s">
        <v>17</v>
      </c>
    </row>
    <row r="1103" spans="1:13">
      <c r="A1103" t="s">
        <v>1129</v>
      </c>
      <c r="B1103" t="s">
        <v>1130</v>
      </c>
      <c r="C1103" s="11">
        <v>44946</v>
      </c>
      <c r="D1103" s="11">
        <v>44950</v>
      </c>
      <c r="E1103" t="s">
        <v>18</v>
      </c>
      <c r="F1103">
        <v>4</v>
      </c>
      <c r="G1103" t="s">
        <v>3074</v>
      </c>
      <c r="H1103" t="s">
        <v>312</v>
      </c>
      <c r="I1103">
        <v>140000</v>
      </c>
      <c r="J1103">
        <v>0</v>
      </c>
      <c r="K1103">
        <v>4000</v>
      </c>
      <c r="L1103">
        <v>202302</v>
      </c>
      <c r="M1103" t="s">
        <v>17</v>
      </c>
    </row>
    <row r="1104" spans="1:13">
      <c r="A1104" t="s">
        <v>1129</v>
      </c>
      <c r="B1104" t="s">
        <v>1131</v>
      </c>
      <c r="C1104" s="11">
        <v>44946</v>
      </c>
      <c r="D1104" s="11">
        <v>44950</v>
      </c>
      <c r="E1104" t="s">
        <v>18</v>
      </c>
      <c r="F1104">
        <v>4</v>
      </c>
      <c r="G1104" t="s">
        <v>3073</v>
      </c>
      <c r="H1104" t="s">
        <v>310</v>
      </c>
      <c r="I1104">
        <v>200000</v>
      </c>
      <c r="J1104">
        <v>0</v>
      </c>
      <c r="K1104">
        <v>10000</v>
      </c>
      <c r="L1104">
        <v>202302</v>
      </c>
      <c r="M1104" t="s">
        <v>17</v>
      </c>
    </row>
    <row r="1105" spans="1:13">
      <c r="A1105" t="s">
        <v>1129</v>
      </c>
      <c r="B1105" t="s">
        <v>1132</v>
      </c>
      <c r="C1105" s="11">
        <v>44946</v>
      </c>
      <c r="D1105" s="11">
        <v>44950</v>
      </c>
      <c r="E1105" t="s">
        <v>18</v>
      </c>
      <c r="F1105">
        <v>4</v>
      </c>
      <c r="G1105" t="s">
        <v>3072</v>
      </c>
      <c r="H1105" t="s">
        <v>308</v>
      </c>
      <c r="I1105">
        <v>30000</v>
      </c>
      <c r="J1105">
        <v>0</v>
      </c>
      <c r="K1105">
        <v>15000</v>
      </c>
      <c r="L1105">
        <v>202302</v>
      </c>
      <c r="M1105" t="s">
        <v>17</v>
      </c>
    </row>
    <row r="1106" spans="1:13">
      <c r="A1106" t="s">
        <v>1129</v>
      </c>
      <c r="B1106" t="s">
        <v>1133</v>
      </c>
      <c r="C1106" s="11">
        <v>44946</v>
      </c>
      <c r="D1106" s="11">
        <v>44950</v>
      </c>
      <c r="E1106" t="s">
        <v>18</v>
      </c>
      <c r="F1106">
        <v>4</v>
      </c>
      <c r="G1106" t="s">
        <v>306</v>
      </c>
      <c r="H1106" t="s">
        <v>298</v>
      </c>
      <c r="I1106">
        <v>15000</v>
      </c>
      <c r="J1106">
        <v>0</v>
      </c>
      <c r="K1106">
        <v>15000</v>
      </c>
      <c r="L1106">
        <v>202302</v>
      </c>
      <c r="M1106" t="s">
        <v>17</v>
      </c>
    </row>
    <row r="1107" spans="1:13">
      <c r="A1107" t="s">
        <v>1129</v>
      </c>
      <c r="B1107" t="s">
        <v>1134</v>
      </c>
      <c r="C1107" s="11">
        <v>44946</v>
      </c>
      <c r="D1107" s="11">
        <v>44950</v>
      </c>
      <c r="E1107" t="s">
        <v>18</v>
      </c>
      <c r="F1107">
        <v>4</v>
      </c>
      <c r="G1107" t="s">
        <v>317</v>
      </c>
      <c r="H1107" t="s">
        <v>318</v>
      </c>
      <c r="I1107">
        <v>28000</v>
      </c>
      <c r="J1107">
        <v>0</v>
      </c>
      <c r="K1107">
        <v>1000</v>
      </c>
      <c r="L1107">
        <v>202302</v>
      </c>
      <c r="M1107" t="s">
        <v>17</v>
      </c>
    </row>
    <row r="1108" spans="1:13">
      <c r="A1108" t="s">
        <v>1129</v>
      </c>
      <c r="B1108" t="s">
        <v>1135</v>
      </c>
      <c r="C1108" s="11">
        <v>44946</v>
      </c>
      <c r="D1108" s="11">
        <v>44950</v>
      </c>
      <c r="E1108" t="s">
        <v>18</v>
      </c>
      <c r="F1108">
        <v>4</v>
      </c>
      <c r="G1108" t="s">
        <v>314</v>
      </c>
      <c r="H1108" t="s">
        <v>315</v>
      </c>
      <c r="I1108">
        <v>165000</v>
      </c>
      <c r="J1108">
        <v>0</v>
      </c>
      <c r="K1108">
        <v>15000</v>
      </c>
      <c r="L1108">
        <v>202302</v>
      </c>
      <c r="M1108" t="s">
        <v>17</v>
      </c>
    </row>
    <row r="1109" spans="1:13">
      <c r="A1109" t="s">
        <v>1129</v>
      </c>
      <c r="B1109" t="s">
        <v>1136</v>
      </c>
      <c r="C1109" s="11">
        <v>44946</v>
      </c>
      <c r="D1109" s="11">
        <v>44950</v>
      </c>
      <c r="E1109" t="s">
        <v>18</v>
      </c>
      <c r="F1109">
        <v>4</v>
      </c>
      <c r="G1109" t="s">
        <v>419</v>
      </c>
      <c r="H1109" t="s">
        <v>420</v>
      </c>
      <c r="I1109">
        <v>110000</v>
      </c>
      <c r="J1109">
        <v>0</v>
      </c>
      <c r="K1109">
        <v>10000</v>
      </c>
      <c r="L1109">
        <v>202302</v>
      </c>
      <c r="M1109" t="s">
        <v>17</v>
      </c>
    </row>
    <row r="1110" spans="1:13">
      <c r="A1110" t="s">
        <v>1129</v>
      </c>
      <c r="B1110" t="s">
        <v>1137</v>
      </c>
      <c r="C1110" s="11">
        <v>44946</v>
      </c>
      <c r="D1110" s="11">
        <v>44950</v>
      </c>
      <c r="E1110" t="s">
        <v>18</v>
      </c>
      <c r="F1110">
        <v>4</v>
      </c>
      <c r="G1110" t="s">
        <v>580</v>
      </c>
      <c r="H1110" t="s">
        <v>280</v>
      </c>
      <c r="I1110">
        <v>10000</v>
      </c>
      <c r="J1110">
        <v>0</v>
      </c>
      <c r="K1110">
        <v>10000</v>
      </c>
      <c r="L1110">
        <v>202302</v>
      </c>
      <c r="M1110" t="s">
        <v>17</v>
      </c>
    </row>
    <row r="1111" spans="1:13">
      <c r="A1111" t="s">
        <v>1129</v>
      </c>
      <c r="B1111" t="s">
        <v>1138</v>
      </c>
      <c r="C1111" s="11">
        <v>44946</v>
      </c>
      <c r="D1111" s="11">
        <v>44950</v>
      </c>
      <c r="E1111" t="s">
        <v>18</v>
      </c>
      <c r="F1111">
        <v>4</v>
      </c>
      <c r="G1111" t="s">
        <v>3073</v>
      </c>
      <c r="H1111" t="s">
        <v>310</v>
      </c>
      <c r="I1111">
        <v>600000</v>
      </c>
      <c r="J1111">
        <v>0</v>
      </c>
      <c r="K1111">
        <v>10000</v>
      </c>
      <c r="L1111">
        <v>202302</v>
      </c>
      <c r="M1111" t="s">
        <v>17</v>
      </c>
    </row>
    <row r="1112" spans="1:13">
      <c r="A1112" t="s">
        <v>1139</v>
      </c>
      <c r="B1112" t="s">
        <v>1140</v>
      </c>
      <c r="C1112" s="11">
        <v>44945</v>
      </c>
      <c r="D1112" s="11">
        <v>44950</v>
      </c>
      <c r="E1112" t="s">
        <v>18</v>
      </c>
      <c r="F1112">
        <v>5</v>
      </c>
      <c r="G1112" t="s">
        <v>581</v>
      </c>
      <c r="H1112" t="s">
        <v>582</v>
      </c>
      <c r="I1112">
        <v>30000</v>
      </c>
      <c r="J1112">
        <v>0</v>
      </c>
      <c r="K1112">
        <v>100</v>
      </c>
      <c r="L1112">
        <v>202302</v>
      </c>
      <c r="M1112" t="s">
        <v>17</v>
      </c>
    </row>
    <row r="1113" spans="1:13">
      <c r="A1113" t="s">
        <v>1139</v>
      </c>
      <c r="B1113" t="s">
        <v>1141</v>
      </c>
      <c r="C1113" s="11">
        <v>44945</v>
      </c>
      <c r="D1113" s="11">
        <v>44971</v>
      </c>
      <c r="E1113" t="s">
        <v>18</v>
      </c>
      <c r="F1113">
        <v>26</v>
      </c>
      <c r="G1113" t="s">
        <v>3075</v>
      </c>
      <c r="H1113" t="s">
        <v>573</v>
      </c>
      <c r="I1113">
        <v>240000</v>
      </c>
      <c r="J1113">
        <v>0</v>
      </c>
      <c r="K1113">
        <v>15000</v>
      </c>
      <c r="L1113">
        <v>202303</v>
      </c>
      <c r="M1113" t="s">
        <v>17</v>
      </c>
    </row>
    <row r="1114" spans="1:13">
      <c r="A1114" t="s">
        <v>1139</v>
      </c>
      <c r="B1114" t="s">
        <v>1142</v>
      </c>
      <c r="C1114" s="11">
        <v>44945</v>
      </c>
      <c r="D1114" s="11">
        <v>44950</v>
      </c>
      <c r="E1114" t="s">
        <v>18</v>
      </c>
      <c r="F1114">
        <v>5</v>
      </c>
      <c r="G1114" t="s">
        <v>339</v>
      </c>
      <c r="H1114" t="s">
        <v>340</v>
      </c>
      <c r="I1114">
        <v>55000</v>
      </c>
      <c r="J1114">
        <v>0</v>
      </c>
      <c r="K1114">
        <v>500</v>
      </c>
      <c r="L1114">
        <v>202302</v>
      </c>
      <c r="M1114" t="s">
        <v>17</v>
      </c>
    </row>
    <row r="1115" spans="1:13">
      <c r="A1115" t="s">
        <v>1139</v>
      </c>
      <c r="B1115" t="s">
        <v>1143</v>
      </c>
      <c r="C1115" s="11">
        <v>44945</v>
      </c>
      <c r="D1115" s="11">
        <v>44950</v>
      </c>
      <c r="E1115" t="s">
        <v>18</v>
      </c>
      <c r="F1115">
        <v>5</v>
      </c>
      <c r="G1115" t="s">
        <v>345</v>
      </c>
      <c r="H1115" t="s">
        <v>346</v>
      </c>
      <c r="I1115">
        <v>448040</v>
      </c>
      <c r="J1115">
        <v>0</v>
      </c>
      <c r="K1115">
        <v>10000</v>
      </c>
      <c r="L1115">
        <v>202302</v>
      </c>
      <c r="M1115" t="s">
        <v>17</v>
      </c>
    </row>
    <row r="1116" spans="1:13">
      <c r="A1116" t="s">
        <v>1139</v>
      </c>
      <c r="B1116" t="s">
        <v>1144</v>
      </c>
      <c r="C1116" s="11">
        <v>44945</v>
      </c>
      <c r="D1116" s="11">
        <v>44950</v>
      </c>
      <c r="E1116" t="s">
        <v>18</v>
      </c>
      <c r="F1116">
        <v>5</v>
      </c>
      <c r="G1116" t="s">
        <v>333</v>
      </c>
      <c r="H1116" t="s">
        <v>334</v>
      </c>
      <c r="I1116">
        <v>55000</v>
      </c>
      <c r="J1116">
        <v>0</v>
      </c>
      <c r="K1116">
        <v>1000</v>
      </c>
      <c r="L1116">
        <v>202302</v>
      </c>
      <c r="M1116" t="s">
        <v>17</v>
      </c>
    </row>
    <row r="1117" spans="1:13">
      <c r="A1117" t="s">
        <v>1139</v>
      </c>
      <c r="B1117" t="s">
        <v>1145</v>
      </c>
      <c r="C1117" s="11">
        <v>44945</v>
      </c>
      <c r="D1117" s="11">
        <v>44950</v>
      </c>
      <c r="E1117" t="s">
        <v>18</v>
      </c>
      <c r="F1117">
        <v>5</v>
      </c>
      <c r="G1117" t="s">
        <v>330</v>
      </c>
      <c r="H1117" t="s">
        <v>331</v>
      </c>
      <c r="I1117">
        <v>50000</v>
      </c>
      <c r="J1117">
        <v>0</v>
      </c>
      <c r="K1117">
        <v>10000</v>
      </c>
      <c r="L1117">
        <v>202302</v>
      </c>
      <c r="M1117" t="s">
        <v>17</v>
      </c>
    </row>
    <row r="1118" spans="1:13">
      <c r="A1118" t="s">
        <v>1139</v>
      </c>
      <c r="B1118" t="s">
        <v>1146</v>
      </c>
      <c r="C1118" s="11">
        <v>44945</v>
      </c>
      <c r="D1118" s="11">
        <v>44950</v>
      </c>
      <c r="E1118" t="s">
        <v>18</v>
      </c>
      <c r="F1118">
        <v>5</v>
      </c>
      <c r="G1118" t="s">
        <v>327</v>
      </c>
      <c r="H1118" t="s">
        <v>328</v>
      </c>
      <c r="I1118">
        <v>56000</v>
      </c>
      <c r="J1118">
        <v>0</v>
      </c>
      <c r="K1118">
        <v>4000</v>
      </c>
      <c r="L1118">
        <v>202302</v>
      </c>
      <c r="M1118" t="s">
        <v>17</v>
      </c>
    </row>
    <row r="1119" spans="1:13">
      <c r="A1119" t="s">
        <v>1139</v>
      </c>
      <c r="B1119" t="s">
        <v>1147</v>
      </c>
      <c r="C1119" s="11">
        <v>44945</v>
      </c>
      <c r="D1119" s="11">
        <v>44950</v>
      </c>
      <c r="E1119" t="s">
        <v>18</v>
      </c>
      <c r="F1119">
        <v>5</v>
      </c>
      <c r="G1119" t="s">
        <v>325</v>
      </c>
      <c r="H1119" t="s">
        <v>280</v>
      </c>
      <c r="I1119">
        <v>630000</v>
      </c>
      <c r="J1119">
        <v>0</v>
      </c>
      <c r="K1119">
        <v>15000</v>
      </c>
      <c r="L1119">
        <v>202302</v>
      </c>
      <c r="M1119" t="s">
        <v>17</v>
      </c>
    </row>
    <row r="1120" spans="1:13">
      <c r="A1120" t="s">
        <v>1139</v>
      </c>
      <c r="B1120" t="s">
        <v>1148</v>
      </c>
      <c r="C1120" s="11">
        <v>44945</v>
      </c>
      <c r="D1120" s="11">
        <v>44950</v>
      </c>
      <c r="E1120" t="s">
        <v>18</v>
      </c>
      <c r="F1120">
        <v>5</v>
      </c>
      <c r="G1120" t="s">
        <v>342</v>
      </c>
      <c r="H1120" t="s">
        <v>343</v>
      </c>
      <c r="I1120">
        <v>440000</v>
      </c>
      <c r="J1120">
        <v>0</v>
      </c>
      <c r="K1120">
        <v>500</v>
      </c>
      <c r="L1120">
        <v>202302</v>
      </c>
      <c r="M1120" t="s">
        <v>17</v>
      </c>
    </row>
    <row r="1121" spans="1:13">
      <c r="A1121" t="s">
        <v>1139</v>
      </c>
      <c r="B1121" t="s">
        <v>1149</v>
      </c>
      <c r="C1121" s="11">
        <v>44945</v>
      </c>
      <c r="D1121" s="11">
        <v>44950</v>
      </c>
      <c r="E1121" t="s">
        <v>18</v>
      </c>
      <c r="F1121">
        <v>5</v>
      </c>
      <c r="G1121" t="s">
        <v>336</v>
      </c>
      <c r="H1121" t="s">
        <v>337</v>
      </c>
      <c r="I1121">
        <v>52000</v>
      </c>
      <c r="J1121">
        <v>0</v>
      </c>
      <c r="K1121">
        <v>1000</v>
      </c>
      <c r="L1121">
        <v>202302</v>
      </c>
      <c r="M1121" t="s">
        <v>17</v>
      </c>
    </row>
    <row r="1122" spans="1:13">
      <c r="A1122" t="s">
        <v>1139</v>
      </c>
      <c r="B1122" t="s">
        <v>2454</v>
      </c>
      <c r="C1122" s="11">
        <v>44945</v>
      </c>
      <c r="D1122" s="11">
        <v>44950</v>
      </c>
      <c r="E1122" t="s">
        <v>18</v>
      </c>
      <c r="F1122">
        <v>5</v>
      </c>
      <c r="G1122" t="s">
        <v>345</v>
      </c>
      <c r="H1122" t="s">
        <v>346</v>
      </c>
      <c r="I1122">
        <v>21960</v>
      </c>
      <c r="J1122">
        <v>0</v>
      </c>
      <c r="K1122">
        <v>10000</v>
      </c>
      <c r="L1122">
        <v>202302</v>
      </c>
      <c r="M1122" t="s">
        <v>17</v>
      </c>
    </row>
    <row r="1123" spans="1:13">
      <c r="A1123" t="s">
        <v>1150</v>
      </c>
      <c r="B1123" t="s">
        <v>1151</v>
      </c>
      <c r="C1123" s="11">
        <v>44946</v>
      </c>
      <c r="D1123" s="11">
        <v>44950</v>
      </c>
      <c r="E1123" t="s">
        <v>18</v>
      </c>
      <c r="F1123">
        <v>4</v>
      </c>
      <c r="G1123" t="s">
        <v>550</v>
      </c>
      <c r="H1123" t="s">
        <v>551</v>
      </c>
      <c r="I1123">
        <v>60000</v>
      </c>
      <c r="J1123">
        <v>0</v>
      </c>
      <c r="K1123">
        <v>15000</v>
      </c>
      <c r="L1123">
        <v>202302</v>
      </c>
      <c r="M1123" t="s">
        <v>17</v>
      </c>
    </row>
    <row r="1124" spans="1:13">
      <c r="A1124" t="s">
        <v>1150</v>
      </c>
      <c r="B1124" t="s">
        <v>1152</v>
      </c>
      <c r="C1124" s="11">
        <v>44946</v>
      </c>
      <c r="D1124" s="11">
        <v>44971</v>
      </c>
      <c r="E1124" t="s">
        <v>18</v>
      </c>
      <c r="F1124">
        <v>25</v>
      </c>
      <c r="G1124" t="s">
        <v>583</v>
      </c>
      <c r="H1124" t="s">
        <v>584</v>
      </c>
      <c r="I1124">
        <v>60000</v>
      </c>
      <c r="J1124">
        <v>0</v>
      </c>
      <c r="K1124">
        <v>1500</v>
      </c>
      <c r="L1124">
        <v>202303</v>
      </c>
      <c r="M1124" t="s">
        <v>17</v>
      </c>
    </row>
    <row r="1125" spans="1:13">
      <c r="A1125" t="s">
        <v>1150</v>
      </c>
      <c r="B1125" t="s">
        <v>1153</v>
      </c>
      <c r="C1125" s="11">
        <v>44946</v>
      </c>
      <c r="D1125" s="11">
        <v>44950</v>
      </c>
      <c r="E1125" t="s">
        <v>18</v>
      </c>
      <c r="F1125">
        <v>4</v>
      </c>
      <c r="G1125" t="s">
        <v>348</v>
      </c>
      <c r="H1125" t="s">
        <v>349</v>
      </c>
      <c r="I1125">
        <v>168000</v>
      </c>
      <c r="J1125">
        <v>0</v>
      </c>
      <c r="K1125">
        <v>4000</v>
      </c>
      <c r="L1125">
        <v>202302</v>
      </c>
      <c r="M1125" t="s">
        <v>17</v>
      </c>
    </row>
    <row r="1126" spans="1:13">
      <c r="A1126" t="s">
        <v>1150</v>
      </c>
      <c r="B1126" t="s">
        <v>1154</v>
      </c>
      <c r="C1126" s="11">
        <v>44946</v>
      </c>
      <c r="D1126" s="11">
        <v>44950</v>
      </c>
      <c r="E1126" t="s">
        <v>18</v>
      </c>
      <c r="F1126">
        <v>4</v>
      </c>
      <c r="G1126" t="s">
        <v>355</v>
      </c>
      <c r="H1126" t="s">
        <v>356</v>
      </c>
      <c r="I1126">
        <v>60000</v>
      </c>
      <c r="J1126">
        <v>0</v>
      </c>
      <c r="K1126">
        <v>10000</v>
      </c>
      <c r="L1126">
        <v>202302</v>
      </c>
      <c r="M1126" t="s">
        <v>17</v>
      </c>
    </row>
    <row r="1127" spans="1:13">
      <c r="A1127" t="s">
        <v>1150</v>
      </c>
      <c r="B1127" t="s">
        <v>1155</v>
      </c>
      <c r="C1127" s="11">
        <v>44946</v>
      </c>
      <c r="D1127" s="11">
        <v>44950</v>
      </c>
      <c r="E1127" t="s">
        <v>18</v>
      </c>
      <c r="F1127">
        <v>4</v>
      </c>
      <c r="G1127" t="s">
        <v>358</v>
      </c>
      <c r="H1127" t="s">
        <v>359</v>
      </c>
      <c r="I1127">
        <v>56000</v>
      </c>
      <c r="J1127">
        <v>0</v>
      </c>
      <c r="K1127">
        <v>4000</v>
      </c>
      <c r="L1127">
        <v>202302</v>
      </c>
      <c r="M1127" t="s">
        <v>17</v>
      </c>
    </row>
    <row r="1128" spans="1:13">
      <c r="A1128" t="s">
        <v>1150</v>
      </c>
      <c r="B1128" t="s">
        <v>1156</v>
      </c>
      <c r="C1128" s="11">
        <v>44946</v>
      </c>
      <c r="D1128" s="11">
        <v>44950</v>
      </c>
      <c r="E1128" t="s">
        <v>18</v>
      </c>
      <c r="F1128">
        <v>4</v>
      </c>
      <c r="G1128" t="s">
        <v>367</v>
      </c>
      <c r="H1128" t="s">
        <v>368</v>
      </c>
      <c r="I1128">
        <v>110000</v>
      </c>
      <c r="J1128">
        <v>0</v>
      </c>
      <c r="K1128">
        <v>10000</v>
      </c>
      <c r="L1128">
        <v>202302</v>
      </c>
      <c r="M1128" t="s">
        <v>17</v>
      </c>
    </row>
    <row r="1129" spans="1:13">
      <c r="A1129" t="s">
        <v>1150</v>
      </c>
      <c r="B1129" t="s">
        <v>1157</v>
      </c>
      <c r="C1129" s="11">
        <v>44946</v>
      </c>
      <c r="D1129" s="11">
        <v>44950</v>
      </c>
      <c r="E1129" t="s">
        <v>18</v>
      </c>
      <c r="F1129">
        <v>4</v>
      </c>
      <c r="G1129" t="s">
        <v>364</v>
      </c>
      <c r="H1129" t="s">
        <v>365</v>
      </c>
      <c r="I1129">
        <v>50000</v>
      </c>
      <c r="J1129">
        <v>0</v>
      </c>
      <c r="K1129">
        <v>10000</v>
      </c>
      <c r="L1129">
        <v>202302</v>
      </c>
      <c r="M1129" t="s">
        <v>17</v>
      </c>
    </row>
    <row r="1130" spans="1:13">
      <c r="A1130" t="s">
        <v>1150</v>
      </c>
      <c r="B1130" t="s">
        <v>1158</v>
      </c>
      <c r="C1130" s="11">
        <v>44946</v>
      </c>
      <c r="D1130" s="11">
        <v>44950</v>
      </c>
      <c r="E1130" t="s">
        <v>18</v>
      </c>
      <c r="F1130">
        <v>4</v>
      </c>
      <c r="G1130" t="s">
        <v>613</v>
      </c>
      <c r="H1130" t="s">
        <v>614</v>
      </c>
      <c r="I1130">
        <v>20000</v>
      </c>
      <c r="J1130">
        <v>0</v>
      </c>
      <c r="K1130">
        <v>10000</v>
      </c>
      <c r="L1130">
        <v>202302</v>
      </c>
      <c r="M1130" t="s">
        <v>17</v>
      </c>
    </row>
    <row r="1131" spans="1:13">
      <c r="A1131" t="s">
        <v>1150</v>
      </c>
      <c r="B1131" t="s">
        <v>1159</v>
      </c>
      <c r="C1131" s="11">
        <v>44946</v>
      </c>
      <c r="D1131" s="11">
        <v>44950</v>
      </c>
      <c r="E1131" t="s">
        <v>18</v>
      </c>
      <c r="F1131">
        <v>4</v>
      </c>
      <c r="G1131" t="s">
        <v>361</v>
      </c>
      <c r="H1131" t="s">
        <v>362</v>
      </c>
      <c r="I1131">
        <v>80000</v>
      </c>
      <c r="J1131">
        <v>0</v>
      </c>
      <c r="K1131">
        <v>10000</v>
      </c>
      <c r="L1131">
        <v>202302</v>
      </c>
      <c r="M1131" t="s">
        <v>17</v>
      </c>
    </row>
    <row r="1132" spans="1:13">
      <c r="A1132" t="s">
        <v>1150</v>
      </c>
      <c r="B1132" t="s">
        <v>1160</v>
      </c>
      <c r="C1132" s="11">
        <v>44946</v>
      </c>
      <c r="D1132" s="11">
        <v>44950</v>
      </c>
      <c r="E1132" t="s">
        <v>18</v>
      </c>
      <c r="F1132">
        <v>4</v>
      </c>
      <c r="G1132" t="s">
        <v>352</v>
      </c>
      <c r="H1132" t="s">
        <v>353</v>
      </c>
      <c r="I1132">
        <v>224000</v>
      </c>
      <c r="J1132">
        <v>0</v>
      </c>
      <c r="K1132">
        <v>4000</v>
      </c>
      <c r="L1132">
        <v>202302</v>
      </c>
      <c r="M1132" t="s">
        <v>17</v>
      </c>
    </row>
    <row r="1133" spans="1:13">
      <c r="A1133" t="s">
        <v>1161</v>
      </c>
      <c r="B1133" t="s">
        <v>1162</v>
      </c>
      <c r="C1133" s="11">
        <v>44958</v>
      </c>
      <c r="D1133" s="11">
        <v>44971</v>
      </c>
      <c r="E1133" t="s">
        <v>18</v>
      </c>
      <c r="F1133">
        <v>13</v>
      </c>
      <c r="G1133" t="s">
        <v>548</v>
      </c>
      <c r="H1133" t="s">
        <v>549</v>
      </c>
      <c r="I1133">
        <v>50000</v>
      </c>
      <c r="J1133">
        <v>0</v>
      </c>
      <c r="K1133">
        <v>5000</v>
      </c>
      <c r="L1133">
        <v>202303</v>
      </c>
      <c r="M1133" t="s">
        <v>17</v>
      </c>
    </row>
    <row r="1134" spans="1:13">
      <c r="A1134" t="s">
        <v>1163</v>
      </c>
      <c r="B1134" t="s">
        <v>1164</v>
      </c>
      <c r="C1134" s="11">
        <v>44959</v>
      </c>
      <c r="D1134" s="11">
        <v>44971</v>
      </c>
      <c r="E1134" t="s">
        <v>18</v>
      </c>
      <c r="F1134">
        <v>12</v>
      </c>
      <c r="G1134" t="s">
        <v>397</v>
      </c>
      <c r="H1134" t="s">
        <v>398</v>
      </c>
      <c r="I1134">
        <v>130</v>
      </c>
      <c r="J1134">
        <v>0</v>
      </c>
      <c r="K1134">
        <v>10</v>
      </c>
      <c r="L1134">
        <v>202303</v>
      </c>
      <c r="M1134" t="s">
        <v>17</v>
      </c>
    </row>
    <row r="1135" spans="1:13">
      <c r="A1135" t="s">
        <v>1163</v>
      </c>
      <c r="B1135" t="s">
        <v>1165</v>
      </c>
      <c r="C1135" s="11">
        <v>44959</v>
      </c>
      <c r="D1135" s="11">
        <v>44971</v>
      </c>
      <c r="E1135" t="s">
        <v>18</v>
      </c>
      <c r="F1135">
        <v>12</v>
      </c>
      <c r="G1135" t="s">
        <v>574</v>
      </c>
      <c r="H1135" t="s">
        <v>575</v>
      </c>
      <c r="I1135">
        <v>10</v>
      </c>
      <c r="J1135">
        <v>0</v>
      </c>
      <c r="K1135">
        <v>10</v>
      </c>
      <c r="L1135">
        <v>202303</v>
      </c>
      <c r="M1135" t="s">
        <v>17</v>
      </c>
    </row>
    <row r="1136" spans="1:13">
      <c r="A1136" t="s">
        <v>1163</v>
      </c>
      <c r="B1136" t="s">
        <v>1166</v>
      </c>
      <c r="C1136" s="11">
        <v>44959</v>
      </c>
      <c r="D1136" s="11">
        <v>44971</v>
      </c>
      <c r="E1136" t="s">
        <v>18</v>
      </c>
      <c r="F1136">
        <v>12</v>
      </c>
      <c r="G1136" t="s">
        <v>400</v>
      </c>
      <c r="H1136" t="s">
        <v>401</v>
      </c>
      <c r="I1136">
        <v>30</v>
      </c>
      <c r="J1136">
        <v>0</v>
      </c>
      <c r="K1136">
        <v>10</v>
      </c>
      <c r="L1136">
        <v>202303</v>
      </c>
      <c r="M1136" t="s">
        <v>17</v>
      </c>
    </row>
    <row r="1137" spans="1:13">
      <c r="A1137" t="s">
        <v>1163</v>
      </c>
      <c r="B1137" t="s">
        <v>1167</v>
      </c>
      <c r="C1137" s="11">
        <v>44959</v>
      </c>
      <c r="D1137" s="11">
        <v>44971</v>
      </c>
      <c r="E1137" t="s">
        <v>18</v>
      </c>
      <c r="F1137">
        <v>12</v>
      </c>
      <c r="G1137" t="s">
        <v>336</v>
      </c>
      <c r="H1137" t="s">
        <v>337</v>
      </c>
      <c r="I1137">
        <v>2000</v>
      </c>
      <c r="J1137">
        <v>0</v>
      </c>
      <c r="K1137">
        <v>1000</v>
      </c>
      <c r="L1137">
        <v>202303</v>
      </c>
      <c r="M1137" t="s">
        <v>17</v>
      </c>
    </row>
    <row r="1138" spans="1:13">
      <c r="A1138" t="s">
        <v>1163</v>
      </c>
      <c r="B1138" t="s">
        <v>1168</v>
      </c>
      <c r="C1138" s="11">
        <v>44959</v>
      </c>
      <c r="D1138" s="11">
        <v>45002</v>
      </c>
      <c r="E1138" t="s">
        <v>18</v>
      </c>
      <c r="F1138">
        <v>43</v>
      </c>
      <c r="G1138" t="s">
        <v>568</v>
      </c>
      <c r="H1138" t="s">
        <v>569</v>
      </c>
      <c r="I1138">
        <v>10</v>
      </c>
      <c r="J1138">
        <v>0</v>
      </c>
      <c r="K1138">
        <v>10</v>
      </c>
      <c r="L1138">
        <v>202304</v>
      </c>
      <c r="M1138" t="s">
        <v>17</v>
      </c>
    </row>
    <row r="1139" spans="1:13">
      <c r="A1139" t="s">
        <v>1163</v>
      </c>
      <c r="B1139" t="s">
        <v>1169</v>
      </c>
      <c r="C1139" s="11">
        <v>44959</v>
      </c>
      <c r="D1139" s="11">
        <v>45002</v>
      </c>
      <c r="E1139" t="s">
        <v>18</v>
      </c>
      <c r="F1139">
        <v>43</v>
      </c>
      <c r="G1139" t="s">
        <v>593</v>
      </c>
      <c r="H1139" t="s">
        <v>594</v>
      </c>
      <c r="I1139">
        <v>20</v>
      </c>
      <c r="J1139">
        <v>0</v>
      </c>
      <c r="K1139">
        <v>10</v>
      </c>
      <c r="L1139">
        <v>202304</v>
      </c>
      <c r="M1139" t="s">
        <v>17</v>
      </c>
    </row>
    <row r="1140" spans="1:13">
      <c r="A1140" t="s">
        <v>1170</v>
      </c>
      <c r="B1140" t="s">
        <v>1171</v>
      </c>
      <c r="C1140" s="11">
        <v>44983</v>
      </c>
      <c r="D1140" s="11">
        <v>45002</v>
      </c>
      <c r="E1140" t="s">
        <v>18</v>
      </c>
      <c r="F1140">
        <v>19</v>
      </c>
      <c r="G1140" t="s">
        <v>429</v>
      </c>
      <c r="H1140" t="s">
        <v>430</v>
      </c>
      <c r="I1140">
        <v>333000</v>
      </c>
      <c r="J1140">
        <v>0</v>
      </c>
      <c r="K1140">
        <v>0</v>
      </c>
      <c r="L1140">
        <v>202304</v>
      </c>
      <c r="M1140" t="s">
        <v>17</v>
      </c>
    </row>
    <row r="1141" spans="1:13">
      <c r="A1141" t="s">
        <v>1172</v>
      </c>
      <c r="B1141" t="s">
        <v>1173</v>
      </c>
      <c r="C1141" s="11">
        <v>44952</v>
      </c>
      <c r="D1141" s="11">
        <v>45002</v>
      </c>
      <c r="E1141" t="s">
        <v>18</v>
      </c>
      <c r="F1141">
        <v>50</v>
      </c>
      <c r="G1141" t="s">
        <v>532</v>
      </c>
      <c r="H1141" t="s">
        <v>533</v>
      </c>
      <c r="I1141">
        <v>225</v>
      </c>
      <c r="J1141">
        <v>0</v>
      </c>
      <c r="K1141">
        <v>1000</v>
      </c>
      <c r="L1141">
        <v>202304</v>
      </c>
      <c r="M1141" t="s">
        <v>17</v>
      </c>
    </row>
    <row r="1142" spans="1:13">
      <c r="A1142" t="s">
        <v>1174</v>
      </c>
      <c r="B1142" t="s">
        <v>1175</v>
      </c>
      <c r="C1142" s="11">
        <v>44979</v>
      </c>
      <c r="D1142" s="11">
        <v>44950</v>
      </c>
      <c r="E1142" t="s">
        <v>57</v>
      </c>
      <c r="F1142">
        <v>-29</v>
      </c>
      <c r="G1142" t="s">
        <v>589</v>
      </c>
      <c r="H1142" t="s">
        <v>590</v>
      </c>
      <c r="I1142">
        <v>60000</v>
      </c>
      <c r="J1142">
        <v>0</v>
      </c>
      <c r="K1142">
        <v>2000</v>
      </c>
      <c r="L1142">
        <v>202302</v>
      </c>
      <c r="M1142" t="s">
        <v>17</v>
      </c>
    </row>
    <row r="1143" spans="1:13">
      <c r="A1143" t="s">
        <v>1174</v>
      </c>
      <c r="B1143" t="s">
        <v>1176</v>
      </c>
      <c r="C1143" s="11">
        <v>44979</v>
      </c>
      <c r="D1143" s="11">
        <v>44950</v>
      </c>
      <c r="E1143" t="s">
        <v>57</v>
      </c>
      <c r="F1143">
        <v>-29</v>
      </c>
      <c r="G1143" t="s">
        <v>589</v>
      </c>
      <c r="H1143" t="s">
        <v>590</v>
      </c>
      <c r="I1143">
        <v>23250</v>
      </c>
      <c r="J1143">
        <v>0</v>
      </c>
      <c r="K1143">
        <v>2000</v>
      </c>
      <c r="L1143">
        <v>202302</v>
      </c>
      <c r="M1143" t="s">
        <v>17</v>
      </c>
    </row>
    <row r="1144" spans="1:13">
      <c r="A1144" t="s">
        <v>1177</v>
      </c>
      <c r="B1144" t="s">
        <v>1178</v>
      </c>
      <c r="C1144" s="11">
        <v>44993</v>
      </c>
      <c r="D1144" s="11">
        <v>45002</v>
      </c>
      <c r="E1144" t="s">
        <v>18</v>
      </c>
      <c r="F1144">
        <v>9</v>
      </c>
      <c r="G1144" t="s">
        <v>523</v>
      </c>
      <c r="H1144" t="s">
        <v>524</v>
      </c>
      <c r="I1144">
        <v>20</v>
      </c>
      <c r="J1144">
        <v>0</v>
      </c>
      <c r="K1144">
        <v>5</v>
      </c>
      <c r="L1144">
        <v>202304</v>
      </c>
      <c r="M1144" t="s">
        <v>17</v>
      </c>
    </row>
    <row r="1145" spans="1:13">
      <c r="A1145" t="s">
        <v>1177</v>
      </c>
      <c r="B1145" t="s">
        <v>1179</v>
      </c>
      <c r="C1145" s="11">
        <v>44993</v>
      </c>
      <c r="D1145" s="11">
        <v>45002</v>
      </c>
      <c r="E1145" t="s">
        <v>18</v>
      </c>
      <c r="F1145">
        <v>9</v>
      </c>
      <c r="G1145" t="s">
        <v>525</v>
      </c>
      <c r="H1145" t="s">
        <v>524</v>
      </c>
      <c r="I1145">
        <v>10</v>
      </c>
      <c r="J1145">
        <v>0</v>
      </c>
      <c r="K1145">
        <v>5</v>
      </c>
      <c r="L1145">
        <v>202304</v>
      </c>
      <c r="M1145" t="s">
        <v>17</v>
      </c>
    </row>
    <row r="1146" spans="1:13">
      <c r="A1146" t="s">
        <v>1177</v>
      </c>
      <c r="B1146" t="s">
        <v>1180</v>
      </c>
      <c r="C1146" s="11">
        <v>44993</v>
      </c>
      <c r="D1146" s="11">
        <v>44971</v>
      </c>
      <c r="E1146" t="s">
        <v>57</v>
      </c>
      <c r="F1146">
        <v>-22</v>
      </c>
      <c r="G1146" t="s">
        <v>589</v>
      </c>
      <c r="H1146" t="s">
        <v>590</v>
      </c>
      <c r="I1146">
        <v>8000</v>
      </c>
      <c r="J1146">
        <v>0</v>
      </c>
      <c r="K1146">
        <v>2000</v>
      </c>
      <c r="L1146">
        <v>202303</v>
      </c>
      <c r="M1146" t="s">
        <v>17</v>
      </c>
    </row>
    <row r="1147" spans="1:13">
      <c r="A1147" t="s">
        <v>1177</v>
      </c>
      <c r="B1147" t="s">
        <v>1181</v>
      </c>
      <c r="C1147" s="11">
        <v>44993</v>
      </c>
      <c r="D1147" s="11">
        <v>44971</v>
      </c>
      <c r="E1147" t="s">
        <v>57</v>
      </c>
      <c r="F1147">
        <v>-22</v>
      </c>
      <c r="G1147" t="s">
        <v>440</v>
      </c>
      <c r="H1147" t="s">
        <v>441</v>
      </c>
      <c r="I1147">
        <v>4000</v>
      </c>
      <c r="J1147">
        <v>0</v>
      </c>
      <c r="K1147">
        <v>2000</v>
      </c>
      <c r="L1147">
        <v>202303</v>
      </c>
      <c r="M1147" t="s">
        <v>17</v>
      </c>
    </row>
    <row r="1148" spans="1:13">
      <c r="A1148" t="s">
        <v>1177</v>
      </c>
      <c r="B1148" t="s">
        <v>3025</v>
      </c>
      <c r="C1148" s="11">
        <v>44993</v>
      </c>
      <c r="D1148" s="11">
        <v>45002</v>
      </c>
      <c r="E1148" t="s">
        <v>18</v>
      </c>
      <c r="F1148">
        <v>9</v>
      </c>
      <c r="G1148" t="s">
        <v>525</v>
      </c>
      <c r="H1148" t="s">
        <v>524</v>
      </c>
      <c r="I1148">
        <v>40</v>
      </c>
      <c r="J1148">
        <v>0</v>
      </c>
      <c r="K1148">
        <v>5</v>
      </c>
      <c r="L1148">
        <v>202304</v>
      </c>
      <c r="M1148" t="s">
        <v>17</v>
      </c>
    </row>
    <row r="1149" spans="1:13">
      <c r="A1149" t="s">
        <v>1182</v>
      </c>
      <c r="B1149" t="s">
        <v>1183</v>
      </c>
      <c r="C1149" s="11">
        <v>44946</v>
      </c>
      <c r="D1149" s="11">
        <v>44950</v>
      </c>
      <c r="E1149" t="s">
        <v>18</v>
      </c>
      <c r="F1149">
        <v>4</v>
      </c>
      <c r="G1149" t="s">
        <v>419</v>
      </c>
      <c r="H1149" t="s">
        <v>420</v>
      </c>
      <c r="I1149">
        <v>60000</v>
      </c>
      <c r="J1149">
        <v>0</v>
      </c>
      <c r="K1149">
        <v>10000</v>
      </c>
      <c r="L1149">
        <v>202302</v>
      </c>
      <c r="M1149" t="s">
        <v>17</v>
      </c>
    </row>
    <row r="1150" spans="1:13">
      <c r="A1150" t="s">
        <v>1182</v>
      </c>
      <c r="B1150" t="s">
        <v>1184</v>
      </c>
      <c r="C1150" s="11">
        <v>44946</v>
      </c>
      <c r="D1150" s="11">
        <v>44950</v>
      </c>
      <c r="E1150" t="s">
        <v>18</v>
      </c>
      <c r="F1150">
        <v>4</v>
      </c>
      <c r="G1150" t="s">
        <v>496</v>
      </c>
      <c r="H1150" t="s">
        <v>497</v>
      </c>
      <c r="I1150">
        <v>70000</v>
      </c>
      <c r="J1150">
        <v>0</v>
      </c>
      <c r="K1150">
        <v>10000</v>
      </c>
      <c r="L1150">
        <v>202302</v>
      </c>
      <c r="M1150" t="s">
        <v>17</v>
      </c>
    </row>
    <row r="1151" spans="1:13">
      <c r="A1151" t="s">
        <v>1182</v>
      </c>
      <c r="B1151" t="s">
        <v>1185</v>
      </c>
      <c r="C1151" s="11">
        <v>44946</v>
      </c>
      <c r="D1151" s="11">
        <v>44950</v>
      </c>
      <c r="E1151" t="s">
        <v>18</v>
      </c>
      <c r="F1151">
        <v>4</v>
      </c>
      <c r="G1151" t="s">
        <v>426</v>
      </c>
      <c r="H1151" t="s">
        <v>427</v>
      </c>
      <c r="I1151">
        <v>152000</v>
      </c>
      <c r="J1151">
        <v>0</v>
      </c>
      <c r="K1151">
        <v>4000</v>
      </c>
      <c r="L1151">
        <v>202302</v>
      </c>
      <c r="M1151" t="s">
        <v>17</v>
      </c>
    </row>
    <row r="1152" spans="1:13">
      <c r="A1152" t="s">
        <v>1186</v>
      </c>
      <c r="B1152" t="s">
        <v>1187</v>
      </c>
      <c r="C1152" s="11">
        <v>44946</v>
      </c>
      <c r="D1152" s="11">
        <v>44950</v>
      </c>
      <c r="E1152" t="s">
        <v>18</v>
      </c>
      <c r="F1152">
        <v>4</v>
      </c>
      <c r="G1152" t="s">
        <v>570</v>
      </c>
      <c r="H1152" t="s">
        <v>571</v>
      </c>
      <c r="I1152">
        <v>240</v>
      </c>
      <c r="J1152">
        <v>0</v>
      </c>
      <c r="K1152">
        <v>10</v>
      </c>
      <c r="L1152">
        <v>202302</v>
      </c>
      <c r="M1152" t="s">
        <v>17</v>
      </c>
    </row>
    <row r="1153" spans="1:13">
      <c r="A1153" t="s">
        <v>1188</v>
      </c>
      <c r="B1153" t="s">
        <v>1189</v>
      </c>
      <c r="C1153" s="11">
        <v>45002</v>
      </c>
      <c r="D1153" s="11">
        <v>44950</v>
      </c>
      <c r="E1153" t="s">
        <v>57</v>
      </c>
      <c r="F1153">
        <v>-52</v>
      </c>
      <c r="G1153" t="s">
        <v>3079</v>
      </c>
      <c r="H1153" t="s">
        <v>406</v>
      </c>
      <c r="I1153">
        <v>12675</v>
      </c>
      <c r="J1153">
        <v>0</v>
      </c>
      <c r="K1153">
        <v>1</v>
      </c>
      <c r="L1153">
        <v>202302</v>
      </c>
      <c r="M1153" t="s">
        <v>17</v>
      </c>
    </row>
    <row r="1154" spans="1:13">
      <c r="A1154" t="s">
        <v>1188</v>
      </c>
      <c r="B1154" t="s">
        <v>3026</v>
      </c>
      <c r="C1154" s="11">
        <v>45002</v>
      </c>
      <c r="D1154" s="11">
        <v>44950</v>
      </c>
      <c r="E1154" t="s">
        <v>57</v>
      </c>
      <c r="F1154">
        <v>-52</v>
      </c>
      <c r="G1154" t="s">
        <v>3079</v>
      </c>
      <c r="H1154" t="s">
        <v>406</v>
      </c>
      <c r="I1154">
        <v>7125</v>
      </c>
      <c r="J1154">
        <v>0</v>
      </c>
      <c r="K1154">
        <v>1</v>
      </c>
      <c r="L1154">
        <v>202302</v>
      </c>
      <c r="M1154" t="s">
        <v>17</v>
      </c>
    </row>
    <row r="1155" spans="1:13">
      <c r="A1155" t="s">
        <v>1190</v>
      </c>
      <c r="B1155" t="s">
        <v>1191</v>
      </c>
      <c r="C1155" s="11">
        <v>44978</v>
      </c>
      <c r="D1155" s="11">
        <v>44950</v>
      </c>
      <c r="E1155" t="s">
        <v>57</v>
      </c>
      <c r="F1155">
        <v>-28</v>
      </c>
      <c r="G1155" t="s">
        <v>505</v>
      </c>
      <c r="H1155" t="s">
        <v>506</v>
      </c>
      <c r="I1155">
        <v>4590</v>
      </c>
      <c r="J1155">
        <v>0</v>
      </c>
      <c r="K1155">
        <v>1</v>
      </c>
      <c r="L1155">
        <v>202302</v>
      </c>
      <c r="M1155" t="s">
        <v>17</v>
      </c>
    </row>
    <row r="1156" spans="1:13">
      <c r="A1156" t="s">
        <v>1192</v>
      </c>
      <c r="B1156" t="s">
        <v>1193</v>
      </c>
      <c r="C1156" s="11">
        <v>44951</v>
      </c>
      <c r="D1156" s="11" t="s">
        <v>19</v>
      </c>
      <c r="E1156" t="s">
        <v>19</v>
      </c>
      <c r="F1156" t="s">
        <v>19</v>
      </c>
      <c r="G1156" t="s">
        <v>1194</v>
      </c>
      <c r="H1156" t="s">
        <v>1195</v>
      </c>
      <c r="I1156">
        <v>15000</v>
      </c>
      <c r="J1156">
        <v>15000</v>
      </c>
      <c r="K1156">
        <v>15000</v>
      </c>
      <c r="L1156" t="s">
        <v>20</v>
      </c>
      <c r="M1156" t="s">
        <v>17</v>
      </c>
    </row>
    <row r="1157" spans="1:13">
      <c r="A1157" t="s">
        <v>1196</v>
      </c>
      <c r="B1157" t="s">
        <v>1197</v>
      </c>
      <c r="C1157" s="11">
        <v>44952</v>
      </c>
      <c r="D1157" s="11">
        <v>44950</v>
      </c>
      <c r="E1157" t="s">
        <v>57</v>
      </c>
      <c r="F1157">
        <v>-2</v>
      </c>
      <c r="G1157" t="s">
        <v>513</v>
      </c>
      <c r="H1157" t="s">
        <v>514</v>
      </c>
      <c r="I1157">
        <v>11922</v>
      </c>
      <c r="J1157">
        <v>0</v>
      </c>
      <c r="K1157">
        <v>1</v>
      </c>
      <c r="L1157">
        <v>202302</v>
      </c>
      <c r="M1157" t="s">
        <v>17</v>
      </c>
    </row>
    <row r="1158" spans="1:13">
      <c r="A1158" t="s">
        <v>1198</v>
      </c>
      <c r="B1158" t="s">
        <v>1199</v>
      </c>
      <c r="C1158" s="11">
        <v>44952</v>
      </c>
      <c r="D1158" s="11">
        <v>44950</v>
      </c>
      <c r="E1158" t="s">
        <v>57</v>
      </c>
      <c r="F1158">
        <v>-2</v>
      </c>
      <c r="G1158" t="s">
        <v>394</v>
      </c>
      <c r="H1158" t="s">
        <v>395</v>
      </c>
      <c r="I1158">
        <v>7200</v>
      </c>
      <c r="J1158">
        <v>0</v>
      </c>
      <c r="K1158">
        <v>5</v>
      </c>
      <c r="L1158">
        <v>202302</v>
      </c>
      <c r="M1158" t="s">
        <v>17</v>
      </c>
    </row>
    <row r="1159" spans="1:13">
      <c r="A1159" t="s">
        <v>1200</v>
      </c>
      <c r="B1159" t="s">
        <v>1201</v>
      </c>
      <c r="C1159" s="11">
        <v>44952</v>
      </c>
      <c r="D1159" s="11">
        <v>44950</v>
      </c>
      <c r="E1159" t="s">
        <v>57</v>
      </c>
      <c r="F1159">
        <v>-2</v>
      </c>
      <c r="G1159" t="s">
        <v>394</v>
      </c>
      <c r="H1159" t="s">
        <v>395</v>
      </c>
      <c r="I1159">
        <v>14400</v>
      </c>
      <c r="J1159">
        <v>0</v>
      </c>
      <c r="K1159">
        <v>5</v>
      </c>
      <c r="L1159">
        <v>202302</v>
      </c>
      <c r="M1159" t="s">
        <v>17</v>
      </c>
    </row>
    <row r="1160" spans="1:13">
      <c r="A1160" t="s">
        <v>1202</v>
      </c>
      <c r="B1160" t="s">
        <v>1203</v>
      </c>
      <c r="C1160" s="11">
        <v>44960</v>
      </c>
      <c r="D1160" s="11" t="s">
        <v>19</v>
      </c>
      <c r="E1160" t="s">
        <v>19</v>
      </c>
      <c r="F1160" t="s">
        <v>19</v>
      </c>
      <c r="G1160" t="s">
        <v>532</v>
      </c>
      <c r="H1160" t="s">
        <v>533</v>
      </c>
      <c r="I1160">
        <v>101</v>
      </c>
      <c r="J1160">
        <v>101</v>
      </c>
      <c r="K1160">
        <v>1000</v>
      </c>
      <c r="L1160" t="s">
        <v>20</v>
      </c>
      <c r="M1160" t="s">
        <v>17</v>
      </c>
    </row>
    <row r="1161" spans="1:13">
      <c r="A1161" t="s">
        <v>1202</v>
      </c>
      <c r="B1161" t="s">
        <v>1204</v>
      </c>
      <c r="C1161" s="11">
        <v>44960</v>
      </c>
      <c r="D1161" s="11" t="s">
        <v>19</v>
      </c>
      <c r="E1161" t="s">
        <v>19</v>
      </c>
      <c r="F1161" t="s">
        <v>19</v>
      </c>
      <c r="G1161" t="s">
        <v>532</v>
      </c>
      <c r="H1161" t="s">
        <v>533</v>
      </c>
      <c r="I1161">
        <v>899</v>
      </c>
      <c r="J1161">
        <v>899</v>
      </c>
      <c r="K1161">
        <v>1000</v>
      </c>
      <c r="L1161" t="s">
        <v>20</v>
      </c>
      <c r="M1161" t="s">
        <v>17</v>
      </c>
    </row>
    <row r="1162" spans="1:13">
      <c r="A1162" t="s">
        <v>1205</v>
      </c>
      <c r="B1162" t="s">
        <v>1206</v>
      </c>
      <c r="C1162" s="11">
        <v>44952</v>
      </c>
      <c r="D1162" s="11">
        <v>44950</v>
      </c>
      <c r="E1162" t="s">
        <v>57</v>
      </c>
      <c r="F1162">
        <v>-2</v>
      </c>
      <c r="G1162" t="s">
        <v>3079</v>
      </c>
      <c r="H1162" t="s">
        <v>406</v>
      </c>
      <c r="I1162">
        <v>21</v>
      </c>
      <c r="J1162">
        <v>0</v>
      </c>
      <c r="K1162">
        <v>1</v>
      </c>
      <c r="L1162">
        <v>202301</v>
      </c>
      <c r="M1162" t="s">
        <v>17</v>
      </c>
    </row>
    <row r="1163" spans="1:13">
      <c r="A1163" t="s">
        <v>1207</v>
      </c>
      <c r="B1163" t="s">
        <v>1208</v>
      </c>
      <c r="C1163" s="11">
        <v>44952</v>
      </c>
      <c r="D1163" s="11">
        <v>44950</v>
      </c>
      <c r="E1163" t="s">
        <v>57</v>
      </c>
      <c r="F1163">
        <v>-2</v>
      </c>
      <c r="G1163" t="s">
        <v>3079</v>
      </c>
      <c r="H1163" t="s">
        <v>406</v>
      </c>
      <c r="I1163">
        <v>8380</v>
      </c>
      <c r="J1163">
        <v>0</v>
      </c>
      <c r="K1163">
        <v>1</v>
      </c>
      <c r="L1163">
        <v>202301</v>
      </c>
      <c r="M1163" t="s">
        <v>17</v>
      </c>
    </row>
    <row r="1164" spans="1:13">
      <c r="A1164" t="s">
        <v>1207</v>
      </c>
      <c r="B1164" t="s">
        <v>1209</v>
      </c>
      <c r="C1164" s="11">
        <v>44952</v>
      </c>
      <c r="D1164" s="11">
        <v>44950</v>
      </c>
      <c r="E1164" t="s">
        <v>57</v>
      </c>
      <c r="F1164">
        <v>-2</v>
      </c>
      <c r="G1164" t="s">
        <v>3079</v>
      </c>
      <c r="H1164" t="s">
        <v>406</v>
      </c>
      <c r="I1164">
        <v>1620</v>
      </c>
      <c r="J1164">
        <v>0</v>
      </c>
      <c r="K1164">
        <v>1</v>
      </c>
      <c r="L1164">
        <v>202301</v>
      </c>
      <c r="M1164" t="s">
        <v>17</v>
      </c>
    </row>
    <row r="1165" spans="1:13">
      <c r="A1165" t="s">
        <v>1210</v>
      </c>
      <c r="B1165" t="s">
        <v>1211</v>
      </c>
      <c r="C1165" s="11">
        <v>44952</v>
      </c>
      <c r="D1165" s="11">
        <v>44950</v>
      </c>
      <c r="E1165" t="s">
        <v>57</v>
      </c>
      <c r="F1165">
        <v>-2</v>
      </c>
      <c r="G1165" t="s">
        <v>3079</v>
      </c>
      <c r="H1165" t="s">
        <v>406</v>
      </c>
      <c r="I1165">
        <v>12007</v>
      </c>
      <c r="J1165">
        <v>0</v>
      </c>
      <c r="K1165">
        <v>1</v>
      </c>
      <c r="L1165">
        <v>202301</v>
      </c>
      <c r="M1165" t="s">
        <v>17</v>
      </c>
    </row>
    <row r="1166" spans="1:13">
      <c r="A1166" t="s">
        <v>1212</v>
      </c>
      <c r="B1166" t="s">
        <v>1213</v>
      </c>
      <c r="C1166" s="11">
        <v>44960</v>
      </c>
      <c r="D1166" s="11">
        <v>44971</v>
      </c>
      <c r="E1166" t="s">
        <v>18</v>
      </c>
      <c r="F1166">
        <v>11</v>
      </c>
      <c r="G1166" t="s">
        <v>523</v>
      </c>
      <c r="H1166" t="s">
        <v>524</v>
      </c>
      <c r="I1166">
        <v>5025</v>
      </c>
      <c r="J1166">
        <v>0</v>
      </c>
      <c r="K1166">
        <v>5</v>
      </c>
      <c r="L1166">
        <v>202303</v>
      </c>
      <c r="M1166" t="s">
        <v>17</v>
      </c>
    </row>
    <row r="1167" spans="1:13">
      <c r="A1167" t="s">
        <v>1212</v>
      </c>
      <c r="B1167" t="s">
        <v>1214</v>
      </c>
      <c r="C1167" s="11">
        <v>44960</v>
      </c>
      <c r="D1167" s="11">
        <v>44971</v>
      </c>
      <c r="E1167" t="s">
        <v>18</v>
      </c>
      <c r="F1167">
        <v>11</v>
      </c>
      <c r="G1167" t="s">
        <v>525</v>
      </c>
      <c r="H1167" t="s">
        <v>524</v>
      </c>
      <c r="I1167">
        <v>5040</v>
      </c>
      <c r="J1167">
        <v>0</v>
      </c>
      <c r="K1167">
        <v>5</v>
      </c>
      <c r="L1167">
        <v>202303</v>
      </c>
      <c r="M1167" t="s">
        <v>17</v>
      </c>
    </row>
    <row r="1168" spans="1:13">
      <c r="A1168" t="s">
        <v>1212</v>
      </c>
      <c r="B1168" t="s">
        <v>1215</v>
      </c>
      <c r="C1168" s="11">
        <v>44960</v>
      </c>
      <c r="D1168" s="11">
        <v>44950</v>
      </c>
      <c r="E1168" t="s">
        <v>57</v>
      </c>
      <c r="F1168">
        <v>-10</v>
      </c>
      <c r="G1168" t="s">
        <v>3079</v>
      </c>
      <c r="H1168" t="s">
        <v>406</v>
      </c>
      <c r="I1168">
        <v>47</v>
      </c>
      <c r="J1168">
        <v>0</v>
      </c>
      <c r="K1168">
        <v>1</v>
      </c>
      <c r="L1168">
        <v>202302</v>
      </c>
      <c r="M1168" t="s">
        <v>17</v>
      </c>
    </row>
    <row r="1169" spans="1:13">
      <c r="A1169" t="s">
        <v>1212</v>
      </c>
      <c r="B1169" t="s">
        <v>1216</v>
      </c>
      <c r="C1169" s="11">
        <v>44960</v>
      </c>
      <c r="D1169" s="11">
        <v>44950</v>
      </c>
      <c r="E1169" t="s">
        <v>57</v>
      </c>
      <c r="F1169">
        <v>-10</v>
      </c>
      <c r="G1169" t="s">
        <v>515</v>
      </c>
      <c r="H1169" t="s">
        <v>516</v>
      </c>
      <c r="I1169">
        <v>1742</v>
      </c>
      <c r="J1169">
        <v>0</v>
      </c>
      <c r="K1169">
        <v>1</v>
      </c>
      <c r="L1169">
        <v>202302</v>
      </c>
      <c r="M1169" t="s">
        <v>17</v>
      </c>
    </row>
    <row r="1170" spans="1:13">
      <c r="A1170" t="s">
        <v>1217</v>
      </c>
      <c r="B1170" t="s">
        <v>1218</v>
      </c>
      <c r="C1170" s="11">
        <v>44979</v>
      </c>
      <c r="D1170" s="11">
        <v>44971</v>
      </c>
      <c r="E1170" t="s">
        <v>57</v>
      </c>
      <c r="F1170">
        <v>-8</v>
      </c>
      <c r="G1170" t="s">
        <v>3069</v>
      </c>
      <c r="H1170" t="s">
        <v>500</v>
      </c>
      <c r="I1170">
        <v>2000</v>
      </c>
      <c r="J1170">
        <v>0</v>
      </c>
      <c r="K1170">
        <v>1</v>
      </c>
      <c r="L1170">
        <v>202303</v>
      </c>
      <c r="M1170" t="s">
        <v>17</v>
      </c>
    </row>
    <row r="1171" spans="1:13">
      <c r="A1171" t="s">
        <v>1217</v>
      </c>
      <c r="B1171" t="s">
        <v>1219</v>
      </c>
      <c r="C1171" s="11">
        <v>44979</v>
      </c>
      <c r="D1171" s="11">
        <v>44971</v>
      </c>
      <c r="E1171" t="s">
        <v>57</v>
      </c>
      <c r="F1171">
        <v>-8</v>
      </c>
      <c r="G1171" t="s">
        <v>3068</v>
      </c>
      <c r="H1171" t="s">
        <v>507</v>
      </c>
      <c r="I1171">
        <v>20000</v>
      </c>
      <c r="J1171">
        <v>0</v>
      </c>
      <c r="K1171">
        <v>1</v>
      </c>
      <c r="L1171">
        <v>202303</v>
      </c>
      <c r="M1171" t="s">
        <v>17</v>
      </c>
    </row>
    <row r="1172" spans="1:13">
      <c r="A1172" t="s">
        <v>1217</v>
      </c>
      <c r="B1172" t="s">
        <v>1220</v>
      </c>
      <c r="C1172" s="11">
        <v>44979</v>
      </c>
      <c r="D1172" s="11">
        <v>44971</v>
      </c>
      <c r="E1172" t="s">
        <v>57</v>
      </c>
      <c r="F1172">
        <v>-8</v>
      </c>
      <c r="G1172" t="s">
        <v>501</v>
      </c>
      <c r="H1172" t="s">
        <v>502</v>
      </c>
      <c r="I1172">
        <v>20000</v>
      </c>
      <c r="J1172">
        <v>0</v>
      </c>
      <c r="K1172">
        <v>1000</v>
      </c>
      <c r="L1172">
        <v>202303</v>
      </c>
      <c r="M1172" t="s">
        <v>17</v>
      </c>
    </row>
    <row r="1173" spans="1:13">
      <c r="A1173" t="s">
        <v>1217</v>
      </c>
      <c r="B1173" t="s">
        <v>1221</v>
      </c>
      <c r="C1173" s="11">
        <v>44979</v>
      </c>
      <c r="D1173" s="11">
        <v>44971</v>
      </c>
      <c r="E1173" t="s">
        <v>57</v>
      </c>
      <c r="F1173">
        <v>-8</v>
      </c>
      <c r="G1173" t="s">
        <v>512</v>
      </c>
      <c r="H1173" t="s">
        <v>511</v>
      </c>
      <c r="I1173">
        <v>12320</v>
      </c>
      <c r="J1173">
        <v>0</v>
      </c>
      <c r="K1173">
        <v>350</v>
      </c>
      <c r="L1173">
        <v>202303</v>
      </c>
      <c r="M1173" t="s">
        <v>17</v>
      </c>
    </row>
    <row r="1174" spans="1:13">
      <c r="A1174" t="s">
        <v>1217</v>
      </c>
      <c r="B1174" t="s">
        <v>1222</v>
      </c>
      <c r="C1174" s="11">
        <v>44979</v>
      </c>
      <c r="D1174" s="11">
        <v>44971</v>
      </c>
      <c r="E1174" t="s">
        <v>57</v>
      </c>
      <c r="F1174">
        <v>-8</v>
      </c>
      <c r="G1174" t="s">
        <v>510</v>
      </c>
      <c r="H1174" t="s">
        <v>511</v>
      </c>
      <c r="I1174">
        <v>20000</v>
      </c>
      <c r="J1174">
        <v>0</v>
      </c>
      <c r="K1174">
        <v>1000</v>
      </c>
      <c r="L1174">
        <v>202303</v>
      </c>
      <c r="M1174" t="s">
        <v>17</v>
      </c>
    </row>
    <row r="1175" spans="1:13">
      <c r="A1175" t="s">
        <v>1217</v>
      </c>
      <c r="B1175" t="s">
        <v>1223</v>
      </c>
      <c r="C1175" s="11">
        <v>44979</v>
      </c>
      <c r="D1175" s="11">
        <v>44971</v>
      </c>
      <c r="E1175" t="s">
        <v>57</v>
      </c>
      <c r="F1175">
        <v>-8</v>
      </c>
      <c r="G1175" t="s">
        <v>508</v>
      </c>
      <c r="H1175" t="s">
        <v>509</v>
      </c>
      <c r="I1175">
        <v>20000</v>
      </c>
      <c r="J1175">
        <v>0</v>
      </c>
      <c r="K1175">
        <v>100</v>
      </c>
      <c r="L1175">
        <v>202303</v>
      </c>
      <c r="M1175" t="s">
        <v>17</v>
      </c>
    </row>
    <row r="1176" spans="1:13">
      <c r="A1176" t="s">
        <v>1217</v>
      </c>
      <c r="B1176" t="s">
        <v>1224</v>
      </c>
      <c r="C1176" s="11">
        <v>44979</v>
      </c>
      <c r="D1176" s="11">
        <v>44950</v>
      </c>
      <c r="E1176" t="s">
        <v>57</v>
      </c>
      <c r="F1176">
        <v>-29</v>
      </c>
      <c r="G1176" t="s">
        <v>3079</v>
      </c>
      <c r="H1176" t="s">
        <v>406</v>
      </c>
      <c r="I1176">
        <v>64</v>
      </c>
      <c r="J1176">
        <v>0</v>
      </c>
      <c r="K1176">
        <v>1</v>
      </c>
      <c r="L1176">
        <v>202302</v>
      </c>
      <c r="M1176" t="s">
        <v>17</v>
      </c>
    </row>
    <row r="1177" spans="1:13">
      <c r="A1177" t="s">
        <v>1217</v>
      </c>
      <c r="B1177" t="s">
        <v>1225</v>
      </c>
      <c r="C1177" s="11">
        <v>44979</v>
      </c>
      <c r="D1177" s="11">
        <v>44971</v>
      </c>
      <c r="E1177" t="s">
        <v>57</v>
      </c>
      <c r="F1177">
        <v>-8</v>
      </c>
      <c r="G1177" t="s">
        <v>3069</v>
      </c>
      <c r="H1177" t="s">
        <v>500</v>
      </c>
      <c r="I1177">
        <v>18000</v>
      </c>
      <c r="J1177">
        <v>0</v>
      </c>
      <c r="K1177">
        <v>1</v>
      </c>
      <c r="L1177">
        <v>202303</v>
      </c>
      <c r="M1177" t="s">
        <v>17</v>
      </c>
    </row>
    <row r="1178" spans="1:13">
      <c r="A1178" t="s">
        <v>1217</v>
      </c>
      <c r="B1178" t="s">
        <v>1226</v>
      </c>
      <c r="C1178" s="11">
        <v>44979</v>
      </c>
      <c r="D1178" s="11">
        <v>44971</v>
      </c>
      <c r="E1178" t="s">
        <v>57</v>
      </c>
      <c r="F1178">
        <v>-8</v>
      </c>
      <c r="G1178" t="s">
        <v>512</v>
      </c>
      <c r="H1178" t="s">
        <v>511</v>
      </c>
      <c r="I1178">
        <v>7980</v>
      </c>
      <c r="J1178">
        <v>0</v>
      </c>
      <c r="K1178">
        <v>350</v>
      </c>
      <c r="L1178">
        <v>202303</v>
      </c>
      <c r="M1178" t="s">
        <v>17</v>
      </c>
    </row>
    <row r="1179" spans="1:13">
      <c r="A1179" t="s">
        <v>1217</v>
      </c>
      <c r="B1179" t="s">
        <v>1227</v>
      </c>
      <c r="C1179" s="11">
        <v>44979</v>
      </c>
      <c r="D1179" s="11">
        <v>44950</v>
      </c>
      <c r="E1179" t="s">
        <v>57</v>
      </c>
      <c r="F1179">
        <v>-29</v>
      </c>
      <c r="G1179" t="s">
        <v>3079</v>
      </c>
      <c r="H1179" t="s">
        <v>406</v>
      </c>
      <c r="I1179">
        <v>360</v>
      </c>
      <c r="J1179">
        <v>0</v>
      </c>
      <c r="K1179">
        <v>1</v>
      </c>
      <c r="L1179">
        <v>202302</v>
      </c>
      <c r="M1179" t="s">
        <v>17</v>
      </c>
    </row>
    <row r="1180" spans="1:13">
      <c r="A1180" t="s">
        <v>1228</v>
      </c>
      <c r="B1180" t="s">
        <v>1229</v>
      </c>
      <c r="C1180" s="11">
        <v>45024</v>
      </c>
      <c r="D1180" s="11">
        <v>45002</v>
      </c>
      <c r="E1180" t="s">
        <v>57</v>
      </c>
      <c r="F1180">
        <v>-22</v>
      </c>
      <c r="G1180" t="s">
        <v>505</v>
      </c>
      <c r="H1180" t="s">
        <v>506</v>
      </c>
      <c r="I1180">
        <v>20000</v>
      </c>
      <c r="J1180">
        <v>0</v>
      </c>
      <c r="K1180">
        <v>1</v>
      </c>
      <c r="L1180">
        <v>202304</v>
      </c>
      <c r="M1180" t="s">
        <v>17</v>
      </c>
    </row>
    <row r="1181" spans="1:13">
      <c r="A1181" t="s">
        <v>1230</v>
      </c>
      <c r="B1181" t="s">
        <v>1231</v>
      </c>
      <c r="C1181" s="11">
        <v>45024</v>
      </c>
      <c r="D1181" s="11">
        <v>45002</v>
      </c>
      <c r="E1181" t="s">
        <v>57</v>
      </c>
      <c r="F1181">
        <v>-22</v>
      </c>
      <c r="G1181" t="s">
        <v>505</v>
      </c>
      <c r="H1181" t="s">
        <v>506</v>
      </c>
      <c r="I1181">
        <v>20000</v>
      </c>
      <c r="J1181">
        <v>0</v>
      </c>
      <c r="K1181">
        <v>1</v>
      </c>
      <c r="L1181">
        <v>202304</v>
      </c>
      <c r="M1181" t="s">
        <v>17</v>
      </c>
    </row>
    <row r="1182" spans="1:13">
      <c r="A1182" t="s">
        <v>1232</v>
      </c>
      <c r="B1182" t="s">
        <v>1233</v>
      </c>
      <c r="C1182" s="11">
        <v>45024</v>
      </c>
      <c r="D1182" s="11">
        <v>45002</v>
      </c>
      <c r="E1182" t="s">
        <v>57</v>
      </c>
      <c r="F1182">
        <v>-22</v>
      </c>
      <c r="G1182" t="s">
        <v>505</v>
      </c>
      <c r="H1182" t="s">
        <v>506</v>
      </c>
      <c r="I1182">
        <v>20000</v>
      </c>
      <c r="J1182">
        <v>0</v>
      </c>
      <c r="K1182">
        <v>1</v>
      </c>
      <c r="L1182">
        <v>202304</v>
      </c>
      <c r="M1182" t="s">
        <v>17</v>
      </c>
    </row>
    <row r="1183" spans="1:13">
      <c r="A1183" t="s">
        <v>1234</v>
      </c>
      <c r="B1183" t="s">
        <v>1235</v>
      </c>
      <c r="C1183" s="11">
        <v>44960</v>
      </c>
      <c r="D1183" s="11">
        <v>44950</v>
      </c>
      <c r="E1183" t="s">
        <v>57</v>
      </c>
      <c r="F1183">
        <v>-10</v>
      </c>
      <c r="G1183" t="s">
        <v>3068</v>
      </c>
      <c r="H1183" t="s">
        <v>507</v>
      </c>
      <c r="I1183">
        <v>28320</v>
      </c>
      <c r="J1183">
        <v>0</v>
      </c>
      <c r="K1183">
        <v>1</v>
      </c>
      <c r="L1183">
        <v>202302</v>
      </c>
      <c r="M1183" t="s">
        <v>17</v>
      </c>
    </row>
    <row r="1184" spans="1:13">
      <c r="A1184" t="s">
        <v>1234</v>
      </c>
      <c r="B1184" t="s">
        <v>1236</v>
      </c>
      <c r="C1184" s="11">
        <v>44960</v>
      </c>
      <c r="D1184" s="11">
        <v>44950</v>
      </c>
      <c r="E1184" t="s">
        <v>57</v>
      </c>
      <c r="F1184">
        <v>-10</v>
      </c>
      <c r="G1184" t="s">
        <v>513</v>
      </c>
      <c r="H1184" t="s">
        <v>514</v>
      </c>
      <c r="I1184">
        <v>21360</v>
      </c>
      <c r="J1184">
        <v>0</v>
      </c>
      <c r="K1184">
        <v>1</v>
      </c>
      <c r="L1184">
        <v>202302</v>
      </c>
      <c r="M1184" t="s">
        <v>17</v>
      </c>
    </row>
    <row r="1185" spans="1:13">
      <c r="A1185" t="s">
        <v>1234</v>
      </c>
      <c r="B1185" t="s">
        <v>1237</v>
      </c>
      <c r="C1185" s="11">
        <v>44960</v>
      </c>
      <c r="D1185" s="11">
        <v>44971</v>
      </c>
      <c r="E1185" t="s">
        <v>18</v>
      </c>
      <c r="F1185">
        <v>11</v>
      </c>
      <c r="G1185" t="s">
        <v>523</v>
      </c>
      <c r="H1185" t="s">
        <v>524</v>
      </c>
      <c r="I1185">
        <v>6265</v>
      </c>
      <c r="J1185">
        <v>0</v>
      </c>
      <c r="K1185">
        <v>5</v>
      </c>
      <c r="L1185">
        <v>202303</v>
      </c>
      <c r="M1185" t="s">
        <v>17</v>
      </c>
    </row>
    <row r="1186" spans="1:13">
      <c r="A1186" t="s">
        <v>1234</v>
      </c>
      <c r="B1186" t="s">
        <v>1238</v>
      </c>
      <c r="C1186" s="11">
        <v>44960</v>
      </c>
      <c r="D1186" s="11">
        <v>44971</v>
      </c>
      <c r="E1186" t="s">
        <v>18</v>
      </c>
      <c r="F1186">
        <v>11</v>
      </c>
      <c r="G1186" t="s">
        <v>525</v>
      </c>
      <c r="H1186" t="s">
        <v>524</v>
      </c>
      <c r="I1186">
        <v>6250</v>
      </c>
      <c r="J1186">
        <v>0</v>
      </c>
      <c r="K1186">
        <v>5</v>
      </c>
      <c r="L1186">
        <v>202303</v>
      </c>
      <c r="M1186" t="s">
        <v>17</v>
      </c>
    </row>
    <row r="1187" spans="1:13">
      <c r="A1187" t="s">
        <v>1234</v>
      </c>
      <c r="B1187" t="s">
        <v>1239</v>
      </c>
      <c r="C1187" s="11">
        <v>44960</v>
      </c>
      <c r="D1187" s="11">
        <v>44950</v>
      </c>
      <c r="E1187" t="s">
        <v>57</v>
      </c>
      <c r="F1187">
        <v>-10</v>
      </c>
      <c r="G1187" t="s">
        <v>513</v>
      </c>
      <c r="H1187" t="s">
        <v>514</v>
      </c>
      <c r="I1187">
        <v>3840</v>
      </c>
      <c r="J1187">
        <v>0</v>
      </c>
      <c r="K1187">
        <v>1</v>
      </c>
      <c r="L1187">
        <v>202302</v>
      </c>
      <c r="M1187" t="s">
        <v>17</v>
      </c>
    </row>
    <row r="1188" spans="1:13">
      <c r="A1188" t="s">
        <v>1234</v>
      </c>
      <c r="B1188" t="s">
        <v>1240</v>
      </c>
      <c r="C1188" s="11">
        <v>44960</v>
      </c>
      <c r="D1188" s="11">
        <v>44971</v>
      </c>
      <c r="E1188" t="s">
        <v>18</v>
      </c>
      <c r="F1188">
        <v>11</v>
      </c>
      <c r="G1188" t="s">
        <v>525</v>
      </c>
      <c r="H1188" t="s">
        <v>524</v>
      </c>
      <c r="I1188">
        <v>5</v>
      </c>
      <c r="J1188">
        <v>0</v>
      </c>
      <c r="K1188">
        <v>5</v>
      </c>
      <c r="L1188">
        <v>202303</v>
      </c>
      <c r="M1188" t="s">
        <v>17</v>
      </c>
    </row>
    <row r="1189" spans="1:13">
      <c r="A1189" t="s">
        <v>1241</v>
      </c>
      <c r="B1189" t="s">
        <v>1242</v>
      </c>
      <c r="C1189" s="11">
        <v>44979</v>
      </c>
      <c r="D1189" s="11">
        <v>45002</v>
      </c>
      <c r="E1189" t="s">
        <v>18</v>
      </c>
      <c r="F1189">
        <v>23</v>
      </c>
      <c r="G1189" t="s">
        <v>560</v>
      </c>
      <c r="H1189" t="s">
        <v>561</v>
      </c>
      <c r="I1189">
        <v>15000</v>
      </c>
      <c r="J1189">
        <v>0</v>
      </c>
      <c r="K1189">
        <v>5000</v>
      </c>
      <c r="L1189">
        <v>202304</v>
      </c>
      <c r="M1189" t="s">
        <v>17</v>
      </c>
    </row>
    <row r="1190" spans="1:13">
      <c r="A1190" t="s">
        <v>1241</v>
      </c>
      <c r="B1190" t="s">
        <v>1243</v>
      </c>
      <c r="C1190" s="11">
        <v>44979</v>
      </c>
      <c r="D1190" s="11">
        <v>44971</v>
      </c>
      <c r="E1190" t="s">
        <v>57</v>
      </c>
      <c r="F1190">
        <v>-8</v>
      </c>
      <c r="G1190" t="s">
        <v>519</v>
      </c>
      <c r="H1190" t="s">
        <v>520</v>
      </c>
      <c r="I1190">
        <v>22005</v>
      </c>
      <c r="J1190">
        <v>0</v>
      </c>
      <c r="K1190">
        <v>5</v>
      </c>
      <c r="L1190">
        <v>202303</v>
      </c>
      <c r="M1190" t="s">
        <v>17</v>
      </c>
    </row>
    <row r="1191" spans="1:13">
      <c r="A1191" t="s">
        <v>1241</v>
      </c>
      <c r="B1191" t="s">
        <v>1245</v>
      </c>
      <c r="C1191" s="11">
        <v>44979</v>
      </c>
      <c r="D1191" s="11">
        <v>45002</v>
      </c>
      <c r="E1191" t="s">
        <v>18</v>
      </c>
      <c r="F1191">
        <v>23</v>
      </c>
      <c r="G1191" t="s">
        <v>503</v>
      </c>
      <c r="H1191" t="s">
        <v>504</v>
      </c>
      <c r="I1191">
        <v>20000</v>
      </c>
      <c r="J1191">
        <v>0</v>
      </c>
      <c r="K1191">
        <v>1000</v>
      </c>
      <c r="L1191">
        <v>202304</v>
      </c>
      <c r="M1191" t="s">
        <v>17</v>
      </c>
    </row>
    <row r="1192" spans="1:13">
      <c r="A1192" t="s">
        <v>1241</v>
      </c>
      <c r="B1192" t="s">
        <v>1246</v>
      </c>
      <c r="C1192" s="11">
        <v>44979</v>
      </c>
      <c r="D1192" s="11">
        <v>44971</v>
      </c>
      <c r="E1192" t="s">
        <v>57</v>
      </c>
      <c r="F1192">
        <v>-8</v>
      </c>
      <c r="G1192" t="s">
        <v>501</v>
      </c>
      <c r="H1192" t="s">
        <v>502</v>
      </c>
      <c r="I1192">
        <v>30000</v>
      </c>
      <c r="J1192">
        <v>0</v>
      </c>
      <c r="K1192">
        <v>1000</v>
      </c>
      <c r="L1192">
        <v>202303</v>
      </c>
      <c r="M1192" t="s">
        <v>17</v>
      </c>
    </row>
    <row r="1193" spans="1:13">
      <c r="A1193" t="s">
        <v>1241</v>
      </c>
      <c r="B1193" t="s">
        <v>1247</v>
      </c>
      <c r="C1193" s="11">
        <v>44979</v>
      </c>
      <c r="D1193" s="11">
        <v>44971</v>
      </c>
      <c r="E1193" t="s">
        <v>57</v>
      </c>
      <c r="F1193">
        <v>-8</v>
      </c>
      <c r="G1193" t="s">
        <v>512</v>
      </c>
      <c r="H1193" t="s">
        <v>511</v>
      </c>
      <c r="I1193">
        <v>21120</v>
      </c>
      <c r="J1193">
        <v>0</v>
      </c>
      <c r="K1193">
        <v>350</v>
      </c>
      <c r="L1193">
        <v>202303</v>
      </c>
      <c r="M1193" t="s">
        <v>17</v>
      </c>
    </row>
    <row r="1194" spans="1:13">
      <c r="A1194" t="s">
        <v>1241</v>
      </c>
      <c r="B1194" t="s">
        <v>1248</v>
      </c>
      <c r="C1194" s="11">
        <v>44979</v>
      </c>
      <c r="D1194" s="11">
        <v>44971</v>
      </c>
      <c r="E1194" t="s">
        <v>57</v>
      </c>
      <c r="F1194">
        <v>-8</v>
      </c>
      <c r="G1194" t="s">
        <v>510</v>
      </c>
      <c r="H1194" t="s">
        <v>511</v>
      </c>
      <c r="I1194">
        <v>30000</v>
      </c>
      <c r="J1194">
        <v>0</v>
      </c>
      <c r="K1194">
        <v>1000</v>
      </c>
      <c r="L1194">
        <v>202303</v>
      </c>
      <c r="M1194" t="s">
        <v>17</v>
      </c>
    </row>
    <row r="1195" spans="1:13">
      <c r="A1195" t="s">
        <v>1241</v>
      </c>
      <c r="B1195" t="s">
        <v>1249</v>
      </c>
      <c r="C1195" s="11">
        <v>44979</v>
      </c>
      <c r="D1195" s="11">
        <v>44971</v>
      </c>
      <c r="E1195" t="s">
        <v>57</v>
      </c>
      <c r="F1195">
        <v>-8</v>
      </c>
      <c r="G1195" t="s">
        <v>508</v>
      </c>
      <c r="H1195" t="s">
        <v>509</v>
      </c>
      <c r="I1195">
        <v>30600</v>
      </c>
      <c r="J1195">
        <v>0</v>
      </c>
      <c r="K1195">
        <v>100</v>
      </c>
      <c r="L1195">
        <v>202303</v>
      </c>
      <c r="M1195" t="s">
        <v>17</v>
      </c>
    </row>
    <row r="1196" spans="1:13">
      <c r="A1196" t="s">
        <v>1241</v>
      </c>
      <c r="B1196" t="s">
        <v>1250</v>
      </c>
      <c r="C1196" s="11">
        <v>44979</v>
      </c>
      <c r="D1196" s="11">
        <v>44971</v>
      </c>
      <c r="E1196" t="s">
        <v>57</v>
      </c>
      <c r="F1196">
        <v>-8</v>
      </c>
      <c r="G1196" t="s">
        <v>512</v>
      </c>
      <c r="H1196" t="s">
        <v>511</v>
      </c>
      <c r="I1196">
        <v>8980</v>
      </c>
      <c r="J1196">
        <v>0</v>
      </c>
      <c r="K1196">
        <v>350</v>
      </c>
      <c r="L1196">
        <v>202303</v>
      </c>
      <c r="M1196" t="s">
        <v>17</v>
      </c>
    </row>
    <row r="1197" spans="1:13">
      <c r="A1197" t="s">
        <v>1251</v>
      </c>
      <c r="B1197" t="s">
        <v>1252</v>
      </c>
      <c r="C1197" s="11">
        <v>44979</v>
      </c>
      <c r="D1197" s="11">
        <v>45002</v>
      </c>
      <c r="E1197" t="s">
        <v>18</v>
      </c>
      <c r="F1197">
        <v>23</v>
      </c>
      <c r="G1197" t="s">
        <v>560</v>
      </c>
      <c r="H1197" t="s">
        <v>561</v>
      </c>
      <c r="I1197">
        <v>5000</v>
      </c>
      <c r="J1197">
        <v>0</v>
      </c>
      <c r="K1197">
        <v>5000</v>
      </c>
      <c r="L1197">
        <v>202304</v>
      </c>
      <c r="M1197" t="s">
        <v>17</v>
      </c>
    </row>
    <row r="1198" spans="1:13">
      <c r="A1198" t="s">
        <v>1251</v>
      </c>
      <c r="B1198" t="s">
        <v>1253</v>
      </c>
      <c r="C1198" s="11">
        <v>44979</v>
      </c>
      <c r="D1198" s="11">
        <v>44971</v>
      </c>
      <c r="E1198" t="s">
        <v>57</v>
      </c>
      <c r="F1198">
        <v>-8</v>
      </c>
      <c r="G1198" t="s">
        <v>3069</v>
      </c>
      <c r="H1198" t="s">
        <v>500</v>
      </c>
      <c r="I1198">
        <v>3000</v>
      </c>
      <c r="J1198">
        <v>0</v>
      </c>
      <c r="K1198">
        <v>1</v>
      </c>
      <c r="L1198">
        <v>202303</v>
      </c>
      <c r="M1198" t="s">
        <v>17</v>
      </c>
    </row>
    <row r="1199" spans="1:13">
      <c r="A1199" t="s">
        <v>1251</v>
      </c>
      <c r="B1199" t="s">
        <v>1254</v>
      </c>
      <c r="C1199" s="11">
        <v>44979</v>
      </c>
      <c r="D1199" s="11">
        <v>44971</v>
      </c>
      <c r="E1199" t="s">
        <v>57</v>
      </c>
      <c r="F1199">
        <v>-8</v>
      </c>
      <c r="G1199" t="s">
        <v>503</v>
      </c>
      <c r="H1199" t="s">
        <v>504</v>
      </c>
      <c r="I1199">
        <v>3000</v>
      </c>
      <c r="J1199">
        <v>0</v>
      </c>
      <c r="K1199">
        <v>1000</v>
      </c>
      <c r="L1199">
        <v>202303</v>
      </c>
      <c r="M1199" t="s">
        <v>17</v>
      </c>
    </row>
    <row r="1200" spans="1:13">
      <c r="A1200" t="s">
        <v>1251</v>
      </c>
      <c r="B1200" t="s">
        <v>1255</v>
      </c>
      <c r="C1200" s="11">
        <v>44979</v>
      </c>
      <c r="D1200" s="11">
        <v>44971</v>
      </c>
      <c r="E1200" t="s">
        <v>57</v>
      </c>
      <c r="F1200">
        <v>-8</v>
      </c>
      <c r="G1200" t="s">
        <v>501</v>
      </c>
      <c r="H1200" t="s">
        <v>502</v>
      </c>
      <c r="I1200">
        <v>3000</v>
      </c>
      <c r="J1200">
        <v>0</v>
      </c>
      <c r="K1200">
        <v>1000</v>
      </c>
      <c r="L1200">
        <v>202303</v>
      </c>
      <c r="M1200" t="s">
        <v>17</v>
      </c>
    </row>
    <row r="1201" spans="1:13">
      <c r="A1201" t="s">
        <v>1251</v>
      </c>
      <c r="B1201" t="s">
        <v>1256</v>
      </c>
      <c r="C1201" s="11">
        <v>44979</v>
      </c>
      <c r="D1201" s="11">
        <v>44971</v>
      </c>
      <c r="E1201" t="s">
        <v>57</v>
      </c>
      <c r="F1201">
        <v>-8</v>
      </c>
      <c r="G1201" t="s">
        <v>512</v>
      </c>
      <c r="H1201" t="s">
        <v>511</v>
      </c>
      <c r="I1201">
        <v>2450</v>
      </c>
      <c r="J1201">
        <v>0</v>
      </c>
      <c r="K1201">
        <v>350</v>
      </c>
      <c r="L1201">
        <v>202303</v>
      </c>
      <c r="M1201" t="s">
        <v>17</v>
      </c>
    </row>
    <row r="1202" spans="1:13">
      <c r="A1202" t="s">
        <v>1251</v>
      </c>
      <c r="B1202" t="s">
        <v>1257</v>
      </c>
      <c r="C1202" s="11">
        <v>44979</v>
      </c>
      <c r="D1202" s="11">
        <v>44971</v>
      </c>
      <c r="E1202" t="s">
        <v>57</v>
      </c>
      <c r="F1202">
        <v>-8</v>
      </c>
      <c r="G1202" t="s">
        <v>510</v>
      </c>
      <c r="H1202" t="s">
        <v>511</v>
      </c>
      <c r="I1202">
        <v>2000</v>
      </c>
      <c r="J1202">
        <v>0</v>
      </c>
      <c r="K1202">
        <v>1000</v>
      </c>
      <c r="L1202">
        <v>202303</v>
      </c>
      <c r="M1202" t="s">
        <v>17</v>
      </c>
    </row>
    <row r="1203" spans="1:13">
      <c r="A1203" t="s">
        <v>1251</v>
      </c>
      <c r="B1203" t="s">
        <v>1258</v>
      </c>
      <c r="C1203" s="11">
        <v>44979</v>
      </c>
      <c r="D1203" s="11">
        <v>44971</v>
      </c>
      <c r="E1203" t="s">
        <v>57</v>
      </c>
      <c r="F1203">
        <v>-8</v>
      </c>
      <c r="G1203" t="s">
        <v>508</v>
      </c>
      <c r="H1203" t="s">
        <v>509</v>
      </c>
      <c r="I1203">
        <v>2600</v>
      </c>
      <c r="J1203">
        <v>0</v>
      </c>
      <c r="K1203">
        <v>100</v>
      </c>
      <c r="L1203">
        <v>202303</v>
      </c>
      <c r="M1203" t="s">
        <v>17</v>
      </c>
    </row>
    <row r="1204" spans="1:13">
      <c r="A1204" t="s">
        <v>1259</v>
      </c>
      <c r="B1204" t="s">
        <v>1260</v>
      </c>
      <c r="C1204" s="11">
        <v>44967</v>
      </c>
      <c r="D1204" s="11">
        <v>44971</v>
      </c>
      <c r="E1204" t="s">
        <v>18</v>
      </c>
      <c r="F1204">
        <v>4</v>
      </c>
      <c r="G1204" t="s">
        <v>3069</v>
      </c>
      <c r="H1204" t="s">
        <v>500</v>
      </c>
      <c r="I1204">
        <v>27100</v>
      </c>
      <c r="J1204">
        <v>0</v>
      </c>
      <c r="K1204">
        <v>1</v>
      </c>
      <c r="L1204">
        <v>202303</v>
      </c>
      <c r="M1204" t="s">
        <v>17</v>
      </c>
    </row>
    <row r="1205" spans="1:13">
      <c r="A1205" t="s">
        <v>1261</v>
      </c>
      <c r="B1205" t="s">
        <v>1262</v>
      </c>
      <c r="C1205" s="11">
        <v>44983</v>
      </c>
      <c r="D1205" s="11">
        <v>44971</v>
      </c>
      <c r="E1205" t="s">
        <v>57</v>
      </c>
      <c r="F1205">
        <v>-12</v>
      </c>
      <c r="G1205" t="s">
        <v>3070</v>
      </c>
      <c r="H1205" t="s">
        <v>145</v>
      </c>
      <c r="I1205">
        <v>20000</v>
      </c>
      <c r="J1205">
        <v>0</v>
      </c>
      <c r="K1205">
        <v>5000</v>
      </c>
      <c r="L1205">
        <v>202303</v>
      </c>
      <c r="M1205" t="s">
        <v>17</v>
      </c>
    </row>
    <row r="1206" spans="1:13">
      <c r="A1206" t="s">
        <v>1261</v>
      </c>
      <c r="B1206" t="s">
        <v>1263</v>
      </c>
      <c r="C1206" s="11">
        <v>44983</v>
      </c>
      <c r="D1206" s="11">
        <v>44971</v>
      </c>
      <c r="E1206" t="s">
        <v>57</v>
      </c>
      <c r="F1206">
        <v>-12</v>
      </c>
      <c r="G1206" t="s">
        <v>150</v>
      </c>
      <c r="H1206" t="s">
        <v>151</v>
      </c>
      <c r="I1206">
        <v>360000</v>
      </c>
      <c r="J1206">
        <v>0</v>
      </c>
      <c r="K1206">
        <v>1000</v>
      </c>
      <c r="L1206">
        <v>202303</v>
      </c>
      <c r="M1206" t="s">
        <v>17</v>
      </c>
    </row>
    <row r="1207" spans="1:13">
      <c r="A1207" t="s">
        <v>1261</v>
      </c>
      <c r="B1207" t="s">
        <v>1264</v>
      </c>
      <c r="C1207" s="11">
        <v>44983</v>
      </c>
      <c r="D1207" s="11">
        <v>44971</v>
      </c>
      <c r="E1207" t="s">
        <v>57</v>
      </c>
      <c r="F1207">
        <v>-12</v>
      </c>
      <c r="G1207" t="s">
        <v>538</v>
      </c>
      <c r="H1207" t="s">
        <v>539</v>
      </c>
      <c r="I1207">
        <v>40000</v>
      </c>
      <c r="J1207">
        <v>0</v>
      </c>
      <c r="K1207">
        <v>10000</v>
      </c>
      <c r="L1207">
        <v>202303</v>
      </c>
      <c r="M1207" t="s">
        <v>17</v>
      </c>
    </row>
    <row r="1208" spans="1:13">
      <c r="A1208" t="s">
        <v>1261</v>
      </c>
      <c r="B1208" t="s">
        <v>1265</v>
      </c>
      <c r="C1208" s="11">
        <v>44983</v>
      </c>
      <c r="D1208" s="11">
        <v>44971</v>
      </c>
      <c r="E1208" t="s">
        <v>57</v>
      </c>
      <c r="F1208">
        <v>-12</v>
      </c>
      <c r="G1208" t="s">
        <v>147</v>
      </c>
      <c r="H1208" t="s">
        <v>148</v>
      </c>
      <c r="I1208">
        <v>60000</v>
      </c>
      <c r="J1208">
        <v>0</v>
      </c>
      <c r="K1208">
        <v>10000</v>
      </c>
      <c r="L1208">
        <v>202303</v>
      </c>
      <c r="M1208" t="s">
        <v>17</v>
      </c>
    </row>
    <row r="1209" spans="1:13">
      <c r="A1209" t="s">
        <v>1261</v>
      </c>
      <c r="B1209" t="s">
        <v>1266</v>
      </c>
      <c r="C1209" s="11">
        <v>44983</v>
      </c>
      <c r="D1209" s="11">
        <v>44971</v>
      </c>
      <c r="E1209" t="s">
        <v>57</v>
      </c>
      <c r="F1209">
        <v>-12</v>
      </c>
      <c r="G1209" t="s">
        <v>142</v>
      </c>
      <c r="H1209" t="s">
        <v>143</v>
      </c>
      <c r="I1209">
        <v>20000</v>
      </c>
      <c r="J1209">
        <v>0</v>
      </c>
      <c r="K1209">
        <v>5000</v>
      </c>
      <c r="L1209">
        <v>202303</v>
      </c>
      <c r="M1209" t="s">
        <v>17</v>
      </c>
    </row>
    <row r="1210" spans="1:13">
      <c r="A1210" t="s">
        <v>1261</v>
      </c>
      <c r="B1210" t="s">
        <v>1267</v>
      </c>
      <c r="C1210" s="11">
        <v>44983</v>
      </c>
      <c r="D1210" s="11">
        <v>44971</v>
      </c>
      <c r="E1210" t="s">
        <v>57</v>
      </c>
      <c r="F1210">
        <v>-12</v>
      </c>
      <c r="G1210" t="s">
        <v>139</v>
      </c>
      <c r="H1210" t="s">
        <v>140</v>
      </c>
      <c r="I1210">
        <v>80000</v>
      </c>
      <c r="J1210">
        <v>0</v>
      </c>
      <c r="K1210">
        <v>5000</v>
      </c>
      <c r="L1210">
        <v>202303</v>
      </c>
      <c r="M1210" t="s">
        <v>17</v>
      </c>
    </row>
    <row r="1211" spans="1:13">
      <c r="A1211" t="s">
        <v>1261</v>
      </c>
      <c r="B1211" t="s">
        <v>1268</v>
      </c>
      <c r="C1211" s="11">
        <v>44983</v>
      </c>
      <c r="D1211" s="11">
        <v>44971</v>
      </c>
      <c r="E1211" t="s">
        <v>57</v>
      </c>
      <c r="F1211">
        <v>-12</v>
      </c>
      <c r="G1211" t="s">
        <v>136</v>
      </c>
      <c r="H1211" t="s">
        <v>137</v>
      </c>
      <c r="I1211">
        <v>120000</v>
      </c>
      <c r="J1211">
        <v>0</v>
      </c>
      <c r="K1211">
        <v>10000</v>
      </c>
      <c r="L1211">
        <v>202303</v>
      </c>
      <c r="M1211" t="s">
        <v>17</v>
      </c>
    </row>
    <row r="1212" spans="1:13">
      <c r="A1212" t="s">
        <v>1261</v>
      </c>
      <c r="B1212" t="s">
        <v>1269</v>
      </c>
      <c r="C1212" s="11">
        <v>44983</v>
      </c>
      <c r="D1212" s="11">
        <v>44971</v>
      </c>
      <c r="E1212" t="s">
        <v>57</v>
      </c>
      <c r="F1212">
        <v>-12</v>
      </c>
      <c r="G1212" t="s">
        <v>153</v>
      </c>
      <c r="H1212" t="s">
        <v>154</v>
      </c>
      <c r="I1212">
        <v>40000</v>
      </c>
      <c r="J1212">
        <v>0</v>
      </c>
      <c r="K1212">
        <v>1000</v>
      </c>
      <c r="L1212">
        <v>202303</v>
      </c>
      <c r="M1212" t="s">
        <v>17</v>
      </c>
    </row>
    <row r="1213" spans="1:13">
      <c r="A1213" t="s">
        <v>1261</v>
      </c>
      <c r="B1213" t="s">
        <v>1270</v>
      </c>
      <c r="C1213" s="11">
        <v>44983</v>
      </c>
      <c r="D1213" s="11">
        <v>44971</v>
      </c>
      <c r="E1213" t="s">
        <v>57</v>
      </c>
      <c r="F1213">
        <v>-12</v>
      </c>
      <c r="G1213" t="s">
        <v>133</v>
      </c>
      <c r="H1213" t="s">
        <v>134</v>
      </c>
      <c r="I1213">
        <v>40000</v>
      </c>
      <c r="J1213">
        <v>0</v>
      </c>
      <c r="K1213">
        <v>100</v>
      </c>
      <c r="L1213">
        <v>202303</v>
      </c>
      <c r="M1213" t="s">
        <v>17</v>
      </c>
    </row>
    <row r="1214" spans="1:13">
      <c r="A1214" t="s">
        <v>1261</v>
      </c>
      <c r="B1214" t="s">
        <v>1271</v>
      </c>
      <c r="C1214" s="11">
        <v>44983</v>
      </c>
      <c r="D1214" s="11">
        <v>44971</v>
      </c>
      <c r="E1214" t="s">
        <v>57</v>
      </c>
      <c r="F1214">
        <v>-12</v>
      </c>
      <c r="G1214" t="s">
        <v>536</v>
      </c>
      <c r="H1214" t="s">
        <v>537</v>
      </c>
      <c r="I1214">
        <v>20000</v>
      </c>
      <c r="J1214">
        <v>0</v>
      </c>
      <c r="K1214">
        <v>10000</v>
      </c>
      <c r="L1214">
        <v>202303</v>
      </c>
      <c r="M1214" t="s">
        <v>17</v>
      </c>
    </row>
    <row r="1215" spans="1:13">
      <c r="A1215" t="s">
        <v>1272</v>
      </c>
      <c r="B1215" t="s">
        <v>1274</v>
      </c>
      <c r="C1215" s="11">
        <v>44958</v>
      </c>
      <c r="D1215" s="11">
        <v>44950</v>
      </c>
      <c r="E1215" t="s">
        <v>57</v>
      </c>
      <c r="F1215">
        <v>-8</v>
      </c>
      <c r="G1215" t="s">
        <v>150</v>
      </c>
      <c r="H1215" t="s">
        <v>151</v>
      </c>
      <c r="I1215">
        <v>870000</v>
      </c>
      <c r="J1215">
        <v>0</v>
      </c>
      <c r="K1215">
        <v>1000</v>
      </c>
      <c r="L1215">
        <v>202302</v>
      </c>
      <c r="M1215" t="s">
        <v>17</v>
      </c>
    </row>
    <row r="1216" spans="1:13">
      <c r="A1216" t="s">
        <v>1272</v>
      </c>
      <c r="B1216" t="s">
        <v>1275</v>
      </c>
      <c r="C1216" s="11">
        <v>44958</v>
      </c>
      <c r="D1216" s="11">
        <v>44950</v>
      </c>
      <c r="E1216" t="s">
        <v>57</v>
      </c>
      <c r="F1216">
        <v>-8</v>
      </c>
      <c r="G1216" t="s">
        <v>538</v>
      </c>
      <c r="H1216" t="s">
        <v>539</v>
      </c>
      <c r="I1216">
        <v>100000</v>
      </c>
      <c r="J1216">
        <v>0</v>
      </c>
      <c r="K1216">
        <v>10000</v>
      </c>
      <c r="L1216">
        <v>202302</v>
      </c>
      <c r="M1216" t="s">
        <v>17</v>
      </c>
    </row>
    <row r="1217" spans="1:13">
      <c r="A1217" t="s">
        <v>1272</v>
      </c>
      <c r="B1217" t="s">
        <v>1276</v>
      </c>
      <c r="C1217" s="11">
        <v>44958</v>
      </c>
      <c r="D1217" s="11">
        <v>44950</v>
      </c>
      <c r="E1217" t="s">
        <v>57</v>
      </c>
      <c r="F1217">
        <v>-8</v>
      </c>
      <c r="G1217" t="s">
        <v>147</v>
      </c>
      <c r="H1217" t="s">
        <v>148</v>
      </c>
      <c r="I1217">
        <v>150000</v>
      </c>
      <c r="J1217">
        <v>0</v>
      </c>
      <c r="K1217">
        <v>10000</v>
      </c>
      <c r="L1217">
        <v>202302</v>
      </c>
      <c r="M1217" t="s">
        <v>17</v>
      </c>
    </row>
    <row r="1218" spans="1:13">
      <c r="A1218" t="s">
        <v>1272</v>
      </c>
      <c r="B1218" t="s">
        <v>1277</v>
      </c>
      <c r="C1218" s="11">
        <v>44958</v>
      </c>
      <c r="D1218" s="11">
        <v>44950</v>
      </c>
      <c r="E1218" t="s">
        <v>57</v>
      </c>
      <c r="F1218">
        <v>-8</v>
      </c>
      <c r="G1218" t="s">
        <v>142</v>
      </c>
      <c r="H1218" t="s">
        <v>143</v>
      </c>
      <c r="I1218">
        <v>50000</v>
      </c>
      <c r="J1218">
        <v>0</v>
      </c>
      <c r="K1218">
        <v>5000</v>
      </c>
      <c r="L1218">
        <v>202302</v>
      </c>
      <c r="M1218" t="s">
        <v>17</v>
      </c>
    </row>
    <row r="1219" spans="1:13">
      <c r="A1219" t="s">
        <v>1272</v>
      </c>
      <c r="B1219" t="s">
        <v>1278</v>
      </c>
      <c r="C1219" s="11">
        <v>44958</v>
      </c>
      <c r="D1219" s="11">
        <v>44950</v>
      </c>
      <c r="E1219" t="s">
        <v>57</v>
      </c>
      <c r="F1219">
        <v>-8</v>
      </c>
      <c r="G1219" t="s">
        <v>139</v>
      </c>
      <c r="H1219" t="s">
        <v>140</v>
      </c>
      <c r="I1219">
        <v>55000</v>
      </c>
      <c r="J1219">
        <v>0</v>
      </c>
      <c r="K1219">
        <v>5000</v>
      </c>
      <c r="L1219">
        <v>202302</v>
      </c>
      <c r="M1219" t="s">
        <v>17</v>
      </c>
    </row>
    <row r="1220" spans="1:13">
      <c r="A1220" t="s">
        <v>1272</v>
      </c>
      <c r="B1220" t="s">
        <v>1279</v>
      </c>
      <c r="C1220" s="11">
        <v>44958</v>
      </c>
      <c r="D1220" s="11">
        <v>44950</v>
      </c>
      <c r="E1220" t="s">
        <v>57</v>
      </c>
      <c r="F1220">
        <v>-8</v>
      </c>
      <c r="G1220" t="s">
        <v>136</v>
      </c>
      <c r="H1220" t="s">
        <v>137</v>
      </c>
      <c r="I1220">
        <v>320000</v>
      </c>
      <c r="J1220">
        <v>0</v>
      </c>
      <c r="K1220">
        <v>10000</v>
      </c>
      <c r="L1220">
        <v>202302</v>
      </c>
      <c r="M1220" t="s">
        <v>17</v>
      </c>
    </row>
    <row r="1221" spans="1:13">
      <c r="A1221" t="s">
        <v>1272</v>
      </c>
      <c r="B1221" t="s">
        <v>1280</v>
      </c>
      <c r="C1221" s="11">
        <v>44958</v>
      </c>
      <c r="D1221" s="11">
        <v>44950</v>
      </c>
      <c r="E1221" t="s">
        <v>57</v>
      </c>
      <c r="F1221">
        <v>-8</v>
      </c>
      <c r="G1221" t="s">
        <v>133</v>
      </c>
      <c r="H1221" t="s">
        <v>134</v>
      </c>
      <c r="I1221">
        <v>106100</v>
      </c>
      <c r="J1221">
        <v>0</v>
      </c>
      <c r="K1221">
        <v>100</v>
      </c>
      <c r="L1221">
        <v>202302</v>
      </c>
      <c r="M1221" t="s">
        <v>17</v>
      </c>
    </row>
    <row r="1222" spans="1:13">
      <c r="A1222" t="s">
        <v>1272</v>
      </c>
      <c r="B1222" t="s">
        <v>1281</v>
      </c>
      <c r="C1222" s="11">
        <v>44958</v>
      </c>
      <c r="D1222" s="11">
        <v>44950</v>
      </c>
      <c r="E1222" t="s">
        <v>57</v>
      </c>
      <c r="F1222">
        <v>-8</v>
      </c>
      <c r="G1222" t="s">
        <v>536</v>
      </c>
      <c r="H1222" t="s">
        <v>537</v>
      </c>
      <c r="I1222">
        <v>50000</v>
      </c>
      <c r="J1222">
        <v>0</v>
      </c>
      <c r="K1222">
        <v>10000</v>
      </c>
      <c r="L1222">
        <v>202302</v>
      </c>
      <c r="M1222" t="s">
        <v>17</v>
      </c>
    </row>
    <row r="1223" spans="1:13">
      <c r="A1223" t="s">
        <v>1272</v>
      </c>
      <c r="B1223" t="s">
        <v>3329</v>
      </c>
      <c r="C1223" s="11">
        <v>44958</v>
      </c>
      <c r="D1223" s="11">
        <v>44950</v>
      </c>
      <c r="E1223" t="s">
        <v>57</v>
      </c>
      <c r="F1223">
        <v>-8</v>
      </c>
      <c r="G1223" t="s">
        <v>139</v>
      </c>
      <c r="H1223" t="s">
        <v>140</v>
      </c>
      <c r="I1223">
        <v>10000</v>
      </c>
      <c r="J1223">
        <v>0</v>
      </c>
      <c r="K1223">
        <v>5000</v>
      </c>
      <c r="L1223">
        <v>202302</v>
      </c>
      <c r="M1223" t="s">
        <v>17</v>
      </c>
    </row>
    <row r="1224" spans="1:13">
      <c r="A1224" t="s">
        <v>1272</v>
      </c>
      <c r="B1224" t="s">
        <v>3330</v>
      </c>
      <c r="C1224" s="11">
        <v>44958</v>
      </c>
      <c r="D1224" s="11">
        <v>44971</v>
      </c>
      <c r="E1224" t="s">
        <v>18</v>
      </c>
      <c r="F1224">
        <v>13</v>
      </c>
      <c r="G1224" t="s">
        <v>139</v>
      </c>
      <c r="H1224" t="s">
        <v>140</v>
      </c>
      <c r="I1224">
        <v>145000</v>
      </c>
      <c r="J1224">
        <v>0</v>
      </c>
      <c r="K1224">
        <v>5000</v>
      </c>
      <c r="L1224">
        <v>202303</v>
      </c>
      <c r="M1224" t="s">
        <v>17</v>
      </c>
    </row>
    <row r="1225" spans="1:13">
      <c r="A1225" t="s">
        <v>1272</v>
      </c>
      <c r="B1225" t="s">
        <v>3331</v>
      </c>
      <c r="C1225" s="11">
        <v>44958</v>
      </c>
      <c r="D1225" s="11">
        <v>44950</v>
      </c>
      <c r="E1225" t="s">
        <v>57</v>
      </c>
      <c r="F1225">
        <v>-8</v>
      </c>
      <c r="G1225" t="s">
        <v>150</v>
      </c>
      <c r="H1225" t="s">
        <v>151</v>
      </c>
      <c r="I1225">
        <v>6000</v>
      </c>
      <c r="J1225">
        <v>0</v>
      </c>
      <c r="K1225">
        <v>1000</v>
      </c>
      <c r="L1225">
        <v>202302</v>
      </c>
      <c r="M1225" t="s">
        <v>17</v>
      </c>
    </row>
    <row r="1226" spans="1:13">
      <c r="A1226" t="s">
        <v>1282</v>
      </c>
      <c r="B1226" t="s">
        <v>1283</v>
      </c>
      <c r="C1226" s="11">
        <v>44964</v>
      </c>
      <c r="D1226" s="11">
        <v>44971</v>
      </c>
      <c r="E1226" t="s">
        <v>18</v>
      </c>
      <c r="F1226">
        <v>7</v>
      </c>
      <c r="G1226" t="s">
        <v>180</v>
      </c>
      <c r="H1226" t="s">
        <v>181</v>
      </c>
      <c r="I1226">
        <v>390000</v>
      </c>
      <c r="J1226">
        <v>0</v>
      </c>
      <c r="K1226">
        <v>1000</v>
      </c>
      <c r="L1226">
        <v>202303</v>
      </c>
      <c r="M1226" t="s">
        <v>17</v>
      </c>
    </row>
    <row r="1227" spans="1:13">
      <c r="A1227" t="s">
        <v>1282</v>
      </c>
      <c r="B1227" t="s">
        <v>1285</v>
      </c>
      <c r="C1227" s="11">
        <v>44964</v>
      </c>
      <c r="D1227" s="11">
        <v>44971</v>
      </c>
      <c r="E1227" t="s">
        <v>18</v>
      </c>
      <c r="F1227">
        <v>7</v>
      </c>
      <c r="G1227" t="s">
        <v>174</v>
      </c>
      <c r="H1227" t="s">
        <v>175</v>
      </c>
      <c r="I1227">
        <v>40000</v>
      </c>
      <c r="J1227">
        <v>0</v>
      </c>
      <c r="K1227">
        <v>5000</v>
      </c>
      <c r="L1227">
        <v>202303</v>
      </c>
      <c r="M1227" t="s">
        <v>17</v>
      </c>
    </row>
    <row r="1228" spans="1:13">
      <c r="A1228" t="s">
        <v>1282</v>
      </c>
      <c r="B1228" t="s">
        <v>1286</v>
      </c>
      <c r="C1228" s="11">
        <v>44964</v>
      </c>
      <c r="D1228" s="11">
        <v>44971</v>
      </c>
      <c r="E1228" t="s">
        <v>18</v>
      </c>
      <c r="F1228">
        <v>7</v>
      </c>
      <c r="G1228" t="s">
        <v>153</v>
      </c>
      <c r="H1228" t="s">
        <v>154</v>
      </c>
      <c r="I1228">
        <v>99000</v>
      </c>
      <c r="J1228">
        <v>0</v>
      </c>
      <c r="K1228">
        <v>1000</v>
      </c>
      <c r="L1228">
        <v>202303</v>
      </c>
      <c r="M1228" t="s">
        <v>17</v>
      </c>
    </row>
    <row r="1229" spans="1:13">
      <c r="A1229" t="s">
        <v>1282</v>
      </c>
      <c r="B1229" t="s">
        <v>1287</v>
      </c>
      <c r="C1229" s="11">
        <v>44964</v>
      </c>
      <c r="D1229" s="11">
        <v>44971</v>
      </c>
      <c r="E1229" t="s">
        <v>18</v>
      </c>
      <c r="F1229">
        <v>7</v>
      </c>
      <c r="G1229" t="s">
        <v>171</v>
      </c>
      <c r="H1229" t="s">
        <v>172</v>
      </c>
      <c r="I1229">
        <v>50000</v>
      </c>
      <c r="J1229">
        <v>0</v>
      </c>
      <c r="K1229">
        <v>10000</v>
      </c>
      <c r="L1229">
        <v>202303</v>
      </c>
      <c r="M1229" t="s">
        <v>17</v>
      </c>
    </row>
    <row r="1230" spans="1:13">
      <c r="A1230" t="s">
        <v>1282</v>
      </c>
      <c r="B1230" t="s">
        <v>1288</v>
      </c>
      <c r="C1230" s="11">
        <v>44964</v>
      </c>
      <c r="D1230" s="11">
        <v>44971</v>
      </c>
      <c r="E1230" t="s">
        <v>18</v>
      </c>
      <c r="F1230">
        <v>7</v>
      </c>
      <c r="G1230" t="s">
        <v>168</v>
      </c>
      <c r="H1230" t="s">
        <v>169</v>
      </c>
      <c r="I1230">
        <v>49000</v>
      </c>
      <c r="J1230">
        <v>0</v>
      </c>
      <c r="K1230">
        <v>1000</v>
      </c>
      <c r="L1230">
        <v>202303</v>
      </c>
      <c r="M1230" t="s">
        <v>17</v>
      </c>
    </row>
    <row r="1231" spans="1:13">
      <c r="A1231" t="s">
        <v>1282</v>
      </c>
      <c r="B1231" t="s">
        <v>1289</v>
      </c>
      <c r="C1231" s="11">
        <v>44964</v>
      </c>
      <c r="D1231" s="11">
        <v>44971</v>
      </c>
      <c r="E1231" t="s">
        <v>18</v>
      </c>
      <c r="F1231">
        <v>7</v>
      </c>
      <c r="G1231" t="s">
        <v>165</v>
      </c>
      <c r="H1231" t="s">
        <v>166</v>
      </c>
      <c r="I1231">
        <v>292000</v>
      </c>
      <c r="J1231">
        <v>0</v>
      </c>
      <c r="K1231">
        <v>1000</v>
      </c>
      <c r="L1231">
        <v>202303</v>
      </c>
      <c r="M1231" t="s">
        <v>17</v>
      </c>
    </row>
    <row r="1232" spans="1:13">
      <c r="A1232" t="s">
        <v>1282</v>
      </c>
      <c r="B1232" t="s">
        <v>1290</v>
      </c>
      <c r="C1232" s="11">
        <v>44964</v>
      </c>
      <c r="D1232" s="11">
        <v>44971</v>
      </c>
      <c r="E1232" t="s">
        <v>18</v>
      </c>
      <c r="F1232">
        <v>7</v>
      </c>
      <c r="G1232" t="s">
        <v>162</v>
      </c>
      <c r="H1232" t="s">
        <v>163</v>
      </c>
      <c r="I1232">
        <v>45000</v>
      </c>
      <c r="J1232">
        <v>0</v>
      </c>
      <c r="K1232">
        <v>5000</v>
      </c>
      <c r="L1232">
        <v>202303</v>
      </c>
      <c r="M1232" t="s">
        <v>17</v>
      </c>
    </row>
    <row r="1233" spans="1:13">
      <c r="A1233" t="s">
        <v>1282</v>
      </c>
      <c r="B1233" t="s">
        <v>1291</v>
      </c>
      <c r="C1233" s="11">
        <v>44964</v>
      </c>
      <c r="D1233" s="11">
        <v>44971</v>
      </c>
      <c r="E1233" t="s">
        <v>18</v>
      </c>
      <c r="F1233">
        <v>7</v>
      </c>
      <c r="G1233" t="s">
        <v>159</v>
      </c>
      <c r="H1233" t="s">
        <v>160</v>
      </c>
      <c r="I1233">
        <v>210000</v>
      </c>
      <c r="J1233">
        <v>0</v>
      </c>
      <c r="K1233">
        <v>5000</v>
      </c>
      <c r="L1233">
        <v>202303</v>
      </c>
      <c r="M1233" t="s">
        <v>17</v>
      </c>
    </row>
    <row r="1234" spans="1:13">
      <c r="A1234" t="s">
        <v>1282</v>
      </c>
      <c r="B1234" t="s">
        <v>1292</v>
      </c>
      <c r="C1234" s="11">
        <v>44964</v>
      </c>
      <c r="D1234" s="11">
        <v>44971</v>
      </c>
      <c r="E1234" t="s">
        <v>18</v>
      </c>
      <c r="F1234">
        <v>7</v>
      </c>
      <c r="G1234" t="s">
        <v>156</v>
      </c>
      <c r="H1234" t="s">
        <v>157</v>
      </c>
      <c r="I1234">
        <v>200000</v>
      </c>
      <c r="J1234">
        <v>0</v>
      </c>
      <c r="K1234">
        <v>5000</v>
      </c>
      <c r="L1234">
        <v>202303</v>
      </c>
      <c r="M1234" t="s">
        <v>17</v>
      </c>
    </row>
    <row r="1235" spans="1:13">
      <c r="A1235" t="s">
        <v>1282</v>
      </c>
      <c r="B1235" t="s">
        <v>3332</v>
      </c>
      <c r="C1235" s="11">
        <v>44964</v>
      </c>
      <c r="D1235" s="11">
        <v>44971</v>
      </c>
      <c r="E1235" t="s">
        <v>18</v>
      </c>
      <c r="F1235">
        <v>7</v>
      </c>
      <c r="G1235" t="s">
        <v>156</v>
      </c>
      <c r="H1235" t="s">
        <v>157</v>
      </c>
      <c r="I1235">
        <v>45000</v>
      </c>
      <c r="J1235">
        <v>0</v>
      </c>
      <c r="K1235">
        <v>5000</v>
      </c>
      <c r="L1235">
        <v>202303</v>
      </c>
      <c r="M1235" t="s">
        <v>17</v>
      </c>
    </row>
    <row r="1236" spans="1:13">
      <c r="A1236" t="s">
        <v>1282</v>
      </c>
      <c r="B1236" t="s">
        <v>3333</v>
      </c>
      <c r="C1236" s="11">
        <v>44964</v>
      </c>
      <c r="D1236" s="11">
        <v>44971</v>
      </c>
      <c r="E1236" t="s">
        <v>18</v>
      </c>
      <c r="F1236">
        <v>7</v>
      </c>
      <c r="G1236" t="s">
        <v>159</v>
      </c>
      <c r="H1236" t="s">
        <v>160</v>
      </c>
      <c r="I1236">
        <v>20000</v>
      </c>
      <c r="J1236">
        <v>0</v>
      </c>
      <c r="K1236">
        <v>5000</v>
      </c>
      <c r="L1236">
        <v>202303</v>
      </c>
      <c r="M1236" t="s">
        <v>17</v>
      </c>
    </row>
    <row r="1237" spans="1:13">
      <c r="A1237" t="s">
        <v>1282</v>
      </c>
      <c r="B1237" t="s">
        <v>3334</v>
      </c>
      <c r="C1237" s="11">
        <v>44964</v>
      </c>
      <c r="D1237" s="11">
        <v>44971</v>
      </c>
      <c r="E1237" t="s">
        <v>18</v>
      </c>
      <c r="F1237">
        <v>7</v>
      </c>
      <c r="G1237" t="s">
        <v>159</v>
      </c>
      <c r="H1237" t="s">
        <v>160</v>
      </c>
      <c r="I1237">
        <v>600000</v>
      </c>
      <c r="J1237">
        <v>0</v>
      </c>
      <c r="K1237">
        <v>5000</v>
      </c>
      <c r="L1237">
        <v>202303</v>
      </c>
      <c r="M1237" t="s">
        <v>17</v>
      </c>
    </row>
    <row r="1238" spans="1:13">
      <c r="A1238" t="s">
        <v>1282</v>
      </c>
      <c r="B1238" t="s">
        <v>3335</v>
      </c>
      <c r="C1238" s="11">
        <v>44964</v>
      </c>
      <c r="D1238" s="11">
        <v>44971</v>
      </c>
      <c r="E1238" t="s">
        <v>18</v>
      </c>
      <c r="F1238">
        <v>7</v>
      </c>
      <c r="G1238" t="s">
        <v>174</v>
      </c>
      <c r="H1238" t="s">
        <v>175</v>
      </c>
      <c r="I1238">
        <v>60000</v>
      </c>
      <c r="J1238">
        <v>0</v>
      </c>
      <c r="K1238">
        <v>5000</v>
      </c>
      <c r="L1238">
        <v>202303</v>
      </c>
      <c r="M1238" t="s">
        <v>17</v>
      </c>
    </row>
    <row r="1239" spans="1:13">
      <c r="A1239" t="s">
        <v>1293</v>
      </c>
      <c r="B1239" t="s">
        <v>1294</v>
      </c>
      <c r="C1239" s="11">
        <v>44983</v>
      </c>
      <c r="D1239" s="11">
        <v>44971</v>
      </c>
      <c r="E1239" t="s">
        <v>57</v>
      </c>
      <c r="F1239">
        <v>-12</v>
      </c>
      <c r="G1239" t="s">
        <v>183</v>
      </c>
      <c r="H1239" t="s">
        <v>184</v>
      </c>
      <c r="I1239">
        <v>40000</v>
      </c>
      <c r="J1239">
        <v>0</v>
      </c>
      <c r="K1239">
        <v>5000</v>
      </c>
      <c r="L1239">
        <v>202303</v>
      </c>
      <c r="M1239" t="s">
        <v>17</v>
      </c>
    </row>
    <row r="1240" spans="1:13">
      <c r="A1240" t="s">
        <v>1293</v>
      </c>
      <c r="B1240" t="s">
        <v>1295</v>
      </c>
      <c r="C1240" s="11">
        <v>44983</v>
      </c>
      <c r="D1240" s="11">
        <v>44971</v>
      </c>
      <c r="E1240" t="s">
        <v>57</v>
      </c>
      <c r="F1240">
        <v>-12</v>
      </c>
      <c r="G1240" t="s">
        <v>180</v>
      </c>
      <c r="H1240" t="s">
        <v>181</v>
      </c>
      <c r="I1240">
        <v>160000</v>
      </c>
      <c r="J1240">
        <v>0</v>
      </c>
      <c r="K1240">
        <v>1000</v>
      </c>
      <c r="L1240">
        <v>202303</v>
      </c>
      <c r="M1240" t="s">
        <v>17</v>
      </c>
    </row>
    <row r="1241" spans="1:13">
      <c r="A1241" t="s">
        <v>1293</v>
      </c>
      <c r="B1241" t="s">
        <v>1296</v>
      </c>
      <c r="C1241" s="11">
        <v>44983</v>
      </c>
      <c r="D1241" s="11">
        <v>44971</v>
      </c>
      <c r="E1241" t="s">
        <v>57</v>
      </c>
      <c r="F1241">
        <v>-12</v>
      </c>
      <c r="G1241" t="s">
        <v>177</v>
      </c>
      <c r="H1241" t="s">
        <v>178</v>
      </c>
      <c r="I1241">
        <v>80000</v>
      </c>
      <c r="J1241">
        <v>0</v>
      </c>
      <c r="K1241">
        <v>10000</v>
      </c>
      <c r="L1241">
        <v>202303</v>
      </c>
      <c r="M1241" t="s">
        <v>17</v>
      </c>
    </row>
    <row r="1242" spans="1:13">
      <c r="A1242" t="s">
        <v>1293</v>
      </c>
      <c r="B1242" t="s">
        <v>1297</v>
      </c>
      <c r="C1242" s="11">
        <v>44983</v>
      </c>
      <c r="D1242" s="11">
        <v>44971</v>
      </c>
      <c r="E1242" t="s">
        <v>57</v>
      </c>
      <c r="F1242">
        <v>-12</v>
      </c>
      <c r="G1242" t="s">
        <v>174</v>
      </c>
      <c r="H1242" t="s">
        <v>175</v>
      </c>
      <c r="I1242">
        <v>40000</v>
      </c>
      <c r="J1242">
        <v>0</v>
      </c>
      <c r="K1242">
        <v>5000</v>
      </c>
      <c r="L1242">
        <v>202303</v>
      </c>
      <c r="M1242" t="s">
        <v>17</v>
      </c>
    </row>
    <row r="1243" spans="1:13">
      <c r="A1243" t="s">
        <v>1293</v>
      </c>
      <c r="B1243" t="s">
        <v>1298</v>
      </c>
      <c r="C1243" s="11">
        <v>44983</v>
      </c>
      <c r="D1243" s="11">
        <v>44971</v>
      </c>
      <c r="E1243" t="s">
        <v>57</v>
      </c>
      <c r="F1243">
        <v>-12</v>
      </c>
      <c r="G1243" t="s">
        <v>171</v>
      </c>
      <c r="H1243" t="s">
        <v>172</v>
      </c>
      <c r="I1243">
        <v>20000</v>
      </c>
      <c r="J1243">
        <v>0</v>
      </c>
      <c r="K1243">
        <v>10000</v>
      </c>
      <c r="L1243">
        <v>202303</v>
      </c>
      <c r="M1243" t="s">
        <v>17</v>
      </c>
    </row>
    <row r="1244" spans="1:13">
      <c r="A1244" t="s">
        <v>1293</v>
      </c>
      <c r="B1244" t="s">
        <v>1299</v>
      </c>
      <c r="C1244" s="11">
        <v>44983</v>
      </c>
      <c r="D1244" s="11">
        <v>44971</v>
      </c>
      <c r="E1244" t="s">
        <v>57</v>
      </c>
      <c r="F1244">
        <v>-12</v>
      </c>
      <c r="G1244" t="s">
        <v>168</v>
      </c>
      <c r="H1244" t="s">
        <v>169</v>
      </c>
      <c r="I1244">
        <v>20000</v>
      </c>
      <c r="J1244">
        <v>0</v>
      </c>
      <c r="K1244">
        <v>1000</v>
      </c>
      <c r="L1244">
        <v>202303</v>
      </c>
      <c r="M1244" t="s">
        <v>17</v>
      </c>
    </row>
    <row r="1245" spans="1:13">
      <c r="A1245" t="s">
        <v>1293</v>
      </c>
      <c r="B1245" t="s">
        <v>1300</v>
      </c>
      <c r="C1245" s="11">
        <v>44983</v>
      </c>
      <c r="D1245" s="11">
        <v>44971</v>
      </c>
      <c r="E1245" t="s">
        <v>57</v>
      </c>
      <c r="F1245">
        <v>-12</v>
      </c>
      <c r="G1245" t="s">
        <v>165</v>
      </c>
      <c r="H1245" t="s">
        <v>166</v>
      </c>
      <c r="I1245">
        <v>120000</v>
      </c>
      <c r="J1245">
        <v>0</v>
      </c>
      <c r="K1245">
        <v>1000</v>
      </c>
      <c r="L1245">
        <v>202303</v>
      </c>
      <c r="M1245" t="s">
        <v>17</v>
      </c>
    </row>
    <row r="1246" spans="1:13">
      <c r="A1246" t="s">
        <v>1293</v>
      </c>
      <c r="B1246" t="s">
        <v>1302</v>
      </c>
      <c r="C1246" s="11">
        <v>44983</v>
      </c>
      <c r="D1246" s="11">
        <v>44971</v>
      </c>
      <c r="E1246" t="s">
        <v>57</v>
      </c>
      <c r="F1246">
        <v>-12</v>
      </c>
      <c r="G1246" t="s">
        <v>159</v>
      </c>
      <c r="H1246" t="s">
        <v>160</v>
      </c>
      <c r="I1246">
        <v>340000</v>
      </c>
      <c r="J1246">
        <v>0</v>
      </c>
      <c r="K1246">
        <v>5000</v>
      </c>
      <c r="L1246">
        <v>202303</v>
      </c>
      <c r="M1246" t="s">
        <v>17</v>
      </c>
    </row>
    <row r="1247" spans="1:13">
      <c r="A1247" t="s">
        <v>1293</v>
      </c>
      <c r="B1247" t="s">
        <v>1303</v>
      </c>
      <c r="C1247" s="11">
        <v>44983</v>
      </c>
      <c r="D1247" s="11">
        <v>44971</v>
      </c>
      <c r="E1247" t="s">
        <v>57</v>
      </c>
      <c r="F1247">
        <v>-12</v>
      </c>
      <c r="G1247" t="s">
        <v>156</v>
      </c>
      <c r="H1247" t="s">
        <v>157</v>
      </c>
      <c r="I1247">
        <v>100000</v>
      </c>
      <c r="J1247">
        <v>0</v>
      </c>
      <c r="K1247">
        <v>5000</v>
      </c>
      <c r="L1247">
        <v>202303</v>
      </c>
      <c r="M1247" t="s">
        <v>17</v>
      </c>
    </row>
    <row r="1248" spans="1:13">
      <c r="A1248" t="s">
        <v>1293</v>
      </c>
      <c r="B1248" t="s">
        <v>3274</v>
      </c>
      <c r="C1248" s="11">
        <v>44983</v>
      </c>
      <c r="D1248" s="11">
        <v>44971</v>
      </c>
      <c r="E1248" t="s">
        <v>57</v>
      </c>
      <c r="F1248">
        <v>-12</v>
      </c>
      <c r="G1248" t="s">
        <v>162</v>
      </c>
      <c r="H1248" t="s">
        <v>163</v>
      </c>
      <c r="I1248">
        <v>8341</v>
      </c>
      <c r="J1248">
        <v>0</v>
      </c>
      <c r="K1248">
        <v>5000</v>
      </c>
      <c r="L1248">
        <v>202303</v>
      </c>
      <c r="M1248" t="s">
        <v>17</v>
      </c>
    </row>
    <row r="1249" spans="1:13">
      <c r="A1249" t="s">
        <v>1304</v>
      </c>
      <c r="B1249" t="s">
        <v>1305</v>
      </c>
      <c r="C1249" s="11">
        <v>44964</v>
      </c>
      <c r="D1249" s="11">
        <v>44971</v>
      </c>
      <c r="E1249" t="s">
        <v>18</v>
      </c>
      <c r="F1249">
        <v>7</v>
      </c>
      <c r="G1249" t="s">
        <v>192</v>
      </c>
      <c r="H1249" t="s">
        <v>193</v>
      </c>
      <c r="I1249">
        <v>97000</v>
      </c>
      <c r="J1249">
        <v>0</v>
      </c>
      <c r="K1249">
        <v>1000</v>
      </c>
      <c r="L1249">
        <v>202303</v>
      </c>
      <c r="M1249" t="s">
        <v>17</v>
      </c>
    </row>
    <row r="1250" spans="1:13">
      <c r="A1250" t="s">
        <v>1304</v>
      </c>
      <c r="B1250" t="s">
        <v>1306</v>
      </c>
      <c r="C1250" s="11">
        <v>44964</v>
      </c>
      <c r="D1250" s="11">
        <v>44971</v>
      </c>
      <c r="E1250" t="s">
        <v>18</v>
      </c>
      <c r="F1250">
        <v>7</v>
      </c>
      <c r="G1250" t="s">
        <v>189</v>
      </c>
      <c r="H1250" t="s">
        <v>190</v>
      </c>
      <c r="I1250">
        <v>150000</v>
      </c>
      <c r="J1250">
        <v>0</v>
      </c>
      <c r="K1250">
        <v>10000</v>
      </c>
      <c r="L1250">
        <v>202303</v>
      </c>
      <c r="M1250" t="s">
        <v>17</v>
      </c>
    </row>
    <row r="1251" spans="1:13">
      <c r="A1251" t="s">
        <v>1304</v>
      </c>
      <c r="B1251" t="s">
        <v>1307</v>
      </c>
      <c r="C1251" s="11">
        <v>44964</v>
      </c>
      <c r="D1251" s="11">
        <v>44971</v>
      </c>
      <c r="E1251" t="s">
        <v>18</v>
      </c>
      <c r="F1251">
        <v>7</v>
      </c>
      <c r="G1251" t="s">
        <v>186</v>
      </c>
      <c r="H1251" t="s">
        <v>187</v>
      </c>
      <c r="I1251">
        <v>50000</v>
      </c>
      <c r="J1251">
        <v>0</v>
      </c>
      <c r="K1251">
        <v>2000</v>
      </c>
      <c r="L1251">
        <v>202303</v>
      </c>
      <c r="M1251" t="s">
        <v>17</v>
      </c>
    </row>
    <row r="1252" spans="1:13">
      <c r="A1252" t="s">
        <v>1304</v>
      </c>
      <c r="B1252" t="s">
        <v>1308</v>
      </c>
      <c r="C1252" s="11">
        <v>44964</v>
      </c>
      <c r="D1252" s="11">
        <v>44971</v>
      </c>
      <c r="E1252" t="s">
        <v>18</v>
      </c>
      <c r="F1252">
        <v>7</v>
      </c>
      <c r="G1252" t="s">
        <v>183</v>
      </c>
      <c r="H1252" t="s">
        <v>184</v>
      </c>
      <c r="I1252">
        <v>30000</v>
      </c>
      <c r="J1252">
        <v>0</v>
      </c>
      <c r="K1252">
        <v>5000</v>
      </c>
      <c r="L1252">
        <v>202303</v>
      </c>
      <c r="M1252" t="s">
        <v>17</v>
      </c>
    </row>
    <row r="1253" spans="1:13">
      <c r="A1253" t="s">
        <v>1304</v>
      </c>
      <c r="B1253" t="s">
        <v>1310</v>
      </c>
      <c r="C1253" s="11">
        <v>44964</v>
      </c>
      <c r="D1253" s="11">
        <v>44971</v>
      </c>
      <c r="E1253" t="s">
        <v>18</v>
      </c>
      <c r="F1253">
        <v>7</v>
      </c>
      <c r="G1253" t="s">
        <v>204</v>
      </c>
      <c r="H1253" t="s">
        <v>205</v>
      </c>
      <c r="I1253">
        <v>49000</v>
      </c>
      <c r="J1253">
        <v>0</v>
      </c>
      <c r="K1253">
        <v>1000</v>
      </c>
      <c r="L1253">
        <v>202303</v>
      </c>
      <c r="M1253" t="s">
        <v>17</v>
      </c>
    </row>
    <row r="1254" spans="1:13">
      <c r="A1254" t="s">
        <v>1304</v>
      </c>
      <c r="B1254" t="s">
        <v>1311</v>
      </c>
      <c r="C1254" s="11">
        <v>44964</v>
      </c>
      <c r="D1254" s="11">
        <v>44971</v>
      </c>
      <c r="E1254" t="s">
        <v>18</v>
      </c>
      <c r="F1254">
        <v>7</v>
      </c>
      <c r="G1254" t="s">
        <v>201</v>
      </c>
      <c r="H1254" t="s">
        <v>202</v>
      </c>
      <c r="I1254">
        <v>46400</v>
      </c>
      <c r="J1254">
        <v>0</v>
      </c>
      <c r="K1254">
        <v>2000</v>
      </c>
      <c r="L1254">
        <v>202303</v>
      </c>
      <c r="M1254" t="s">
        <v>17</v>
      </c>
    </row>
    <row r="1255" spans="1:13">
      <c r="A1255" t="s">
        <v>1304</v>
      </c>
      <c r="B1255" t="s">
        <v>1312</v>
      </c>
      <c r="C1255" s="11">
        <v>44964</v>
      </c>
      <c r="D1255" s="11">
        <v>44971</v>
      </c>
      <c r="E1255" t="s">
        <v>18</v>
      </c>
      <c r="F1255">
        <v>7</v>
      </c>
      <c r="G1255" t="s">
        <v>542</v>
      </c>
      <c r="H1255" t="s">
        <v>543</v>
      </c>
      <c r="I1255">
        <v>50000</v>
      </c>
      <c r="J1255">
        <v>0</v>
      </c>
      <c r="K1255">
        <v>10000</v>
      </c>
      <c r="L1255">
        <v>202303</v>
      </c>
      <c r="M1255" t="s">
        <v>17</v>
      </c>
    </row>
    <row r="1256" spans="1:13">
      <c r="A1256" t="s">
        <v>1304</v>
      </c>
      <c r="B1256" t="s">
        <v>1313</v>
      </c>
      <c r="C1256" s="11">
        <v>44964</v>
      </c>
      <c r="D1256" s="11">
        <v>44971</v>
      </c>
      <c r="E1256" t="s">
        <v>18</v>
      </c>
      <c r="F1256">
        <v>7</v>
      </c>
      <c r="G1256" t="s">
        <v>198</v>
      </c>
      <c r="H1256" t="s">
        <v>199</v>
      </c>
      <c r="I1256">
        <v>90000</v>
      </c>
      <c r="J1256">
        <v>0</v>
      </c>
      <c r="K1256">
        <v>10000</v>
      </c>
      <c r="L1256">
        <v>202303</v>
      </c>
      <c r="M1256" t="s">
        <v>17</v>
      </c>
    </row>
    <row r="1257" spans="1:13">
      <c r="A1257" t="s">
        <v>1304</v>
      </c>
      <c r="B1257" t="s">
        <v>1314</v>
      </c>
      <c r="C1257" s="11">
        <v>44964</v>
      </c>
      <c r="D1257" s="11">
        <v>44971</v>
      </c>
      <c r="E1257" t="s">
        <v>18</v>
      </c>
      <c r="F1257">
        <v>7</v>
      </c>
      <c r="G1257" t="s">
        <v>540</v>
      </c>
      <c r="H1257" t="s">
        <v>541</v>
      </c>
      <c r="I1257">
        <v>50000</v>
      </c>
      <c r="J1257">
        <v>0</v>
      </c>
      <c r="K1257">
        <v>10000</v>
      </c>
      <c r="L1257">
        <v>202303</v>
      </c>
      <c r="M1257" t="s">
        <v>17</v>
      </c>
    </row>
    <row r="1258" spans="1:13">
      <c r="A1258" t="s">
        <v>1304</v>
      </c>
      <c r="B1258" t="s">
        <v>3336</v>
      </c>
      <c r="C1258" s="11">
        <v>44964</v>
      </c>
      <c r="D1258" s="11">
        <v>44971</v>
      </c>
      <c r="E1258" t="s">
        <v>18</v>
      </c>
      <c r="F1258">
        <v>7</v>
      </c>
      <c r="G1258" t="s">
        <v>183</v>
      </c>
      <c r="H1258" t="s">
        <v>184</v>
      </c>
      <c r="I1258">
        <v>65000</v>
      </c>
      <c r="J1258">
        <v>0</v>
      </c>
      <c r="K1258">
        <v>5000</v>
      </c>
      <c r="L1258">
        <v>202303</v>
      </c>
      <c r="M1258" t="s">
        <v>17</v>
      </c>
    </row>
    <row r="1259" spans="1:13">
      <c r="A1259" t="s">
        <v>1304</v>
      </c>
      <c r="B1259" t="s">
        <v>3337</v>
      </c>
      <c r="C1259" s="11">
        <v>44964</v>
      </c>
      <c r="D1259" s="11">
        <v>44971</v>
      </c>
      <c r="E1259" t="s">
        <v>18</v>
      </c>
      <c r="F1259">
        <v>7</v>
      </c>
      <c r="G1259" t="s">
        <v>201</v>
      </c>
      <c r="H1259" t="s">
        <v>202</v>
      </c>
      <c r="I1259">
        <v>1600</v>
      </c>
      <c r="J1259">
        <v>0</v>
      </c>
      <c r="K1259">
        <v>2000</v>
      </c>
      <c r="L1259">
        <v>202303</v>
      </c>
      <c r="M1259" t="s">
        <v>17</v>
      </c>
    </row>
    <row r="1260" spans="1:13">
      <c r="A1260" t="s">
        <v>1315</v>
      </c>
      <c r="B1260" t="s">
        <v>1316</v>
      </c>
      <c r="C1260" s="11">
        <v>44983</v>
      </c>
      <c r="D1260" s="11">
        <v>44971</v>
      </c>
      <c r="E1260" t="s">
        <v>57</v>
      </c>
      <c r="F1260">
        <v>-12</v>
      </c>
      <c r="G1260" t="s">
        <v>192</v>
      </c>
      <c r="H1260" t="s">
        <v>193</v>
      </c>
      <c r="I1260">
        <v>40000</v>
      </c>
      <c r="J1260">
        <v>0</v>
      </c>
      <c r="K1260">
        <v>1000</v>
      </c>
      <c r="L1260">
        <v>202303</v>
      </c>
      <c r="M1260" t="s">
        <v>17</v>
      </c>
    </row>
    <row r="1261" spans="1:13">
      <c r="A1261" t="s">
        <v>1315</v>
      </c>
      <c r="B1261" t="s">
        <v>1317</v>
      </c>
      <c r="C1261" s="11">
        <v>44983</v>
      </c>
      <c r="D1261" s="11">
        <v>44971</v>
      </c>
      <c r="E1261" t="s">
        <v>57</v>
      </c>
      <c r="F1261">
        <v>-12</v>
      </c>
      <c r="G1261" t="s">
        <v>189</v>
      </c>
      <c r="H1261" t="s">
        <v>190</v>
      </c>
      <c r="I1261">
        <v>60000</v>
      </c>
      <c r="J1261">
        <v>0</v>
      </c>
      <c r="K1261">
        <v>10000</v>
      </c>
      <c r="L1261">
        <v>202303</v>
      </c>
      <c r="M1261" t="s">
        <v>17</v>
      </c>
    </row>
    <row r="1262" spans="1:13">
      <c r="A1262" t="s">
        <v>1315</v>
      </c>
      <c r="B1262" t="s">
        <v>1318</v>
      </c>
      <c r="C1262" s="11">
        <v>44983</v>
      </c>
      <c r="D1262" s="11">
        <v>44971</v>
      </c>
      <c r="E1262" t="s">
        <v>57</v>
      </c>
      <c r="F1262">
        <v>-12</v>
      </c>
      <c r="G1262" t="s">
        <v>186</v>
      </c>
      <c r="H1262" t="s">
        <v>187</v>
      </c>
      <c r="I1262">
        <v>20000</v>
      </c>
      <c r="J1262">
        <v>0</v>
      </c>
      <c r="K1262">
        <v>2000</v>
      </c>
      <c r="L1262">
        <v>202303</v>
      </c>
      <c r="M1262" t="s">
        <v>17</v>
      </c>
    </row>
    <row r="1263" spans="1:13">
      <c r="A1263" t="s">
        <v>1315</v>
      </c>
      <c r="B1263" t="s">
        <v>1319</v>
      </c>
      <c r="C1263" s="11">
        <v>44983</v>
      </c>
      <c r="D1263" s="11">
        <v>44971</v>
      </c>
      <c r="E1263" t="s">
        <v>57</v>
      </c>
      <c r="F1263">
        <v>-12</v>
      </c>
      <c r="G1263" t="s">
        <v>195</v>
      </c>
      <c r="H1263" t="s">
        <v>196</v>
      </c>
      <c r="I1263">
        <v>300000</v>
      </c>
      <c r="J1263">
        <v>0</v>
      </c>
      <c r="K1263">
        <v>1000</v>
      </c>
      <c r="L1263">
        <v>202303</v>
      </c>
      <c r="M1263" t="s">
        <v>17</v>
      </c>
    </row>
    <row r="1264" spans="1:13">
      <c r="A1264" t="s">
        <v>1315</v>
      </c>
      <c r="B1264" t="s">
        <v>1320</v>
      </c>
      <c r="C1264" s="11">
        <v>44983</v>
      </c>
      <c r="D1264" s="11">
        <v>44971</v>
      </c>
      <c r="E1264" t="s">
        <v>57</v>
      </c>
      <c r="F1264">
        <v>-12</v>
      </c>
      <c r="G1264" t="s">
        <v>207</v>
      </c>
      <c r="H1264" t="s">
        <v>208</v>
      </c>
      <c r="I1264">
        <v>220000</v>
      </c>
      <c r="J1264">
        <v>0</v>
      </c>
      <c r="K1264">
        <v>1000</v>
      </c>
      <c r="L1264">
        <v>202303</v>
      </c>
      <c r="M1264" t="s">
        <v>17</v>
      </c>
    </row>
    <row r="1265" spans="1:13">
      <c r="A1265" t="s">
        <v>1315</v>
      </c>
      <c r="B1265" t="s">
        <v>1321</v>
      </c>
      <c r="C1265" s="11">
        <v>44983</v>
      </c>
      <c r="D1265" s="11">
        <v>44971</v>
      </c>
      <c r="E1265" t="s">
        <v>57</v>
      </c>
      <c r="F1265">
        <v>-12</v>
      </c>
      <c r="G1265" t="s">
        <v>204</v>
      </c>
      <c r="H1265" t="s">
        <v>205</v>
      </c>
      <c r="I1265">
        <v>20000</v>
      </c>
      <c r="J1265">
        <v>0</v>
      </c>
      <c r="K1265">
        <v>1000</v>
      </c>
      <c r="L1265">
        <v>202303</v>
      </c>
      <c r="M1265" t="s">
        <v>17</v>
      </c>
    </row>
    <row r="1266" spans="1:13">
      <c r="A1266" t="s">
        <v>1315</v>
      </c>
      <c r="B1266" t="s">
        <v>1322</v>
      </c>
      <c r="C1266" s="11">
        <v>44983</v>
      </c>
      <c r="D1266" s="11">
        <v>44971</v>
      </c>
      <c r="E1266" t="s">
        <v>57</v>
      </c>
      <c r="F1266">
        <v>-12</v>
      </c>
      <c r="G1266" t="s">
        <v>201</v>
      </c>
      <c r="H1266" t="s">
        <v>202</v>
      </c>
      <c r="I1266">
        <v>20000</v>
      </c>
      <c r="J1266">
        <v>0</v>
      </c>
      <c r="K1266">
        <v>2000</v>
      </c>
      <c r="L1266">
        <v>202303</v>
      </c>
      <c r="M1266" t="s">
        <v>17</v>
      </c>
    </row>
    <row r="1267" spans="1:13">
      <c r="A1267" t="s">
        <v>1315</v>
      </c>
      <c r="B1267" t="s">
        <v>1323</v>
      </c>
      <c r="C1267" s="11">
        <v>44983</v>
      </c>
      <c r="D1267" s="11">
        <v>44971</v>
      </c>
      <c r="E1267" t="s">
        <v>57</v>
      </c>
      <c r="F1267">
        <v>-12</v>
      </c>
      <c r="G1267" t="s">
        <v>542</v>
      </c>
      <c r="H1267" t="s">
        <v>543</v>
      </c>
      <c r="I1267">
        <v>20000</v>
      </c>
      <c r="J1267">
        <v>0</v>
      </c>
      <c r="K1267">
        <v>10000</v>
      </c>
      <c r="L1267">
        <v>202303</v>
      </c>
      <c r="M1267" t="s">
        <v>17</v>
      </c>
    </row>
    <row r="1268" spans="1:13">
      <c r="A1268" t="s">
        <v>1315</v>
      </c>
      <c r="B1268" t="s">
        <v>1324</v>
      </c>
      <c r="C1268" s="11">
        <v>44983</v>
      </c>
      <c r="D1268" s="11">
        <v>44971</v>
      </c>
      <c r="E1268" t="s">
        <v>57</v>
      </c>
      <c r="F1268">
        <v>-12</v>
      </c>
      <c r="G1268" t="s">
        <v>198</v>
      </c>
      <c r="H1268" t="s">
        <v>199</v>
      </c>
      <c r="I1268">
        <v>40000</v>
      </c>
      <c r="J1268">
        <v>0</v>
      </c>
      <c r="K1268">
        <v>10000</v>
      </c>
      <c r="L1268">
        <v>202303</v>
      </c>
      <c r="M1268" t="s">
        <v>17</v>
      </c>
    </row>
    <row r="1269" spans="1:13">
      <c r="A1269" t="s">
        <v>1315</v>
      </c>
      <c r="B1269" t="s">
        <v>1325</v>
      </c>
      <c r="C1269" s="11">
        <v>44983</v>
      </c>
      <c r="D1269" s="11">
        <v>44971</v>
      </c>
      <c r="E1269" t="s">
        <v>57</v>
      </c>
      <c r="F1269">
        <v>-12</v>
      </c>
      <c r="G1269" t="s">
        <v>540</v>
      </c>
      <c r="H1269" t="s">
        <v>541</v>
      </c>
      <c r="I1269">
        <v>20000</v>
      </c>
      <c r="J1269">
        <v>0</v>
      </c>
      <c r="K1269">
        <v>10000</v>
      </c>
      <c r="L1269">
        <v>202303</v>
      </c>
      <c r="M1269" t="s">
        <v>17</v>
      </c>
    </row>
    <row r="1270" spans="1:13">
      <c r="A1270" t="s">
        <v>1326</v>
      </c>
      <c r="B1270" t="s">
        <v>1328</v>
      </c>
      <c r="C1270" s="11">
        <v>44983</v>
      </c>
      <c r="D1270" s="11">
        <v>44971</v>
      </c>
      <c r="E1270" t="s">
        <v>57</v>
      </c>
      <c r="F1270">
        <v>-12</v>
      </c>
      <c r="G1270" t="s">
        <v>228</v>
      </c>
      <c r="H1270" t="s">
        <v>229</v>
      </c>
      <c r="I1270">
        <v>49000</v>
      </c>
      <c r="J1270">
        <v>0</v>
      </c>
      <c r="K1270">
        <v>1000</v>
      </c>
      <c r="L1270">
        <v>202303</v>
      </c>
      <c r="M1270" t="s">
        <v>17</v>
      </c>
    </row>
    <row r="1271" spans="1:13">
      <c r="A1271" t="s">
        <v>1326</v>
      </c>
      <c r="B1271" t="s">
        <v>1329</v>
      </c>
      <c r="C1271" s="11">
        <v>44983</v>
      </c>
      <c r="D1271" s="11">
        <v>44971</v>
      </c>
      <c r="E1271" t="s">
        <v>57</v>
      </c>
      <c r="F1271">
        <v>-12</v>
      </c>
      <c r="G1271" t="s">
        <v>222</v>
      </c>
      <c r="H1271" t="s">
        <v>223</v>
      </c>
      <c r="I1271">
        <v>48000</v>
      </c>
      <c r="J1271">
        <v>0</v>
      </c>
      <c r="K1271">
        <v>2000</v>
      </c>
      <c r="L1271">
        <v>202303</v>
      </c>
      <c r="M1271" t="s">
        <v>17</v>
      </c>
    </row>
    <row r="1272" spans="1:13">
      <c r="A1272" t="s">
        <v>1326</v>
      </c>
      <c r="B1272" t="s">
        <v>1330</v>
      </c>
      <c r="C1272" s="11">
        <v>44983</v>
      </c>
      <c r="D1272" s="11">
        <v>44971</v>
      </c>
      <c r="E1272" t="s">
        <v>57</v>
      </c>
      <c r="F1272">
        <v>-12</v>
      </c>
      <c r="G1272" t="s">
        <v>219</v>
      </c>
      <c r="H1272" t="s">
        <v>220</v>
      </c>
      <c r="I1272">
        <v>340000</v>
      </c>
      <c r="J1272">
        <v>0</v>
      </c>
      <c r="K1272">
        <v>5000</v>
      </c>
      <c r="L1272">
        <v>202303</v>
      </c>
      <c r="M1272" t="s">
        <v>17</v>
      </c>
    </row>
    <row r="1273" spans="1:13">
      <c r="A1273" t="s">
        <v>1326</v>
      </c>
      <c r="B1273" t="s">
        <v>1331</v>
      </c>
      <c r="C1273" s="11">
        <v>44983</v>
      </c>
      <c r="D1273" s="11">
        <v>44971</v>
      </c>
      <c r="E1273" t="s">
        <v>57</v>
      </c>
      <c r="F1273">
        <v>-12</v>
      </c>
      <c r="G1273" t="s">
        <v>216</v>
      </c>
      <c r="H1273" t="s">
        <v>217</v>
      </c>
      <c r="I1273">
        <v>1314000</v>
      </c>
      <c r="J1273">
        <v>0</v>
      </c>
      <c r="K1273">
        <v>1000</v>
      </c>
      <c r="L1273">
        <v>202303</v>
      </c>
      <c r="M1273" t="s">
        <v>17</v>
      </c>
    </row>
    <row r="1274" spans="1:13">
      <c r="A1274" t="s">
        <v>1326</v>
      </c>
      <c r="B1274" t="s">
        <v>1332</v>
      </c>
      <c r="C1274" s="11">
        <v>44983</v>
      </c>
      <c r="D1274" s="11">
        <v>44971</v>
      </c>
      <c r="E1274" t="s">
        <v>57</v>
      </c>
      <c r="F1274">
        <v>-12</v>
      </c>
      <c r="G1274" t="s">
        <v>213</v>
      </c>
      <c r="H1274" t="s">
        <v>214</v>
      </c>
      <c r="I1274">
        <v>48500</v>
      </c>
      <c r="J1274">
        <v>0</v>
      </c>
      <c r="K1274">
        <v>100</v>
      </c>
      <c r="L1274">
        <v>202303</v>
      </c>
      <c r="M1274" t="s">
        <v>17</v>
      </c>
    </row>
    <row r="1275" spans="1:13">
      <c r="A1275" t="s">
        <v>1326</v>
      </c>
      <c r="B1275" t="s">
        <v>1333</v>
      </c>
      <c r="C1275" s="11">
        <v>44983</v>
      </c>
      <c r="D1275" s="11">
        <v>44971</v>
      </c>
      <c r="E1275" t="s">
        <v>57</v>
      </c>
      <c r="F1275">
        <v>-12</v>
      </c>
      <c r="G1275" t="s">
        <v>234</v>
      </c>
      <c r="H1275" t="s">
        <v>235</v>
      </c>
      <c r="I1275">
        <v>45000</v>
      </c>
      <c r="J1275">
        <v>0</v>
      </c>
      <c r="K1275">
        <v>5000</v>
      </c>
      <c r="L1275">
        <v>202303</v>
      </c>
      <c r="M1275" t="s">
        <v>17</v>
      </c>
    </row>
    <row r="1276" spans="1:13">
      <c r="A1276" t="s">
        <v>1337</v>
      </c>
      <c r="B1276" t="s">
        <v>1338</v>
      </c>
      <c r="C1276" s="11">
        <v>44983</v>
      </c>
      <c r="D1276" s="11">
        <v>44971</v>
      </c>
      <c r="E1276" t="s">
        <v>57</v>
      </c>
      <c r="F1276">
        <v>-12</v>
      </c>
      <c r="G1276" t="s">
        <v>231</v>
      </c>
      <c r="H1276" t="s">
        <v>232</v>
      </c>
      <c r="I1276">
        <v>40000</v>
      </c>
      <c r="J1276">
        <v>0</v>
      </c>
      <c r="K1276">
        <v>1000</v>
      </c>
      <c r="L1276">
        <v>202303</v>
      </c>
      <c r="M1276" t="s">
        <v>17</v>
      </c>
    </row>
    <row r="1277" spans="1:13">
      <c r="A1277" t="s">
        <v>1337</v>
      </c>
      <c r="B1277" t="s">
        <v>1339</v>
      </c>
      <c r="C1277" s="11">
        <v>44983</v>
      </c>
      <c r="D1277" s="11">
        <v>44971</v>
      </c>
      <c r="E1277" t="s">
        <v>57</v>
      </c>
      <c r="F1277">
        <v>-12</v>
      </c>
      <c r="G1277" t="s">
        <v>228</v>
      </c>
      <c r="H1277" t="s">
        <v>229</v>
      </c>
      <c r="I1277">
        <v>20000</v>
      </c>
      <c r="J1277">
        <v>0</v>
      </c>
      <c r="K1277">
        <v>1000</v>
      </c>
      <c r="L1277">
        <v>202303</v>
      </c>
      <c r="M1277" t="s">
        <v>17</v>
      </c>
    </row>
    <row r="1278" spans="1:13">
      <c r="A1278" t="s">
        <v>1337</v>
      </c>
      <c r="B1278" t="s">
        <v>1340</v>
      </c>
      <c r="C1278" s="11">
        <v>44983</v>
      </c>
      <c r="D1278" s="11">
        <v>44971</v>
      </c>
      <c r="E1278" t="s">
        <v>57</v>
      </c>
      <c r="F1278">
        <v>-12</v>
      </c>
      <c r="G1278" t="s">
        <v>222</v>
      </c>
      <c r="H1278" t="s">
        <v>223</v>
      </c>
      <c r="I1278">
        <v>20000</v>
      </c>
      <c r="J1278">
        <v>0</v>
      </c>
      <c r="K1278">
        <v>2000</v>
      </c>
      <c r="L1278">
        <v>202303</v>
      </c>
      <c r="M1278" t="s">
        <v>17</v>
      </c>
    </row>
    <row r="1279" spans="1:13">
      <c r="A1279" t="s">
        <v>1337</v>
      </c>
      <c r="B1279" t="s">
        <v>1341</v>
      </c>
      <c r="C1279" s="11">
        <v>44983</v>
      </c>
      <c r="D1279" s="11">
        <v>44971</v>
      </c>
      <c r="E1279" t="s">
        <v>57</v>
      </c>
      <c r="F1279">
        <v>-12</v>
      </c>
      <c r="G1279" t="s">
        <v>219</v>
      </c>
      <c r="H1279" t="s">
        <v>220</v>
      </c>
      <c r="I1279">
        <v>140000</v>
      </c>
      <c r="J1279">
        <v>0</v>
      </c>
      <c r="K1279">
        <v>5000</v>
      </c>
      <c r="L1279">
        <v>202303</v>
      </c>
      <c r="M1279" t="s">
        <v>17</v>
      </c>
    </row>
    <row r="1280" spans="1:13">
      <c r="A1280" t="s">
        <v>1337</v>
      </c>
      <c r="B1280" t="s">
        <v>1342</v>
      </c>
      <c r="C1280" s="11">
        <v>44983</v>
      </c>
      <c r="D1280" s="11">
        <v>44971</v>
      </c>
      <c r="E1280" t="s">
        <v>57</v>
      </c>
      <c r="F1280">
        <v>-12</v>
      </c>
      <c r="G1280" t="s">
        <v>216</v>
      </c>
      <c r="H1280" t="s">
        <v>217</v>
      </c>
      <c r="I1280">
        <v>540000</v>
      </c>
      <c r="J1280">
        <v>0</v>
      </c>
      <c r="K1280">
        <v>1000</v>
      </c>
      <c r="L1280">
        <v>202303</v>
      </c>
      <c r="M1280" t="s">
        <v>17</v>
      </c>
    </row>
    <row r="1281" spans="1:13">
      <c r="A1281" t="s">
        <v>1337</v>
      </c>
      <c r="B1281" t="s">
        <v>1343</v>
      </c>
      <c r="C1281" s="11">
        <v>44983</v>
      </c>
      <c r="D1281" s="11">
        <v>44971</v>
      </c>
      <c r="E1281" t="s">
        <v>57</v>
      </c>
      <c r="F1281">
        <v>-12</v>
      </c>
      <c r="G1281" t="s">
        <v>213</v>
      </c>
      <c r="H1281" t="s">
        <v>214</v>
      </c>
      <c r="I1281">
        <v>20000</v>
      </c>
      <c r="J1281">
        <v>0</v>
      </c>
      <c r="K1281">
        <v>100</v>
      </c>
      <c r="L1281">
        <v>202303</v>
      </c>
      <c r="M1281" t="s">
        <v>17</v>
      </c>
    </row>
    <row r="1282" spans="1:13">
      <c r="A1282" t="s">
        <v>1337</v>
      </c>
      <c r="B1282" t="s">
        <v>1344</v>
      </c>
      <c r="C1282" s="11">
        <v>44983</v>
      </c>
      <c r="D1282" s="11">
        <v>44971</v>
      </c>
      <c r="E1282" t="s">
        <v>57</v>
      </c>
      <c r="F1282">
        <v>-12</v>
      </c>
      <c r="G1282" t="s">
        <v>234</v>
      </c>
      <c r="H1282" t="s">
        <v>235</v>
      </c>
      <c r="I1282">
        <v>20000</v>
      </c>
      <c r="J1282">
        <v>0</v>
      </c>
      <c r="K1282">
        <v>5000</v>
      </c>
      <c r="L1282">
        <v>202303</v>
      </c>
      <c r="M1282" t="s">
        <v>17</v>
      </c>
    </row>
    <row r="1283" spans="1:13">
      <c r="A1283" t="s">
        <v>1337</v>
      </c>
      <c r="B1283" t="s">
        <v>1345</v>
      </c>
      <c r="C1283" s="11">
        <v>44983</v>
      </c>
      <c r="D1283" s="11">
        <v>44971</v>
      </c>
      <c r="E1283" t="s">
        <v>57</v>
      </c>
      <c r="F1283">
        <v>-12</v>
      </c>
      <c r="G1283" t="s">
        <v>237</v>
      </c>
      <c r="H1283" t="s">
        <v>238</v>
      </c>
      <c r="I1283">
        <v>20000</v>
      </c>
      <c r="J1283">
        <v>0</v>
      </c>
      <c r="K1283">
        <v>2000</v>
      </c>
      <c r="L1283">
        <v>202303</v>
      </c>
      <c r="M1283" t="s">
        <v>17</v>
      </c>
    </row>
    <row r="1284" spans="1:13">
      <c r="A1284" t="s">
        <v>1337</v>
      </c>
      <c r="B1284" t="s">
        <v>1346</v>
      </c>
      <c r="C1284" s="11">
        <v>44983</v>
      </c>
      <c r="D1284" s="11">
        <v>44971</v>
      </c>
      <c r="E1284" t="s">
        <v>57</v>
      </c>
      <c r="F1284">
        <v>-12</v>
      </c>
      <c r="G1284" t="s">
        <v>210</v>
      </c>
      <c r="H1284" t="s">
        <v>211</v>
      </c>
      <c r="I1284">
        <v>300000</v>
      </c>
      <c r="J1284">
        <v>0</v>
      </c>
      <c r="K1284">
        <v>1000</v>
      </c>
      <c r="L1284">
        <v>202303</v>
      </c>
      <c r="M1284" t="s">
        <v>17</v>
      </c>
    </row>
    <row r="1285" spans="1:13">
      <c r="A1285" t="s">
        <v>1337</v>
      </c>
      <c r="B1285" t="s">
        <v>1347</v>
      </c>
      <c r="C1285" s="11">
        <v>44983</v>
      </c>
      <c r="D1285" s="11">
        <v>44971</v>
      </c>
      <c r="E1285" t="s">
        <v>57</v>
      </c>
      <c r="F1285">
        <v>-12</v>
      </c>
      <c r="G1285" t="s">
        <v>225</v>
      </c>
      <c r="H1285" t="s">
        <v>226</v>
      </c>
      <c r="I1285">
        <v>40000</v>
      </c>
      <c r="J1285">
        <v>0</v>
      </c>
      <c r="K1285">
        <v>1000</v>
      </c>
      <c r="L1285">
        <v>202303</v>
      </c>
      <c r="M1285" t="s">
        <v>17</v>
      </c>
    </row>
    <row r="1286" spans="1:13">
      <c r="A1286" t="s">
        <v>1348</v>
      </c>
      <c r="B1286" t="s">
        <v>1351</v>
      </c>
      <c r="C1286" s="11">
        <v>44964</v>
      </c>
      <c r="D1286" s="11">
        <v>44950</v>
      </c>
      <c r="E1286" t="s">
        <v>57</v>
      </c>
      <c r="F1286">
        <v>-14</v>
      </c>
      <c r="G1286" t="s">
        <v>243</v>
      </c>
      <c r="H1286" t="s">
        <v>244</v>
      </c>
      <c r="I1286">
        <v>200000</v>
      </c>
      <c r="J1286">
        <v>0</v>
      </c>
      <c r="K1286">
        <v>10000</v>
      </c>
      <c r="L1286">
        <v>202302</v>
      </c>
      <c r="M1286" t="s">
        <v>17</v>
      </c>
    </row>
    <row r="1287" spans="1:13">
      <c r="A1287" t="s">
        <v>1348</v>
      </c>
      <c r="B1287" t="s">
        <v>1352</v>
      </c>
      <c r="C1287" s="11">
        <v>44964</v>
      </c>
      <c r="D1287" s="11">
        <v>44950</v>
      </c>
      <c r="E1287" t="s">
        <v>57</v>
      </c>
      <c r="F1287">
        <v>-14</v>
      </c>
      <c r="G1287" t="s">
        <v>240</v>
      </c>
      <c r="H1287" t="s">
        <v>241</v>
      </c>
      <c r="I1287">
        <v>45000</v>
      </c>
      <c r="J1287">
        <v>0</v>
      </c>
      <c r="K1287">
        <v>5000</v>
      </c>
      <c r="L1287">
        <v>202302</v>
      </c>
      <c r="M1287" t="s">
        <v>17</v>
      </c>
    </row>
    <row r="1288" spans="1:13">
      <c r="A1288" t="s">
        <v>1348</v>
      </c>
      <c r="B1288" t="s">
        <v>1354</v>
      </c>
      <c r="C1288" s="11">
        <v>44964</v>
      </c>
      <c r="D1288" s="11">
        <v>44971</v>
      </c>
      <c r="E1288" t="s">
        <v>18</v>
      </c>
      <c r="F1288">
        <v>7</v>
      </c>
      <c r="G1288" t="s">
        <v>237</v>
      </c>
      <c r="H1288" t="s">
        <v>238</v>
      </c>
      <c r="I1288">
        <v>50000</v>
      </c>
      <c r="J1288">
        <v>0</v>
      </c>
      <c r="K1288">
        <v>2000</v>
      </c>
      <c r="L1288">
        <v>202303</v>
      </c>
      <c r="M1288" t="s">
        <v>17</v>
      </c>
    </row>
    <row r="1289" spans="1:13">
      <c r="A1289" t="s">
        <v>1348</v>
      </c>
      <c r="B1289" t="s">
        <v>1355</v>
      </c>
      <c r="C1289" s="11">
        <v>44964</v>
      </c>
      <c r="D1289" s="11">
        <v>44971</v>
      </c>
      <c r="E1289" t="s">
        <v>18</v>
      </c>
      <c r="F1289">
        <v>7</v>
      </c>
      <c r="G1289" t="s">
        <v>252</v>
      </c>
      <c r="H1289" t="s">
        <v>253</v>
      </c>
      <c r="I1289">
        <v>90000</v>
      </c>
      <c r="J1289">
        <v>0</v>
      </c>
      <c r="K1289">
        <v>10000</v>
      </c>
      <c r="L1289">
        <v>202303</v>
      </c>
      <c r="M1289" t="s">
        <v>17</v>
      </c>
    </row>
    <row r="1290" spans="1:13">
      <c r="A1290" t="s">
        <v>1348</v>
      </c>
      <c r="B1290" t="s">
        <v>1356</v>
      </c>
      <c r="C1290" s="11">
        <v>44964</v>
      </c>
      <c r="D1290" s="11">
        <v>44971</v>
      </c>
      <c r="E1290" t="s">
        <v>18</v>
      </c>
      <c r="F1290">
        <v>7</v>
      </c>
      <c r="G1290" t="s">
        <v>255</v>
      </c>
      <c r="H1290" t="s">
        <v>256</v>
      </c>
      <c r="I1290">
        <v>1460000</v>
      </c>
      <c r="J1290">
        <v>0</v>
      </c>
      <c r="K1290">
        <v>10000</v>
      </c>
      <c r="L1290">
        <v>202303</v>
      </c>
      <c r="M1290" t="s">
        <v>17</v>
      </c>
    </row>
    <row r="1291" spans="1:13">
      <c r="A1291" t="s">
        <v>1348</v>
      </c>
      <c r="B1291" t="s">
        <v>1357</v>
      </c>
      <c r="C1291" s="11">
        <v>44964</v>
      </c>
      <c r="D1291" s="11">
        <v>44971</v>
      </c>
      <c r="E1291" t="s">
        <v>18</v>
      </c>
      <c r="F1291">
        <v>7</v>
      </c>
      <c r="G1291" t="s">
        <v>578</v>
      </c>
      <c r="H1291" t="s">
        <v>579</v>
      </c>
      <c r="I1291">
        <v>50000</v>
      </c>
      <c r="J1291">
        <v>0</v>
      </c>
      <c r="K1291">
        <v>10000</v>
      </c>
      <c r="L1291">
        <v>202303</v>
      </c>
      <c r="M1291" t="s">
        <v>17</v>
      </c>
    </row>
    <row r="1292" spans="1:13">
      <c r="A1292" t="s">
        <v>1348</v>
      </c>
      <c r="B1292" t="s">
        <v>1358</v>
      </c>
      <c r="C1292" s="11">
        <v>44964</v>
      </c>
      <c r="D1292" s="11">
        <v>44971</v>
      </c>
      <c r="E1292" t="s">
        <v>18</v>
      </c>
      <c r="F1292">
        <v>7</v>
      </c>
      <c r="G1292" t="s">
        <v>258</v>
      </c>
      <c r="H1292" t="s">
        <v>259</v>
      </c>
      <c r="I1292">
        <v>39730</v>
      </c>
      <c r="J1292">
        <v>0</v>
      </c>
      <c r="K1292">
        <v>600</v>
      </c>
      <c r="L1292">
        <v>202303</v>
      </c>
      <c r="M1292" t="s">
        <v>17</v>
      </c>
    </row>
    <row r="1293" spans="1:13">
      <c r="A1293" t="s">
        <v>1348</v>
      </c>
      <c r="B1293" t="s">
        <v>3338</v>
      </c>
      <c r="C1293" s="11">
        <v>44964</v>
      </c>
      <c r="D1293" s="11">
        <v>44971</v>
      </c>
      <c r="E1293" t="s">
        <v>18</v>
      </c>
      <c r="F1293">
        <v>7</v>
      </c>
      <c r="G1293" t="s">
        <v>240</v>
      </c>
      <c r="H1293" t="s">
        <v>241</v>
      </c>
      <c r="I1293">
        <v>55000</v>
      </c>
      <c r="J1293">
        <v>0</v>
      </c>
      <c r="K1293">
        <v>5000</v>
      </c>
      <c r="L1293">
        <v>202303</v>
      </c>
      <c r="M1293" t="s">
        <v>17</v>
      </c>
    </row>
    <row r="1294" spans="1:13">
      <c r="A1294" t="s">
        <v>1348</v>
      </c>
      <c r="B1294" t="s">
        <v>3339</v>
      </c>
      <c r="C1294" s="11">
        <v>44964</v>
      </c>
      <c r="D1294" s="11">
        <v>44971</v>
      </c>
      <c r="E1294" t="s">
        <v>18</v>
      </c>
      <c r="F1294">
        <v>7</v>
      </c>
      <c r="G1294" t="s">
        <v>243</v>
      </c>
      <c r="H1294" t="s">
        <v>244</v>
      </c>
      <c r="I1294">
        <v>290000</v>
      </c>
      <c r="J1294">
        <v>0</v>
      </c>
      <c r="K1294">
        <v>10000</v>
      </c>
      <c r="L1294">
        <v>202303</v>
      </c>
      <c r="M1294" t="s">
        <v>17</v>
      </c>
    </row>
    <row r="1295" spans="1:13">
      <c r="A1295" t="s">
        <v>1348</v>
      </c>
      <c r="B1295" t="s">
        <v>3340</v>
      </c>
      <c r="C1295" s="11">
        <v>44964</v>
      </c>
      <c r="D1295" s="11">
        <v>44950</v>
      </c>
      <c r="E1295" t="s">
        <v>57</v>
      </c>
      <c r="F1295">
        <v>-14</v>
      </c>
      <c r="G1295" t="s">
        <v>258</v>
      </c>
      <c r="H1295" t="s">
        <v>259</v>
      </c>
      <c r="I1295">
        <v>8870</v>
      </c>
      <c r="J1295">
        <v>0</v>
      </c>
      <c r="K1295">
        <v>600</v>
      </c>
      <c r="L1295">
        <v>202302</v>
      </c>
      <c r="M1295" t="s">
        <v>17</v>
      </c>
    </row>
    <row r="1296" spans="1:13">
      <c r="A1296" t="s">
        <v>1359</v>
      </c>
      <c r="B1296" t="s">
        <v>1360</v>
      </c>
      <c r="C1296" s="11">
        <v>44983</v>
      </c>
      <c r="D1296" s="11">
        <v>44971</v>
      </c>
      <c r="E1296" t="s">
        <v>57</v>
      </c>
      <c r="F1296">
        <v>-12</v>
      </c>
      <c r="G1296" t="s">
        <v>249</v>
      </c>
      <c r="H1296" t="s">
        <v>250</v>
      </c>
      <c r="I1296">
        <v>20000</v>
      </c>
      <c r="J1296">
        <v>0</v>
      </c>
      <c r="K1296">
        <v>1000</v>
      </c>
      <c r="L1296">
        <v>202303</v>
      </c>
      <c r="M1296" t="s">
        <v>17</v>
      </c>
    </row>
    <row r="1297" spans="1:13">
      <c r="A1297" t="s">
        <v>1359</v>
      </c>
      <c r="B1297" t="s">
        <v>1363</v>
      </c>
      <c r="C1297" s="11">
        <v>44983</v>
      </c>
      <c r="D1297" s="11">
        <v>44971</v>
      </c>
      <c r="E1297" t="s">
        <v>57</v>
      </c>
      <c r="F1297">
        <v>-12</v>
      </c>
      <c r="G1297" t="s">
        <v>240</v>
      </c>
      <c r="H1297" t="s">
        <v>241</v>
      </c>
      <c r="I1297">
        <v>40000</v>
      </c>
      <c r="J1297">
        <v>0</v>
      </c>
      <c r="K1297">
        <v>5000</v>
      </c>
      <c r="L1297">
        <v>202303</v>
      </c>
      <c r="M1297" t="s">
        <v>17</v>
      </c>
    </row>
    <row r="1298" spans="1:13">
      <c r="A1298" t="s">
        <v>1359</v>
      </c>
      <c r="B1298" t="s">
        <v>1364</v>
      </c>
      <c r="C1298" s="11">
        <v>44983</v>
      </c>
      <c r="D1298" s="11">
        <v>44971</v>
      </c>
      <c r="E1298" t="s">
        <v>57</v>
      </c>
      <c r="F1298">
        <v>-12</v>
      </c>
      <c r="G1298" t="s">
        <v>576</v>
      </c>
      <c r="H1298" t="s">
        <v>577</v>
      </c>
      <c r="I1298">
        <v>20000</v>
      </c>
      <c r="J1298">
        <v>0</v>
      </c>
      <c r="K1298">
        <v>5000</v>
      </c>
      <c r="L1298">
        <v>202303</v>
      </c>
      <c r="M1298" t="s">
        <v>17</v>
      </c>
    </row>
    <row r="1299" spans="1:13">
      <c r="A1299" t="s">
        <v>1359</v>
      </c>
      <c r="B1299" t="s">
        <v>1365</v>
      </c>
      <c r="C1299" s="11">
        <v>44983</v>
      </c>
      <c r="D1299" s="11">
        <v>44971</v>
      </c>
      <c r="E1299" t="s">
        <v>57</v>
      </c>
      <c r="F1299">
        <v>-12</v>
      </c>
      <c r="G1299" t="s">
        <v>252</v>
      </c>
      <c r="H1299" t="s">
        <v>253</v>
      </c>
      <c r="I1299">
        <v>40000</v>
      </c>
      <c r="J1299">
        <v>0</v>
      </c>
      <c r="K1299">
        <v>10000</v>
      </c>
      <c r="L1299">
        <v>202303</v>
      </c>
      <c r="M1299" t="s">
        <v>17</v>
      </c>
    </row>
    <row r="1300" spans="1:13">
      <c r="A1300" t="s">
        <v>1359</v>
      </c>
      <c r="B1300" t="s">
        <v>1366</v>
      </c>
      <c r="C1300" s="11">
        <v>44983</v>
      </c>
      <c r="D1300" s="11">
        <v>44971</v>
      </c>
      <c r="E1300" t="s">
        <v>57</v>
      </c>
      <c r="F1300">
        <v>-12</v>
      </c>
      <c r="G1300" t="s">
        <v>255</v>
      </c>
      <c r="H1300" t="s">
        <v>256</v>
      </c>
      <c r="I1300">
        <v>600000</v>
      </c>
      <c r="J1300">
        <v>0</v>
      </c>
      <c r="K1300">
        <v>10000</v>
      </c>
      <c r="L1300">
        <v>202303</v>
      </c>
      <c r="M1300" t="s">
        <v>17</v>
      </c>
    </row>
    <row r="1301" spans="1:13">
      <c r="A1301" t="s">
        <v>1359</v>
      </c>
      <c r="B1301" t="s">
        <v>1367</v>
      </c>
      <c r="C1301" s="11">
        <v>44983</v>
      </c>
      <c r="D1301" s="11">
        <v>44971</v>
      </c>
      <c r="E1301" t="s">
        <v>57</v>
      </c>
      <c r="F1301">
        <v>-12</v>
      </c>
      <c r="G1301" t="s">
        <v>578</v>
      </c>
      <c r="H1301" t="s">
        <v>579</v>
      </c>
      <c r="I1301">
        <v>20000</v>
      </c>
      <c r="J1301">
        <v>0</v>
      </c>
      <c r="K1301">
        <v>10000</v>
      </c>
      <c r="L1301">
        <v>202303</v>
      </c>
      <c r="M1301" t="s">
        <v>17</v>
      </c>
    </row>
    <row r="1302" spans="1:13">
      <c r="A1302" t="s">
        <v>1359</v>
      </c>
      <c r="B1302" t="s">
        <v>1369</v>
      </c>
      <c r="C1302" s="11">
        <v>44983</v>
      </c>
      <c r="D1302" s="11">
        <v>44971</v>
      </c>
      <c r="E1302" t="s">
        <v>57</v>
      </c>
      <c r="F1302">
        <v>-12</v>
      </c>
      <c r="G1302" t="s">
        <v>258</v>
      </c>
      <c r="H1302" t="s">
        <v>259</v>
      </c>
      <c r="I1302">
        <v>19800</v>
      </c>
      <c r="J1302">
        <v>0</v>
      </c>
      <c r="K1302">
        <v>600</v>
      </c>
      <c r="L1302">
        <v>202303</v>
      </c>
      <c r="M1302" t="s">
        <v>17</v>
      </c>
    </row>
    <row r="1303" spans="1:13">
      <c r="A1303" t="s">
        <v>1370</v>
      </c>
      <c r="B1303" t="s">
        <v>1371</v>
      </c>
      <c r="C1303" s="11">
        <v>44958</v>
      </c>
      <c r="D1303" s="11">
        <v>44950</v>
      </c>
      <c r="E1303" t="s">
        <v>57</v>
      </c>
      <c r="F1303">
        <v>-8</v>
      </c>
      <c r="G1303" t="s">
        <v>269</v>
      </c>
      <c r="H1303" t="s">
        <v>270</v>
      </c>
      <c r="I1303">
        <v>250000</v>
      </c>
      <c r="J1303">
        <v>0</v>
      </c>
      <c r="K1303">
        <v>10000</v>
      </c>
      <c r="L1303">
        <v>202302</v>
      </c>
      <c r="M1303" t="s">
        <v>17</v>
      </c>
    </row>
    <row r="1304" spans="1:13">
      <c r="A1304" t="s">
        <v>1370</v>
      </c>
      <c r="B1304" t="s">
        <v>1372</v>
      </c>
      <c r="C1304" s="11">
        <v>44958</v>
      </c>
      <c r="D1304" s="11">
        <v>44950</v>
      </c>
      <c r="E1304" t="s">
        <v>57</v>
      </c>
      <c r="F1304">
        <v>-8</v>
      </c>
      <c r="G1304" t="s">
        <v>544</v>
      </c>
      <c r="H1304" t="s">
        <v>545</v>
      </c>
      <c r="I1304">
        <v>50000</v>
      </c>
      <c r="J1304">
        <v>0</v>
      </c>
      <c r="K1304">
        <v>10000</v>
      </c>
      <c r="L1304">
        <v>202302</v>
      </c>
      <c r="M1304" t="s">
        <v>17</v>
      </c>
    </row>
    <row r="1305" spans="1:13">
      <c r="A1305" t="s">
        <v>1370</v>
      </c>
      <c r="B1305" t="s">
        <v>1373</v>
      </c>
      <c r="C1305" s="11">
        <v>44958</v>
      </c>
      <c r="D1305" s="11">
        <v>44950</v>
      </c>
      <c r="E1305" t="s">
        <v>57</v>
      </c>
      <c r="F1305">
        <v>-8</v>
      </c>
      <c r="G1305" t="s">
        <v>267</v>
      </c>
      <c r="H1305" t="s">
        <v>265</v>
      </c>
      <c r="I1305">
        <v>990000</v>
      </c>
      <c r="J1305">
        <v>0</v>
      </c>
      <c r="K1305">
        <v>10000</v>
      </c>
      <c r="L1305">
        <v>202302</v>
      </c>
      <c r="M1305" t="s">
        <v>17</v>
      </c>
    </row>
    <row r="1306" spans="1:13">
      <c r="A1306" t="s">
        <v>1370</v>
      </c>
      <c r="B1306" t="s">
        <v>1374</v>
      </c>
      <c r="C1306" s="11">
        <v>44958</v>
      </c>
      <c r="D1306" s="11">
        <v>44950</v>
      </c>
      <c r="E1306" t="s">
        <v>57</v>
      </c>
      <c r="F1306">
        <v>-8</v>
      </c>
      <c r="G1306" t="s">
        <v>264</v>
      </c>
      <c r="H1306" t="s">
        <v>265</v>
      </c>
      <c r="I1306">
        <v>221000</v>
      </c>
      <c r="J1306">
        <v>0</v>
      </c>
      <c r="K1306">
        <v>1000</v>
      </c>
      <c r="L1306">
        <v>202302</v>
      </c>
      <c r="M1306" t="s">
        <v>17</v>
      </c>
    </row>
    <row r="1307" spans="1:13">
      <c r="A1307" t="s">
        <v>1370</v>
      </c>
      <c r="B1307" t="s">
        <v>1375</v>
      </c>
      <c r="C1307" s="11">
        <v>44958</v>
      </c>
      <c r="D1307" s="11">
        <v>44950</v>
      </c>
      <c r="E1307" t="s">
        <v>57</v>
      </c>
      <c r="F1307">
        <v>-8</v>
      </c>
      <c r="G1307" t="s">
        <v>546</v>
      </c>
      <c r="H1307" t="s">
        <v>420</v>
      </c>
      <c r="I1307">
        <v>50000</v>
      </c>
      <c r="J1307">
        <v>0</v>
      </c>
      <c r="K1307">
        <v>10000</v>
      </c>
      <c r="L1307">
        <v>202302</v>
      </c>
      <c r="M1307" t="s">
        <v>17</v>
      </c>
    </row>
    <row r="1308" spans="1:13">
      <c r="A1308" t="s">
        <v>1370</v>
      </c>
      <c r="B1308" t="s">
        <v>1376</v>
      </c>
      <c r="C1308" s="11">
        <v>44958</v>
      </c>
      <c r="D1308" s="11">
        <v>44950</v>
      </c>
      <c r="E1308" t="s">
        <v>57</v>
      </c>
      <c r="F1308">
        <v>-8</v>
      </c>
      <c r="G1308" t="s">
        <v>279</v>
      </c>
      <c r="H1308" t="s">
        <v>280</v>
      </c>
      <c r="I1308">
        <v>48000</v>
      </c>
      <c r="J1308">
        <v>0</v>
      </c>
      <c r="K1308">
        <v>2000</v>
      </c>
      <c r="L1308">
        <v>202302</v>
      </c>
      <c r="M1308" t="s">
        <v>17</v>
      </c>
    </row>
    <row r="1309" spans="1:13">
      <c r="A1309" t="s">
        <v>1370</v>
      </c>
      <c r="B1309" t="s">
        <v>1377</v>
      </c>
      <c r="C1309" s="11">
        <v>44958</v>
      </c>
      <c r="D1309" s="11">
        <v>44950</v>
      </c>
      <c r="E1309" t="s">
        <v>57</v>
      </c>
      <c r="F1309">
        <v>-8</v>
      </c>
      <c r="G1309" t="s">
        <v>277</v>
      </c>
      <c r="H1309" t="s">
        <v>273</v>
      </c>
      <c r="I1309">
        <v>190000</v>
      </c>
      <c r="J1309">
        <v>0</v>
      </c>
      <c r="K1309">
        <v>10000</v>
      </c>
      <c r="L1309">
        <v>202302</v>
      </c>
      <c r="M1309" t="s">
        <v>17</v>
      </c>
    </row>
    <row r="1310" spans="1:13">
      <c r="A1310" t="s">
        <v>1370</v>
      </c>
      <c r="B1310" t="s">
        <v>1378</v>
      </c>
      <c r="C1310" s="11">
        <v>44958</v>
      </c>
      <c r="D1310" s="11">
        <v>44950</v>
      </c>
      <c r="E1310" t="s">
        <v>57</v>
      </c>
      <c r="F1310">
        <v>-8</v>
      </c>
      <c r="G1310" t="s">
        <v>272</v>
      </c>
      <c r="H1310" t="s">
        <v>273</v>
      </c>
      <c r="I1310">
        <v>190000</v>
      </c>
      <c r="J1310">
        <v>0</v>
      </c>
      <c r="K1310">
        <v>10000</v>
      </c>
      <c r="L1310">
        <v>202302</v>
      </c>
      <c r="M1310" t="s">
        <v>17</v>
      </c>
    </row>
    <row r="1311" spans="1:13">
      <c r="A1311" t="s">
        <v>1370</v>
      </c>
      <c r="B1311" t="s">
        <v>1379</v>
      </c>
      <c r="C1311" s="11">
        <v>44958</v>
      </c>
      <c r="D1311" s="11">
        <v>44950</v>
      </c>
      <c r="E1311" t="s">
        <v>57</v>
      </c>
      <c r="F1311">
        <v>-8</v>
      </c>
      <c r="G1311" t="s">
        <v>3071</v>
      </c>
      <c r="H1311" t="s">
        <v>275</v>
      </c>
      <c r="I1311">
        <v>1024000</v>
      </c>
      <c r="J1311">
        <v>0</v>
      </c>
      <c r="K1311">
        <v>4000</v>
      </c>
      <c r="L1311">
        <v>202302</v>
      </c>
      <c r="M1311" t="s">
        <v>17</v>
      </c>
    </row>
    <row r="1312" spans="1:13">
      <c r="A1312" t="s">
        <v>1380</v>
      </c>
      <c r="B1312" t="s">
        <v>1381</v>
      </c>
      <c r="C1312" s="11">
        <v>44983</v>
      </c>
      <c r="D1312" s="11">
        <v>44971</v>
      </c>
      <c r="E1312" t="s">
        <v>57</v>
      </c>
      <c r="F1312">
        <v>-12</v>
      </c>
      <c r="G1312" t="s">
        <v>269</v>
      </c>
      <c r="H1312" t="s">
        <v>270</v>
      </c>
      <c r="I1312">
        <v>100000</v>
      </c>
      <c r="J1312">
        <v>0</v>
      </c>
      <c r="K1312">
        <v>10000</v>
      </c>
      <c r="L1312">
        <v>202303</v>
      </c>
      <c r="M1312" t="s">
        <v>17</v>
      </c>
    </row>
    <row r="1313" spans="1:13">
      <c r="A1313" t="s">
        <v>1380</v>
      </c>
      <c r="B1313" t="s">
        <v>1382</v>
      </c>
      <c r="C1313" s="11">
        <v>44983</v>
      </c>
      <c r="D1313" s="11">
        <v>44971</v>
      </c>
      <c r="E1313" t="s">
        <v>57</v>
      </c>
      <c r="F1313">
        <v>-12</v>
      </c>
      <c r="G1313" t="s">
        <v>544</v>
      </c>
      <c r="H1313" t="s">
        <v>545</v>
      </c>
      <c r="I1313">
        <v>20000</v>
      </c>
      <c r="J1313">
        <v>0</v>
      </c>
      <c r="K1313">
        <v>10000</v>
      </c>
      <c r="L1313">
        <v>202303</v>
      </c>
      <c r="M1313" t="s">
        <v>17</v>
      </c>
    </row>
    <row r="1314" spans="1:13">
      <c r="A1314" t="s">
        <v>1380</v>
      </c>
      <c r="B1314" t="s">
        <v>1383</v>
      </c>
      <c r="C1314" s="11">
        <v>44983</v>
      </c>
      <c r="D1314" s="11">
        <v>44971</v>
      </c>
      <c r="E1314" t="s">
        <v>57</v>
      </c>
      <c r="F1314">
        <v>-12</v>
      </c>
      <c r="G1314" t="s">
        <v>267</v>
      </c>
      <c r="H1314" t="s">
        <v>265</v>
      </c>
      <c r="I1314">
        <v>420000</v>
      </c>
      <c r="J1314">
        <v>0</v>
      </c>
      <c r="K1314">
        <v>10000</v>
      </c>
      <c r="L1314">
        <v>202303</v>
      </c>
      <c r="M1314" t="s">
        <v>17</v>
      </c>
    </row>
    <row r="1315" spans="1:13">
      <c r="A1315" t="s">
        <v>1380</v>
      </c>
      <c r="B1315" t="s">
        <v>1384</v>
      </c>
      <c r="C1315" s="11">
        <v>44983</v>
      </c>
      <c r="D1315" s="11">
        <v>44971</v>
      </c>
      <c r="E1315" t="s">
        <v>57</v>
      </c>
      <c r="F1315">
        <v>-12</v>
      </c>
      <c r="G1315" t="s">
        <v>264</v>
      </c>
      <c r="H1315" t="s">
        <v>265</v>
      </c>
      <c r="I1315">
        <v>80000</v>
      </c>
      <c r="J1315">
        <v>0</v>
      </c>
      <c r="K1315">
        <v>1000</v>
      </c>
      <c r="L1315">
        <v>202303</v>
      </c>
      <c r="M1315" t="s">
        <v>17</v>
      </c>
    </row>
    <row r="1316" spans="1:13">
      <c r="A1316" t="s">
        <v>1380</v>
      </c>
      <c r="B1316" t="s">
        <v>1385</v>
      </c>
      <c r="C1316" s="11">
        <v>44983</v>
      </c>
      <c r="D1316" s="11">
        <v>44971</v>
      </c>
      <c r="E1316" t="s">
        <v>57</v>
      </c>
      <c r="F1316">
        <v>-12</v>
      </c>
      <c r="G1316" t="s">
        <v>546</v>
      </c>
      <c r="H1316" t="s">
        <v>420</v>
      </c>
      <c r="I1316">
        <v>20000</v>
      </c>
      <c r="J1316">
        <v>0</v>
      </c>
      <c r="K1316">
        <v>10000</v>
      </c>
      <c r="L1316">
        <v>202303</v>
      </c>
      <c r="M1316" t="s">
        <v>17</v>
      </c>
    </row>
    <row r="1317" spans="1:13">
      <c r="A1317" t="s">
        <v>1380</v>
      </c>
      <c r="B1317" t="s">
        <v>1386</v>
      </c>
      <c r="C1317" s="11">
        <v>44983</v>
      </c>
      <c r="D1317" s="11">
        <v>44971</v>
      </c>
      <c r="E1317" t="s">
        <v>57</v>
      </c>
      <c r="F1317">
        <v>-12</v>
      </c>
      <c r="G1317" t="s">
        <v>279</v>
      </c>
      <c r="H1317" t="s">
        <v>280</v>
      </c>
      <c r="I1317">
        <v>20000</v>
      </c>
      <c r="J1317">
        <v>0</v>
      </c>
      <c r="K1317">
        <v>2000</v>
      </c>
      <c r="L1317">
        <v>202303</v>
      </c>
      <c r="M1317" t="s">
        <v>17</v>
      </c>
    </row>
    <row r="1318" spans="1:13">
      <c r="A1318" t="s">
        <v>1380</v>
      </c>
      <c r="B1318" t="s">
        <v>1387</v>
      </c>
      <c r="C1318" s="11">
        <v>44983</v>
      </c>
      <c r="D1318" s="11">
        <v>44971</v>
      </c>
      <c r="E1318" t="s">
        <v>57</v>
      </c>
      <c r="F1318">
        <v>-12</v>
      </c>
      <c r="G1318" t="s">
        <v>277</v>
      </c>
      <c r="H1318" t="s">
        <v>273</v>
      </c>
      <c r="I1318">
        <v>80000</v>
      </c>
      <c r="J1318">
        <v>0</v>
      </c>
      <c r="K1318">
        <v>10000</v>
      </c>
      <c r="L1318">
        <v>202303</v>
      </c>
      <c r="M1318" t="s">
        <v>17</v>
      </c>
    </row>
    <row r="1319" spans="1:13">
      <c r="A1319" t="s">
        <v>1380</v>
      </c>
      <c r="B1319" t="s">
        <v>1388</v>
      </c>
      <c r="C1319" s="11">
        <v>44983</v>
      </c>
      <c r="D1319" s="11">
        <v>44971</v>
      </c>
      <c r="E1319" t="s">
        <v>57</v>
      </c>
      <c r="F1319">
        <v>-12</v>
      </c>
      <c r="G1319" t="s">
        <v>272</v>
      </c>
      <c r="H1319" t="s">
        <v>273</v>
      </c>
      <c r="I1319">
        <v>80000</v>
      </c>
      <c r="J1319">
        <v>0</v>
      </c>
      <c r="K1319">
        <v>10000</v>
      </c>
      <c r="L1319">
        <v>202303</v>
      </c>
      <c r="M1319" t="s">
        <v>17</v>
      </c>
    </row>
    <row r="1320" spans="1:13">
      <c r="A1320" t="s">
        <v>1380</v>
      </c>
      <c r="B1320" t="s">
        <v>1389</v>
      </c>
      <c r="C1320" s="11">
        <v>44983</v>
      </c>
      <c r="D1320" s="11">
        <v>44971</v>
      </c>
      <c r="E1320" t="s">
        <v>57</v>
      </c>
      <c r="F1320">
        <v>-12</v>
      </c>
      <c r="G1320" t="s">
        <v>3071</v>
      </c>
      <c r="H1320" t="s">
        <v>275</v>
      </c>
      <c r="I1320">
        <v>420000</v>
      </c>
      <c r="J1320">
        <v>0</v>
      </c>
      <c r="K1320">
        <v>4000</v>
      </c>
      <c r="L1320">
        <v>202303</v>
      </c>
      <c r="M1320" t="s">
        <v>17</v>
      </c>
    </row>
    <row r="1321" spans="1:13">
      <c r="A1321" t="s">
        <v>1380</v>
      </c>
      <c r="B1321" t="s">
        <v>1390</v>
      </c>
      <c r="C1321" s="11">
        <v>44983</v>
      </c>
      <c r="D1321" s="11">
        <v>44971</v>
      </c>
      <c r="E1321" t="s">
        <v>57</v>
      </c>
      <c r="F1321">
        <v>-12</v>
      </c>
      <c r="G1321" t="s">
        <v>548</v>
      </c>
      <c r="H1321" t="s">
        <v>549</v>
      </c>
      <c r="I1321">
        <v>700000</v>
      </c>
      <c r="J1321">
        <v>0</v>
      </c>
      <c r="K1321">
        <v>5000</v>
      </c>
      <c r="L1321">
        <v>202303</v>
      </c>
      <c r="M1321" t="s">
        <v>17</v>
      </c>
    </row>
    <row r="1322" spans="1:13">
      <c r="A1322" t="s">
        <v>1391</v>
      </c>
      <c r="B1322" t="s">
        <v>1392</v>
      </c>
      <c r="C1322" s="11">
        <v>44958</v>
      </c>
      <c r="D1322" s="11">
        <v>44971</v>
      </c>
      <c r="E1322" t="s">
        <v>18</v>
      </c>
      <c r="F1322">
        <v>13</v>
      </c>
      <c r="G1322" t="s">
        <v>3076</v>
      </c>
      <c r="H1322" t="s">
        <v>547</v>
      </c>
      <c r="I1322">
        <v>170000</v>
      </c>
      <c r="J1322">
        <v>0</v>
      </c>
      <c r="K1322">
        <v>10000</v>
      </c>
      <c r="L1322">
        <v>202303</v>
      </c>
      <c r="M1322" t="s">
        <v>17</v>
      </c>
    </row>
    <row r="1323" spans="1:13">
      <c r="A1323" t="s">
        <v>1391</v>
      </c>
      <c r="B1323" t="s">
        <v>1393</v>
      </c>
      <c r="C1323" s="11">
        <v>44958</v>
      </c>
      <c r="D1323" s="11">
        <v>44950</v>
      </c>
      <c r="E1323" t="s">
        <v>57</v>
      </c>
      <c r="F1323">
        <v>-8</v>
      </c>
      <c r="G1323" t="s">
        <v>300</v>
      </c>
      <c r="H1323" t="s">
        <v>301</v>
      </c>
      <c r="I1323">
        <v>34850</v>
      </c>
      <c r="J1323">
        <v>0</v>
      </c>
      <c r="K1323">
        <v>2000</v>
      </c>
      <c r="L1323">
        <v>202302</v>
      </c>
      <c r="M1323" t="s">
        <v>17</v>
      </c>
    </row>
    <row r="1324" spans="1:13">
      <c r="A1324" t="s">
        <v>1391</v>
      </c>
      <c r="B1324" t="s">
        <v>1394</v>
      </c>
      <c r="C1324" s="11">
        <v>44958</v>
      </c>
      <c r="D1324" s="11">
        <v>44950</v>
      </c>
      <c r="E1324" t="s">
        <v>57</v>
      </c>
      <c r="F1324">
        <v>-8</v>
      </c>
      <c r="G1324" t="s">
        <v>297</v>
      </c>
      <c r="H1324" t="s">
        <v>298</v>
      </c>
      <c r="I1324">
        <v>195000</v>
      </c>
      <c r="J1324">
        <v>0</v>
      </c>
      <c r="K1324">
        <v>15000</v>
      </c>
      <c r="L1324">
        <v>202302</v>
      </c>
      <c r="M1324" t="s">
        <v>17</v>
      </c>
    </row>
    <row r="1325" spans="1:13">
      <c r="A1325" t="s">
        <v>1391</v>
      </c>
      <c r="B1325" t="s">
        <v>1395</v>
      </c>
      <c r="C1325" s="11">
        <v>44958</v>
      </c>
      <c r="D1325" s="11">
        <v>44950</v>
      </c>
      <c r="E1325" t="s">
        <v>57</v>
      </c>
      <c r="F1325">
        <v>-8</v>
      </c>
      <c r="G1325" t="s">
        <v>292</v>
      </c>
      <c r="H1325" t="s">
        <v>265</v>
      </c>
      <c r="I1325">
        <v>243000</v>
      </c>
      <c r="J1325">
        <v>0</v>
      </c>
      <c r="K1325">
        <v>3000</v>
      </c>
      <c r="L1325">
        <v>202302</v>
      </c>
      <c r="M1325" t="s">
        <v>17</v>
      </c>
    </row>
    <row r="1326" spans="1:13">
      <c r="A1326" t="s">
        <v>1391</v>
      </c>
      <c r="B1326" t="s">
        <v>1396</v>
      </c>
      <c r="C1326" s="11">
        <v>44958</v>
      </c>
      <c r="D1326" s="11">
        <v>44950</v>
      </c>
      <c r="E1326" t="s">
        <v>57</v>
      </c>
      <c r="F1326">
        <v>-8</v>
      </c>
      <c r="G1326" t="s">
        <v>289</v>
      </c>
      <c r="H1326" t="s">
        <v>290</v>
      </c>
      <c r="I1326">
        <v>390000</v>
      </c>
      <c r="J1326">
        <v>0</v>
      </c>
      <c r="K1326">
        <v>10000</v>
      </c>
      <c r="L1326">
        <v>202302</v>
      </c>
      <c r="M1326" t="s">
        <v>17</v>
      </c>
    </row>
    <row r="1327" spans="1:13">
      <c r="A1327" t="s">
        <v>1391</v>
      </c>
      <c r="B1327" t="s">
        <v>1397</v>
      </c>
      <c r="C1327" s="11">
        <v>44958</v>
      </c>
      <c r="D1327" s="11">
        <v>44950</v>
      </c>
      <c r="E1327" t="s">
        <v>57</v>
      </c>
      <c r="F1327">
        <v>-8</v>
      </c>
      <c r="G1327" t="s">
        <v>287</v>
      </c>
      <c r="H1327" t="s">
        <v>265</v>
      </c>
      <c r="I1327">
        <v>48000</v>
      </c>
      <c r="J1327">
        <v>0</v>
      </c>
      <c r="K1327">
        <v>4000</v>
      </c>
      <c r="L1327">
        <v>202302</v>
      </c>
      <c r="M1327" t="s">
        <v>17</v>
      </c>
    </row>
    <row r="1328" spans="1:13">
      <c r="A1328" t="s">
        <v>1391</v>
      </c>
      <c r="B1328" t="s">
        <v>1398</v>
      </c>
      <c r="C1328" s="11">
        <v>44958</v>
      </c>
      <c r="D1328" s="11">
        <v>44950</v>
      </c>
      <c r="E1328" t="s">
        <v>57</v>
      </c>
      <c r="F1328">
        <v>-8</v>
      </c>
      <c r="G1328" t="s">
        <v>284</v>
      </c>
      <c r="H1328" t="s">
        <v>285</v>
      </c>
      <c r="I1328">
        <v>45000</v>
      </c>
      <c r="J1328">
        <v>0</v>
      </c>
      <c r="K1328">
        <v>5000</v>
      </c>
      <c r="L1328">
        <v>202302</v>
      </c>
      <c r="M1328" t="s">
        <v>17</v>
      </c>
    </row>
    <row r="1329" spans="1:13">
      <c r="A1329" t="s">
        <v>1391</v>
      </c>
      <c r="B1329" t="s">
        <v>1399</v>
      </c>
      <c r="C1329" s="11">
        <v>44958</v>
      </c>
      <c r="D1329" s="11">
        <v>44950</v>
      </c>
      <c r="E1329" t="s">
        <v>57</v>
      </c>
      <c r="F1329">
        <v>-8</v>
      </c>
      <c r="G1329" t="s">
        <v>282</v>
      </c>
      <c r="H1329" t="s">
        <v>265</v>
      </c>
      <c r="I1329">
        <v>5440000</v>
      </c>
      <c r="J1329">
        <v>0</v>
      </c>
      <c r="K1329">
        <v>10000</v>
      </c>
      <c r="L1329">
        <v>202302</v>
      </c>
      <c r="M1329" t="s">
        <v>17</v>
      </c>
    </row>
    <row r="1330" spans="1:13">
      <c r="A1330" t="s">
        <v>1391</v>
      </c>
      <c r="B1330" t="s">
        <v>1400</v>
      </c>
      <c r="C1330" s="11">
        <v>44958</v>
      </c>
      <c r="D1330" s="11">
        <v>44971</v>
      </c>
      <c r="E1330" t="s">
        <v>18</v>
      </c>
      <c r="F1330">
        <v>13</v>
      </c>
      <c r="G1330" t="s">
        <v>548</v>
      </c>
      <c r="H1330" t="s">
        <v>549</v>
      </c>
      <c r="I1330">
        <v>1140000</v>
      </c>
      <c r="J1330">
        <v>0</v>
      </c>
      <c r="K1330">
        <v>5000</v>
      </c>
      <c r="L1330">
        <v>202303</v>
      </c>
      <c r="M1330" t="s">
        <v>17</v>
      </c>
    </row>
    <row r="1331" spans="1:13">
      <c r="A1331" t="s">
        <v>1391</v>
      </c>
      <c r="B1331" t="s">
        <v>3341</v>
      </c>
      <c r="C1331" s="11">
        <v>44958</v>
      </c>
      <c r="D1331" s="11">
        <v>44950</v>
      </c>
      <c r="E1331" t="s">
        <v>57</v>
      </c>
      <c r="F1331">
        <v>-8</v>
      </c>
      <c r="G1331" t="s">
        <v>300</v>
      </c>
      <c r="H1331" t="s">
        <v>301</v>
      </c>
      <c r="I1331">
        <v>161150</v>
      </c>
      <c r="J1331">
        <v>0</v>
      </c>
      <c r="K1331">
        <v>2000</v>
      </c>
      <c r="L1331">
        <v>202302</v>
      </c>
      <c r="M1331" t="s">
        <v>17</v>
      </c>
    </row>
    <row r="1332" spans="1:13">
      <c r="A1332" t="s">
        <v>1402</v>
      </c>
      <c r="B1332" t="s">
        <v>1403</v>
      </c>
      <c r="C1332" s="11">
        <v>44983</v>
      </c>
      <c r="D1332" s="11">
        <v>44971</v>
      </c>
      <c r="E1332" t="s">
        <v>57</v>
      </c>
      <c r="F1332">
        <v>-12</v>
      </c>
      <c r="G1332" t="s">
        <v>303</v>
      </c>
      <c r="H1332" t="s">
        <v>304</v>
      </c>
      <c r="I1332">
        <v>30000</v>
      </c>
      <c r="J1332">
        <v>0</v>
      </c>
      <c r="K1332">
        <v>15000</v>
      </c>
      <c r="L1332">
        <v>202303</v>
      </c>
      <c r="M1332" t="s">
        <v>17</v>
      </c>
    </row>
    <row r="1333" spans="1:13">
      <c r="A1333" t="s">
        <v>1402</v>
      </c>
      <c r="B1333" t="s">
        <v>1404</v>
      </c>
      <c r="C1333" s="11">
        <v>44983</v>
      </c>
      <c r="D1333" s="11">
        <v>44971</v>
      </c>
      <c r="E1333" t="s">
        <v>57</v>
      </c>
      <c r="F1333">
        <v>-12</v>
      </c>
      <c r="G1333" t="s">
        <v>300</v>
      </c>
      <c r="H1333" t="s">
        <v>301</v>
      </c>
      <c r="I1333">
        <v>80000</v>
      </c>
      <c r="J1333">
        <v>0</v>
      </c>
      <c r="K1333">
        <v>2000</v>
      </c>
      <c r="L1333">
        <v>202303</v>
      </c>
      <c r="M1333" t="s">
        <v>17</v>
      </c>
    </row>
    <row r="1334" spans="1:13">
      <c r="A1334" t="s">
        <v>1402</v>
      </c>
      <c r="B1334" t="s">
        <v>1405</v>
      </c>
      <c r="C1334" s="11">
        <v>44983</v>
      </c>
      <c r="D1334" s="11">
        <v>44971</v>
      </c>
      <c r="E1334" t="s">
        <v>57</v>
      </c>
      <c r="F1334">
        <v>-12</v>
      </c>
      <c r="G1334" t="s">
        <v>297</v>
      </c>
      <c r="H1334" t="s">
        <v>298</v>
      </c>
      <c r="I1334">
        <v>75000</v>
      </c>
      <c r="J1334">
        <v>0</v>
      </c>
      <c r="K1334">
        <v>15000</v>
      </c>
      <c r="L1334">
        <v>202303</v>
      </c>
      <c r="M1334" t="s">
        <v>17</v>
      </c>
    </row>
    <row r="1335" spans="1:13">
      <c r="A1335" t="s">
        <v>1402</v>
      </c>
      <c r="B1335" t="s">
        <v>1406</v>
      </c>
      <c r="C1335" s="11">
        <v>44983</v>
      </c>
      <c r="D1335" s="11">
        <v>44971</v>
      </c>
      <c r="E1335" t="s">
        <v>57</v>
      </c>
      <c r="F1335">
        <v>-12</v>
      </c>
      <c r="G1335" t="s">
        <v>292</v>
      </c>
      <c r="H1335" t="s">
        <v>265</v>
      </c>
      <c r="I1335">
        <v>102000</v>
      </c>
      <c r="J1335">
        <v>0</v>
      </c>
      <c r="K1335">
        <v>3000</v>
      </c>
      <c r="L1335">
        <v>202303</v>
      </c>
      <c r="M1335" t="s">
        <v>17</v>
      </c>
    </row>
    <row r="1336" spans="1:13">
      <c r="A1336" t="s">
        <v>1402</v>
      </c>
      <c r="B1336" t="s">
        <v>1407</v>
      </c>
      <c r="C1336" s="11">
        <v>44983</v>
      </c>
      <c r="D1336" s="11">
        <v>44971</v>
      </c>
      <c r="E1336" t="s">
        <v>57</v>
      </c>
      <c r="F1336">
        <v>-12</v>
      </c>
      <c r="G1336" t="s">
        <v>289</v>
      </c>
      <c r="H1336" t="s">
        <v>290</v>
      </c>
      <c r="I1336">
        <v>160000</v>
      </c>
      <c r="J1336">
        <v>0</v>
      </c>
      <c r="K1336">
        <v>10000</v>
      </c>
      <c r="L1336">
        <v>202303</v>
      </c>
      <c r="M1336" t="s">
        <v>17</v>
      </c>
    </row>
    <row r="1337" spans="1:13">
      <c r="A1337" t="s">
        <v>1402</v>
      </c>
      <c r="B1337" t="s">
        <v>1408</v>
      </c>
      <c r="C1337" s="11">
        <v>44983</v>
      </c>
      <c r="D1337" s="11">
        <v>44971</v>
      </c>
      <c r="E1337" t="s">
        <v>57</v>
      </c>
      <c r="F1337">
        <v>-12</v>
      </c>
      <c r="G1337" t="s">
        <v>287</v>
      </c>
      <c r="H1337" t="s">
        <v>265</v>
      </c>
      <c r="I1337">
        <v>20000</v>
      </c>
      <c r="J1337">
        <v>0</v>
      </c>
      <c r="K1337">
        <v>4000</v>
      </c>
      <c r="L1337">
        <v>202303</v>
      </c>
      <c r="M1337" t="s">
        <v>17</v>
      </c>
    </row>
    <row r="1338" spans="1:13">
      <c r="A1338" t="s">
        <v>1402</v>
      </c>
      <c r="B1338" t="s">
        <v>1409</v>
      </c>
      <c r="C1338" s="11">
        <v>44983</v>
      </c>
      <c r="D1338" s="11">
        <v>44971</v>
      </c>
      <c r="E1338" t="s">
        <v>57</v>
      </c>
      <c r="F1338">
        <v>-12</v>
      </c>
      <c r="G1338" t="s">
        <v>284</v>
      </c>
      <c r="H1338" t="s">
        <v>285</v>
      </c>
      <c r="I1338">
        <v>20000</v>
      </c>
      <c r="J1338">
        <v>0</v>
      </c>
      <c r="K1338">
        <v>5000</v>
      </c>
      <c r="L1338">
        <v>202303</v>
      </c>
      <c r="M1338" t="s">
        <v>17</v>
      </c>
    </row>
    <row r="1339" spans="1:13">
      <c r="A1339" t="s">
        <v>1402</v>
      </c>
      <c r="B1339" t="s">
        <v>1410</v>
      </c>
      <c r="C1339" s="11">
        <v>44983</v>
      </c>
      <c r="D1339" s="11">
        <v>44971</v>
      </c>
      <c r="E1339" t="s">
        <v>57</v>
      </c>
      <c r="F1339">
        <v>-12</v>
      </c>
      <c r="G1339" t="s">
        <v>282</v>
      </c>
      <c r="H1339" t="s">
        <v>265</v>
      </c>
      <c r="I1339">
        <v>2240000</v>
      </c>
      <c r="J1339">
        <v>0</v>
      </c>
      <c r="K1339">
        <v>10000</v>
      </c>
      <c r="L1339">
        <v>202303</v>
      </c>
      <c r="M1339" t="s">
        <v>17</v>
      </c>
    </row>
    <row r="1340" spans="1:13">
      <c r="A1340" t="s">
        <v>1402</v>
      </c>
      <c r="B1340" t="s">
        <v>1411</v>
      </c>
      <c r="C1340" s="11">
        <v>44983</v>
      </c>
      <c r="D1340" s="11">
        <v>44971</v>
      </c>
      <c r="E1340" t="s">
        <v>57</v>
      </c>
      <c r="F1340">
        <v>-12</v>
      </c>
      <c r="G1340" t="s">
        <v>654</v>
      </c>
      <c r="H1340" t="s">
        <v>655</v>
      </c>
      <c r="I1340">
        <v>30000</v>
      </c>
      <c r="J1340">
        <v>0</v>
      </c>
      <c r="K1340">
        <v>15000</v>
      </c>
      <c r="L1340">
        <v>202303</v>
      </c>
      <c r="M1340" t="s">
        <v>17</v>
      </c>
    </row>
    <row r="1341" spans="1:13">
      <c r="A1341" t="s">
        <v>1413</v>
      </c>
      <c r="B1341" t="s">
        <v>1414</v>
      </c>
      <c r="C1341" s="11">
        <v>44958</v>
      </c>
      <c r="D1341" s="11">
        <v>44950</v>
      </c>
      <c r="E1341" t="s">
        <v>57</v>
      </c>
      <c r="F1341">
        <v>-8</v>
      </c>
      <c r="G1341" t="s">
        <v>3074</v>
      </c>
      <c r="H1341" t="s">
        <v>312</v>
      </c>
      <c r="I1341">
        <v>240000</v>
      </c>
      <c r="J1341">
        <v>0</v>
      </c>
      <c r="K1341">
        <v>4000</v>
      </c>
      <c r="L1341">
        <v>202302</v>
      </c>
      <c r="M1341" t="s">
        <v>17</v>
      </c>
    </row>
    <row r="1342" spans="1:13">
      <c r="A1342" t="s">
        <v>1413</v>
      </c>
      <c r="B1342" t="s">
        <v>1415</v>
      </c>
      <c r="C1342" s="11">
        <v>44958</v>
      </c>
      <c r="D1342" s="11">
        <v>44950</v>
      </c>
      <c r="E1342" t="s">
        <v>57</v>
      </c>
      <c r="F1342">
        <v>-8</v>
      </c>
      <c r="G1342" t="s">
        <v>3073</v>
      </c>
      <c r="H1342" t="s">
        <v>310</v>
      </c>
      <c r="I1342">
        <v>1410000</v>
      </c>
      <c r="J1342">
        <v>0</v>
      </c>
      <c r="K1342">
        <v>10000</v>
      </c>
      <c r="L1342">
        <v>202302</v>
      </c>
      <c r="M1342" t="s">
        <v>17</v>
      </c>
    </row>
    <row r="1343" spans="1:13">
      <c r="A1343" t="s">
        <v>1413</v>
      </c>
      <c r="B1343" t="s">
        <v>1416</v>
      </c>
      <c r="C1343" s="11">
        <v>44958</v>
      </c>
      <c r="D1343" s="11">
        <v>44950</v>
      </c>
      <c r="E1343" t="s">
        <v>57</v>
      </c>
      <c r="F1343">
        <v>-8</v>
      </c>
      <c r="G1343" t="s">
        <v>3072</v>
      </c>
      <c r="H1343" t="s">
        <v>308</v>
      </c>
      <c r="I1343">
        <v>195000</v>
      </c>
      <c r="J1343">
        <v>0</v>
      </c>
      <c r="K1343">
        <v>15000</v>
      </c>
      <c r="L1343">
        <v>202302</v>
      </c>
      <c r="M1343" t="s">
        <v>17</v>
      </c>
    </row>
    <row r="1344" spans="1:13">
      <c r="A1344" t="s">
        <v>1413</v>
      </c>
      <c r="B1344" t="s">
        <v>1417</v>
      </c>
      <c r="C1344" s="11">
        <v>44958</v>
      </c>
      <c r="D1344" s="11">
        <v>44950</v>
      </c>
      <c r="E1344" t="s">
        <v>57</v>
      </c>
      <c r="F1344">
        <v>-8</v>
      </c>
      <c r="G1344" t="s">
        <v>303</v>
      </c>
      <c r="H1344" t="s">
        <v>304</v>
      </c>
      <c r="I1344">
        <v>105000</v>
      </c>
      <c r="J1344">
        <v>0</v>
      </c>
      <c r="K1344">
        <v>15000</v>
      </c>
      <c r="L1344">
        <v>202302</v>
      </c>
      <c r="M1344" t="s">
        <v>17</v>
      </c>
    </row>
    <row r="1345" spans="1:13">
      <c r="A1345" t="s">
        <v>1413</v>
      </c>
      <c r="B1345" t="s">
        <v>1418</v>
      </c>
      <c r="C1345" s="11">
        <v>44958</v>
      </c>
      <c r="D1345" s="11">
        <v>44950</v>
      </c>
      <c r="E1345" t="s">
        <v>57</v>
      </c>
      <c r="F1345">
        <v>-8</v>
      </c>
      <c r="G1345" t="s">
        <v>306</v>
      </c>
      <c r="H1345" t="s">
        <v>298</v>
      </c>
      <c r="I1345">
        <v>105000</v>
      </c>
      <c r="J1345">
        <v>0</v>
      </c>
      <c r="K1345">
        <v>15000</v>
      </c>
      <c r="L1345">
        <v>202302</v>
      </c>
      <c r="M1345" t="s">
        <v>17</v>
      </c>
    </row>
    <row r="1346" spans="1:13">
      <c r="A1346" t="s">
        <v>1413</v>
      </c>
      <c r="B1346" t="s">
        <v>1419</v>
      </c>
      <c r="C1346" s="11">
        <v>44958</v>
      </c>
      <c r="D1346" s="11">
        <v>44950</v>
      </c>
      <c r="E1346" t="s">
        <v>57</v>
      </c>
      <c r="F1346">
        <v>-8</v>
      </c>
      <c r="G1346" t="s">
        <v>317</v>
      </c>
      <c r="H1346" t="s">
        <v>318</v>
      </c>
      <c r="I1346">
        <v>49000</v>
      </c>
      <c r="J1346">
        <v>0</v>
      </c>
      <c r="K1346">
        <v>1000</v>
      </c>
      <c r="L1346">
        <v>202302</v>
      </c>
      <c r="M1346" t="s">
        <v>17</v>
      </c>
    </row>
    <row r="1347" spans="1:13">
      <c r="A1347" t="s">
        <v>1413</v>
      </c>
      <c r="B1347" t="s">
        <v>1420</v>
      </c>
      <c r="C1347" s="11">
        <v>44958</v>
      </c>
      <c r="D1347" s="11">
        <v>44950</v>
      </c>
      <c r="E1347" t="s">
        <v>57</v>
      </c>
      <c r="F1347">
        <v>-8</v>
      </c>
      <c r="G1347" t="s">
        <v>314</v>
      </c>
      <c r="H1347" t="s">
        <v>315</v>
      </c>
      <c r="I1347">
        <v>10610</v>
      </c>
      <c r="J1347">
        <v>0</v>
      </c>
      <c r="K1347">
        <v>15000</v>
      </c>
      <c r="L1347">
        <v>202302</v>
      </c>
      <c r="M1347" t="s">
        <v>17</v>
      </c>
    </row>
    <row r="1348" spans="1:13">
      <c r="A1348" t="s">
        <v>1413</v>
      </c>
      <c r="B1348" t="s">
        <v>1421</v>
      </c>
      <c r="C1348" s="11">
        <v>44958</v>
      </c>
      <c r="D1348" s="11">
        <v>44950</v>
      </c>
      <c r="E1348" t="s">
        <v>57</v>
      </c>
      <c r="F1348">
        <v>-8</v>
      </c>
      <c r="G1348" t="s">
        <v>419</v>
      </c>
      <c r="H1348" t="s">
        <v>420</v>
      </c>
      <c r="I1348">
        <v>60000</v>
      </c>
      <c r="J1348">
        <v>0</v>
      </c>
      <c r="K1348">
        <v>10000</v>
      </c>
      <c r="L1348">
        <v>202302</v>
      </c>
      <c r="M1348" t="s">
        <v>17</v>
      </c>
    </row>
    <row r="1349" spans="1:13">
      <c r="A1349" t="s">
        <v>1413</v>
      </c>
      <c r="B1349" t="s">
        <v>1422</v>
      </c>
      <c r="C1349" s="11">
        <v>44958</v>
      </c>
      <c r="D1349" s="11">
        <v>44950</v>
      </c>
      <c r="E1349" t="s">
        <v>57</v>
      </c>
      <c r="F1349">
        <v>-8</v>
      </c>
      <c r="G1349" t="s">
        <v>580</v>
      </c>
      <c r="H1349" t="s">
        <v>280</v>
      </c>
      <c r="I1349">
        <v>50000</v>
      </c>
      <c r="J1349">
        <v>0</v>
      </c>
      <c r="K1349">
        <v>10000</v>
      </c>
      <c r="L1349">
        <v>202302</v>
      </c>
      <c r="M1349" t="s">
        <v>17</v>
      </c>
    </row>
    <row r="1350" spans="1:13">
      <c r="A1350" t="s">
        <v>1413</v>
      </c>
      <c r="B1350" t="s">
        <v>1423</v>
      </c>
      <c r="C1350" s="11">
        <v>44958</v>
      </c>
      <c r="D1350" s="11">
        <v>44950</v>
      </c>
      <c r="E1350" t="s">
        <v>57</v>
      </c>
      <c r="F1350">
        <v>-8</v>
      </c>
      <c r="G1350" t="s">
        <v>654</v>
      </c>
      <c r="H1350" t="s">
        <v>655</v>
      </c>
      <c r="I1350">
        <v>45000</v>
      </c>
      <c r="J1350">
        <v>0</v>
      </c>
      <c r="K1350">
        <v>15000</v>
      </c>
      <c r="L1350">
        <v>202302</v>
      </c>
      <c r="M1350" t="s">
        <v>17</v>
      </c>
    </row>
    <row r="1351" spans="1:13">
      <c r="A1351" t="s">
        <v>1413</v>
      </c>
      <c r="B1351" t="s">
        <v>3342</v>
      </c>
      <c r="C1351" s="11">
        <v>44958</v>
      </c>
      <c r="D1351" s="11">
        <v>44950</v>
      </c>
      <c r="E1351" t="s">
        <v>57</v>
      </c>
      <c r="F1351">
        <v>-8</v>
      </c>
      <c r="G1351" t="s">
        <v>419</v>
      </c>
      <c r="H1351" t="s">
        <v>420</v>
      </c>
      <c r="I1351">
        <v>360000</v>
      </c>
      <c r="J1351">
        <v>0</v>
      </c>
      <c r="K1351">
        <v>10000</v>
      </c>
      <c r="L1351">
        <v>202302</v>
      </c>
      <c r="M1351" t="s">
        <v>17</v>
      </c>
    </row>
    <row r="1352" spans="1:13">
      <c r="A1352" t="s">
        <v>1413</v>
      </c>
      <c r="B1352" t="s">
        <v>3343</v>
      </c>
      <c r="C1352" s="11">
        <v>44958</v>
      </c>
      <c r="D1352" s="11">
        <v>44950</v>
      </c>
      <c r="E1352" t="s">
        <v>57</v>
      </c>
      <c r="F1352">
        <v>-8</v>
      </c>
      <c r="G1352" t="s">
        <v>314</v>
      </c>
      <c r="H1352" t="s">
        <v>315</v>
      </c>
      <c r="I1352">
        <v>274390</v>
      </c>
      <c r="J1352">
        <v>0</v>
      </c>
      <c r="K1352">
        <v>15000</v>
      </c>
      <c r="L1352">
        <v>202302</v>
      </c>
      <c r="M1352" t="s">
        <v>17</v>
      </c>
    </row>
    <row r="1353" spans="1:13">
      <c r="A1353" t="s">
        <v>1424</v>
      </c>
      <c r="B1353" t="s">
        <v>1425</v>
      </c>
      <c r="C1353" s="11">
        <v>44959</v>
      </c>
      <c r="D1353" s="11">
        <v>44971</v>
      </c>
      <c r="E1353" t="s">
        <v>18</v>
      </c>
      <c r="F1353">
        <v>12</v>
      </c>
      <c r="G1353" t="s">
        <v>3074</v>
      </c>
      <c r="H1353" t="s">
        <v>312</v>
      </c>
      <c r="I1353">
        <v>100000</v>
      </c>
      <c r="J1353">
        <v>0</v>
      </c>
      <c r="K1353">
        <v>4000</v>
      </c>
      <c r="L1353">
        <v>202303</v>
      </c>
      <c r="M1353" t="s">
        <v>17</v>
      </c>
    </row>
    <row r="1354" spans="1:13">
      <c r="A1354" t="s">
        <v>1424</v>
      </c>
      <c r="B1354" t="s">
        <v>1426</v>
      </c>
      <c r="C1354" s="11">
        <v>44959</v>
      </c>
      <c r="D1354" s="11">
        <v>44971</v>
      </c>
      <c r="E1354" t="s">
        <v>18</v>
      </c>
      <c r="F1354">
        <v>12</v>
      </c>
      <c r="G1354" t="s">
        <v>3073</v>
      </c>
      <c r="H1354" t="s">
        <v>310</v>
      </c>
      <c r="I1354">
        <v>580000</v>
      </c>
      <c r="J1354">
        <v>0</v>
      </c>
      <c r="K1354">
        <v>10000</v>
      </c>
      <c r="L1354">
        <v>202303</v>
      </c>
      <c r="M1354" t="s">
        <v>17</v>
      </c>
    </row>
    <row r="1355" spans="1:13">
      <c r="A1355" t="s">
        <v>1424</v>
      </c>
      <c r="B1355" t="s">
        <v>1427</v>
      </c>
      <c r="C1355" s="11">
        <v>44959</v>
      </c>
      <c r="D1355" s="11">
        <v>44971</v>
      </c>
      <c r="E1355" t="s">
        <v>18</v>
      </c>
      <c r="F1355">
        <v>12</v>
      </c>
      <c r="G1355" t="s">
        <v>3072</v>
      </c>
      <c r="H1355" t="s">
        <v>308</v>
      </c>
      <c r="I1355">
        <v>90000</v>
      </c>
      <c r="J1355">
        <v>0</v>
      </c>
      <c r="K1355">
        <v>15000</v>
      </c>
      <c r="L1355">
        <v>202303</v>
      </c>
      <c r="M1355" t="s">
        <v>17</v>
      </c>
    </row>
    <row r="1356" spans="1:13">
      <c r="A1356" t="s">
        <v>1424</v>
      </c>
      <c r="B1356" t="s">
        <v>1428</v>
      </c>
      <c r="C1356" s="11">
        <v>44959</v>
      </c>
      <c r="D1356" s="11">
        <v>44971</v>
      </c>
      <c r="E1356" t="s">
        <v>18</v>
      </c>
      <c r="F1356">
        <v>12</v>
      </c>
      <c r="G1356" t="s">
        <v>306</v>
      </c>
      <c r="H1356" t="s">
        <v>298</v>
      </c>
      <c r="I1356">
        <v>30000</v>
      </c>
      <c r="J1356">
        <v>0</v>
      </c>
      <c r="K1356">
        <v>15000</v>
      </c>
      <c r="L1356">
        <v>202303</v>
      </c>
      <c r="M1356" t="s">
        <v>17</v>
      </c>
    </row>
    <row r="1357" spans="1:13">
      <c r="A1357" t="s">
        <v>1424</v>
      </c>
      <c r="B1357" t="s">
        <v>1429</v>
      </c>
      <c r="C1357" s="11">
        <v>44959</v>
      </c>
      <c r="D1357" s="11">
        <v>44971</v>
      </c>
      <c r="E1357" t="s">
        <v>18</v>
      </c>
      <c r="F1357">
        <v>12</v>
      </c>
      <c r="G1357" t="s">
        <v>317</v>
      </c>
      <c r="H1357" t="s">
        <v>318</v>
      </c>
      <c r="I1357">
        <v>20000</v>
      </c>
      <c r="J1357">
        <v>0</v>
      </c>
      <c r="K1357">
        <v>1000</v>
      </c>
      <c r="L1357">
        <v>202303</v>
      </c>
      <c r="M1357" t="s">
        <v>17</v>
      </c>
    </row>
    <row r="1358" spans="1:13">
      <c r="A1358" t="s">
        <v>1424</v>
      </c>
      <c r="B1358" t="s">
        <v>1430</v>
      </c>
      <c r="C1358" s="11">
        <v>44959</v>
      </c>
      <c r="D1358" s="11">
        <v>44971</v>
      </c>
      <c r="E1358" t="s">
        <v>18</v>
      </c>
      <c r="F1358">
        <v>12</v>
      </c>
      <c r="G1358" t="s">
        <v>314</v>
      </c>
      <c r="H1358" t="s">
        <v>315</v>
      </c>
      <c r="I1358">
        <v>120000</v>
      </c>
      <c r="J1358">
        <v>0</v>
      </c>
      <c r="K1358">
        <v>15000</v>
      </c>
      <c r="L1358">
        <v>202303</v>
      </c>
      <c r="M1358" t="s">
        <v>17</v>
      </c>
    </row>
    <row r="1359" spans="1:13">
      <c r="A1359" t="s">
        <v>1424</v>
      </c>
      <c r="B1359" t="s">
        <v>1431</v>
      </c>
      <c r="C1359" s="11">
        <v>44959</v>
      </c>
      <c r="D1359" s="11">
        <v>44971</v>
      </c>
      <c r="E1359" t="s">
        <v>18</v>
      </c>
      <c r="F1359">
        <v>12</v>
      </c>
      <c r="G1359" t="s">
        <v>419</v>
      </c>
      <c r="H1359" t="s">
        <v>420</v>
      </c>
      <c r="I1359">
        <v>140000</v>
      </c>
      <c r="J1359">
        <v>0</v>
      </c>
      <c r="K1359">
        <v>10000</v>
      </c>
      <c r="L1359">
        <v>202303</v>
      </c>
      <c r="M1359" t="s">
        <v>17</v>
      </c>
    </row>
    <row r="1360" spans="1:13">
      <c r="A1360" t="s">
        <v>1424</v>
      </c>
      <c r="B1360" t="s">
        <v>1432</v>
      </c>
      <c r="C1360" s="11">
        <v>44959</v>
      </c>
      <c r="D1360" s="11">
        <v>44971</v>
      </c>
      <c r="E1360" t="s">
        <v>18</v>
      </c>
      <c r="F1360">
        <v>12</v>
      </c>
      <c r="G1360" t="s">
        <v>580</v>
      </c>
      <c r="H1360" t="s">
        <v>280</v>
      </c>
      <c r="I1360">
        <v>20000</v>
      </c>
      <c r="J1360">
        <v>0</v>
      </c>
      <c r="K1360">
        <v>10000</v>
      </c>
      <c r="L1360">
        <v>202303</v>
      </c>
      <c r="M1360" t="s">
        <v>17</v>
      </c>
    </row>
    <row r="1361" spans="1:13">
      <c r="A1361" t="s">
        <v>1433</v>
      </c>
      <c r="B1361" t="s">
        <v>1434</v>
      </c>
      <c r="C1361" s="11">
        <v>44958</v>
      </c>
      <c r="D1361" s="11">
        <v>44971</v>
      </c>
      <c r="E1361" t="s">
        <v>18</v>
      </c>
      <c r="F1361">
        <v>13</v>
      </c>
      <c r="G1361" t="s">
        <v>581</v>
      </c>
      <c r="H1361" t="s">
        <v>582</v>
      </c>
      <c r="I1361">
        <v>25300</v>
      </c>
      <c r="J1361">
        <v>0</v>
      </c>
      <c r="K1361">
        <v>100</v>
      </c>
      <c r="L1361">
        <v>202303</v>
      </c>
      <c r="M1361" t="s">
        <v>17</v>
      </c>
    </row>
    <row r="1362" spans="1:13">
      <c r="A1362" t="s">
        <v>1433</v>
      </c>
      <c r="B1362" t="s">
        <v>1435</v>
      </c>
      <c r="C1362" s="11">
        <v>44958</v>
      </c>
      <c r="D1362" s="11">
        <v>44971</v>
      </c>
      <c r="E1362" t="s">
        <v>18</v>
      </c>
      <c r="F1362">
        <v>13</v>
      </c>
      <c r="G1362" t="s">
        <v>339</v>
      </c>
      <c r="H1362" t="s">
        <v>340</v>
      </c>
      <c r="I1362">
        <v>97000</v>
      </c>
      <c r="J1362">
        <v>0</v>
      </c>
      <c r="K1362">
        <v>500</v>
      </c>
      <c r="L1362">
        <v>202303</v>
      </c>
      <c r="M1362" t="s">
        <v>17</v>
      </c>
    </row>
    <row r="1363" spans="1:13">
      <c r="A1363" t="s">
        <v>1433</v>
      </c>
      <c r="B1363" t="s">
        <v>1436</v>
      </c>
      <c r="C1363" s="11">
        <v>44958</v>
      </c>
      <c r="D1363" s="11">
        <v>44971</v>
      </c>
      <c r="E1363" t="s">
        <v>18</v>
      </c>
      <c r="F1363">
        <v>13</v>
      </c>
      <c r="G1363" t="s">
        <v>333</v>
      </c>
      <c r="H1363" t="s">
        <v>334</v>
      </c>
      <c r="I1363">
        <v>97000</v>
      </c>
      <c r="J1363">
        <v>0</v>
      </c>
      <c r="K1363">
        <v>1000</v>
      </c>
      <c r="L1363">
        <v>202303</v>
      </c>
      <c r="M1363" t="s">
        <v>17</v>
      </c>
    </row>
    <row r="1364" spans="1:13">
      <c r="A1364" t="s">
        <v>1433</v>
      </c>
      <c r="B1364" t="s">
        <v>1437</v>
      </c>
      <c r="C1364" s="11">
        <v>44958</v>
      </c>
      <c r="D1364" s="11">
        <v>44971</v>
      </c>
      <c r="E1364" t="s">
        <v>18</v>
      </c>
      <c r="F1364">
        <v>13</v>
      </c>
      <c r="G1364" t="s">
        <v>330</v>
      </c>
      <c r="H1364" t="s">
        <v>331</v>
      </c>
      <c r="I1364">
        <v>90000</v>
      </c>
      <c r="J1364">
        <v>0</v>
      </c>
      <c r="K1364">
        <v>10000</v>
      </c>
      <c r="L1364">
        <v>202303</v>
      </c>
      <c r="M1364" t="s">
        <v>17</v>
      </c>
    </row>
    <row r="1365" spans="1:13">
      <c r="A1365" t="s">
        <v>1433</v>
      </c>
      <c r="B1365" t="s">
        <v>1438</v>
      </c>
      <c r="C1365" s="11">
        <v>44958</v>
      </c>
      <c r="D1365" s="11">
        <v>44950</v>
      </c>
      <c r="E1365" t="s">
        <v>57</v>
      </c>
      <c r="F1365">
        <v>-8</v>
      </c>
      <c r="G1365" t="s">
        <v>327</v>
      </c>
      <c r="H1365" t="s">
        <v>328</v>
      </c>
      <c r="I1365">
        <v>80000</v>
      </c>
      <c r="J1365">
        <v>0</v>
      </c>
      <c r="K1365">
        <v>4000</v>
      </c>
      <c r="L1365">
        <v>202302</v>
      </c>
      <c r="M1365" t="s">
        <v>17</v>
      </c>
    </row>
    <row r="1366" spans="1:13">
      <c r="A1366" t="s">
        <v>1433</v>
      </c>
      <c r="B1366" t="s">
        <v>1439</v>
      </c>
      <c r="C1366" s="11">
        <v>44958</v>
      </c>
      <c r="D1366" s="11">
        <v>44971</v>
      </c>
      <c r="E1366" t="s">
        <v>18</v>
      </c>
      <c r="F1366">
        <v>13</v>
      </c>
      <c r="G1366" t="s">
        <v>325</v>
      </c>
      <c r="H1366" t="s">
        <v>280</v>
      </c>
      <c r="I1366">
        <v>1125000</v>
      </c>
      <c r="J1366">
        <v>0</v>
      </c>
      <c r="K1366">
        <v>15000</v>
      </c>
      <c r="L1366">
        <v>202303</v>
      </c>
      <c r="M1366" t="s">
        <v>17</v>
      </c>
    </row>
    <row r="1367" spans="1:13">
      <c r="A1367" t="s">
        <v>1433</v>
      </c>
      <c r="B1367" t="s">
        <v>1440</v>
      </c>
      <c r="C1367" s="11">
        <v>44958</v>
      </c>
      <c r="D1367" s="11">
        <v>44971</v>
      </c>
      <c r="E1367" t="s">
        <v>18</v>
      </c>
      <c r="F1367">
        <v>13</v>
      </c>
      <c r="G1367" t="s">
        <v>336</v>
      </c>
      <c r="H1367" t="s">
        <v>337</v>
      </c>
      <c r="I1367">
        <v>76000</v>
      </c>
      <c r="J1367">
        <v>0</v>
      </c>
      <c r="K1367">
        <v>1000</v>
      </c>
      <c r="L1367">
        <v>202303</v>
      </c>
      <c r="M1367" t="s">
        <v>17</v>
      </c>
    </row>
    <row r="1368" spans="1:13">
      <c r="A1368" t="s">
        <v>1433</v>
      </c>
      <c r="B1368" t="s">
        <v>3344</v>
      </c>
      <c r="C1368" s="11">
        <v>44958</v>
      </c>
      <c r="D1368" s="11">
        <v>44950</v>
      </c>
      <c r="E1368" t="s">
        <v>57</v>
      </c>
      <c r="F1368">
        <v>-8</v>
      </c>
      <c r="G1368" t="s">
        <v>327</v>
      </c>
      <c r="H1368" t="s">
        <v>328</v>
      </c>
      <c r="I1368">
        <v>16000</v>
      </c>
      <c r="J1368">
        <v>0</v>
      </c>
      <c r="K1368">
        <v>4000</v>
      </c>
      <c r="L1368">
        <v>202302</v>
      </c>
      <c r="M1368" t="s">
        <v>17</v>
      </c>
    </row>
    <row r="1369" spans="1:13">
      <c r="A1369" t="s">
        <v>1442</v>
      </c>
      <c r="B1369" t="s">
        <v>1443</v>
      </c>
      <c r="C1369" s="11">
        <v>44983</v>
      </c>
      <c r="D1369" s="11">
        <v>44971</v>
      </c>
      <c r="E1369" t="s">
        <v>57</v>
      </c>
      <c r="F1369">
        <v>-12</v>
      </c>
      <c r="G1369" t="s">
        <v>581</v>
      </c>
      <c r="H1369" t="s">
        <v>582</v>
      </c>
      <c r="I1369">
        <v>20000</v>
      </c>
      <c r="J1369">
        <v>0</v>
      </c>
      <c r="K1369">
        <v>100</v>
      </c>
      <c r="L1369">
        <v>202303</v>
      </c>
      <c r="M1369" t="s">
        <v>17</v>
      </c>
    </row>
    <row r="1370" spans="1:13">
      <c r="A1370" t="s">
        <v>1442</v>
      </c>
      <c r="B1370" t="s">
        <v>1444</v>
      </c>
      <c r="C1370" s="11">
        <v>44983</v>
      </c>
      <c r="D1370" s="11">
        <v>44971</v>
      </c>
      <c r="E1370" t="s">
        <v>57</v>
      </c>
      <c r="F1370">
        <v>-12</v>
      </c>
      <c r="G1370" t="s">
        <v>339</v>
      </c>
      <c r="H1370" t="s">
        <v>340</v>
      </c>
      <c r="I1370">
        <v>40000</v>
      </c>
      <c r="J1370">
        <v>0</v>
      </c>
      <c r="K1370">
        <v>500</v>
      </c>
      <c r="L1370">
        <v>202303</v>
      </c>
      <c r="M1370" t="s">
        <v>17</v>
      </c>
    </row>
    <row r="1371" spans="1:13">
      <c r="A1371" t="s">
        <v>1442</v>
      </c>
      <c r="B1371" t="s">
        <v>1445</v>
      </c>
      <c r="C1371" s="11">
        <v>44983</v>
      </c>
      <c r="D1371" s="11">
        <v>44971</v>
      </c>
      <c r="E1371" t="s">
        <v>57</v>
      </c>
      <c r="F1371">
        <v>-12</v>
      </c>
      <c r="G1371" t="s">
        <v>345</v>
      </c>
      <c r="H1371" t="s">
        <v>346</v>
      </c>
      <c r="I1371">
        <v>340000</v>
      </c>
      <c r="J1371">
        <v>0</v>
      </c>
      <c r="K1371">
        <v>10000</v>
      </c>
      <c r="L1371">
        <v>202303</v>
      </c>
      <c r="M1371" t="s">
        <v>17</v>
      </c>
    </row>
    <row r="1372" spans="1:13">
      <c r="A1372" t="s">
        <v>1442</v>
      </c>
      <c r="B1372" t="s">
        <v>1446</v>
      </c>
      <c r="C1372" s="11">
        <v>44983</v>
      </c>
      <c r="D1372" s="11">
        <v>44971</v>
      </c>
      <c r="E1372" t="s">
        <v>57</v>
      </c>
      <c r="F1372">
        <v>-12</v>
      </c>
      <c r="G1372" t="s">
        <v>333</v>
      </c>
      <c r="H1372" t="s">
        <v>334</v>
      </c>
      <c r="I1372">
        <v>40000</v>
      </c>
      <c r="J1372">
        <v>0</v>
      </c>
      <c r="K1372">
        <v>1000</v>
      </c>
      <c r="L1372">
        <v>202303</v>
      </c>
      <c r="M1372" t="s">
        <v>17</v>
      </c>
    </row>
    <row r="1373" spans="1:13">
      <c r="A1373" t="s">
        <v>1442</v>
      </c>
      <c r="B1373" t="s">
        <v>1447</v>
      </c>
      <c r="C1373" s="11">
        <v>44983</v>
      </c>
      <c r="D1373" s="11">
        <v>44971</v>
      </c>
      <c r="E1373" t="s">
        <v>57</v>
      </c>
      <c r="F1373">
        <v>-12</v>
      </c>
      <c r="G1373" t="s">
        <v>330</v>
      </c>
      <c r="H1373" t="s">
        <v>331</v>
      </c>
      <c r="I1373">
        <v>40000</v>
      </c>
      <c r="J1373">
        <v>0</v>
      </c>
      <c r="K1373">
        <v>10000</v>
      </c>
      <c r="L1373">
        <v>202303</v>
      </c>
      <c r="M1373" t="s">
        <v>17</v>
      </c>
    </row>
    <row r="1374" spans="1:13">
      <c r="A1374" t="s">
        <v>1442</v>
      </c>
      <c r="B1374" t="s">
        <v>1448</v>
      </c>
      <c r="C1374" s="11">
        <v>44983</v>
      </c>
      <c r="D1374" s="11">
        <v>45002</v>
      </c>
      <c r="E1374" t="s">
        <v>18</v>
      </c>
      <c r="F1374">
        <v>19</v>
      </c>
      <c r="G1374" t="s">
        <v>327</v>
      </c>
      <c r="H1374" t="s">
        <v>328</v>
      </c>
      <c r="I1374">
        <v>40000</v>
      </c>
      <c r="J1374">
        <v>0</v>
      </c>
      <c r="K1374">
        <v>4000</v>
      </c>
      <c r="L1374">
        <v>202304</v>
      </c>
      <c r="M1374" t="s">
        <v>17</v>
      </c>
    </row>
    <row r="1375" spans="1:13">
      <c r="A1375" t="s">
        <v>1442</v>
      </c>
      <c r="B1375" t="s">
        <v>1449</v>
      </c>
      <c r="C1375" s="11">
        <v>44983</v>
      </c>
      <c r="D1375" s="11">
        <v>44971</v>
      </c>
      <c r="E1375" t="s">
        <v>57</v>
      </c>
      <c r="F1375">
        <v>-12</v>
      </c>
      <c r="G1375" t="s">
        <v>325</v>
      </c>
      <c r="H1375" t="s">
        <v>280</v>
      </c>
      <c r="I1375">
        <v>465000</v>
      </c>
      <c r="J1375">
        <v>0</v>
      </c>
      <c r="K1375">
        <v>15000</v>
      </c>
      <c r="L1375">
        <v>202303</v>
      </c>
      <c r="M1375" t="s">
        <v>17</v>
      </c>
    </row>
    <row r="1376" spans="1:13">
      <c r="A1376" t="s">
        <v>1442</v>
      </c>
      <c r="B1376" t="s">
        <v>1451</v>
      </c>
      <c r="C1376" s="11">
        <v>44983</v>
      </c>
      <c r="D1376" s="11">
        <v>44971</v>
      </c>
      <c r="E1376" t="s">
        <v>57</v>
      </c>
      <c r="F1376">
        <v>-12</v>
      </c>
      <c r="G1376" t="s">
        <v>336</v>
      </c>
      <c r="H1376" t="s">
        <v>337</v>
      </c>
      <c r="I1376">
        <v>40000</v>
      </c>
      <c r="J1376">
        <v>0</v>
      </c>
      <c r="K1376">
        <v>1000</v>
      </c>
      <c r="L1376">
        <v>202303</v>
      </c>
      <c r="M1376" t="s">
        <v>17</v>
      </c>
    </row>
    <row r="1377" spans="1:13">
      <c r="A1377" t="s">
        <v>1442</v>
      </c>
      <c r="B1377" t="s">
        <v>1452</v>
      </c>
      <c r="C1377" s="11">
        <v>44983</v>
      </c>
      <c r="D1377" s="11">
        <v>44971</v>
      </c>
      <c r="E1377" t="s">
        <v>57</v>
      </c>
      <c r="F1377">
        <v>-12</v>
      </c>
      <c r="G1377" t="s">
        <v>496</v>
      </c>
      <c r="H1377" t="s">
        <v>497</v>
      </c>
      <c r="I1377">
        <v>20000</v>
      </c>
      <c r="J1377">
        <v>0</v>
      </c>
      <c r="K1377">
        <v>10000</v>
      </c>
      <c r="L1377">
        <v>202303</v>
      </c>
      <c r="M1377" t="s">
        <v>17</v>
      </c>
    </row>
    <row r="1378" spans="1:13">
      <c r="A1378" t="s">
        <v>1453</v>
      </c>
      <c r="B1378" t="s">
        <v>1454</v>
      </c>
      <c r="C1378" s="11">
        <v>44946</v>
      </c>
      <c r="D1378" s="11">
        <v>44950</v>
      </c>
      <c r="E1378" t="s">
        <v>18</v>
      </c>
      <c r="F1378">
        <v>4</v>
      </c>
      <c r="G1378" t="s">
        <v>496</v>
      </c>
      <c r="H1378" t="s">
        <v>497</v>
      </c>
      <c r="I1378">
        <v>10000</v>
      </c>
      <c r="J1378">
        <v>0</v>
      </c>
      <c r="K1378">
        <v>10000</v>
      </c>
      <c r="L1378">
        <v>202302</v>
      </c>
      <c r="M1378" t="s">
        <v>17</v>
      </c>
    </row>
    <row r="1379" spans="1:13">
      <c r="A1379" t="s">
        <v>1453</v>
      </c>
      <c r="B1379" t="s">
        <v>1455</v>
      </c>
      <c r="C1379" s="11">
        <v>44946</v>
      </c>
      <c r="D1379" s="11">
        <v>44950</v>
      </c>
      <c r="E1379" t="s">
        <v>18</v>
      </c>
      <c r="F1379">
        <v>4</v>
      </c>
      <c r="G1379" t="s">
        <v>426</v>
      </c>
      <c r="H1379" t="s">
        <v>427</v>
      </c>
      <c r="I1379">
        <v>8000</v>
      </c>
      <c r="J1379">
        <v>0</v>
      </c>
      <c r="K1379">
        <v>4000</v>
      </c>
      <c r="L1379">
        <v>202302</v>
      </c>
      <c r="M1379" t="s">
        <v>17</v>
      </c>
    </row>
    <row r="1380" spans="1:13">
      <c r="A1380" t="s">
        <v>1453</v>
      </c>
      <c r="B1380" t="s">
        <v>1456</v>
      </c>
      <c r="C1380" s="11">
        <v>44946</v>
      </c>
      <c r="D1380" s="11">
        <v>44950</v>
      </c>
      <c r="E1380" t="s">
        <v>18</v>
      </c>
      <c r="F1380">
        <v>4</v>
      </c>
      <c r="G1380" t="s">
        <v>593</v>
      </c>
      <c r="H1380" t="s">
        <v>594</v>
      </c>
      <c r="I1380">
        <v>7240</v>
      </c>
      <c r="J1380">
        <v>0</v>
      </c>
      <c r="K1380">
        <v>10</v>
      </c>
      <c r="L1380">
        <v>202302</v>
      </c>
      <c r="M1380" t="s">
        <v>17</v>
      </c>
    </row>
    <row r="1381" spans="1:13">
      <c r="A1381" t="s">
        <v>1457</v>
      </c>
      <c r="B1381" t="s">
        <v>1458</v>
      </c>
      <c r="C1381" s="11">
        <v>44964</v>
      </c>
      <c r="D1381" s="11">
        <v>44971</v>
      </c>
      <c r="E1381" t="s">
        <v>18</v>
      </c>
      <c r="F1381">
        <v>7</v>
      </c>
      <c r="G1381" t="s">
        <v>348</v>
      </c>
      <c r="H1381" t="s">
        <v>349</v>
      </c>
      <c r="I1381">
        <v>268000</v>
      </c>
      <c r="J1381">
        <v>0</v>
      </c>
      <c r="K1381">
        <v>4000</v>
      </c>
      <c r="L1381">
        <v>202303</v>
      </c>
      <c r="M1381" t="s">
        <v>17</v>
      </c>
    </row>
    <row r="1382" spans="1:13">
      <c r="A1382" t="s">
        <v>1457</v>
      </c>
      <c r="B1382" t="s">
        <v>1459</v>
      </c>
      <c r="C1382" s="11">
        <v>44964</v>
      </c>
      <c r="D1382" s="11">
        <v>44971</v>
      </c>
      <c r="E1382" t="s">
        <v>18</v>
      </c>
      <c r="F1382">
        <v>7</v>
      </c>
      <c r="G1382" t="s">
        <v>355</v>
      </c>
      <c r="H1382" t="s">
        <v>356</v>
      </c>
      <c r="I1382">
        <v>100000</v>
      </c>
      <c r="J1382">
        <v>0</v>
      </c>
      <c r="K1382">
        <v>10000</v>
      </c>
      <c r="L1382">
        <v>202303</v>
      </c>
      <c r="M1382" t="s">
        <v>17</v>
      </c>
    </row>
    <row r="1383" spans="1:13">
      <c r="A1383" t="s">
        <v>1457</v>
      </c>
      <c r="B1383" t="s">
        <v>1460</v>
      </c>
      <c r="C1383" s="11">
        <v>44964</v>
      </c>
      <c r="D1383" s="11">
        <v>44971</v>
      </c>
      <c r="E1383" t="s">
        <v>18</v>
      </c>
      <c r="F1383">
        <v>7</v>
      </c>
      <c r="G1383" t="s">
        <v>358</v>
      </c>
      <c r="H1383" t="s">
        <v>359</v>
      </c>
      <c r="I1383">
        <v>63050</v>
      </c>
      <c r="J1383">
        <v>0</v>
      </c>
      <c r="K1383">
        <v>4000</v>
      </c>
      <c r="L1383">
        <v>202303</v>
      </c>
      <c r="M1383" t="s">
        <v>17</v>
      </c>
    </row>
    <row r="1384" spans="1:13">
      <c r="A1384" t="s">
        <v>1457</v>
      </c>
      <c r="B1384" t="s">
        <v>1461</v>
      </c>
      <c r="C1384" s="11">
        <v>44964</v>
      </c>
      <c r="D1384" s="11">
        <v>44950</v>
      </c>
      <c r="E1384" t="s">
        <v>57</v>
      </c>
      <c r="F1384">
        <v>-14</v>
      </c>
      <c r="G1384" t="s">
        <v>345</v>
      </c>
      <c r="H1384" t="s">
        <v>346</v>
      </c>
      <c r="I1384">
        <v>290000</v>
      </c>
      <c r="J1384">
        <v>0</v>
      </c>
      <c r="K1384">
        <v>10000</v>
      </c>
      <c r="L1384">
        <v>202302</v>
      </c>
      <c r="M1384" t="s">
        <v>17</v>
      </c>
    </row>
    <row r="1385" spans="1:13">
      <c r="A1385" t="s">
        <v>1457</v>
      </c>
      <c r="B1385" t="s">
        <v>1462</v>
      </c>
      <c r="C1385" s="11">
        <v>44964</v>
      </c>
      <c r="D1385" s="11">
        <v>44971</v>
      </c>
      <c r="E1385" t="s">
        <v>18</v>
      </c>
      <c r="F1385">
        <v>7</v>
      </c>
      <c r="G1385" t="s">
        <v>367</v>
      </c>
      <c r="H1385" t="s">
        <v>368</v>
      </c>
      <c r="I1385">
        <v>200000</v>
      </c>
      <c r="J1385">
        <v>0</v>
      </c>
      <c r="K1385">
        <v>10000</v>
      </c>
      <c r="L1385">
        <v>202303</v>
      </c>
      <c r="M1385" t="s">
        <v>17</v>
      </c>
    </row>
    <row r="1386" spans="1:13">
      <c r="A1386" t="s">
        <v>1457</v>
      </c>
      <c r="B1386" t="s">
        <v>1465</v>
      </c>
      <c r="C1386" s="11">
        <v>44964</v>
      </c>
      <c r="D1386" s="11">
        <v>44971</v>
      </c>
      <c r="E1386" t="s">
        <v>18</v>
      </c>
      <c r="F1386">
        <v>7</v>
      </c>
      <c r="G1386" t="s">
        <v>361</v>
      </c>
      <c r="H1386" t="s">
        <v>362</v>
      </c>
      <c r="I1386">
        <v>150000</v>
      </c>
      <c r="J1386">
        <v>0</v>
      </c>
      <c r="K1386">
        <v>10000</v>
      </c>
      <c r="L1386">
        <v>202303</v>
      </c>
      <c r="M1386" t="s">
        <v>17</v>
      </c>
    </row>
    <row r="1387" spans="1:13">
      <c r="A1387" t="s">
        <v>1457</v>
      </c>
      <c r="B1387" t="s">
        <v>1467</v>
      </c>
      <c r="C1387" s="11">
        <v>44964</v>
      </c>
      <c r="D1387" s="11">
        <v>44971</v>
      </c>
      <c r="E1387" t="s">
        <v>18</v>
      </c>
      <c r="F1387">
        <v>7</v>
      </c>
      <c r="G1387" t="s">
        <v>352</v>
      </c>
      <c r="H1387" t="s">
        <v>353</v>
      </c>
      <c r="I1387">
        <v>388000</v>
      </c>
      <c r="J1387">
        <v>0</v>
      </c>
      <c r="K1387">
        <v>4000</v>
      </c>
      <c r="L1387">
        <v>202303</v>
      </c>
      <c r="M1387" t="s">
        <v>17</v>
      </c>
    </row>
    <row r="1388" spans="1:13">
      <c r="A1388" t="s">
        <v>1457</v>
      </c>
      <c r="B1388" t="s">
        <v>3345</v>
      </c>
      <c r="C1388" s="11">
        <v>44964</v>
      </c>
      <c r="D1388" s="11">
        <v>44971</v>
      </c>
      <c r="E1388" t="s">
        <v>18</v>
      </c>
      <c r="F1388">
        <v>7</v>
      </c>
      <c r="G1388" t="s">
        <v>345</v>
      </c>
      <c r="H1388" t="s">
        <v>346</v>
      </c>
      <c r="I1388">
        <v>530000</v>
      </c>
      <c r="J1388">
        <v>0</v>
      </c>
      <c r="K1388">
        <v>10000</v>
      </c>
      <c r="L1388">
        <v>202303</v>
      </c>
      <c r="M1388" t="s">
        <v>17</v>
      </c>
    </row>
    <row r="1389" spans="1:13">
      <c r="A1389" t="s">
        <v>1457</v>
      </c>
      <c r="B1389" t="s">
        <v>3346</v>
      </c>
      <c r="C1389" s="11">
        <v>44964</v>
      </c>
      <c r="D1389" s="11">
        <v>44950</v>
      </c>
      <c r="E1389" t="s">
        <v>57</v>
      </c>
      <c r="F1389">
        <v>-14</v>
      </c>
      <c r="G1389" t="s">
        <v>358</v>
      </c>
      <c r="H1389" t="s">
        <v>359</v>
      </c>
      <c r="I1389">
        <v>32950</v>
      </c>
      <c r="J1389">
        <v>0</v>
      </c>
      <c r="K1389">
        <v>4000</v>
      </c>
      <c r="L1389">
        <v>202302</v>
      </c>
      <c r="M1389" t="s">
        <v>17</v>
      </c>
    </row>
    <row r="1390" spans="1:13">
      <c r="A1390" t="s">
        <v>1468</v>
      </c>
      <c r="B1390" t="s">
        <v>1469</v>
      </c>
      <c r="C1390" s="11">
        <v>44983</v>
      </c>
      <c r="D1390" s="11">
        <v>44971</v>
      </c>
      <c r="E1390" t="s">
        <v>57</v>
      </c>
      <c r="F1390">
        <v>-12</v>
      </c>
      <c r="G1390" t="s">
        <v>550</v>
      </c>
      <c r="H1390" t="s">
        <v>551</v>
      </c>
      <c r="I1390">
        <v>30000</v>
      </c>
      <c r="J1390">
        <v>0</v>
      </c>
      <c r="K1390">
        <v>15000</v>
      </c>
      <c r="L1390">
        <v>202303</v>
      </c>
      <c r="M1390" t="s">
        <v>17</v>
      </c>
    </row>
    <row r="1391" spans="1:13">
      <c r="A1391" t="s">
        <v>1468</v>
      </c>
      <c r="B1391" t="s">
        <v>1470</v>
      </c>
      <c r="C1391" s="11">
        <v>44983</v>
      </c>
      <c r="D1391" s="11">
        <v>44971</v>
      </c>
      <c r="E1391" t="s">
        <v>57</v>
      </c>
      <c r="F1391">
        <v>-12</v>
      </c>
      <c r="G1391" t="s">
        <v>348</v>
      </c>
      <c r="H1391" t="s">
        <v>349</v>
      </c>
      <c r="I1391">
        <v>120000</v>
      </c>
      <c r="J1391">
        <v>0</v>
      </c>
      <c r="K1391">
        <v>4000</v>
      </c>
      <c r="L1391">
        <v>202303</v>
      </c>
      <c r="M1391" t="s">
        <v>17</v>
      </c>
    </row>
    <row r="1392" spans="1:13">
      <c r="A1392" t="s">
        <v>1468</v>
      </c>
      <c r="B1392" t="s">
        <v>1471</v>
      </c>
      <c r="C1392" s="11">
        <v>44983</v>
      </c>
      <c r="D1392" s="11">
        <v>44971</v>
      </c>
      <c r="E1392" t="s">
        <v>57</v>
      </c>
      <c r="F1392">
        <v>-12</v>
      </c>
      <c r="G1392" t="s">
        <v>585</v>
      </c>
      <c r="H1392" t="s">
        <v>586</v>
      </c>
      <c r="I1392">
        <v>40000</v>
      </c>
      <c r="J1392">
        <v>0</v>
      </c>
      <c r="K1392">
        <v>2000</v>
      </c>
      <c r="L1392">
        <v>202303</v>
      </c>
      <c r="M1392" t="s">
        <v>17</v>
      </c>
    </row>
    <row r="1393" spans="1:13">
      <c r="A1393" t="s">
        <v>1468</v>
      </c>
      <c r="B1393" t="s">
        <v>1472</v>
      </c>
      <c r="C1393" s="11">
        <v>44983</v>
      </c>
      <c r="D1393" s="11">
        <v>44971</v>
      </c>
      <c r="E1393" t="s">
        <v>57</v>
      </c>
      <c r="F1393">
        <v>-12</v>
      </c>
      <c r="G1393" t="s">
        <v>355</v>
      </c>
      <c r="H1393" t="s">
        <v>356</v>
      </c>
      <c r="I1393">
        <v>40000</v>
      </c>
      <c r="J1393">
        <v>0</v>
      </c>
      <c r="K1393">
        <v>10000</v>
      </c>
      <c r="L1393">
        <v>202303</v>
      </c>
      <c r="M1393" t="s">
        <v>17</v>
      </c>
    </row>
    <row r="1394" spans="1:13">
      <c r="A1394" t="s">
        <v>1468</v>
      </c>
      <c r="B1394" t="s">
        <v>1473</v>
      </c>
      <c r="C1394" s="11">
        <v>44983</v>
      </c>
      <c r="D1394" s="11">
        <v>44971</v>
      </c>
      <c r="E1394" t="s">
        <v>57</v>
      </c>
      <c r="F1394">
        <v>-12</v>
      </c>
      <c r="G1394" t="s">
        <v>358</v>
      </c>
      <c r="H1394" t="s">
        <v>359</v>
      </c>
      <c r="I1394">
        <v>40000</v>
      </c>
      <c r="J1394">
        <v>0</v>
      </c>
      <c r="K1394">
        <v>4000</v>
      </c>
      <c r="L1394">
        <v>202303</v>
      </c>
      <c r="M1394" t="s">
        <v>17</v>
      </c>
    </row>
    <row r="1395" spans="1:13">
      <c r="A1395" t="s">
        <v>1468</v>
      </c>
      <c r="B1395" t="s">
        <v>1474</v>
      </c>
      <c r="C1395" s="11">
        <v>44983</v>
      </c>
      <c r="D1395" s="11">
        <v>44971</v>
      </c>
      <c r="E1395" t="s">
        <v>57</v>
      </c>
      <c r="F1395">
        <v>-12</v>
      </c>
      <c r="G1395" t="s">
        <v>367</v>
      </c>
      <c r="H1395" t="s">
        <v>368</v>
      </c>
      <c r="I1395">
        <v>80000</v>
      </c>
      <c r="J1395">
        <v>0</v>
      </c>
      <c r="K1395">
        <v>10000</v>
      </c>
      <c r="L1395">
        <v>202303</v>
      </c>
      <c r="M1395" t="s">
        <v>17</v>
      </c>
    </row>
    <row r="1396" spans="1:13">
      <c r="A1396" t="s">
        <v>1468</v>
      </c>
      <c r="B1396" t="s">
        <v>1476</v>
      </c>
      <c r="C1396" s="11">
        <v>44983</v>
      </c>
      <c r="D1396" s="11">
        <v>44971</v>
      </c>
      <c r="E1396" t="s">
        <v>57</v>
      </c>
      <c r="F1396">
        <v>-12</v>
      </c>
      <c r="G1396" t="s">
        <v>613</v>
      </c>
      <c r="H1396" t="s">
        <v>614</v>
      </c>
      <c r="I1396">
        <v>20000</v>
      </c>
      <c r="J1396">
        <v>0</v>
      </c>
      <c r="K1396">
        <v>10000</v>
      </c>
      <c r="L1396">
        <v>202303</v>
      </c>
      <c r="M1396" t="s">
        <v>17</v>
      </c>
    </row>
    <row r="1397" spans="1:13">
      <c r="A1397" t="s">
        <v>1468</v>
      </c>
      <c r="B1397" t="s">
        <v>1477</v>
      </c>
      <c r="C1397" s="11">
        <v>44983</v>
      </c>
      <c r="D1397" s="11">
        <v>44971</v>
      </c>
      <c r="E1397" t="s">
        <v>57</v>
      </c>
      <c r="F1397">
        <v>-12</v>
      </c>
      <c r="G1397" t="s">
        <v>361</v>
      </c>
      <c r="H1397" t="s">
        <v>362</v>
      </c>
      <c r="I1397">
        <v>60000</v>
      </c>
      <c r="J1397">
        <v>0</v>
      </c>
      <c r="K1397">
        <v>10000</v>
      </c>
      <c r="L1397">
        <v>202303</v>
      </c>
      <c r="M1397" t="s">
        <v>17</v>
      </c>
    </row>
    <row r="1398" spans="1:13">
      <c r="A1398" t="s">
        <v>1479</v>
      </c>
      <c r="B1398" t="s">
        <v>1480</v>
      </c>
      <c r="C1398" s="11">
        <v>44959</v>
      </c>
      <c r="D1398" s="11">
        <v>44971</v>
      </c>
      <c r="E1398" t="s">
        <v>18</v>
      </c>
      <c r="F1398">
        <v>12</v>
      </c>
      <c r="G1398" t="s">
        <v>550</v>
      </c>
      <c r="H1398" t="s">
        <v>551</v>
      </c>
      <c r="I1398">
        <v>75000</v>
      </c>
      <c r="J1398">
        <v>0</v>
      </c>
      <c r="K1398">
        <v>15000</v>
      </c>
      <c r="L1398">
        <v>202303</v>
      </c>
      <c r="M1398" t="s">
        <v>17</v>
      </c>
    </row>
    <row r="1399" spans="1:13">
      <c r="A1399" t="s">
        <v>1479</v>
      </c>
      <c r="B1399" t="s">
        <v>1481</v>
      </c>
      <c r="C1399" s="11">
        <v>44959</v>
      </c>
      <c r="D1399" s="11">
        <v>44971</v>
      </c>
      <c r="E1399" t="s">
        <v>18</v>
      </c>
      <c r="F1399">
        <v>12</v>
      </c>
      <c r="G1399" t="s">
        <v>585</v>
      </c>
      <c r="H1399" t="s">
        <v>586</v>
      </c>
      <c r="I1399">
        <v>74000</v>
      </c>
      <c r="J1399">
        <v>0</v>
      </c>
      <c r="K1399">
        <v>2000</v>
      </c>
      <c r="L1399">
        <v>202303</v>
      </c>
      <c r="M1399" t="s">
        <v>17</v>
      </c>
    </row>
    <row r="1400" spans="1:13">
      <c r="A1400" t="s">
        <v>1479</v>
      </c>
      <c r="B1400" t="s">
        <v>1482</v>
      </c>
      <c r="C1400" s="11">
        <v>44959</v>
      </c>
      <c r="D1400" s="11">
        <v>44971</v>
      </c>
      <c r="E1400" t="s">
        <v>18</v>
      </c>
      <c r="F1400">
        <v>12</v>
      </c>
      <c r="G1400" t="s">
        <v>385</v>
      </c>
      <c r="H1400" t="s">
        <v>386</v>
      </c>
      <c r="I1400">
        <v>45000</v>
      </c>
      <c r="J1400">
        <v>0</v>
      </c>
      <c r="K1400">
        <v>1000</v>
      </c>
      <c r="L1400">
        <v>202303</v>
      </c>
      <c r="M1400" t="s">
        <v>17</v>
      </c>
    </row>
    <row r="1401" spans="1:13">
      <c r="A1401" t="s">
        <v>1479</v>
      </c>
      <c r="B1401" t="s">
        <v>1483</v>
      </c>
      <c r="C1401" s="11">
        <v>44959</v>
      </c>
      <c r="D1401" s="11">
        <v>44971</v>
      </c>
      <c r="E1401" t="s">
        <v>18</v>
      </c>
      <c r="F1401">
        <v>12</v>
      </c>
      <c r="G1401" t="s">
        <v>382</v>
      </c>
      <c r="H1401" t="s">
        <v>383</v>
      </c>
      <c r="I1401">
        <v>453000</v>
      </c>
      <c r="J1401">
        <v>0</v>
      </c>
      <c r="K1401">
        <v>200</v>
      </c>
      <c r="L1401">
        <v>202303</v>
      </c>
      <c r="M1401" t="s">
        <v>17</v>
      </c>
    </row>
    <row r="1402" spans="1:13">
      <c r="A1402" t="s">
        <v>1479</v>
      </c>
      <c r="B1402" t="s">
        <v>1484</v>
      </c>
      <c r="C1402" s="11">
        <v>44959</v>
      </c>
      <c r="D1402" s="11">
        <v>44971</v>
      </c>
      <c r="E1402" t="s">
        <v>18</v>
      </c>
      <c r="F1402">
        <v>12</v>
      </c>
      <c r="G1402" t="s">
        <v>379</v>
      </c>
      <c r="H1402" t="s">
        <v>380</v>
      </c>
      <c r="I1402">
        <v>17497</v>
      </c>
      <c r="J1402">
        <v>0</v>
      </c>
      <c r="K1402">
        <v>200</v>
      </c>
      <c r="L1402">
        <v>202303</v>
      </c>
      <c r="M1402" t="s">
        <v>17</v>
      </c>
    </row>
    <row r="1403" spans="1:13">
      <c r="A1403" t="s">
        <v>1479</v>
      </c>
      <c r="B1403" t="s">
        <v>1485</v>
      </c>
      <c r="C1403" s="11">
        <v>44959</v>
      </c>
      <c r="D1403" s="11">
        <v>44971</v>
      </c>
      <c r="E1403" t="s">
        <v>18</v>
      </c>
      <c r="F1403">
        <v>12</v>
      </c>
      <c r="G1403" t="s">
        <v>376</v>
      </c>
      <c r="H1403" t="s">
        <v>377</v>
      </c>
      <c r="I1403">
        <v>48600</v>
      </c>
      <c r="J1403">
        <v>0</v>
      </c>
      <c r="K1403">
        <v>200</v>
      </c>
      <c r="L1403">
        <v>202303</v>
      </c>
      <c r="M1403" t="s">
        <v>17</v>
      </c>
    </row>
    <row r="1404" spans="1:13">
      <c r="A1404" t="s">
        <v>1479</v>
      </c>
      <c r="B1404" t="s">
        <v>1486</v>
      </c>
      <c r="C1404" s="11">
        <v>44959</v>
      </c>
      <c r="D1404" s="11">
        <v>44971</v>
      </c>
      <c r="E1404" t="s">
        <v>18</v>
      </c>
      <c r="F1404">
        <v>12</v>
      </c>
      <c r="G1404" t="s">
        <v>370</v>
      </c>
      <c r="H1404" t="s">
        <v>371</v>
      </c>
      <c r="I1404">
        <v>49000</v>
      </c>
      <c r="J1404">
        <v>0</v>
      </c>
      <c r="K1404">
        <v>100</v>
      </c>
      <c r="L1404">
        <v>202303</v>
      </c>
      <c r="M1404" t="s">
        <v>17</v>
      </c>
    </row>
    <row r="1405" spans="1:13">
      <c r="A1405" t="s">
        <v>1479</v>
      </c>
      <c r="B1405" t="s">
        <v>1487</v>
      </c>
      <c r="C1405" s="11">
        <v>44959</v>
      </c>
      <c r="D1405" s="11">
        <v>44971</v>
      </c>
      <c r="E1405" t="s">
        <v>18</v>
      </c>
      <c r="F1405">
        <v>12</v>
      </c>
      <c r="G1405" t="s">
        <v>373</v>
      </c>
      <c r="H1405" t="s">
        <v>374</v>
      </c>
      <c r="I1405">
        <v>60000</v>
      </c>
      <c r="J1405">
        <v>0</v>
      </c>
      <c r="K1405">
        <v>3000</v>
      </c>
      <c r="L1405">
        <v>202303</v>
      </c>
      <c r="M1405" t="s">
        <v>17</v>
      </c>
    </row>
    <row r="1406" spans="1:13">
      <c r="A1406" t="s">
        <v>1479</v>
      </c>
      <c r="B1406" t="s">
        <v>1488</v>
      </c>
      <c r="C1406" s="11">
        <v>44959</v>
      </c>
      <c r="D1406" s="11">
        <v>44971</v>
      </c>
      <c r="E1406" t="s">
        <v>18</v>
      </c>
      <c r="F1406">
        <v>12</v>
      </c>
      <c r="G1406" t="s">
        <v>426</v>
      </c>
      <c r="H1406" t="s">
        <v>427</v>
      </c>
      <c r="I1406">
        <v>120000</v>
      </c>
      <c r="J1406">
        <v>0</v>
      </c>
      <c r="K1406">
        <v>4000</v>
      </c>
      <c r="L1406">
        <v>202303</v>
      </c>
      <c r="M1406" t="s">
        <v>17</v>
      </c>
    </row>
    <row r="1407" spans="1:13">
      <c r="A1407" t="s">
        <v>1479</v>
      </c>
      <c r="B1407" t="s">
        <v>1489</v>
      </c>
      <c r="C1407" s="11">
        <v>44959</v>
      </c>
      <c r="D1407" s="11">
        <v>44971</v>
      </c>
      <c r="E1407" t="s">
        <v>18</v>
      </c>
      <c r="F1407">
        <v>12</v>
      </c>
      <c r="G1407" t="s">
        <v>429</v>
      </c>
      <c r="H1407" t="s">
        <v>430</v>
      </c>
      <c r="I1407">
        <v>113000</v>
      </c>
      <c r="J1407">
        <v>0</v>
      </c>
      <c r="K1407">
        <v>0</v>
      </c>
      <c r="L1407">
        <v>202303</v>
      </c>
      <c r="M1407" t="s">
        <v>17</v>
      </c>
    </row>
    <row r="1408" spans="1:13">
      <c r="A1408" t="s">
        <v>1479</v>
      </c>
      <c r="B1408" t="s">
        <v>3275</v>
      </c>
      <c r="C1408" s="11">
        <v>44959</v>
      </c>
      <c r="D1408" s="11">
        <v>44971</v>
      </c>
      <c r="E1408" t="s">
        <v>18</v>
      </c>
      <c r="F1408">
        <v>12</v>
      </c>
      <c r="G1408" t="s">
        <v>373</v>
      </c>
      <c r="H1408" t="s">
        <v>374</v>
      </c>
      <c r="I1408">
        <v>36000</v>
      </c>
      <c r="J1408">
        <v>0</v>
      </c>
      <c r="K1408">
        <v>3000</v>
      </c>
      <c r="L1408">
        <v>202303</v>
      </c>
      <c r="M1408" t="s">
        <v>17</v>
      </c>
    </row>
    <row r="1409" spans="1:13">
      <c r="A1409" t="s">
        <v>1479</v>
      </c>
      <c r="B1409" t="s">
        <v>3276</v>
      </c>
      <c r="C1409" s="11">
        <v>44959</v>
      </c>
      <c r="D1409" s="11">
        <v>44971</v>
      </c>
      <c r="E1409" t="s">
        <v>18</v>
      </c>
      <c r="F1409">
        <v>12</v>
      </c>
      <c r="G1409" t="s">
        <v>379</v>
      </c>
      <c r="H1409" t="s">
        <v>380</v>
      </c>
      <c r="I1409">
        <v>31103</v>
      </c>
      <c r="J1409">
        <v>0</v>
      </c>
      <c r="K1409">
        <v>200</v>
      </c>
      <c r="L1409">
        <v>202303</v>
      </c>
      <c r="M1409" t="s">
        <v>17</v>
      </c>
    </row>
    <row r="1410" spans="1:13">
      <c r="A1410" t="s">
        <v>1490</v>
      </c>
      <c r="B1410" t="s">
        <v>1491</v>
      </c>
      <c r="C1410" s="11">
        <v>44983</v>
      </c>
      <c r="D1410" s="11">
        <v>44971</v>
      </c>
      <c r="E1410" t="s">
        <v>57</v>
      </c>
      <c r="F1410">
        <v>-12</v>
      </c>
      <c r="G1410" t="s">
        <v>385</v>
      </c>
      <c r="H1410" t="s">
        <v>386</v>
      </c>
      <c r="I1410">
        <v>20000</v>
      </c>
      <c r="J1410">
        <v>0</v>
      </c>
      <c r="K1410">
        <v>1000</v>
      </c>
      <c r="L1410">
        <v>202303</v>
      </c>
      <c r="M1410" t="s">
        <v>17</v>
      </c>
    </row>
    <row r="1411" spans="1:13">
      <c r="A1411" t="s">
        <v>1490</v>
      </c>
      <c r="B1411" t="s">
        <v>1492</v>
      </c>
      <c r="C1411" s="11">
        <v>44983</v>
      </c>
      <c r="D1411" s="11">
        <v>44971</v>
      </c>
      <c r="E1411" t="s">
        <v>57</v>
      </c>
      <c r="F1411">
        <v>-12</v>
      </c>
      <c r="G1411" t="s">
        <v>382</v>
      </c>
      <c r="H1411" t="s">
        <v>383</v>
      </c>
      <c r="I1411">
        <v>200000</v>
      </c>
      <c r="J1411">
        <v>0</v>
      </c>
      <c r="K1411">
        <v>200</v>
      </c>
      <c r="L1411">
        <v>202303</v>
      </c>
      <c r="M1411" t="s">
        <v>17</v>
      </c>
    </row>
    <row r="1412" spans="1:13">
      <c r="A1412" t="s">
        <v>1490</v>
      </c>
      <c r="B1412" t="s">
        <v>1493</v>
      </c>
      <c r="C1412" s="11">
        <v>44983</v>
      </c>
      <c r="D1412" s="11">
        <v>44971</v>
      </c>
      <c r="E1412" t="s">
        <v>57</v>
      </c>
      <c r="F1412">
        <v>-12</v>
      </c>
      <c r="G1412" t="s">
        <v>379</v>
      </c>
      <c r="H1412" t="s">
        <v>380</v>
      </c>
      <c r="I1412">
        <v>20000</v>
      </c>
      <c r="J1412">
        <v>0</v>
      </c>
      <c r="K1412">
        <v>200</v>
      </c>
      <c r="L1412">
        <v>202303</v>
      </c>
      <c r="M1412" t="s">
        <v>17</v>
      </c>
    </row>
    <row r="1413" spans="1:13">
      <c r="A1413" t="s">
        <v>1490</v>
      </c>
      <c r="B1413" t="s">
        <v>1494</v>
      </c>
      <c r="C1413" s="11">
        <v>44983</v>
      </c>
      <c r="D1413" s="11">
        <v>44971</v>
      </c>
      <c r="E1413" t="s">
        <v>57</v>
      </c>
      <c r="F1413">
        <v>-12</v>
      </c>
      <c r="G1413" t="s">
        <v>376</v>
      </c>
      <c r="H1413" t="s">
        <v>377</v>
      </c>
      <c r="I1413">
        <v>20000</v>
      </c>
      <c r="J1413">
        <v>0</v>
      </c>
      <c r="K1413">
        <v>200</v>
      </c>
      <c r="L1413">
        <v>202303</v>
      </c>
      <c r="M1413" t="s">
        <v>17</v>
      </c>
    </row>
    <row r="1414" spans="1:13">
      <c r="A1414" t="s">
        <v>1490</v>
      </c>
      <c r="B1414" t="s">
        <v>1495</v>
      </c>
      <c r="C1414" s="11">
        <v>44983</v>
      </c>
      <c r="D1414" s="11">
        <v>44971</v>
      </c>
      <c r="E1414" t="s">
        <v>57</v>
      </c>
      <c r="F1414">
        <v>-12</v>
      </c>
      <c r="G1414" t="s">
        <v>391</v>
      </c>
      <c r="H1414" t="s">
        <v>392</v>
      </c>
      <c r="I1414">
        <v>20000</v>
      </c>
      <c r="J1414">
        <v>0</v>
      </c>
      <c r="K1414">
        <v>200</v>
      </c>
      <c r="L1414">
        <v>202303</v>
      </c>
      <c r="M1414" t="s">
        <v>17</v>
      </c>
    </row>
    <row r="1415" spans="1:13">
      <c r="A1415" t="s">
        <v>1490</v>
      </c>
      <c r="B1415" t="s">
        <v>1496</v>
      </c>
      <c r="C1415" s="11">
        <v>44983</v>
      </c>
      <c r="D1415" s="11">
        <v>44971</v>
      </c>
      <c r="E1415" t="s">
        <v>57</v>
      </c>
      <c r="F1415">
        <v>-12</v>
      </c>
      <c r="G1415" t="s">
        <v>388</v>
      </c>
      <c r="H1415" t="s">
        <v>389</v>
      </c>
      <c r="I1415">
        <v>20000</v>
      </c>
      <c r="J1415">
        <v>0</v>
      </c>
      <c r="K1415">
        <v>1000</v>
      </c>
      <c r="L1415">
        <v>202303</v>
      </c>
      <c r="M1415" t="s">
        <v>17</v>
      </c>
    </row>
    <row r="1416" spans="1:13">
      <c r="A1416" t="s">
        <v>1490</v>
      </c>
      <c r="B1416" t="s">
        <v>1497</v>
      </c>
      <c r="C1416" s="11">
        <v>44983</v>
      </c>
      <c r="D1416" s="11">
        <v>44971</v>
      </c>
      <c r="E1416" t="s">
        <v>57</v>
      </c>
      <c r="F1416">
        <v>-12</v>
      </c>
      <c r="G1416" t="s">
        <v>370</v>
      </c>
      <c r="H1416" t="s">
        <v>371</v>
      </c>
      <c r="I1416">
        <v>20000</v>
      </c>
      <c r="J1416">
        <v>0</v>
      </c>
      <c r="K1416">
        <v>100</v>
      </c>
      <c r="L1416">
        <v>202303</v>
      </c>
      <c r="M1416" t="s">
        <v>17</v>
      </c>
    </row>
    <row r="1417" spans="1:13">
      <c r="A1417" t="s">
        <v>1490</v>
      </c>
      <c r="B1417" t="s">
        <v>1498</v>
      </c>
      <c r="C1417" s="11">
        <v>44983</v>
      </c>
      <c r="D1417" s="11">
        <v>44971</v>
      </c>
      <c r="E1417" t="s">
        <v>57</v>
      </c>
      <c r="F1417">
        <v>-12</v>
      </c>
      <c r="G1417" t="s">
        <v>373</v>
      </c>
      <c r="H1417" t="s">
        <v>374</v>
      </c>
      <c r="I1417">
        <v>42000</v>
      </c>
      <c r="J1417">
        <v>0</v>
      </c>
      <c r="K1417">
        <v>3000</v>
      </c>
      <c r="L1417">
        <v>202303</v>
      </c>
      <c r="M1417" t="s">
        <v>17</v>
      </c>
    </row>
    <row r="1418" spans="1:13">
      <c r="A1418" t="s">
        <v>1490</v>
      </c>
      <c r="B1418" t="s">
        <v>1499</v>
      </c>
      <c r="C1418" s="11">
        <v>44983</v>
      </c>
      <c r="D1418" s="11">
        <v>44971</v>
      </c>
      <c r="E1418" t="s">
        <v>57</v>
      </c>
      <c r="F1418">
        <v>-12</v>
      </c>
      <c r="G1418" t="s">
        <v>426</v>
      </c>
      <c r="H1418" t="s">
        <v>427</v>
      </c>
      <c r="I1418">
        <v>40000</v>
      </c>
      <c r="J1418">
        <v>0</v>
      </c>
      <c r="K1418">
        <v>4000</v>
      </c>
      <c r="L1418">
        <v>202303</v>
      </c>
      <c r="M1418" t="s">
        <v>17</v>
      </c>
    </row>
    <row r="1419" spans="1:13">
      <c r="A1419" t="s">
        <v>1490</v>
      </c>
      <c r="B1419" t="s">
        <v>1500</v>
      </c>
      <c r="C1419" s="11">
        <v>44983</v>
      </c>
      <c r="D1419" s="11">
        <v>44971</v>
      </c>
      <c r="E1419" t="s">
        <v>57</v>
      </c>
      <c r="F1419">
        <v>-12</v>
      </c>
      <c r="G1419" t="s">
        <v>429</v>
      </c>
      <c r="H1419" t="s">
        <v>430</v>
      </c>
      <c r="I1419">
        <v>80000</v>
      </c>
      <c r="J1419">
        <v>0</v>
      </c>
      <c r="K1419">
        <v>0</v>
      </c>
      <c r="L1419">
        <v>202303</v>
      </c>
      <c r="M1419" t="s">
        <v>17</v>
      </c>
    </row>
    <row r="1420" spans="1:13">
      <c r="A1420" t="s">
        <v>1501</v>
      </c>
      <c r="B1420" t="s">
        <v>1502</v>
      </c>
      <c r="C1420" s="11">
        <v>44967</v>
      </c>
      <c r="D1420" s="11">
        <v>44971</v>
      </c>
      <c r="E1420" t="s">
        <v>18</v>
      </c>
      <c r="F1420">
        <v>4</v>
      </c>
      <c r="G1420" t="s">
        <v>513</v>
      </c>
      <c r="H1420" t="s">
        <v>514</v>
      </c>
      <c r="I1420">
        <v>2240</v>
      </c>
      <c r="J1420">
        <v>0</v>
      </c>
      <c r="K1420">
        <v>1</v>
      </c>
      <c r="L1420">
        <v>202303</v>
      </c>
      <c r="M1420" t="s">
        <v>17</v>
      </c>
    </row>
    <row r="1421" spans="1:13">
      <c r="A1421" t="s">
        <v>1501</v>
      </c>
      <c r="B1421" t="s">
        <v>1503</v>
      </c>
      <c r="C1421" s="11">
        <v>44967</v>
      </c>
      <c r="D1421" s="11">
        <v>44971</v>
      </c>
      <c r="E1421" t="s">
        <v>18</v>
      </c>
      <c r="F1421">
        <v>4</v>
      </c>
      <c r="G1421" t="s">
        <v>513</v>
      </c>
      <c r="H1421" t="s">
        <v>514</v>
      </c>
      <c r="I1421">
        <v>16318</v>
      </c>
      <c r="J1421">
        <v>0</v>
      </c>
      <c r="K1421">
        <v>1</v>
      </c>
      <c r="L1421">
        <v>202303</v>
      </c>
      <c r="M1421" t="s">
        <v>17</v>
      </c>
    </row>
    <row r="1422" spans="1:13">
      <c r="A1422" t="s">
        <v>1504</v>
      </c>
      <c r="B1422" t="s">
        <v>1505</v>
      </c>
      <c r="C1422" s="11">
        <v>45024</v>
      </c>
      <c r="D1422" s="11">
        <v>45002</v>
      </c>
      <c r="E1422" t="s">
        <v>57</v>
      </c>
      <c r="F1422">
        <v>-22</v>
      </c>
      <c r="G1422" t="s">
        <v>513</v>
      </c>
      <c r="H1422" t="s">
        <v>514</v>
      </c>
      <c r="I1422">
        <v>51989</v>
      </c>
      <c r="J1422">
        <v>0</v>
      </c>
      <c r="K1422">
        <v>1</v>
      </c>
      <c r="L1422">
        <v>202304</v>
      </c>
      <c r="M1422" t="s">
        <v>17</v>
      </c>
    </row>
    <row r="1423" spans="1:13">
      <c r="A1423" t="s">
        <v>1506</v>
      </c>
      <c r="B1423" t="s">
        <v>1507</v>
      </c>
      <c r="C1423" s="11">
        <v>44960</v>
      </c>
      <c r="D1423" s="11">
        <v>44950</v>
      </c>
      <c r="E1423" t="s">
        <v>57</v>
      </c>
      <c r="F1423">
        <v>-10</v>
      </c>
      <c r="G1423" t="s">
        <v>515</v>
      </c>
      <c r="H1423" t="s">
        <v>516</v>
      </c>
      <c r="I1423">
        <v>2134</v>
      </c>
      <c r="J1423">
        <v>0</v>
      </c>
      <c r="K1423">
        <v>1</v>
      </c>
      <c r="L1423">
        <v>202302</v>
      </c>
      <c r="M1423" t="s">
        <v>17</v>
      </c>
    </row>
    <row r="1424" spans="1:13">
      <c r="A1424" t="s">
        <v>1508</v>
      </c>
      <c r="B1424" t="s">
        <v>1509</v>
      </c>
      <c r="C1424" s="11">
        <v>44960</v>
      </c>
      <c r="D1424" s="11">
        <v>44971</v>
      </c>
      <c r="E1424" t="s">
        <v>18</v>
      </c>
      <c r="F1424">
        <v>11</v>
      </c>
      <c r="G1424" t="s">
        <v>519</v>
      </c>
      <c r="H1424" t="s">
        <v>520</v>
      </c>
      <c r="I1424">
        <v>20000</v>
      </c>
      <c r="J1424">
        <v>0</v>
      </c>
      <c r="K1424">
        <v>5</v>
      </c>
      <c r="L1424">
        <v>202303</v>
      </c>
      <c r="M1424" t="s">
        <v>17</v>
      </c>
    </row>
    <row r="1425" spans="1:13">
      <c r="A1425" t="s">
        <v>1508</v>
      </c>
      <c r="B1425" t="s">
        <v>1510</v>
      </c>
      <c r="C1425" s="11">
        <v>44960</v>
      </c>
      <c r="D1425" s="11">
        <v>44971</v>
      </c>
      <c r="E1425" t="s">
        <v>18</v>
      </c>
      <c r="F1425">
        <v>11</v>
      </c>
      <c r="G1425" t="s">
        <v>503</v>
      </c>
      <c r="H1425" t="s">
        <v>504</v>
      </c>
      <c r="I1425">
        <v>20000</v>
      </c>
      <c r="J1425">
        <v>0</v>
      </c>
      <c r="K1425">
        <v>1000</v>
      </c>
      <c r="L1425">
        <v>202303</v>
      </c>
      <c r="M1425" t="s">
        <v>17</v>
      </c>
    </row>
    <row r="1426" spans="1:13">
      <c r="A1426" t="s">
        <v>1508</v>
      </c>
      <c r="B1426" t="s">
        <v>1511</v>
      </c>
      <c r="C1426" s="11">
        <v>44960</v>
      </c>
      <c r="D1426" s="11">
        <v>44971</v>
      </c>
      <c r="E1426" t="s">
        <v>18</v>
      </c>
      <c r="F1426">
        <v>11</v>
      </c>
      <c r="G1426" t="s">
        <v>587</v>
      </c>
      <c r="H1426" t="s">
        <v>588</v>
      </c>
      <c r="I1426">
        <v>20000</v>
      </c>
      <c r="J1426">
        <v>0</v>
      </c>
      <c r="K1426">
        <v>20000</v>
      </c>
      <c r="L1426">
        <v>202303</v>
      </c>
      <c r="M1426" t="s">
        <v>17</v>
      </c>
    </row>
    <row r="1427" spans="1:13">
      <c r="A1427" t="s">
        <v>1508</v>
      </c>
      <c r="B1427" t="s">
        <v>1512</v>
      </c>
      <c r="C1427" s="11">
        <v>44960</v>
      </c>
      <c r="D1427" s="11">
        <v>44971</v>
      </c>
      <c r="E1427" t="s">
        <v>18</v>
      </c>
      <c r="F1427">
        <v>11</v>
      </c>
      <c r="G1427" t="s">
        <v>517</v>
      </c>
      <c r="H1427" t="s">
        <v>518</v>
      </c>
      <c r="I1427">
        <v>60000</v>
      </c>
      <c r="J1427">
        <v>0</v>
      </c>
      <c r="K1427">
        <v>500</v>
      </c>
      <c r="L1427">
        <v>202303</v>
      </c>
      <c r="M1427" t="s">
        <v>17</v>
      </c>
    </row>
    <row r="1428" spans="1:13">
      <c r="A1428" t="s">
        <v>1508</v>
      </c>
      <c r="B1428" t="s">
        <v>1513</v>
      </c>
      <c r="C1428" s="11">
        <v>44960</v>
      </c>
      <c r="D1428" s="11">
        <v>44950</v>
      </c>
      <c r="E1428" t="s">
        <v>57</v>
      </c>
      <c r="F1428">
        <v>-10</v>
      </c>
      <c r="G1428" t="s">
        <v>515</v>
      </c>
      <c r="H1428" t="s">
        <v>516</v>
      </c>
      <c r="I1428">
        <v>20000</v>
      </c>
      <c r="J1428">
        <v>0</v>
      </c>
      <c r="K1428">
        <v>1</v>
      </c>
      <c r="L1428">
        <v>202302</v>
      </c>
      <c r="M1428" t="s">
        <v>17</v>
      </c>
    </row>
    <row r="1429" spans="1:13">
      <c r="A1429" t="s">
        <v>1514</v>
      </c>
      <c r="B1429" t="s">
        <v>1515</v>
      </c>
      <c r="C1429" s="11">
        <v>44958</v>
      </c>
      <c r="D1429" s="11">
        <v>44971</v>
      </c>
      <c r="E1429" t="s">
        <v>18</v>
      </c>
      <c r="F1429">
        <v>13</v>
      </c>
      <c r="G1429" t="s">
        <v>397</v>
      </c>
      <c r="H1429" t="s">
        <v>398</v>
      </c>
      <c r="I1429">
        <v>16000</v>
      </c>
      <c r="J1429">
        <v>0</v>
      </c>
      <c r="K1429">
        <v>10</v>
      </c>
      <c r="L1429">
        <v>202303</v>
      </c>
      <c r="M1429" t="s">
        <v>17</v>
      </c>
    </row>
    <row r="1430" spans="1:13">
      <c r="A1430" t="s">
        <v>1514</v>
      </c>
      <c r="B1430" t="s">
        <v>1518</v>
      </c>
      <c r="C1430" s="11">
        <v>44958</v>
      </c>
      <c r="D1430" s="11">
        <v>44971</v>
      </c>
      <c r="E1430" t="s">
        <v>18</v>
      </c>
      <c r="F1430">
        <v>13</v>
      </c>
      <c r="G1430" t="s">
        <v>534</v>
      </c>
      <c r="H1430" t="s">
        <v>535</v>
      </c>
      <c r="I1430">
        <v>26000</v>
      </c>
      <c r="J1430">
        <v>0</v>
      </c>
      <c r="K1430">
        <v>1000</v>
      </c>
      <c r="L1430">
        <v>202303</v>
      </c>
      <c r="M1430" t="s">
        <v>17</v>
      </c>
    </row>
    <row r="1431" spans="1:13">
      <c r="A1431" t="s">
        <v>1514</v>
      </c>
      <c r="B1431" t="s">
        <v>1519</v>
      </c>
      <c r="C1431" s="11">
        <v>44958</v>
      </c>
      <c r="D1431" s="11">
        <v>44971</v>
      </c>
      <c r="E1431" t="s">
        <v>18</v>
      </c>
      <c r="F1431">
        <v>13</v>
      </c>
      <c r="G1431" t="s">
        <v>556</v>
      </c>
      <c r="H1431" t="s">
        <v>557</v>
      </c>
      <c r="I1431">
        <v>25500</v>
      </c>
      <c r="J1431">
        <v>0</v>
      </c>
      <c r="K1431">
        <v>100</v>
      </c>
      <c r="L1431">
        <v>202303</v>
      </c>
      <c r="M1431" t="s">
        <v>17</v>
      </c>
    </row>
    <row r="1432" spans="1:13">
      <c r="A1432" t="s">
        <v>1514</v>
      </c>
      <c r="B1432" t="s">
        <v>1520</v>
      </c>
      <c r="C1432" s="11">
        <v>44958</v>
      </c>
      <c r="D1432" s="11">
        <v>44950</v>
      </c>
      <c r="E1432" t="s">
        <v>57</v>
      </c>
      <c r="F1432">
        <v>-8</v>
      </c>
      <c r="G1432" t="s">
        <v>391</v>
      </c>
      <c r="H1432" t="s">
        <v>392</v>
      </c>
      <c r="I1432">
        <v>45400</v>
      </c>
      <c r="J1432">
        <v>0</v>
      </c>
      <c r="K1432">
        <v>200</v>
      </c>
      <c r="L1432">
        <v>202302</v>
      </c>
      <c r="M1432" t="s">
        <v>17</v>
      </c>
    </row>
    <row r="1433" spans="1:13">
      <c r="A1433" t="s">
        <v>1514</v>
      </c>
      <c r="B1433" t="s">
        <v>1521</v>
      </c>
      <c r="C1433" s="11">
        <v>44958</v>
      </c>
      <c r="D1433" s="11">
        <v>44971</v>
      </c>
      <c r="E1433" t="s">
        <v>18</v>
      </c>
      <c r="F1433">
        <v>13</v>
      </c>
      <c r="G1433" t="s">
        <v>388</v>
      </c>
      <c r="H1433" t="s">
        <v>389</v>
      </c>
      <c r="I1433">
        <v>45000</v>
      </c>
      <c r="J1433">
        <v>0</v>
      </c>
      <c r="K1433">
        <v>1000</v>
      </c>
      <c r="L1433">
        <v>202303</v>
      </c>
      <c r="M1433" t="s">
        <v>17</v>
      </c>
    </row>
    <row r="1434" spans="1:13">
      <c r="A1434" t="s">
        <v>1514</v>
      </c>
      <c r="B1434" t="s">
        <v>1522</v>
      </c>
      <c r="C1434" s="11">
        <v>44958</v>
      </c>
      <c r="D1434" s="11">
        <v>44950</v>
      </c>
      <c r="E1434" t="s">
        <v>57</v>
      </c>
      <c r="F1434">
        <v>-8</v>
      </c>
      <c r="G1434" t="s">
        <v>400</v>
      </c>
      <c r="H1434" t="s">
        <v>401</v>
      </c>
      <c r="I1434">
        <v>8220</v>
      </c>
      <c r="J1434">
        <v>0</v>
      </c>
      <c r="K1434">
        <v>10</v>
      </c>
      <c r="L1434">
        <v>202302</v>
      </c>
      <c r="M1434" t="s">
        <v>17</v>
      </c>
    </row>
    <row r="1435" spans="1:13">
      <c r="A1435" t="s">
        <v>1514</v>
      </c>
      <c r="B1435" t="s">
        <v>1524</v>
      </c>
      <c r="C1435" s="11">
        <v>44958</v>
      </c>
      <c r="D1435" s="11">
        <v>44971</v>
      </c>
      <c r="E1435" t="s">
        <v>18</v>
      </c>
      <c r="F1435">
        <v>13</v>
      </c>
      <c r="G1435" t="s">
        <v>568</v>
      </c>
      <c r="H1435" t="s">
        <v>569</v>
      </c>
      <c r="I1435">
        <v>48680</v>
      </c>
      <c r="J1435">
        <v>0</v>
      </c>
      <c r="K1435">
        <v>10</v>
      </c>
      <c r="L1435">
        <v>202303</v>
      </c>
      <c r="M1435" t="s">
        <v>17</v>
      </c>
    </row>
    <row r="1436" spans="1:13">
      <c r="A1436" t="s">
        <v>1514</v>
      </c>
      <c r="B1436" t="s">
        <v>3347</v>
      </c>
      <c r="C1436" s="11">
        <v>44958</v>
      </c>
      <c r="D1436" s="11">
        <v>44971</v>
      </c>
      <c r="E1436" t="s">
        <v>18</v>
      </c>
      <c r="F1436">
        <v>13</v>
      </c>
      <c r="G1436" t="s">
        <v>397</v>
      </c>
      <c r="H1436" t="s">
        <v>398</v>
      </c>
      <c r="I1436">
        <v>80</v>
      </c>
      <c r="J1436">
        <v>0</v>
      </c>
      <c r="K1436">
        <v>10</v>
      </c>
      <c r="L1436">
        <v>202303</v>
      </c>
      <c r="M1436" t="s">
        <v>17</v>
      </c>
    </row>
    <row r="1437" spans="1:13">
      <c r="A1437" t="s">
        <v>1514</v>
      </c>
      <c r="B1437" t="s">
        <v>3348</v>
      </c>
      <c r="C1437" s="11">
        <v>44958</v>
      </c>
      <c r="D1437" s="11">
        <v>44971</v>
      </c>
      <c r="E1437" t="s">
        <v>18</v>
      </c>
      <c r="F1437">
        <v>13</v>
      </c>
      <c r="G1437" t="s">
        <v>397</v>
      </c>
      <c r="H1437" t="s">
        <v>398</v>
      </c>
      <c r="I1437">
        <v>700</v>
      </c>
      <c r="J1437">
        <v>0</v>
      </c>
      <c r="K1437">
        <v>10</v>
      </c>
      <c r="L1437">
        <v>202303</v>
      </c>
      <c r="M1437" t="s">
        <v>17</v>
      </c>
    </row>
    <row r="1438" spans="1:13">
      <c r="A1438" t="s">
        <v>1514</v>
      </c>
      <c r="B1438" t="s">
        <v>3349</v>
      </c>
      <c r="C1438" s="11">
        <v>44958</v>
      </c>
      <c r="D1438" s="11">
        <v>44971</v>
      </c>
      <c r="E1438" t="s">
        <v>18</v>
      </c>
      <c r="F1438">
        <v>13</v>
      </c>
      <c r="G1438" t="s">
        <v>397</v>
      </c>
      <c r="H1438" t="s">
        <v>398</v>
      </c>
      <c r="I1438">
        <v>9600</v>
      </c>
      <c r="J1438">
        <v>0</v>
      </c>
      <c r="K1438">
        <v>10</v>
      </c>
      <c r="L1438">
        <v>202303</v>
      </c>
      <c r="M1438" t="s">
        <v>17</v>
      </c>
    </row>
    <row r="1439" spans="1:13">
      <c r="A1439" t="s">
        <v>1514</v>
      </c>
      <c r="B1439" t="s">
        <v>3350</v>
      </c>
      <c r="C1439" s="11">
        <v>44958</v>
      </c>
      <c r="D1439" s="11">
        <v>44950</v>
      </c>
      <c r="E1439" t="s">
        <v>57</v>
      </c>
      <c r="F1439">
        <v>-8</v>
      </c>
      <c r="G1439" t="s">
        <v>400</v>
      </c>
      <c r="H1439" t="s">
        <v>401</v>
      </c>
      <c r="I1439">
        <v>40300</v>
      </c>
      <c r="J1439">
        <v>0</v>
      </c>
      <c r="K1439">
        <v>10</v>
      </c>
      <c r="L1439">
        <v>202302</v>
      </c>
      <c r="M1439" t="s">
        <v>17</v>
      </c>
    </row>
    <row r="1440" spans="1:13">
      <c r="A1440" t="s">
        <v>1525</v>
      </c>
      <c r="B1440" t="s">
        <v>1526</v>
      </c>
      <c r="C1440" s="11">
        <v>44983</v>
      </c>
      <c r="D1440" s="11">
        <v>44971</v>
      </c>
      <c r="E1440" t="s">
        <v>57</v>
      </c>
      <c r="F1440">
        <v>-12</v>
      </c>
      <c r="G1440" t="s">
        <v>397</v>
      </c>
      <c r="H1440" t="s">
        <v>398</v>
      </c>
      <c r="I1440">
        <v>20000</v>
      </c>
      <c r="J1440">
        <v>0</v>
      </c>
      <c r="K1440">
        <v>10</v>
      </c>
      <c r="L1440">
        <v>202303</v>
      </c>
      <c r="M1440" t="s">
        <v>17</v>
      </c>
    </row>
    <row r="1441" spans="1:13">
      <c r="A1441" t="s">
        <v>1525</v>
      </c>
      <c r="B1441" t="s">
        <v>1529</v>
      </c>
      <c r="C1441" s="11">
        <v>44983</v>
      </c>
      <c r="D1441" s="11">
        <v>44971</v>
      </c>
      <c r="E1441" t="s">
        <v>57</v>
      </c>
      <c r="F1441">
        <v>-12</v>
      </c>
      <c r="G1441" t="s">
        <v>534</v>
      </c>
      <c r="H1441" t="s">
        <v>535</v>
      </c>
      <c r="I1441">
        <v>20000</v>
      </c>
      <c r="J1441">
        <v>0</v>
      </c>
      <c r="K1441">
        <v>1000</v>
      </c>
      <c r="L1441">
        <v>202303</v>
      </c>
      <c r="M1441" t="s">
        <v>17</v>
      </c>
    </row>
    <row r="1442" spans="1:13">
      <c r="A1442" t="s">
        <v>1525</v>
      </c>
      <c r="B1442" t="s">
        <v>1530</v>
      </c>
      <c r="C1442" s="11">
        <v>44983</v>
      </c>
      <c r="D1442" s="11">
        <v>44971</v>
      </c>
      <c r="E1442" t="s">
        <v>57</v>
      </c>
      <c r="F1442">
        <v>-12</v>
      </c>
      <c r="G1442" t="s">
        <v>556</v>
      </c>
      <c r="H1442" t="s">
        <v>557</v>
      </c>
      <c r="I1442">
        <v>20000</v>
      </c>
      <c r="J1442">
        <v>0</v>
      </c>
      <c r="K1442">
        <v>100</v>
      </c>
      <c r="L1442">
        <v>202303</v>
      </c>
      <c r="M1442" t="s">
        <v>17</v>
      </c>
    </row>
    <row r="1443" spans="1:13">
      <c r="A1443" t="s">
        <v>1525</v>
      </c>
      <c r="B1443" t="s">
        <v>1531</v>
      </c>
      <c r="C1443" s="11">
        <v>44983</v>
      </c>
      <c r="D1443" s="11">
        <v>44971</v>
      </c>
      <c r="E1443" t="s">
        <v>57</v>
      </c>
      <c r="F1443">
        <v>-12</v>
      </c>
      <c r="G1443" t="s">
        <v>400</v>
      </c>
      <c r="H1443" t="s">
        <v>401</v>
      </c>
      <c r="I1443">
        <v>20000</v>
      </c>
      <c r="J1443">
        <v>0</v>
      </c>
      <c r="K1443">
        <v>10</v>
      </c>
      <c r="L1443">
        <v>202303</v>
      </c>
      <c r="M1443" t="s">
        <v>17</v>
      </c>
    </row>
    <row r="1444" spans="1:13">
      <c r="A1444" t="s">
        <v>1525</v>
      </c>
      <c r="B1444" t="s">
        <v>1533</v>
      </c>
      <c r="C1444" s="11">
        <v>44983</v>
      </c>
      <c r="D1444" s="11">
        <v>45002</v>
      </c>
      <c r="E1444" t="s">
        <v>18</v>
      </c>
      <c r="F1444">
        <v>19</v>
      </c>
      <c r="G1444" t="s">
        <v>568</v>
      </c>
      <c r="H1444" t="s">
        <v>569</v>
      </c>
      <c r="I1444">
        <v>20000</v>
      </c>
      <c r="J1444">
        <v>0</v>
      </c>
      <c r="K1444">
        <v>10</v>
      </c>
      <c r="L1444">
        <v>202304</v>
      </c>
      <c r="M1444" t="s">
        <v>17</v>
      </c>
    </row>
    <row r="1445" spans="1:13">
      <c r="A1445" t="s">
        <v>1525</v>
      </c>
      <c r="B1445" t="s">
        <v>1534</v>
      </c>
      <c r="C1445" s="11">
        <v>44983</v>
      </c>
      <c r="D1445" s="11">
        <v>45002</v>
      </c>
      <c r="E1445" t="s">
        <v>18</v>
      </c>
      <c r="F1445">
        <v>19</v>
      </c>
      <c r="G1445" t="s">
        <v>593</v>
      </c>
      <c r="H1445" t="s">
        <v>594</v>
      </c>
      <c r="I1445">
        <v>20000</v>
      </c>
      <c r="J1445">
        <v>0</v>
      </c>
      <c r="K1445">
        <v>10</v>
      </c>
      <c r="L1445">
        <v>202304</v>
      </c>
      <c r="M1445" t="s">
        <v>17</v>
      </c>
    </row>
    <row r="1446" spans="1:13">
      <c r="A1446" t="s">
        <v>1535</v>
      </c>
      <c r="B1446" t="s">
        <v>1536</v>
      </c>
      <c r="C1446" s="11">
        <v>44979</v>
      </c>
      <c r="D1446" s="11">
        <v>44971</v>
      </c>
      <c r="E1446" t="s">
        <v>57</v>
      </c>
      <c r="F1446">
        <v>-8</v>
      </c>
      <c r="G1446" t="s">
        <v>521</v>
      </c>
      <c r="H1446" t="s">
        <v>522</v>
      </c>
      <c r="I1446">
        <v>10000</v>
      </c>
      <c r="J1446">
        <v>0</v>
      </c>
      <c r="K1446">
        <v>10000</v>
      </c>
      <c r="L1446">
        <v>202303</v>
      </c>
      <c r="M1446" t="s">
        <v>17</v>
      </c>
    </row>
    <row r="1447" spans="1:13">
      <c r="A1447" t="s">
        <v>1535</v>
      </c>
      <c r="B1447" t="s">
        <v>1537</v>
      </c>
      <c r="C1447" s="11">
        <v>44979</v>
      </c>
      <c r="D1447" s="11">
        <v>45002</v>
      </c>
      <c r="E1447" t="s">
        <v>18</v>
      </c>
      <c r="F1447">
        <v>23</v>
      </c>
      <c r="G1447" t="s">
        <v>526</v>
      </c>
      <c r="H1447" t="s">
        <v>527</v>
      </c>
      <c r="I1447">
        <v>9000</v>
      </c>
      <c r="J1447">
        <v>0</v>
      </c>
      <c r="K1447">
        <v>9000</v>
      </c>
      <c r="L1447">
        <v>202304</v>
      </c>
      <c r="M1447" t="s">
        <v>17</v>
      </c>
    </row>
    <row r="1448" spans="1:13">
      <c r="A1448" t="s">
        <v>1535</v>
      </c>
      <c r="B1448" t="s">
        <v>1538</v>
      </c>
      <c r="C1448" s="11">
        <v>44979</v>
      </c>
      <c r="D1448" s="11">
        <v>44971</v>
      </c>
      <c r="E1448" t="s">
        <v>57</v>
      </c>
      <c r="F1448">
        <v>-8</v>
      </c>
      <c r="G1448" t="s">
        <v>519</v>
      </c>
      <c r="H1448" t="s">
        <v>520</v>
      </c>
      <c r="I1448">
        <v>2620</v>
      </c>
      <c r="J1448">
        <v>0</v>
      </c>
      <c r="K1448">
        <v>5</v>
      </c>
      <c r="L1448">
        <v>202303</v>
      </c>
      <c r="M1448" t="s">
        <v>17</v>
      </c>
    </row>
    <row r="1449" spans="1:13">
      <c r="A1449" t="s">
        <v>1535</v>
      </c>
      <c r="B1449" t="s">
        <v>1539</v>
      </c>
      <c r="C1449" s="11">
        <v>44979</v>
      </c>
      <c r="D1449" s="11">
        <v>44971</v>
      </c>
      <c r="E1449" t="s">
        <v>57</v>
      </c>
      <c r="F1449">
        <v>-8</v>
      </c>
      <c r="G1449" t="s">
        <v>587</v>
      </c>
      <c r="H1449" t="s">
        <v>588</v>
      </c>
      <c r="I1449">
        <v>20000</v>
      </c>
      <c r="J1449">
        <v>0</v>
      </c>
      <c r="K1449">
        <v>20000</v>
      </c>
      <c r="L1449">
        <v>202303</v>
      </c>
      <c r="M1449" t="s">
        <v>17</v>
      </c>
    </row>
    <row r="1450" spans="1:13">
      <c r="A1450" t="s">
        <v>1535</v>
      </c>
      <c r="B1450" t="s">
        <v>1540</v>
      </c>
      <c r="C1450" s="11">
        <v>44979</v>
      </c>
      <c r="D1450" s="11">
        <v>44971</v>
      </c>
      <c r="E1450" t="s">
        <v>57</v>
      </c>
      <c r="F1450">
        <v>-8</v>
      </c>
      <c r="G1450" t="s">
        <v>523</v>
      </c>
      <c r="H1450" t="s">
        <v>524</v>
      </c>
      <c r="I1450">
        <v>3000</v>
      </c>
      <c r="J1450">
        <v>0</v>
      </c>
      <c r="K1450">
        <v>5</v>
      </c>
      <c r="L1450">
        <v>202303</v>
      </c>
      <c r="M1450" t="s">
        <v>17</v>
      </c>
    </row>
    <row r="1451" spans="1:13">
      <c r="A1451" t="s">
        <v>1535</v>
      </c>
      <c r="B1451" t="s">
        <v>1541</v>
      </c>
      <c r="C1451" s="11">
        <v>44979</v>
      </c>
      <c r="D1451" s="11">
        <v>44971</v>
      </c>
      <c r="E1451" t="s">
        <v>57</v>
      </c>
      <c r="F1451">
        <v>-8</v>
      </c>
      <c r="G1451" t="s">
        <v>525</v>
      </c>
      <c r="H1451" t="s">
        <v>524</v>
      </c>
      <c r="I1451">
        <v>3000</v>
      </c>
      <c r="J1451">
        <v>0</v>
      </c>
      <c r="K1451">
        <v>5</v>
      </c>
      <c r="L1451">
        <v>202303</v>
      </c>
      <c r="M1451" t="s">
        <v>17</v>
      </c>
    </row>
    <row r="1452" spans="1:13">
      <c r="A1452" t="s">
        <v>1535</v>
      </c>
      <c r="B1452" t="s">
        <v>1542</v>
      </c>
      <c r="C1452" s="11">
        <v>44979</v>
      </c>
      <c r="D1452" s="11">
        <v>44971</v>
      </c>
      <c r="E1452" t="s">
        <v>57</v>
      </c>
      <c r="F1452">
        <v>-8</v>
      </c>
      <c r="G1452" t="s">
        <v>517</v>
      </c>
      <c r="H1452" t="s">
        <v>518</v>
      </c>
      <c r="I1452">
        <v>8000</v>
      </c>
      <c r="J1452">
        <v>0</v>
      </c>
      <c r="K1452">
        <v>500</v>
      </c>
      <c r="L1452">
        <v>202303</v>
      </c>
      <c r="M1452" t="s">
        <v>17</v>
      </c>
    </row>
    <row r="1453" spans="1:13">
      <c r="A1453" t="s">
        <v>1535</v>
      </c>
      <c r="B1453" t="s">
        <v>1543</v>
      </c>
      <c r="C1453" s="11">
        <v>44979</v>
      </c>
      <c r="D1453" s="11">
        <v>44971</v>
      </c>
      <c r="E1453" t="s">
        <v>57</v>
      </c>
      <c r="F1453">
        <v>-8</v>
      </c>
      <c r="G1453" t="s">
        <v>639</v>
      </c>
      <c r="H1453" t="s">
        <v>640</v>
      </c>
      <c r="I1453">
        <v>3000</v>
      </c>
      <c r="J1453">
        <v>0</v>
      </c>
      <c r="K1453">
        <v>10</v>
      </c>
      <c r="L1453">
        <v>202303</v>
      </c>
      <c r="M1453" t="s">
        <v>17</v>
      </c>
    </row>
    <row r="1454" spans="1:13">
      <c r="A1454" t="s">
        <v>1544</v>
      </c>
      <c r="B1454" t="s">
        <v>1545</v>
      </c>
      <c r="C1454" s="11">
        <v>44952</v>
      </c>
      <c r="D1454" s="11" t="s">
        <v>19</v>
      </c>
      <c r="E1454" t="s">
        <v>19</v>
      </c>
      <c r="F1454" t="s">
        <v>19</v>
      </c>
      <c r="G1454" t="s">
        <v>530</v>
      </c>
      <c r="H1454" t="s">
        <v>531</v>
      </c>
      <c r="I1454">
        <v>4000</v>
      </c>
      <c r="J1454">
        <v>4000</v>
      </c>
      <c r="K1454">
        <v>5</v>
      </c>
      <c r="L1454" t="s">
        <v>20</v>
      </c>
      <c r="M1454" t="s">
        <v>17</v>
      </c>
    </row>
    <row r="1455" spans="1:13">
      <c r="A1455" t="s">
        <v>1546</v>
      </c>
      <c r="B1455" t="s">
        <v>1547</v>
      </c>
      <c r="C1455" s="11">
        <v>44967</v>
      </c>
      <c r="D1455" s="11">
        <v>44950</v>
      </c>
      <c r="E1455" t="s">
        <v>57</v>
      </c>
      <c r="F1455">
        <v>-17</v>
      </c>
      <c r="G1455" t="s">
        <v>394</v>
      </c>
      <c r="H1455" t="s">
        <v>395</v>
      </c>
      <c r="I1455">
        <v>30</v>
      </c>
      <c r="J1455">
        <v>0</v>
      </c>
      <c r="K1455">
        <v>5</v>
      </c>
      <c r="L1455">
        <v>202302</v>
      </c>
      <c r="M1455" t="s">
        <v>17</v>
      </c>
    </row>
    <row r="1456" spans="1:13">
      <c r="A1456" t="s">
        <v>1548</v>
      </c>
      <c r="B1456" t="s">
        <v>1549</v>
      </c>
      <c r="C1456" s="11">
        <v>44993</v>
      </c>
      <c r="D1456" s="11">
        <v>44971</v>
      </c>
      <c r="E1456" t="s">
        <v>57</v>
      </c>
      <c r="F1456">
        <v>-22</v>
      </c>
      <c r="G1456" t="s">
        <v>394</v>
      </c>
      <c r="H1456" t="s">
        <v>395</v>
      </c>
      <c r="I1456">
        <v>2400</v>
      </c>
      <c r="J1456">
        <v>0</v>
      </c>
      <c r="K1456">
        <v>5</v>
      </c>
      <c r="L1456">
        <v>202303</v>
      </c>
      <c r="M1456" t="s">
        <v>17</v>
      </c>
    </row>
    <row r="1457" spans="1:13">
      <c r="A1457" t="s">
        <v>1550</v>
      </c>
      <c r="B1457" t="s">
        <v>1551</v>
      </c>
      <c r="C1457" s="11">
        <v>44979</v>
      </c>
      <c r="D1457" s="11">
        <v>44971</v>
      </c>
      <c r="E1457" t="s">
        <v>57</v>
      </c>
      <c r="F1457">
        <v>-8</v>
      </c>
      <c r="G1457" t="s">
        <v>394</v>
      </c>
      <c r="H1457" t="s">
        <v>395</v>
      </c>
      <c r="I1457">
        <v>2400</v>
      </c>
      <c r="J1457">
        <v>0</v>
      </c>
      <c r="K1457">
        <v>5</v>
      </c>
      <c r="L1457">
        <v>202303</v>
      </c>
      <c r="M1457" t="s">
        <v>17</v>
      </c>
    </row>
    <row r="1458" spans="1:13">
      <c r="A1458" t="s">
        <v>1553</v>
      </c>
      <c r="B1458" t="s">
        <v>1554</v>
      </c>
      <c r="C1458" s="11">
        <v>44967</v>
      </c>
      <c r="D1458" s="11">
        <v>44971</v>
      </c>
      <c r="E1458" t="s">
        <v>18</v>
      </c>
      <c r="F1458">
        <v>4</v>
      </c>
      <c r="G1458" t="s">
        <v>440</v>
      </c>
      <c r="H1458" t="s">
        <v>441</v>
      </c>
      <c r="I1458">
        <v>20000</v>
      </c>
      <c r="J1458">
        <v>0</v>
      </c>
      <c r="K1458">
        <v>2000</v>
      </c>
      <c r="L1458">
        <v>202303</v>
      </c>
      <c r="M1458" t="s">
        <v>17</v>
      </c>
    </row>
    <row r="1459" spans="1:13">
      <c r="A1459" t="s">
        <v>1553</v>
      </c>
      <c r="B1459" t="s">
        <v>1555</v>
      </c>
      <c r="C1459" s="11">
        <v>44967</v>
      </c>
      <c r="D1459" s="11">
        <v>44971</v>
      </c>
      <c r="E1459" t="s">
        <v>18</v>
      </c>
      <c r="F1459">
        <v>4</v>
      </c>
      <c r="G1459" t="s">
        <v>521</v>
      </c>
      <c r="H1459" t="s">
        <v>522</v>
      </c>
      <c r="I1459">
        <v>20000</v>
      </c>
      <c r="J1459">
        <v>0</v>
      </c>
      <c r="K1459">
        <v>10000</v>
      </c>
      <c r="L1459">
        <v>202303</v>
      </c>
      <c r="M1459" t="s">
        <v>17</v>
      </c>
    </row>
    <row r="1460" spans="1:13">
      <c r="A1460" t="s">
        <v>1553</v>
      </c>
      <c r="B1460" t="s">
        <v>1556</v>
      </c>
      <c r="C1460" s="11">
        <v>44967</v>
      </c>
      <c r="D1460" s="11">
        <v>44971</v>
      </c>
      <c r="E1460" t="s">
        <v>18</v>
      </c>
      <c r="F1460">
        <v>4</v>
      </c>
      <c r="G1460" t="s">
        <v>526</v>
      </c>
      <c r="H1460" t="s">
        <v>527</v>
      </c>
      <c r="I1460">
        <v>81000</v>
      </c>
      <c r="J1460">
        <v>0</v>
      </c>
      <c r="K1460">
        <v>9000</v>
      </c>
      <c r="L1460">
        <v>202303</v>
      </c>
      <c r="M1460" t="s">
        <v>17</v>
      </c>
    </row>
    <row r="1461" spans="1:13">
      <c r="A1461" t="s">
        <v>1553</v>
      </c>
      <c r="B1461" t="s">
        <v>1557</v>
      </c>
      <c r="C1461" s="11">
        <v>44967</v>
      </c>
      <c r="D1461" s="11">
        <v>44971</v>
      </c>
      <c r="E1461" t="s">
        <v>18</v>
      </c>
      <c r="F1461">
        <v>4</v>
      </c>
      <c r="G1461" t="s">
        <v>523</v>
      </c>
      <c r="H1461" t="s">
        <v>524</v>
      </c>
      <c r="I1461">
        <v>20000</v>
      </c>
      <c r="J1461">
        <v>0</v>
      </c>
      <c r="K1461">
        <v>5</v>
      </c>
      <c r="L1461">
        <v>202303</v>
      </c>
      <c r="M1461" t="s">
        <v>17</v>
      </c>
    </row>
    <row r="1462" spans="1:13">
      <c r="A1462" t="s">
        <v>1553</v>
      </c>
      <c r="B1462" t="s">
        <v>1558</v>
      </c>
      <c r="C1462" s="11">
        <v>44967</v>
      </c>
      <c r="D1462" s="11">
        <v>44971</v>
      </c>
      <c r="E1462" t="s">
        <v>18</v>
      </c>
      <c r="F1462">
        <v>4</v>
      </c>
      <c r="G1462" t="s">
        <v>525</v>
      </c>
      <c r="H1462" t="s">
        <v>524</v>
      </c>
      <c r="I1462">
        <v>20000</v>
      </c>
      <c r="J1462">
        <v>0</v>
      </c>
      <c r="K1462">
        <v>5</v>
      </c>
      <c r="L1462">
        <v>202303</v>
      </c>
      <c r="M1462" t="s">
        <v>17</v>
      </c>
    </row>
    <row r="1463" spans="1:13">
      <c r="A1463" t="s">
        <v>1553</v>
      </c>
      <c r="B1463" t="s">
        <v>1559</v>
      </c>
      <c r="C1463" s="11">
        <v>44967</v>
      </c>
      <c r="D1463" s="11">
        <v>44950</v>
      </c>
      <c r="E1463" t="s">
        <v>57</v>
      </c>
      <c r="F1463">
        <v>-17</v>
      </c>
      <c r="G1463" t="s">
        <v>589</v>
      </c>
      <c r="H1463" t="s">
        <v>590</v>
      </c>
      <c r="I1463">
        <v>20000</v>
      </c>
      <c r="J1463">
        <v>0</v>
      </c>
      <c r="K1463">
        <v>2000</v>
      </c>
      <c r="L1463">
        <v>202302</v>
      </c>
      <c r="M1463" t="s">
        <v>17</v>
      </c>
    </row>
    <row r="1464" spans="1:13">
      <c r="A1464" t="s">
        <v>1553</v>
      </c>
      <c r="B1464" t="s">
        <v>1560</v>
      </c>
      <c r="C1464" s="11">
        <v>44967</v>
      </c>
      <c r="D1464" s="11">
        <v>44971</v>
      </c>
      <c r="E1464" t="s">
        <v>18</v>
      </c>
      <c r="F1464">
        <v>4</v>
      </c>
      <c r="G1464" t="s">
        <v>658</v>
      </c>
      <c r="H1464" t="s">
        <v>659</v>
      </c>
      <c r="I1464">
        <v>20000</v>
      </c>
      <c r="J1464">
        <v>0</v>
      </c>
      <c r="K1464">
        <v>10000</v>
      </c>
      <c r="L1464">
        <v>202303</v>
      </c>
      <c r="M1464" t="s">
        <v>17</v>
      </c>
    </row>
    <row r="1465" spans="1:13">
      <c r="A1465" t="s">
        <v>1553</v>
      </c>
      <c r="B1465" t="s">
        <v>1561</v>
      </c>
      <c r="C1465" s="11">
        <v>44967</v>
      </c>
      <c r="D1465" s="11">
        <v>44971</v>
      </c>
      <c r="E1465" t="s">
        <v>18</v>
      </c>
      <c r="F1465">
        <v>4</v>
      </c>
      <c r="G1465" t="s">
        <v>639</v>
      </c>
      <c r="H1465" t="s">
        <v>640</v>
      </c>
      <c r="I1465">
        <v>20000</v>
      </c>
      <c r="J1465">
        <v>0</v>
      </c>
      <c r="K1465">
        <v>10</v>
      </c>
      <c r="L1465">
        <v>202303</v>
      </c>
      <c r="M1465" t="s">
        <v>17</v>
      </c>
    </row>
    <row r="1466" spans="1:13">
      <c r="A1466" t="s">
        <v>1562</v>
      </c>
      <c r="B1466" t="s">
        <v>1563</v>
      </c>
      <c r="C1466" s="11">
        <v>44995</v>
      </c>
      <c r="D1466" s="11">
        <v>44971</v>
      </c>
      <c r="E1466" t="s">
        <v>57</v>
      </c>
      <c r="F1466">
        <v>-24</v>
      </c>
      <c r="G1466" t="s">
        <v>440</v>
      </c>
      <c r="H1466" t="s">
        <v>441</v>
      </c>
      <c r="I1466">
        <v>33977</v>
      </c>
      <c r="J1466">
        <v>0</v>
      </c>
      <c r="K1466">
        <v>2000</v>
      </c>
      <c r="L1466">
        <v>202303</v>
      </c>
      <c r="M1466" t="s">
        <v>17</v>
      </c>
    </row>
    <row r="1467" spans="1:13">
      <c r="A1467" t="s">
        <v>1562</v>
      </c>
      <c r="B1467" t="s">
        <v>1564</v>
      </c>
      <c r="C1467" s="11">
        <v>44995</v>
      </c>
      <c r="D1467" s="11">
        <v>45002</v>
      </c>
      <c r="E1467" t="s">
        <v>18</v>
      </c>
      <c r="F1467">
        <v>7</v>
      </c>
      <c r="G1467" t="s">
        <v>521</v>
      </c>
      <c r="H1467" t="s">
        <v>522</v>
      </c>
      <c r="I1467">
        <v>40000</v>
      </c>
      <c r="J1467">
        <v>0</v>
      </c>
      <c r="K1467">
        <v>10000</v>
      </c>
      <c r="L1467">
        <v>202304</v>
      </c>
      <c r="M1467" t="s">
        <v>17</v>
      </c>
    </row>
    <row r="1468" spans="1:13">
      <c r="A1468" t="s">
        <v>1562</v>
      </c>
      <c r="B1468" t="s">
        <v>1565</v>
      </c>
      <c r="C1468" s="11">
        <v>44995</v>
      </c>
      <c r="D1468" s="11">
        <v>45032</v>
      </c>
      <c r="E1468" t="s">
        <v>18</v>
      </c>
      <c r="F1468">
        <v>37</v>
      </c>
      <c r="G1468" t="s">
        <v>526</v>
      </c>
      <c r="H1468" t="s">
        <v>527</v>
      </c>
      <c r="I1468">
        <v>18000</v>
      </c>
      <c r="J1468">
        <v>0</v>
      </c>
      <c r="K1468">
        <v>9000</v>
      </c>
      <c r="L1468">
        <v>202305</v>
      </c>
      <c r="M1468" t="s">
        <v>17</v>
      </c>
    </row>
    <row r="1469" spans="1:13">
      <c r="A1469" t="s">
        <v>1562</v>
      </c>
      <c r="B1469" t="s">
        <v>1566</v>
      </c>
      <c r="C1469" s="11">
        <v>44995</v>
      </c>
      <c r="D1469" s="11">
        <v>45002</v>
      </c>
      <c r="E1469" t="s">
        <v>18</v>
      </c>
      <c r="F1469">
        <v>7</v>
      </c>
      <c r="G1469" t="s">
        <v>523</v>
      </c>
      <c r="H1469" t="s">
        <v>524</v>
      </c>
      <c r="I1469">
        <v>60000</v>
      </c>
      <c r="J1469">
        <v>0</v>
      </c>
      <c r="K1469">
        <v>5</v>
      </c>
      <c r="L1469">
        <v>202304</v>
      </c>
      <c r="M1469" t="s">
        <v>17</v>
      </c>
    </row>
    <row r="1470" spans="1:13">
      <c r="A1470" t="s">
        <v>1562</v>
      </c>
      <c r="B1470" t="s">
        <v>1567</v>
      </c>
      <c r="C1470" s="11">
        <v>44995</v>
      </c>
      <c r="D1470" s="11">
        <v>45002</v>
      </c>
      <c r="E1470" t="s">
        <v>18</v>
      </c>
      <c r="F1470">
        <v>7</v>
      </c>
      <c r="G1470" t="s">
        <v>525</v>
      </c>
      <c r="H1470" t="s">
        <v>524</v>
      </c>
      <c r="I1470">
        <v>60000</v>
      </c>
      <c r="J1470">
        <v>0</v>
      </c>
      <c r="K1470">
        <v>5</v>
      </c>
      <c r="L1470">
        <v>202304</v>
      </c>
      <c r="M1470" t="s">
        <v>17</v>
      </c>
    </row>
    <row r="1471" spans="1:13">
      <c r="A1471" t="s">
        <v>1562</v>
      </c>
      <c r="B1471" t="s">
        <v>1568</v>
      </c>
      <c r="C1471" s="11">
        <v>44995</v>
      </c>
      <c r="D1471" s="11">
        <v>45002</v>
      </c>
      <c r="E1471" t="s">
        <v>18</v>
      </c>
      <c r="F1471">
        <v>7</v>
      </c>
      <c r="G1471" t="s">
        <v>589</v>
      </c>
      <c r="H1471" t="s">
        <v>590</v>
      </c>
      <c r="I1471">
        <v>52000</v>
      </c>
      <c r="J1471">
        <v>0</v>
      </c>
      <c r="K1471">
        <v>2000</v>
      </c>
      <c r="L1471">
        <v>202304</v>
      </c>
      <c r="M1471" t="s">
        <v>17</v>
      </c>
    </row>
    <row r="1472" spans="1:13">
      <c r="A1472" t="s">
        <v>1562</v>
      </c>
      <c r="B1472" t="s">
        <v>1569</v>
      </c>
      <c r="C1472" s="11">
        <v>44995</v>
      </c>
      <c r="D1472" s="11">
        <v>45002</v>
      </c>
      <c r="E1472" t="s">
        <v>18</v>
      </c>
      <c r="F1472">
        <v>7</v>
      </c>
      <c r="G1472" t="s">
        <v>658</v>
      </c>
      <c r="H1472" t="s">
        <v>659</v>
      </c>
      <c r="I1472">
        <v>10000</v>
      </c>
      <c r="J1472">
        <v>0</v>
      </c>
      <c r="K1472">
        <v>10000</v>
      </c>
      <c r="L1472">
        <v>202304</v>
      </c>
      <c r="M1472" t="s">
        <v>17</v>
      </c>
    </row>
    <row r="1473" spans="1:13">
      <c r="A1473" t="s">
        <v>1570</v>
      </c>
      <c r="B1473" t="s">
        <v>1571</v>
      </c>
      <c r="C1473" s="11">
        <v>44960</v>
      </c>
      <c r="D1473" s="11">
        <v>44950</v>
      </c>
      <c r="E1473" t="s">
        <v>57</v>
      </c>
      <c r="F1473">
        <v>-10</v>
      </c>
      <c r="G1473" t="s">
        <v>440</v>
      </c>
      <c r="H1473" t="s">
        <v>441</v>
      </c>
      <c r="I1473">
        <v>10000</v>
      </c>
      <c r="J1473">
        <v>0</v>
      </c>
      <c r="K1473">
        <v>2000</v>
      </c>
      <c r="L1473">
        <v>202302</v>
      </c>
      <c r="M1473" t="s">
        <v>17</v>
      </c>
    </row>
    <row r="1474" spans="1:13">
      <c r="A1474" t="s">
        <v>1572</v>
      </c>
      <c r="B1474" t="s">
        <v>1573</v>
      </c>
      <c r="C1474" s="11">
        <v>44960</v>
      </c>
      <c r="D1474" s="11">
        <v>44950</v>
      </c>
      <c r="E1474" t="s">
        <v>57</v>
      </c>
      <c r="F1474">
        <v>-10</v>
      </c>
      <c r="G1474" t="s">
        <v>440</v>
      </c>
      <c r="H1474" t="s">
        <v>441</v>
      </c>
      <c r="I1474">
        <v>84000</v>
      </c>
      <c r="J1474">
        <v>0</v>
      </c>
      <c r="K1474">
        <v>2000</v>
      </c>
      <c r="L1474">
        <v>202302</v>
      </c>
      <c r="M1474" t="s">
        <v>17</v>
      </c>
    </row>
    <row r="1475" spans="1:13">
      <c r="A1475" t="s">
        <v>1574</v>
      </c>
      <c r="B1475" t="s">
        <v>1575</v>
      </c>
      <c r="C1475" s="11">
        <v>44952</v>
      </c>
      <c r="D1475" s="11">
        <v>44971</v>
      </c>
      <c r="E1475" t="s">
        <v>18</v>
      </c>
      <c r="F1475">
        <v>19</v>
      </c>
      <c r="G1475" t="s">
        <v>528</v>
      </c>
      <c r="H1475" t="s">
        <v>529</v>
      </c>
      <c r="I1475">
        <v>2000</v>
      </c>
      <c r="J1475">
        <v>0</v>
      </c>
      <c r="K1475">
        <v>2000</v>
      </c>
      <c r="L1475">
        <v>202303</v>
      </c>
      <c r="M1475" t="s">
        <v>17</v>
      </c>
    </row>
    <row r="1476" spans="1:13">
      <c r="A1476" t="s">
        <v>1576</v>
      </c>
      <c r="B1476" t="s">
        <v>1577</v>
      </c>
      <c r="C1476" s="11">
        <v>44946</v>
      </c>
      <c r="D1476" s="11">
        <v>44950</v>
      </c>
      <c r="E1476" t="s">
        <v>18</v>
      </c>
      <c r="F1476">
        <v>4</v>
      </c>
      <c r="G1476" t="s">
        <v>593</v>
      </c>
      <c r="H1476" t="s">
        <v>594</v>
      </c>
      <c r="I1476">
        <v>2790</v>
      </c>
      <c r="J1476">
        <v>0</v>
      </c>
      <c r="K1476">
        <v>10</v>
      </c>
      <c r="L1476">
        <v>202302</v>
      </c>
      <c r="M1476" t="s">
        <v>17</v>
      </c>
    </row>
    <row r="1477" spans="1:13">
      <c r="A1477" t="s">
        <v>1578</v>
      </c>
      <c r="B1477" t="s">
        <v>1579</v>
      </c>
      <c r="C1477" s="11">
        <v>44958</v>
      </c>
      <c r="D1477" s="11">
        <v>44971</v>
      </c>
      <c r="E1477" t="s">
        <v>18</v>
      </c>
      <c r="F1477">
        <v>13</v>
      </c>
      <c r="G1477" t="s">
        <v>574</v>
      </c>
      <c r="H1477" t="s">
        <v>575</v>
      </c>
      <c r="I1477">
        <v>4430</v>
      </c>
      <c r="J1477">
        <v>0</v>
      </c>
      <c r="K1477">
        <v>10</v>
      </c>
      <c r="L1477">
        <v>202303</v>
      </c>
      <c r="M1477" t="s">
        <v>17</v>
      </c>
    </row>
    <row r="1478" spans="1:13">
      <c r="A1478" t="s">
        <v>1578</v>
      </c>
      <c r="B1478" t="s">
        <v>1580</v>
      </c>
      <c r="C1478" s="11">
        <v>44958</v>
      </c>
      <c r="D1478" s="11">
        <v>44950</v>
      </c>
      <c r="E1478" t="s">
        <v>57</v>
      </c>
      <c r="F1478">
        <v>-8</v>
      </c>
      <c r="G1478" t="s">
        <v>570</v>
      </c>
      <c r="H1478" t="s">
        <v>571</v>
      </c>
      <c r="I1478">
        <v>28860</v>
      </c>
      <c r="J1478">
        <v>0</v>
      </c>
      <c r="K1478">
        <v>10</v>
      </c>
      <c r="L1478">
        <v>202302</v>
      </c>
      <c r="M1478" t="s">
        <v>17</v>
      </c>
    </row>
    <row r="1479" spans="1:13">
      <c r="A1479" t="s">
        <v>1578</v>
      </c>
      <c r="B1479" t="s">
        <v>1581</v>
      </c>
      <c r="C1479" s="11">
        <v>44958</v>
      </c>
      <c r="D1479" s="11">
        <v>44971</v>
      </c>
      <c r="E1479" t="s">
        <v>18</v>
      </c>
      <c r="F1479">
        <v>13</v>
      </c>
      <c r="G1479" t="s">
        <v>593</v>
      </c>
      <c r="H1479" t="s">
        <v>594</v>
      </c>
      <c r="I1479">
        <v>60000</v>
      </c>
      <c r="J1479">
        <v>0</v>
      </c>
      <c r="K1479">
        <v>10</v>
      </c>
      <c r="L1479">
        <v>202303</v>
      </c>
      <c r="M1479" t="s">
        <v>17</v>
      </c>
    </row>
    <row r="1480" spans="1:13">
      <c r="A1480" t="s">
        <v>1582</v>
      </c>
      <c r="B1480" t="s">
        <v>1583</v>
      </c>
      <c r="C1480" s="11">
        <v>44983</v>
      </c>
      <c r="D1480" s="11">
        <v>44971</v>
      </c>
      <c r="E1480" t="s">
        <v>57</v>
      </c>
      <c r="F1480">
        <v>-12</v>
      </c>
      <c r="G1480" t="s">
        <v>574</v>
      </c>
      <c r="H1480" t="s">
        <v>575</v>
      </c>
      <c r="I1480">
        <v>40000</v>
      </c>
      <c r="J1480">
        <v>0</v>
      </c>
      <c r="K1480">
        <v>10</v>
      </c>
      <c r="L1480">
        <v>202303</v>
      </c>
      <c r="M1480" t="s">
        <v>17</v>
      </c>
    </row>
    <row r="1481" spans="1:13">
      <c r="A1481" t="s">
        <v>1582</v>
      </c>
      <c r="B1481" t="s">
        <v>1584</v>
      </c>
      <c r="C1481" s="11">
        <v>44983</v>
      </c>
      <c r="D1481" s="11">
        <v>44971</v>
      </c>
      <c r="E1481" t="s">
        <v>57</v>
      </c>
      <c r="F1481">
        <v>-12</v>
      </c>
      <c r="G1481" t="s">
        <v>570</v>
      </c>
      <c r="H1481" t="s">
        <v>571</v>
      </c>
      <c r="I1481">
        <v>20000</v>
      </c>
      <c r="J1481">
        <v>0</v>
      </c>
      <c r="K1481">
        <v>10</v>
      </c>
      <c r="L1481">
        <v>202303</v>
      </c>
      <c r="M1481" t="s">
        <v>17</v>
      </c>
    </row>
    <row r="1482" spans="1:13">
      <c r="A1482" t="s">
        <v>1585</v>
      </c>
      <c r="B1482" t="s">
        <v>1586</v>
      </c>
      <c r="C1482" s="11">
        <v>44946</v>
      </c>
      <c r="D1482" s="11">
        <v>44950</v>
      </c>
      <c r="E1482" t="s">
        <v>18</v>
      </c>
      <c r="F1482">
        <v>4</v>
      </c>
      <c r="G1482" t="s">
        <v>403</v>
      </c>
      <c r="H1482" t="s">
        <v>404</v>
      </c>
      <c r="I1482">
        <v>4600</v>
      </c>
      <c r="J1482">
        <v>0</v>
      </c>
      <c r="K1482">
        <v>10</v>
      </c>
      <c r="L1482">
        <v>202301</v>
      </c>
      <c r="M1482" t="s">
        <v>17</v>
      </c>
    </row>
    <row r="1483" spans="1:13">
      <c r="A1483" t="s">
        <v>1587</v>
      </c>
      <c r="B1483" t="s">
        <v>1588</v>
      </c>
      <c r="C1483" s="11">
        <v>44979</v>
      </c>
      <c r="D1483" s="11">
        <v>44950</v>
      </c>
      <c r="E1483" t="s">
        <v>57</v>
      </c>
      <c r="F1483">
        <v>-29</v>
      </c>
      <c r="G1483" t="s">
        <v>3079</v>
      </c>
      <c r="H1483" t="s">
        <v>406</v>
      </c>
      <c r="I1483">
        <v>99</v>
      </c>
      <c r="J1483">
        <v>0</v>
      </c>
      <c r="K1483">
        <v>1</v>
      </c>
      <c r="L1483">
        <v>202302</v>
      </c>
      <c r="M1483" t="s">
        <v>17</v>
      </c>
    </row>
    <row r="1484" spans="1:13">
      <c r="A1484" t="s">
        <v>1587</v>
      </c>
      <c r="B1484" t="s">
        <v>1589</v>
      </c>
      <c r="C1484" s="11">
        <v>44979</v>
      </c>
      <c r="D1484" s="11">
        <v>45002</v>
      </c>
      <c r="E1484" t="s">
        <v>18</v>
      </c>
      <c r="F1484">
        <v>23</v>
      </c>
      <c r="G1484" t="s">
        <v>508</v>
      </c>
      <c r="H1484" t="s">
        <v>509</v>
      </c>
      <c r="I1484">
        <v>52000</v>
      </c>
      <c r="J1484">
        <v>0</v>
      </c>
      <c r="K1484">
        <v>100</v>
      </c>
      <c r="L1484">
        <v>202304</v>
      </c>
      <c r="M1484" t="s">
        <v>17</v>
      </c>
    </row>
    <row r="1485" spans="1:13">
      <c r="A1485" t="s">
        <v>1587</v>
      </c>
      <c r="B1485" t="s">
        <v>1590</v>
      </c>
      <c r="C1485" s="11">
        <v>44979</v>
      </c>
      <c r="D1485" s="11">
        <v>45002</v>
      </c>
      <c r="E1485" t="s">
        <v>18</v>
      </c>
      <c r="F1485">
        <v>23</v>
      </c>
      <c r="G1485" t="s">
        <v>510</v>
      </c>
      <c r="H1485" t="s">
        <v>511</v>
      </c>
      <c r="I1485">
        <v>52000</v>
      </c>
      <c r="J1485">
        <v>0</v>
      </c>
      <c r="K1485">
        <v>1000</v>
      </c>
      <c r="L1485">
        <v>202304</v>
      </c>
      <c r="M1485" t="s">
        <v>17</v>
      </c>
    </row>
    <row r="1486" spans="1:13">
      <c r="A1486" t="s">
        <v>1587</v>
      </c>
      <c r="B1486" t="s">
        <v>1591</v>
      </c>
      <c r="C1486" s="11">
        <v>44979</v>
      </c>
      <c r="D1486" s="11">
        <v>45002</v>
      </c>
      <c r="E1486" t="s">
        <v>18</v>
      </c>
      <c r="F1486">
        <v>23</v>
      </c>
      <c r="G1486" t="s">
        <v>512</v>
      </c>
      <c r="H1486" t="s">
        <v>511</v>
      </c>
      <c r="I1486">
        <v>44000</v>
      </c>
      <c r="J1486">
        <v>0</v>
      </c>
      <c r="K1486">
        <v>350</v>
      </c>
      <c r="L1486">
        <v>202304</v>
      </c>
      <c r="M1486" t="s">
        <v>17</v>
      </c>
    </row>
    <row r="1487" spans="1:13">
      <c r="A1487" t="s">
        <v>1587</v>
      </c>
      <c r="B1487" t="s">
        <v>1592</v>
      </c>
      <c r="C1487" s="11">
        <v>44979</v>
      </c>
      <c r="D1487" s="11">
        <v>44971</v>
      </c>
      <c r="E1487" t="s">
        <v>57</v>
      </c>
      <c r="F1487">
        <v>-8</v>
      </c>
      <c r="G1487" t="s">
        <v>501</v>
      </c>
      <c r="H1487" t="s">
        <v>502</v>
      </c>
      <c r="I1487">
        <v>2800</v>
      </c>
      <c r="J1487">
        <v>0</v>
      </c>
      <c r="K1487">
        <v>1000</v>
      </c>
      <c r="L1487">
        <v>202303</v>
      </c>
      <c r="M1487" t="s">
        <v>17</v>
      </c>
    </row>
    <row r="1488" spans="1:13">
      <c r="A1488" t="s">
        <v>1587</v>
      </c>
      <c r="B1488" t="s">
        <v>1593</v>
      </c>
      <c r="C1488" s="11">
        <v>44979</v>
      </c>
      <c r="D1488" s="11">
        <v>44971</v>
      </c>
      <c r="E1488" t="s">
        <v>57</v>
      </c>
      <c r="F1488">
        <v>-8</v>
      </c>
      <c r="G1488" t="s">
        <v>515</v>
      </c>
      <c r="H1488" t="s">
        <v>516</v>
      </c>
      <c r="I1488">
        <v>45132</v>
      </c>
      <c r="J1488">
        <v>0</v>
      </c>
      <c r="K1488">
        <v>1</v>
      </c>
      <c r="L1488">
        <v>202303</v>
      </c>
      <c r="M1488" t="s">
        <v>17</v>
      </c>
    </row>
    <row r="1489" spans="1:13">
      <c r="A1489" t="s">
        <v>1587</v>
      </c>
      <c r="B1489" t="s">
        <v>1594</v>
      </c>
      <c r="C1489" s="11">
        <v>44979</v>
      </c>
      <c r="D1489" s="11">
        <v>44971</v>
      </c>
      <c r="E1489" t="s">
        <v>57</v>
      </c>
      <c r="F1489">
        <v>-8</v>
      </c>
      <c r="G1489" t="s">
        <v>512</v>
      </c>
      <c r="H1489" t="s">
        <v>511</v>
      </c>
      <c r="I1489">
        <v>8150</v>
      </c>
      <c r="J1489">
        <v>0</v>
      </c>
      <c r="K1489">
        <v>350</v>
      </c>
      <c r="L1489">
        <v>202303</v>
      </c>
      <c r="M1489" t="s">
        <v>17</v>
      </c>
    </row>
    <row r="1490" spans="1:13">
      <c r="A1490" t="s">
        <v>1587</v>
      </c>
      <c r="B1490" t="s">
        <v>1595</v>
      </c>
      <c r="C1490" s="11">
        <v>44979</v>
      </c>
      <c r="D1490" s="11">
        <v>45002</v>
      </c>
      <c r="E1490" t="s">
        <v>18</v>
      </c>
      <c r="F1490">
        <v>23</v>
      </c>
      <c r="G1490" t="s">
        <v>501</v>
      </c>
      <c r="H1490" t="s">
        <v>502</v>
      </c>
      <c r="I1490">
        <v>53200</v>
      </c>
      <c r="J1490">
        <v>0</v>
      </c>
      <c r="K1490">
        <v>1000</v>
      </c>
      <c r="L1490">
        <v>202304</v>
      </c>
      <c r="M1490" t="s">
        <v>17</v>
      </c>
    </row>
    <row r="1491" spans="1:13">
      <c r="A1491" t="s">
        <v>1587</v>
      </c>
      <c r="B1491" t="s">
        <v>1596</v>
      </c>
      <c r="C1491" s="11">
        <v>44979</v>
      </c>
      <c r="D1491" s="11">
        <v>44971</v>
      </c>
      <c r="E1491" t="s">
        <v>57</v>
      </c>
      <c r="F1491">
        <v>-8</v>
      </c>
      <c r="G1491" t="s">
        <v>515</v>
      </c>
      <c r="H1491" t="s">
        <v>516</v>
      </c>
      <c r="I1491">
        <v>5000</v>
      </c>
      <c r="J1491">
        <v>0</v>
      </c>
      <c r="K1491">
        <v>1</v>
      </c>
      <c r="L1491">
        <v>202303</v>
      </c>
      <c r="M1491" t="s">
        <v>17</v>
      </c>
    </row>
    <row r="1492" spans="1:13">
      <c r="A1492" t="s">
        <v>1597</v>
      </c>
      <c r="B1492" t="s">
        <v>1598</v>
      </c>
      <c r="C1492" s="11">
        <v>44995</v>
      </c>
      <c r="D1492" s="11">
        <v>45002</v>
      </c>
      <c r="E1492" t="s">
        <v>18</v>
      </c>
      <c r="F1492">
        <v>7</v>
      </c>
      <c r="G1492" t="s">
        <v>508</v>
      </c>
      <c r="H1492" t="s">
        <v>509</v>
      </c>
      <c r="I1492">
        <v>5000</v>
      </c>
      <c r="J1492">
        <v>0</v>
      </c>
      <c r="K1492">
        <v>100</v>
      </c>
      <c r="L1492">
        <v>202304</v>
      </c>
      <c r="M1492" t="s">
        <v>17</v>
      </c>
    </row>
    <row r="1493" spans="1:13">
      <c r="A1493" t="s">
        <v>1597</v>
      </c>
      <c r="B1493" t="s">
        <v>1599</v>
      </c>
      <c r="C1493" s="11">
        <v>44995</v>
      </c>
      <c r="D1493" s="11">
        <v>45002</v>
      </c>
      <c r="E1493" t="s">
        <v>18</v>
      </c>
      <c r="F1493">
        <v>7</v>
      </c>
      <c r="G1493" t="s">
        <v>510</v>
      </c>
      <c r="H1493" t="s">
        <v>511</v>
      </c>
      <c r="I1493">
        <v>5000</v>
      </c>
      <c r="J1493">
        <v>0</v>
      </c>
      <c r="K1493">
        <v>1000</v>
      </c>
      <c r="L1493">
        <v>202304</v>
      </c>
      <c r="M1493" t="s">
        <v>17</v>
      </c>
    </row>
    <row r="1494" spans="1:13">
      <c r="A1494" t="s">
        <v>1597</v>
      </c>
      <c r="B1494" t="s">
        <v>1600</v>
      </c>
      <c r="C1494" s="11">
        <v>44995</v>
      </c>
      <c r="D1494" s="11">
        <v>45002</v>
      </c>
      <c r="E1494" t="s">
        <v>18</v>
      </c>
      <c r="F1494">
        <v>7</v>
      </c>
      <c r="G1494" t="s">
        <v>512</v>
      </c>
      <c r="H1494" t="s">
        <v>511</v>
      </c>
      <c r="I1494">
        <v>4900</v>
      </c>
      <c r="J1494">
        <v>0</v>
      </c>
      <c r="K1494">
        <v>350</v>
      </c>
      <c r="L1494">
        <v>202304</v>
      </c>
      <c r="M1494" t="s">
        <v>17</v>
      </c>
    </row>
    <row r="1495" spans="1:13">
      <c r="A1495" t="s">
        <v>1597</v>
      </c>
      <c r="B1495" t="s">
        <v>1601</v>
      </c>
      <c r="C1495" s="11">
        <v>44995</v>
      </c>
      <c r="D1495" s="11">
        <v>44971</v>
      </c>
      <c r="E1495" t="s">
        <v>57</v>
      </c>
      <c r="F1495">
        <v>-24</v>
      </c>
      <c r="G1495" t="s">
        <v>513</v>
      </c>
      <c r="H1495" t="s">
        <v>514</v>
      </c>
      <c r="I1495">
        <v>1160</v>
      </c>
      <c r="J1495">
        <v>0</v>
      </c>
      <c r="K1495">
        <v>1</v>
      </c>
      <c r="L1495">
        <v>202303</v>
      </c>
      <c r="M1495" t="s">
        <v>17</v>
      </c>
    </row>
    <row r="1496" spans="1:13">
      <c r="A1496" t="s">
        <v>1597</v>
      </c>
      <c r="B1496" t="s">
        <v>1602</v>
      </c>
      <c r="C1496" s="11">
        <v>44995</v>
      </c>
      <c r="D1496" s="11">
        <v>45032</v>
      </c>
      <c r="E1496" t="s">
        <v>18</v>
      </c>
      <c r="F1496">
        <v>37</v>
      </c>
      <c r="G1496" t="s">
        <v>501</v>
      </c>
      <c r="H1496" t="s">
        <v>502</v>
      </c>
      <c r="I1496">
        <v>5000</v>
      </c>
      <c r="J1496">
        <v>0</v>
      </c>
      <c r="K1496">
        <v>1000</v>
      </c>
      <c r="L1496">
        <v>202305</v>
      </c>
      <c r="M1496" t="s">
        <v>17</v>
      </c>
    </row>
    <row r="1497" spans="1:13">
      <c r="A1497" t="s">
        <v>1597</v>
      </c>
      <c r="B1497" t="s">
        <v>1603</v>
      </c>
      <c r="C1497" s="11">
        <v>44995</v>
      </c>
      <c r="D1497" s="11">
        <v>45032</v>
      </c>
      <c r="E1497" t="s">
        <v>18</v>
      </c>
      <c r="F1497">
        <v>37</v>
      </c>
      <c r="G1497" t="s">
        <v>560</v>
      </c>
      <c r="H1497" t="s">
        <v>561</v>
      </c>
      <c r="I1497">
        <v>10000</v>
      </c>
      <c r="J1497">
        <v>0</v>
      </c>
      <c r="K1497">
        <v>5000</v>
      </c>
      <c r="L1497">
        <v>202305</v>
      </c>
      <c r="M1497" t="s">
        <v>17</v>
      </c>
    </row>
    <row r="1498" spans="1:13">
      <c r="A1498" t="s">
        <v>1597</v>
      </c>
      <c r="B1498" t="s">
        <v>1604</v>
      </c>
      <c r="C1498" s="11">
        <v>44995</v>
      </c>
      <c r="D1498" s="11">
        <v>44971</v>
      </c>
      <c r="E1498" t="s">
        <v>57</v>
      </c>
      <c r="F1498">
        <v>-24</v>
      </c>
      <c r="G1498" t="s">
        <v>515</v>
      </c>
      <c r="H1498" t="s">
        <v>516</v>
      </c>
      <c r="I1498">
        <v>5000</v>
      </c>
      <c r="J1498">
        <v>0</v>
      </c>
      <c r="K1498">
        <v>1</v>
      </c>
      <c r="L1498">
        <v>202303</v>
      </c>
      <c r="M1498" t="s">
        <v>17</v>
      </c>
    </row>
    <row r="1499" spans="1:13">
      <c r="A1499" t="s">
        <v>1597</v>
      </c>
      <c r="B1499" t="s">
        <v>2455</v>
      </c>
      <c r="C1499" s="11">
        <v>44995</v>
      </c>
      <c r="D1499" s="11">
        <v>44971</v>
      </c>
      <c r="E1499" t="s">
        <v>57</v>
      </c>
      <c r="F1499">
        <v>-24</v>
      </c>
      <c r="G1499" t="s">
        <v>513</v>
      </c>
      <c r="H1499" t="s">
        <v>514</v>
      </c>
      <c r="I1499">
        <v>3840</v>
      </c>
      <c r="J1499">
        <v>0</v>
      </c>
      <c r="K1499">
        <v>1</v>
      </c>
      <c r="L1499">
        <v>202303</v>
      </c>
      <c r="M1499" t="s">
        <v>17</v>
      </c>
    </row>
    <row r="1500" spans="1:13">
      <c r="A1500" t="s">
        <v>1605</v>
      </c>
      <c r="B1500" t="s">
        <v>1606</v>
      </c>
      <c r="C1500" s="11">
        <v>44993</v>
      </c>
      <c r="D1500" s="11">
        <v>45032</v>
      </c>
      <c r="E1500" t="s">
        <v>18</v>
      </c>
      <c r="F1500">
        <v>39</v>
      </c>
      <c r="G1500" t="s">
        <v>501</v>
      </c>
      <c r="H1500" t="s">
        <v>502</v>
      </c>
      <c r="I1500">
        <v>7000</v>
      </c>
      <c r="J1500">
        <v>0</v>
      </c>
      <c r="K1500">
        <v>1000</v>
      </c>
      <c r="L1500">
        <v>202305</v>
      </c>
      <c r="M1500" t="s">
        <v>17</v>
      </c>
    </row>
    <row r="1501" spans="1:13">
      <c r="A1501" t="s">
        <v>1605</v>
      </c>
      <c r="B1501" t="s">
        <v>1607</v>
      </c>
      <c r="C1501" s="11">
        <v>44993</v>
      </c>
      <c r="D1501" s="11">
        <v>45002</v>
      </c>
      <c r="E1501" t="s">
        <v>18</v>
      </c>
      <c r="F1501">
        <v>9</v>
      </c>
      <c r="G1501" t="s">
        <v>560</v>
      </c>
      <c r="H1501" t="s">
        <v>561</v>
      </c>
      <c r="I1501">
        <v>30000</v>
      </c>
      <c r="J1501">
        <v>0</v>
      </c>
      <c r="K1501">
        <v>5000</v>
      </c>
      <c r="L1501">
        <v>202304</v>
      </c>
      <c r="M1501" t="s">
        <v>17</v>
      </c>
    </row>
    <row r="1502" spans="1:13">
      <c r="A1502" t="s">
        <v>1605</v>
      </c>
      <c r="B1502" t="s">
        <v>1608</v>
      </c>
      <c r="C1502" s="11">
        <v>44993</v>
      </c>
      <c r="D1502" s="11">
        <v>45002</v>
      </c>
      <c r="E1502" t="s">
        <v>18</v>
      </c>
      <c r="F1502">
        <v>9</v>
      </c>
      <c r="G1502" t="s">
        <v>503</v>
      </c>
      <c r="H1502" t="s">
        <v>504</v>
      </c>
      <c r="I1502">
        <v>7000</v>
      </c>
      <c r="J1502">
        <v>0</v>
      </c>
      <c r="K1502">
        <v>1000</v>
      </c>
      <c r="L1502">
        <v>202304</v>
      </c>
      <c r="M1502" t="s">
        <v>17</v>
      </c>
    </row>
    <row r="1503" spans="1:13">
      <c r="A1503" t="s">
        <v>1605</v>
      </c>
      <c r="B1503" t="s">
        <v>1609</v>
      </c>
      <c r="C1503" s="11">
        <v>44993</v>
      </c>
      <c r="D1503" s="11">
        <v>45002</v>
      </c>
      <c r="E1503" t="s">
        <v>18</v>
      </c>
      <c r="F1503">
        <v>9</v>
      </c>
      <c r="G1503" t="s">
        <v>526</v>
      </c>
      <c r="H1503" t="s">
        <v>527</v>
      </c>
      <c r="I1503">
        <v>63000</v>
      </c>
      <c r="J1503">
        <v>0</v>
      </c>
      <c r="K1503">
        <v>9000</v>
      </c>
      <c r="L1503">
        <v>202304</v>
      </c>
      <c r="M1503" t="s">
        <v>17</v>
      </c>
    </row>
    <row r="1504" spans="1:13">
      <c r="A1504" t="s">
        <v>1610</v>
      </c>
      <c r="B1504" t="s">
        <v>1611</v>
      </c>
      <c r="C1504" s="11">
        <v>44979</v>
      </c>
      <c r="D1504" s="11">
        <v>44971</v>
      </c>
      <c r="E1504" t="s">
        <v>57</v>
      </c>
      <c r="F1504">
        <v>-8</v>
      </c>
      <c r="G1504" t="s">
        <v>508</v>
      </c>
      <c r="H1504" t="s">
        <v>509</v>
      </c>
      <c r="I1504">
        <v>7000</v>
      </c>
      <c r="J1504">
        <v>0</v>
      </c>
      <c r="K1504">
        <v>100</v>
      </c>
      <c r="L1504">
        <v>202303</v>
      </c>
      <c r="M1504" t="s">
        <v>17</v>
      </c>
    </row>
    <row r="1505" spans="1:13">
      <c r="A1505" t="s">
        <v>1610</v>
      </c>
      <c r="B1505" t="s">
        <v>1612</v>
      </c>
      <c r="C1505" s="11">
        <v>44979</v>
      </c>
      <c r="D1505" s="11">
        <v>44971</v>
      </c>
      <c r="E1505" t="s">
        <v>57</v>
      </c>
      <c r="F1505">
        <v>-8</v>
      </c>
      <c r="G1505" t="s">
        <v>510</v>
      </c>
      <c r="H1505" t="s">
        <v>511</v>
      </c>
      <c r="I1505">
        <v>7000</v>
      </c>
      <c r="J1505">
        <v>0</v>
      </c>
      <c r="K1505">
        <v>1000</v>
      </c>
      <c r="L1505">
        <v>202303</v>
      </c>
      <c r="M1505" t="s">
        <v>17</v>
      </c>
    </row>
    <row r="1506" spans="1:13">
      <c r="A1506" t="s">
        <v>1610</v>
      </c>
      <c r="B1506" t="s">
        <v>1613</v>
      </c>
      <c r="C1506" s="11">
        <v>44979</v>
      </c>
      <c r="D1506" s="11">
        <v>44971</v>
      </c>
      <c r="E1506" t="s">
        <v>57</v>
      </c>
      <c r="F1506">
        <v>-8</v>
      </c>
      <c r="G1506" t="s">
        <v>512</v>
      </c>
      <c r="H1506" t="s">
        <v>511</v>
      </c>
      <c r="I1506">
        <v>7000</v>
      </c>
      <c r="J1506">
        <v>0</v>
      </c>
      <c r="K1506">
        <v>350</v>
      </c>
      <c r="L1506">
        <v>202303</v>
      </c>
      <c r="M1506" t="s">
        <v>17</v>
      </c>
    </row>
    <row r="1507" spans="1:13">
      <c r="A1507" t="s">
        <v>1610</v>
      </c>
      <c r="B1507" t="s">
        <v>1614</v>
      </c>
      <c r="C1507" s="11">
        <v>44979</v>
      </c>
      <c r="D1507" s="11">
        <v>44971</v>
      </c>
      <c r="E1507" t="s">
        <v>57</v>
      </c>
      <c r="F1507">
        <v>-8</v>
      </c>
      <c r="G1507" t="s">
        <v>501</v>
      </c>
      <c r="H1507" t="s">
        <v>502</v>
      </c>
      <c r="I1507">
        <v>7000</v>
      </c>
      <c r="J1507">
        <v>0</v>
      </c>
      <c r="K1507">
        <v>1000</v>
      </c>
      <c r="L1507">
        <v>202303</v>
      </c>
      <c r="M1507" t="s">
        <v>17</v>
      </c>
    </row>
    <row r="1508" spans="1:13">
      <c r="A1508" t="s">
        <v>1610</v>
      </c>
      <c r="B1508" t="s">
        <v>1615</v>
      </c>
      <c r="C1508" s="11">
        <v>44979</v>
      </c>
      <c r="D1508" s="11">
        <v>45002</v>
      </c>
      <c r="E1508" t="s">
        <v>18</v>
      </c>
      <c r="F1508">
        <v>23</v>
      </c>
      <c r="G1508" t="s">
        <v>560</v>
      </c>
      <c r="H1508" t="s">
        <v>561</v>
      </c>
      <c r="I1508">
        <v>10000</v>
      </c>
      <c r="J1508">
        <v>0</v>
      </c>
      <c r="K1508">
        <v>5000</v>
      </c>
      <c r="L1508">
        <v>202304</v>
      </c>
      <c r="M1508" t="s">
        <v>17</v>
      </c>
    </row>
    <row r="1509" spans="1:13">
      <c r="A1509" t="s">
        <v>1610</v>
      </c>
      <c r="B1509" t="s">
        <v>1616</v>
      </c>
      <c r="C1509" s="11">
        <v>44979</v>
      </c>
      <c r="D1509" s="11">
        <v>44971</v>
      </c>
      <c r="E1509" t="s">
        <v>57</v>
      </c>
      <c r="F1509">
        <v>-8</v>
      </c>
      <c r="G1509" t="s">
        <v>503</v>
      </c>
      <c r="H1509" t="s">
        <v>504</v>
      </c>
      <c r="I1509">
        <v>7000</v>
      </c>
      <c r="J1509">
        <v>0</v>
      </c>
      <c r="K1509">
        <v>1000</v>
      </c>
      <c r="L1509">
        <v>202303</v>
      </c>
      <c r="M1509" t="s">
        <v>17</v>
      </c>
    </row>
    <row r="1510" spans="1:13">
      <c r="A1510" t="s">
        <v>1617</v>
      </c>
      <c r="B1510" t="s">
        <v>1618</v>
      </c>
      <c r="C1510" s="11">
        <v>44983</v>
      </c>
      <c r="D1510" s="11">
        <v>44971</v>
      </c>
      <c r="E1510" t="s">
        <v>57</v>
      </c>
      <c r="F1510">
        <v>-12</v>
      </c>
      <c r="G1510" t="s">
        <v>133</v>
      </c>
      <c r="H1510" t="s">
        <v>134</v>
      </c>
      <c r="I1510">
        <v>5200</v>
      </c>
      <c r="J1510">
        <v>0</v>
      </c>
      <c r="K1510">
        <v>100</v>
      </c>
      <c r="L1510">
        <v>202303</v>
      </c>
      <c r="M1510" t="s">
        <v>17</v>
      </c>
    </row>
    <row r="1511" spans="1:13">
      <c r="A1511" t="s">
        <v>1617</v>
      </c>
      <c r="B1511" t="s">
        <v>1619</v>
      </c>
      <c r="C1511" s="11">
        <v>44983</v>
      </c>
      <c r="D1511" s="11">
        <v>44971</v>
      </c>
      <c r="E1511" t="s">
        <v>57</v>
      </c>
      <c r="F1511">
        <v>-12</v>
      </c>
      <c r="G1511" t="s">
        <v>136</v>
      </c>
      <c r="H1511" t="s">
        <v>137</v>
      </c>
      <c r="I1511">
        <v>20000</v>
      </c>
      <c r="J1511">
        <v>0</v>
      </c>
      <c r="K1511">
        <v>10000</v>
      </c>
      <c r="L1511">
        <v>202303</v>
      </c>
      <c r="M1511" t="s">
        <v>17</v>
      </c>
    </row>
    <row r="1512" spans="1:13">
      <c r="A1512" t="s">
        <v>1617</v>
      </c>
      <c r="B1512" t="s">
        <v>1620</v>
      </c>
      <c r="C1512" s="11">
        <v>44983</v>
      </c>
      <c r="D1512" s="11">
        <v>44971</v>
      </c>
      <c r="E1512" t="s">
        <v>57</v>
      </c>
      <c r="F1512">
        <v>-12</v>
      </c>
      <c r="G1512" t="s">
        <v>139</v>
      </c>
      <c r="H1512" t="s">
        <v>140</v>
      </c>
      <c r="I1512">
        <v>10000</v>
      </c>
      <c r="J1512">
        <v>0</v>
      </c>
      <c r="K1512">
        <v>5000</v>
      </c>
      <c r="L1512">
        <v>202303</v>
      </c>
      <c r="M1512" t="s">
        <v>17</v>
      </c>
    </row>
    <row r="1513" spans="1:13">
      <c r="A1513" t="s">
        <v>1617</v>
      </c>
      <c r="B1513" t="s">
        <v>1621</v>
      </c>
      <c r="C1513" s="11">
        <v>44983</v>
      </c>
      <c r="D1513" s="11">
        <v>44971</v>
      </c>
      <c r="E1513" t="s">
        <v>57</v>
      </c>
      <c r="F1513">
        <v>-12</v>
      </c>
      <c r="G1513" t="s">
        <v>142</v>
      </c>
      <c r="H1513" t="s">
        <v>143</v>
      </c>
      <c r="I1513">
        <v>5000</v>
      </c>
      <c r="J1513">
        <v>0</v>
      </c>
      <c r="K1513">
        <v>5000</v>
      </c>
      <c r="L1513">
        <v>202303</v>
      </c>
      <c r="M1513" t="s">
        <v>17</v>
      </c>
    </row>
    <row r="1514" spans="1:13">
      <c r="A1514" t="s">
        <v>1617</v>
      </c>
      <c r="B1514" t="s">
        <v>1622</v>
      </c>
      <c r="C1514" s="11">
        <v>44983</v>
      </c>
      <c r="D1514" s="11">
        <v>44971</v>
      </c>
      <c r="E1514" t="s">
        <v>57</v>
      </c>
      <c r="F1514">
        <v>-12</v>
      </c>
      <c r="G1514" t="s">
        <v>3070</v>
      </c>
      <c r="H1514" t="s">
        <v>145</v>
      </c>
      <c r="I1514">
        <v>5000</v>
      </c>
      <c r="J1514">
        <v>0</v>
      </c>
      <c r="K1514">
        <v>5000</v>
      </c>
      <c r="L1514">
        <v>202303</v>
      </c>
      <c r="M1514" t="s">
        <v>17</v>
      </c>
    </row>
    <row r="1515" spans="1:13">
      <c r="A1515" t="s">
        <v>1617</v>
      </c>
      <c r="B1515" t="s">
        <v>1623</v>
      </c>
      <c r="C1515" s="11">
        <v>44983</v>
      </c>
      <c r="D1515" s="11">
        <v>44971</v>
      </c>
      <c r="E1515" t="s">
        <v>57</v>
      </c>
      <c r="F1515">
        <v>-12</v>
      </c>
      <c r="G1515" t="s">
        <v>147</v>
      </c>
      <c r="H1515" t="s">
        <v>148</v>
      </c>
      <c r="I1515">
        <v>10000</v>
      </c>
      <c r="J1515">
        <v>0</v>
      </c>
      <c r="K1515">
        <v>10000</v>
      </c>
      <c r="L1515">
        <v>202303</v>
      </c>
      <c r="M1515" t="s">
        <v>17</v>
      </c>
    </row>
    <row r="1516" spans="1:13">
      <c r="A1516" t="s">
        <v>1617</v>
      </c>
      <c r="B1516" t="s">
        <v>1624</v>
      </c>
      <c r="C1516" s="11">
        <v>44983</v>
      </c>
      <c r="D1516" s="11">
        <v>44971</v>
      </c>
      <c r="E1516" t="s">
        <v>57</v>
      </c>
      <c r="F1516">
        <v>-12</v>
      </c>
      <c r="G1516" t="s">
        <v>150</v>
      </c>
      <c r="H1516" t="s">
        <v>151</v>
      </c>
      <c r="I1516">
        <v>47000</v>
      </c>
      <c r="J1516">
        <v>0</v>
      </c>
      <c r="K1516">
        <v>1000</v>
      </c>
      <c r="L1516">
        <v>202303</v>
      </c>
      <c r="M1516" t="s">
        <v>17</v>
      </c>
    </row>
    <row r="1517" spans="1:13">
      <c r="A1517" t="s">
        <v>1617</v>
      </c>
      <c r="B1517" t="s">
        <v>1625</v>
      </c>
      <c r="C1517" s="11">
        <v>44983</v>
      </c>
      <c r="D1517" s="11">
        <v>44971</v>
      </c>
      <c r="E1517" t="s">
        <v>57</v>
      </c>
      <c r="F1517">
        <v>-12</v>
      </c>
      <c r="G1517" t="s">
        <v>153</v>
      </c>
      <c r="H1517" t="s">
        <v>154</v>
      </c>
      <c r="I1517">
        <v>5000</v>
      </c>
      <c r="J1517">
        <v>0</v>
      </c>
      <c r="K1517">
        <v>1000</v>
      </c>
      <c r="L1517">
        <v>202303</v>
      </c>
      <c r="M1517" t="s">
        <v>17</v>
      </c>
    </row>
    <row r="1518" spans="1:13">
      <c r="A1518" t="s">
        <v>1617</v>
      </c>
      <c r="B1518" t="s">
        <v>1626</v>
      </c>
      <c r="C1518" s="11">
        <v>44983</v>
      </c>
      <c r="D1518" s="11">
        <v>44971</v>
      </c>
      <c r="E1518" t="s">
        <v>57</v>
      </c>
      <c r="F1518">
        <v>-12</v>
      </c>
      <c r="G1518" t="s">
        <v>156</v>
      </c>
      <c r="H1518" t="s">
        <v>157</v>
      </c>
      <c r="I1518">
        <v>15000</v>
      </c>
      <c r="J1518">
        <v>0</v>
      </c>
      <c r="K1518">
        <v>5000</v>
      </c>
      <c r="L1518">
        <v>202303</v>
      </c>
      <c r="M1518" t="s">
        <v>17</v>
      </c>
    </row>
    <row r="1519" spans="1:13">
      <c r="A1519" t="s">
        <v>1617</v>
      </c>
      <c r="B1519" t="s">
        <v>1627</v>
      </c>
      <c r="C1519" s="11">
        <v>44983</v>
      </c>
      <c r="D1519" s="11">
        <v>44971</v>
      </c>
      <c r="E1519" t="s">
        <v>57</v>
      </c>
      <c r="F1519">
        <v>-12</v>
      </c>
      <c r="G1519" t="s">
        <v>159</v>
      </c>
      <c r="H1519" t="s">
        <v>160</v>
      </c>
      <c r="I1519">
        <v>40000</v>
      </c>
      <c r="J1519">
        <v>0</v>
      </c>
      <c r="K1519">
        <v>5000</v>
      </c>
      <c r="L1519">
        <v>202303</v>
      </c>
      <c r="M1519" t="s">
        <v>17</v>
      </c>
    </row>
    <row r="1520" spans="1:13">
      <c r="A1520" t="s">
        <v>1628</v>
      </c>
      <c r="B1520" t="s">
        <v>1629</v>
      </c>
      <c r="C1520" s="11">
        <v>44983</v>
      </c>
      <c r="D1520" s="11">
        <v>44971</v>
      </c>
      <c r="E1520" t="s">
        <v>57</v>
      </c>
      <c r="F1520">
        <v>-12</v>
      </c>
      <c r="G1520" t="s">
        <v>162</v>
      </c>
      <c r="H1520" t="s">
        <v>163</v>
      </c>
      <c r="I1520">
        <v>5000</v>
      </c>
      <c r="J1520">
        <v>0</v>
      </c>
      <c r="K1520">
        <v>5000</v>
      </c>
      <c r="L1520">
        <v>202303</v>
      </c>
      <c r="M1520" t="s">
        <v>17</v>
      </c>
    </row>
    <row r="1521" spans="1:13">
      <c r="A1521" t="s">
        <v>1628</v>
      </c>
      <c r="B1521" t="s">
        <v>1630</v>
      </c>
      <c r="C1521" s="11">
        <v>44983</v>
      </c>
      <c r="D1521" s="11">
        <v>44971</v>
      </c>
      <c r="E1521" t="s">
        <v>57</v>
      </c>
      <c r="F1521">
        <v>-12</v>
      </c>
      <c r="G1521" t="s">
        <v>165</v>
      </c>
      <c r="H1521" t="s">
        <v>166</v>
      </c>
      <c r="I1521">
        <v>16000</v>
      </c>
      <c r="J1521">
        <v>0</v>
      </c>
      <c r="K1521">
        <v>1000</v>
      </c>
      <c r="L1521">
        <v>202303</v>
      </c>
      <c r="M1521" t="s">
        <v>17</v>
      </c>
    </row>
    <row r="1522" spans="1:13">
      <c r="A1522" t="s">
        <v>1628</v>
      </c>
      <c r="B1522" t="s">
        <v>1631</v>
      </c>
      <c r="C1522" s="11">
        <v>44983</v>
      </c>
      <c r="D1522" s="11">
        <v>44971</v>
      </c>
      <c r="E1522" t="s">
        <v>57</v>
      </c>
      <c r="F1522">
        <v>-12</v>
      </c>
      <c r="G1522" t="s">
        <v>168</v>
      </c>
      <c r="H1522" t="s">
        <v>169</v>
      </c>
      <c r="I1522">
        <v>3000</v>
      </c>
      <c r="J1522">
        <v>0</v>
      </c>
      <c r="K1522">
        <v>1000</v>
      </c>
      <c r="L1522">
        <v>202303</v>
      </c>
      <c r="M1522" t="s">
        <v>17</v>
      </c>
    </row>
    <row r="1523" spans="1:13">
      <c r="A1523" t="s">
        <v>1628</v>
      </c>
      <c r="B1523" t="s">
        <v>1632</v>
      </c>
      <c r="C1523" s="11">
        <v>44983</v>
      </c>
      <c r="D1523" s="11">
        <v>44971</v>
      </c>
      <c r="E1523" t="s">
        <v>57</v>
      </c>
      <c r="F1523">
        <v>-12</v>
      </c>
      <c r="G1523" t="s">
        <v>171</v>
      </c>
      <c r="H1523" t="s">
        <v>172</v>
      </c>
      <c r="I1523">
        <v>10000</v>
      </c>
      <c r="J1523">
        <v>0</v>
      </c>
      <c r="K1523">
        <v>10000</v>
      </c>
      <c r="L1523">
        <v>202303</v>
      </c>
      <c r="M1523" t="s">
        <v>17</v>
      </c>
    </row>
    <row r="1524" spans="1:13">
      <c r="A1524" t="s">
        <v>1628</v>
      </c>
      <c r="B1524" t="s">
        <v>1633</v>
      </c>
      <c r="C1524" s="11">
        <v>44983</v>
      </c>
      <c r="D1524" s="11">
        <v>44971</v>
      </c>
      <c r="E1524" t="s">
        <v>57</v>
      </c>
      <c r="F1524">
        <v>-12</v>
      </c>
      <c r="G1524" t="s">
        <v>174</v>
      </c>
      <c r="H1524" t="s">
        <v>175</v>
      </c>
      <c r="I1524">
        <v>5000</v>
      </c>
      <c r="J1524">
        <v>0</v>
      </c>
      <c r="K1524">
        <v>5000</v>
      </c>
      <c r="L1524">
        <v>202303</v>
      </c>
      <c r="M1524" t="s">
        <v>17</v>
      </c>
    </row>
    <row r="1525" spans="1:13">
      <c r="A1525" t="s">
        <v>1628</v>
      </c>
      <c r="B1525" t="s">
        <v>1634</v>
      </c>
      <c r="C1525" s="11">
        <v>44983</v>
      </c>
      <c r="D1525" s="11">
        <v>44971</v>
      </c>
      <c r="E1525" t="s">
        <v>57</v>
      </c>
      <c r="F1525">
        <v>-12</v>
      </c>
      <c r="G1525" t="s">
        <v>177</v>
      </c>
      <c r="H1525" t="s">
        <v>178</v>
      </c>
      <c r="I1525">
        <v>10000</v>
      </c>
      <c r="J1525">
        <v>0</v>
      </c>
      <c r="K1525">
        <v>10000</v>
      </c>
      <c r="L1525">
        <v>202303</v>
      </c>
      <c r="M1525" t="s">
        <v>17</v>
      </c>
    </row>
    <row r="1526" spans="1:13">
      <c r="A1526" t="s">
        <v>1628</v>
      </c>
      <c r="B1526" t="s">
        <v>1635</v>
      </c>
      <c r="C1526" s="11">
        <v>44983</v>
      </c>
      <c r="D1526" s="11">
        <v>44971</v>
      </c>
      <c r="E1526" t="s">
        <v>57</v>
      </c>
      <c r="F1526">
        <v>-12</v>
      </c>
      <c r="G1526" t="s">
        <v>180</v>
      </c>
      <c r="H1526" t="s">
        <v>181</v>
      </c>
      <c r="I1526">
        <v>21000</v>
      </c>
      <c r="J1526">
        <v>0</v>
      </c>
      <c r="K1526">
        <v>1000</v>
      </c>
      <c r="L1526">
        <v>202303</v>
      </c>
      <c r="M1526" t="s">
        <v>17</v>
      </c>
    </row>
    <row r="1527" spans="1:13">
      <c r="A1527" t="s">
        <v>1628</v>
      </c>
      <c r="B1527" t="s">
        <v>1636</v>
      </c>
      <c r="C1527" s="11">
        <v>44983</v>
      </c>
      <c r="D1527" s="11">
        <v>44971</v>
      </c>
      <c r="E1527" t="s">
        <v>57</v>
      </c>
      <c r="F1527">
        <v>-12</v>
      </c>
      <c r="G1527" t="s">
        <v>183</v>
      </c>
      <c r="H1527" t="s">
        <v>184</v>
      </c>
      <c r="I1527">
        <v>5000</v>
      </c>
      <c r="J1527">
        <v>0</v>
      </c>
      <c r="K1527">
        <v>5000</v>
      </c>
      <c r="L1527">
        <v>202303</v>
      </c>
      <c r="M1527" t="s">
        <v>17</v>
      </c>
    </row>
    <row r="1528" spans="1:13">
      <c r="A1528" t="s">
        <v>1628</v>
      </c>
      <c r="B1528" t="s">
        <v>1637</v>
      </c>
      <c r="C1528" s="11">
        <v>44983</v>
      </c>
      <c r="D1528" s="11">
        <v>44971</v>
      </c>
      <c r="E1528" t="s">
        <v>57</v>
      </c>
      <c r="F1528">
        <v>-12</v>
      </c>
      <c r="G1528" t="s">
        <v>186</v>
      </c>
      <c r="H1528" t="s">
        <v>187</v>
      </c>
      <c r="I1528">
        <v>2000</v>
      </c>
      <c r="J1528">
        <v>0</v>
      </c>
      <c r="K1528">
        <v>2000</v>
      </c>
      <c r="L1528">
        <v>202303</v>
      </c>
      <c r="M1528" t="s">
        <v>17</v>
      </c>
    </row>
    <row r="1529" spans="1:13">
      <c r="A1529" t="s">
        <v>1628</v>
      </c>
      <c r="B1529" t="s">
        <v>1638</v>
      </c>
      <c r="C1529" s="11">
        <v>44983</v>
      </c>
      <c r="D1529" s="11">
        <v>44971</v>
      </c>
      <c r="E1529" t="s">
        <v>57</v>
      </c>
      <c r="F1529">
        <v>-12</v>
      </c>
      <c r="G1529" t="s">
        <v>189</v>
      </c>
      <c r="H1529" t="s">
        <v>190</v>
      </c>
      <c r="I1529">
        <v>10000</v>
      </c>
      <c r="J1529">
        <v>0</v>
      </c>
      <c r="K1529">
        <v>10000</v>
      </c>
      <c r="L1529">
        <v>202303</v>
      </c>
      <c r="M1529" t="s">
        <v>17</v>
      </c>
    </row>
    <row r="1530" spans="1:13">
      <c r="A1530" t="s">
        <v>1639</v>
      </c>
      <c r="B1530" t="s">
        <v>1640</v>
      </c>
      <c r="C1530" s="11">
        <v>44983</v>
      </c>
      <c r="D1530" s="11">
        <v>44971</v>
      </c>
      <c r="E1530" t="s">
        <v>57</v>
      </c>
      <c r="F1530">
        <v>-12</v>
      </c>
      <c r="G1530" t="s">
        <v>192</v>
      </c>
      <c r="H1530" t="s">
        <v>193</v>
      </c>
      <c r="I1530">
        <v>5000</v>
      </c>
      <c r="J1530">
        <v>0</v>
      </c>
      <c r="K1530">
        <v>1000</v>
      </c>
      <c r="L1530">
        <v>202303</v>
      </c>
      <c r="M1530" t="s">
        <v>17</v>
      </c>
    </row>
    <row r="1531" spans="1:13">
      <c r="A1531" t="s">
        <v>1639</v>
      </c>
      <c r="B1531" t="s">
        <v>1641</v>
      </c>
      <c r="C1531" s="11">
        <v>44983</v>
      </c>
      <c r="D1531" s="11">
        <v>44971</v>
      </c>
      <c r="E1531" t="s">
        <v>57</v>
      </c>
      <c r="F1531">
        <v>-12</v>
      </c>
      <c r="G1531" t="s">
        <v>195</v>
      </c>
      <c r="H1531" t="s">
        <v>196</v>
      </c>
      <c r="I1531">
        <v>40000</v>
      </c>
      <c r="J1531">
        <v>0</v>
      </c>
      <c r="K1531">
        <v>1000</v>
      </c>
      <c r="L1531">
        <v>202303</v>
      </c>
      <c r="M1531" t="s">
        <v>17</v>
      </c>
    </row>
    <row r="1532" spans="1:13">
      <c r="A1532" t="s">
        <v>1639</v>
      </c>
      <c r="B1532" t="s">
        <v>1642</v>
      </c>
      <c r="C1532" s="11">
        <v>44983</v>
      </c>
      <c r="D1532" s="11">
        <v>44971</v>
      </c>
      <c r="E1532" t="s">
        <v>57</v>
      </c>
      <c r="F1532">
        <v>-12</v>
      </c>
      <c r="G1532" t="s">
        <v>198</v>
      </c>
      <c r="H1532" t="s">
        <v>199</v>
      </c>
      <c r="I1532">
        <v>10000</v>
      </c>
      <c r="J1532">
        <v>0</v>
      </c>
      <c r="K1532">
        <v>10000</v>
      </c>
      <c r="L1532">
        <v>202303</v>
      </c>
      <c r="M1532" t="s">
        <v>17</v>
      </c>
    </row>
    <row r="1533" spans="1:13">
      <c r="A1533" t="s">
        <v>1639</v>
      </c>
      <c r="B1533" t="s">
        <v>1643</v>
      </c>
      <c r="C1533" s="11">
        <v>44983</v>
      </c>
      <c r="D1533" s="11">
        <v>44971</v>
      </c>
      <c r="E1533" t="s">
        <v>57</v>
      </c>
      <c r="F1533">
        <v>-12</v>
      </c>
      <c r="G1533" t="s">
        <v>201</v>
      </c>
      <c r="H1533" t="s">
        <v>202</v>
      </c>
      <c r="I1533">
        <v>2000</v>
      </c>
      <c r="J1533">
        <v>0</v>
      </c>
      <c r="K1533">
        <v>2000</v>
      </c>
      <c r="L1533">
        <v>202303</v>
      </c>
      <c r="M1533" t="s">
        <v>17</v>
      </c>
    </row>
    <row r="1534" spans="1:13">
      <c r="A1534" t="s">
        <v>1639</v>
      </c>
      <c r="B1534" t="s">
        <v>1644</v>
      </c>
      <c r="C1534" s="11">
        <v>44983</v>
      </c>
      <c r="D1534" s="11">
        <v>44971</v>
      </c>
      <c r="E1534" t="s">
        <v>57</v>
      </c>
      <c r="F1534">
        <v>-12</v>
      </c>
      <c r="G1534" t="s">
        <v>204</v>
      </c>
      <c r="H1534" t="s">
        <v>205</v>
      </c>
      <c r="I1534">
        <v>3000</v>
      </c>
      <c r="J1534">
        <v>0</v>
      </c>
      <c r="K1534">
        <v>1000</v>
      </c>
      <c r="L1534">
        <v>202303</v>
      </c>
      <c r="M1534" t="s">
        <v>17</v>
      </c>
    </row>
    <row r="1535" spans="1:13">
      <c r="A1535" t="s">
        <v>1639</v>
      </c>
      <c r="B1535" t="s">
        <v>1645</v>
      </c>
      <c r="C1535" s="11">
        <v>44983</v>
      </c>
      <c r="D1535" s="11">
        <v>44971</v>
      </c>
      <c r="E1535" t="s">
        <v>57</v>
      </c>
      <c r="F1535">
        <v>-12</v>
      </c>
      <c r="G1535" t="s">
        <v>207</v>
      </c>
      <c r="H1535" t="s">
        <v>208</v>
      </c>
      <c r="I1535">
        <v>29000</v>
      </c>
      <c r="J1535">
        <v>0</v>
      </c>
      <c r="K1535">
        <v>1000</v>
      </c>
      <c r="L1535">
        <v>202303</v>
      </c>
      <c r="M1535" t="s">
        <v>17</v>
      </c>
    </row>
    <row r="1536" spans="1:13">
      <c r="A1536" t="s">
        <v>1639</v>
      </c>
      <c r="B1536" t="s">
        <v>1647</v>
      </c>
      <c r="C1536" s="11">
        <v>44983</v>
      </c>
      <c r="D1536" s="11">
        <v>44971</v>
      </c>
      <c r="E1536" t="s">
        <v>57</v>
      </c>
      <c r="F1536">
        <v>-12</v>
      </c>
      <c r="G1536" t="s">
        <v>213</v>
      </c>
      <c r="H1536" t="s">
        <v>214</v>
      </c>
      <c r="I1536">
        <v>2600</v>
      </c>
      <c r="J1536">
        <v>0</v>
      </c>
      <c r="K1536">
        <v>100</v>
      </c>
      <c r="L1536">
        <v>202303</v>
      </c>
      <c r="M1536" t="s">
        <v>17</v>
      </c>
    </row>
    <row r="1537" spans="1:13">
      <c r="A1537" t="s">
        <v>1639</v>
      </c>
      <c r="B1537" t="s">
        <v>1649</v>
      </c>
      <c r="C1537" s="11">
        <v>44983</v>
      </c>
      <c r="D1537" s="11">
        <v>44971</v>
      </c>
      <c r="E1537" t="s">
        <v>57</v>
      </c>
      <c r="F1537">
        <v>-12</v>
      </c>
      <c r="G1537" t="s">
        <v>219</v>
      </c>
      <c r="H1537" t="s">
        <v>220</v>
      </c>
      <c r="I1537">
        <v>15000</v>
      </c>
      <c r="J1537">
        <v>0</v>
      </c>
      <c r="K1537">
        <v>5000</v>
      </c>
      <c r="L1537">
        <v>202303</v>
      </c>
      <c r="M1537" t="s">
        <v>17</v>
      </c>
    </row>
    <row r="1538" spans="1:13">
      <c r="A1538" t="s">
        <v>1650</v>
      </c>
      <c r="B1538" t="s">
        <v>1651</v>
      </c>
      <c r="C1538" s="11">
        <v>44983</v>
      </c>
      <c r="D1538" s="11">
        <v>44971</v>
      </c>
      <c r="E1538" t="s">
        <v>57</v>
      </c>
      <c r="F1538">
        <v>-12</v>
      </c>
      <c r="G1538" t="s">
        <v>222</v>
      </c>
      <c r="H1538" t="s">
        <v>223</v>
      </c>
      <c r="I1538">
        <v>4000</v>
      </c>
      <c r="J1538">
        <v>0</v>
      </c>
      <c r="K1538">
        <v>2000</v>
      </c>
      <c r="L1538">
        <v>202303</v>
      </c>
      <c r="M1538" t="s">
        <v>17</v>
      </c>
    </row>
    <row r="1539" spans="1:13">
      <c r="A1539" t="s">
        <v>1650</v>
      </c>
      <c r="B1539" t="s">
        <v>1652</v>
      </c>
      <c r="C1539" s="11">
        <v>44983</v>
      </c>
      <c r="D1539" s="11">
        <v>44971</v>
      </c>
      <c r="E1539" t="s">
        <v>57</v>
      </c>
      <c r="F1539">
        <v>-12</v>
      </c>
      <c r="G1539" t="s">
        <v>225</v>
      </c>
      <c r="H1539" t="s">
        <v>226</v>
      </c>
      <c r="I1539">
        <v>6000</v>
      </c>
      <c r="J1539">
        <v>0</v>
      </c>
      <c r="K1539">
        <v>1000</v>
      </c>
      <c r="L1539">
        <v>202303</v>
      </c>
      <c r="M1539" t="s">
        <v>17</v>
      </c>
    </row>
    <row r="1540" spans="1:13">
      <c r="A1540" t="s">
        <v>1650</v>
      </c>
      <c r="B1540" t="s">
        <v>1653</v>
      </c>
      <c r="C1540" s="11">
        <v>44983</v>
      </c>
      <c r="D1540" s="11">
        <v>44971</v>
      </c>
      <c r="E1540" t="s">
        <v>57</v>
      </c>
      <c r="F1540">
        <v>-12</v>
      </c>
      <c r="G1540" t="s">
        <v>228</v>
      </c>
      <c r="H1540" t="s">
        <v>229</v>
      </c>
      <c r="I1540">
        <v>2000</v>
      </c>
      <c r="J1540">
        <v>0</v>
      </c>
      <c r="K1540">
        <v>1000</v>
      </c>
      <c r="L1540">
        <v>202303</v>
      </c>
      <c r="M1540" t="s">
        <v>17</v>
      </c>
    </row>
    <row r="1541" spans="1:13">
      <c r="A1541" t="s">
        <v>1650</v>
      </c>
      <c r="B1541" t="s">
        <v>1654</v>
      </c>
      <c r="C1541" s="11">
        <v>44983</v>
      </c>
      <c r="D1541" s="11">
        <v>44971</v>
      </c>
      <c r="E1541" t="s">
        <v>57</v>
      </c>
      <c r="F1541">
        <v>-12</v>
      </c>
      <c r="G1541" t="s">
        <v>231</v>
      </c>
      <c r="H1541" t="s">
        <v>232</v>
      </c>
      <c r="I1541">
        <v>5000</v>
      </c>
      <c r="J1541">
        <v>0</v>
      </c>
      <c r="K1541">
        <v>1000</v>
      </c>
      <c r="L1541">
        <v>202303</v>
      </c>
      <c r="M1541" t="s">
        <v>17</v>
      </c>
    </row>
    <row r="1542" spans="1:13">
      <c r="A1542" t="s">
        <v>1650</v>
      </c>
      <c r="B1542" t="s">
        <v>1655</v>
      </c>
      <c r="C1542" s="11">
        <v>44983</v>
      </c>
      <c r="D1542" s="11">
        <v>44971</v>
      </c>
      <c r="E1542" t="s">
        <v>57</v>
      </c>
      <c r="F1542">
        <v>-12</v>
      </c>
      <c r="G1542" t="s">
        <v>234</v>
      </c>
      <c r="H1542" t="s">
        <v>235</v>
      </c>
      <c r="I1542">
        <v>5000</v>
      </c>
      <c r="J1542">
        <v>0</v>
      </c>
      <c r="K1542">
        <v>5000</v>
      </c>
      <c r="L1542">
        <v>202303</v>
      </c>
      <c r="M1542" t="s">
        <v>17</v>
      </c>
    </row>
    <row r="1543" spans="1:13">
      <c r="A1543" t="s">
        <v>1650</v>
      </c>
      <c r="B1543" t="s">
        <v>1656</v>
      </c>
      <c r="C1543" s="11">
        <v>44983</v>
      </c>
      <c r="D1543" s="11">
        <v>44971</v>
      </c>
      <c r="E1543" t="s">
        <v>57</v>
      </c>
      <c r="F1543">
        <v>-12</v>
      </c>
      <c r="G1543" t="s">
        <v>237</v>
      </c>
      <c r="H1543" t="s">
        <v>238</v>
      </c>
      <c r="I1543">
        <v>2000</v>
      </c>
      <c r="J1543">
        <v>0</v>
      </c>
      <c r="K1543">
        <v>2000</v>
      </c>
      <c r="L1543">
        <v>202303</v>
      </c>
      <c r="M1543" t="s">
        <v>17</v>
      </c>
    </row>
    <row r="1544" spans="1:13">
      <c r="A1544" t="s">
        <v>1650</v>
      </c>
      <c r="B1544" t="s">
        <v>1657</v>
      </c>
      <c r="C1544" s="11">
        <v>44983</v>
      </c>
      <c r="D1544" s="11">
        <v>44971</v>
      </c>
      <c r="E1544" t="s">
        <v>57</v>
      </c>
      <c r="F1544">
        <v>-12</v>
      </c>
      <c r="G1544" t="s">
        <v>240</v>
      </c>
      <c r="H1544" t="s">
        <v>241</v>
      </c>
      <c r="I1544">
        <v>5000</v>
      </c>
      <c r="J1544">
        <v>0</v>
      </c>
      <c r="K1544">
        <v>5000</v>
      </c>
      <c r="L1544">
        <v>202303</v>
      </c>
      <c r="M1544" t="s">
        <v>17</v>
      </c>
    </row>
    <row r="1545" spans="1:13">
      <c r="A1545" t="s">
        <v>1650</v>
      </c>
      <c r="B1545" t="s">
        <v>1658</v>
      </c>
      <c r="C1545" s="11">
        <v>44983</v>
      </c>
      <c r="D1545" s="11">
        <v>44971</v>
      </c>
      <c r="E1545" t="s">
        <v>57</v>
      </c>
      <c r="F1545">
        <v>-12</v>
      </c>
      <c r="G1545" t="s">
        <v>243</v>
      </c>
      <c r="H1545" t="s">
        <v>244</v>
      </c>
      <c r="I1545">
        <v>20000</v>
      </c>
      <c r="J1545">
        <v>0</v>
      </c>
      <c r="K1545">
        <v>10000</v>
      </c>
      <c r="L1545">
        <v>202303</v>
      </c>
      <c r="M1545" t="s">
        <v>17</v>
      </c>
    </row>
    <row r="1546" spans="1:13">
      <c r="A1546" t="s">
        <v>1650</v>
      </c>
      <c r="B1546" t="s">
        <v>1659</v>
      </c>
      <c r="C1546" s="11">
        <v>44983</v>
      </c>
      <c r="D1546" s="11">
        <v>44971</v>
      </c>
      <c r="E1546" t="s">
        <v>57</v>
      </c>
      <c r="F1546">
        <v>-12</v>
      </c>
      <c r="G1546" t="s">
        <v>246</v>
      </c>
      <c r="H1546" t="s">
        <v>247</v>
      </c>
      <c r="I1546">
        <v>5000</v>
      </c>
      <c r="J1546">
        <v>0</v>
      </c>
      <c r="K1546">
        <v>5000</v>
      </c>
      <c r="L1546">
        <v>202303</v>
      </c>
      <c r="M1546" t="s">
        <v>17</v>
      </c>
    </row>
    <row r="1547" spans="1:13">
      <c r="A1547" t="s">
        <v>1650</v>
      </c>
      <c r="B1547" t="s">
        <v>1660</v>
      </c>
      <c r="C1547" s="11">
        <v>44983</v>
      </c>
      <c r="D1547" s="11">
        <v>44971</v>
      </c>
      <c r="E1547" t="s">
        <v>57</v>
      </c>
      <c r="F1547">
        <v>-12</v>
      </c>
      <c r="G1547" t="s">
        <v>249</v>
      </c>
      <c r="H1547" t="s">
        <v>250</v>
      </c>
      <c r="I1547">
        <v>3000</v>
      </c>
      <c r="J1547">
        <v>0</v>
      </c>
      <c r="K1547">
        <v>1000</v>
      </c>
      <c r="L1547">
        <v>202303</v>
      </c>
      <c r="M1547" t="s">
        <v>17</v>
      </c>
    </row>
    <row r="1548" spans="1:13">
      <c r="A1548" t="s">
        <v>1661</v>
      </c>
      <c r="B1548" t="s">
        <v>1662</v>
      </c>
      <c r="C1548" s="11">
        <v>44983</v>
      </c>
      <c r="D1548" s="11">
        <v>44971</v>
      </c>
      <c r="E1548" t="s">
        <v>57</v>
      </c>
      <c r="F1548">
        <v>-12</v>
      </c>
      <c r="G1548" t="s">
        <v>252</v>
      </c>
      <c r="H1548" t="s">
        <v>253</v>
      </c>
      <c r="I1548">
        <v>10000</v>
      </c>
      <c r="J1548">
        <v>0</v>
      </c>
      <c r="K1548">
        <v>10000</v>
      </c>
      <c r="L1548">
        <v>202303</v>
      </c>
      <c r="M1548" t="s">
        <v>17</v>
      </c>
    </row>
    <row r="1549" spans="1:13">
      <c r="A1549" t="s">
        <v>1661</v>
      </c>
      <c r="B1549" t="s">
        <v>1663</v>
      </c>
      <c r="C1549" s="11">
        <v>44983</v>
      </c>
      <c r="D1549" s="11">
        <v>44971</v>
      </c>
      <c r="E1549" t="s">
        <v>57</v>
      </c>
      <c r="F1549">
        <v>-12</v>
      </c>
      <c r="G1549" t="s">
        <v>255</v>
      </c>
      <c r="H1549" t="s">
        <v>256</v>
      </c>
      <c r="I1549">
        <v>70000</v>
      </c>
      <c r="J1549">
        <v>0</v>
      </c>
      <c r="K1549">
        <v>10000</v>
      </c>
      <c r="L1549">
        <v>202303</v>
      </c>
      <c r="M1549" t="s">
        <v>17</v>
      </c>
    </row>
    <row r="1550" spans="1:13">
      <c r="A1550" t="s">
        <v>1661</v>
      </c>
      <c r="B1550" t="s">
        <v>1664</v>
      </c>
      <c r="C1550" s="11">
        <v>44983</v>
      </c>
      <c r="D1550" s="11">
        <v>44971</v>
      </c>
      <c r="E1550" t="s">
        <v>57</v>
      </c>
      <c r="F1550">
        <v>-12</v>
      </c>
      <c r="G1550" t="s">
        <v>258</v>
      </c>
      <c r="H1550" t="s">
        <v>259</v>
      </c>
      <c r="I1550">
        <v>2400</v>
      </c>
      <c r="J1550">
        <v>0</v>
      </c>
      <c r="K1550">
        <v>600</v>
      </c>
      <c r="L1550">
        <v>202303</v>
      </c>
      <c r="M1550" t="s">
        <v>17</v>
      </c>
    </row>
    <row r="1551" spans="1:13">
      <c r="A1551" t="s">
        <v>1661</v>
      </c>
      <c r="B1551" t="s">
        <v>1665</v>
      </c>
      <c r="C1551" s="11">
        <v>44983</v>
      </c>
      <c r="D1551" s="11">
        <v>44950</v>
      </c>
      <c r="E1551" t="s">
        <v>57</v>
      </c>
      <c r="F1551">
        <v>-33</v>
      </c>
      <c r="G1551" t="s">
        <v>261</v>
      </c>
      <c r="H1551" t="s">
        <v>262</v>
      </c>
      <c r="I1551">
        <v>2500</v>
      </c>
      <c r="J1551">
        <v>0</v>
      </c>
      <c r="K1551">
        <v>500</v>
      </c>
      <c r="L1551">
        <v>202302</v>
      </c>
      <c r="M1551" t="s">
        <v>17</v>
      </c>
    </row>
    <row r="1552" spans="1:13">
      <c r="A1552" t="s">
        <v>1661</v>
      </c>
      <c r="B1552" t="s">
        <v>1666</v>
      </c>
      <c r="C1552" s="11">
        <v>44983</v>
      </c>
      <c r="D1552" s="11">
        <v>44971</v>
      </c>
      <c r="E1552" t="s">
        <v>57</v>
      </c>
      <c r="F1552">
        <v>-12</v>
      </c>
      <c r="G1552" t="s">
        <v>264</v>
      </c>
      <c r="H1552" t="s">
        <v>265</v>
      </c>
      <c r="I1552">
        <v>10000</v>
      </c>
      <c r="J1552">
        <v>0</v>
      </c>
      <c r="K1552">
        <v>1000</v>
      </c>
      <c r="L1552">
        <v>202303</v>
      </c>
      <c r="M1552" t="s">
        <v>17</v>
      </c>
    </row>
    <row r="1553" spans="1:13">
      <c r="A1553" t="s">
        <v>1661</v>
      </c>
      <c r="B1553" t="s">
        <v>1667</v>
      </c>
      <c r="C1553" s="11">
        <v>44983</v>
      </c>
      <c r="D1553" s="11">
        <v>44971</v>
      </c>
      <c r="E1553" t="s">
        <v>57</v>
      </c>
      <c r="F1553">
        <v>-12</v>
      </c>
      <c r="G1553" t="s">
        <v>267</v>
      </c>
      <c r="H1553" t="s">
        <v>265</v>
      </c>
      <c r="I1553">
        <v>60000</v>
      </c>
      <c r="J1553">
        <v>0</v>
      </c>
      <c r="K1553">
        <v>10000</v>
      </c>
      <c r="L1553">
        <v>202303</v>
      </c>
      <c r="M1553" t="s">
        <v>17</v>
      </c>
    </row>
    <row r="1554" spans="1:13">
      <c r="A1554" t="s">
        <v>1661</v>
      </c>
      <c r="B1554" t="s">
        <v>1668</v>
      </c>
      <c r="C1554" s="11">
        <v>44983</v>
      </c>
      <c r="D1554" s="11">
        <v>44971</v>
      </c>
      <c r="E1554" t="s">
        <v>57</v>
      </c>
      <c r="F1554">
        <v>-12</v>
      </c>
      <c r="G1554" t="s">
        <v>269</v>
      </c>
      <c r="H1554" t="s">
        <v>270</v>
      </c>
      <c r="I1554">
        <v>10000</v>
      </c>
      <c r="J1554">
        <v>0</v>
      </c>
      <c r="K1554">
        <v>10000</v>
      </c>
      <c r="L1554">
        <v>202303</v>
      </c>
      <c r="M1554" t="s">
        <v>17</v>
      </c>
    </row>
    <row r="1555" spans="1:13">
      <c r="A1555" t="s">
        <v>1661</v>
      </c>
      <c r="B1555" t="s">
        <v>1669</v>
      </c>
      <c r="C1555" s="11">
        <v>44983</v>
      </c>
      <c r="D1555" s="11">
        <v>44971</v>
      </c>
      <c r="E1555" t="s">
        <v>57</v>
      </c>
      <c r="F1555">
        <v>-12</v>
      </c>
      <c r="G1555" t="s">
        <v>272</v>
      </c>
      <c r="H1555" t="s">
        <v>273</v>
      </c>
      <c r="I1555">
        <v>10000</v>
      </c>
      <c r="J1555">
        <v>0</v>
      </c>
      <c r="K1555">
        <v>10000</v>
      </c>
      <c r="L1555">
        <v>202303</v>
      </c>
      <c r="M1555" t="s">
        <v>17</v>
      </c>
    </row>
    <row r="1556" spans="1:13">
      <c r="A1556" t="s">
        <v>1661</v>
      </c>
      <c r="B1556" t="s">
        <v>1670</v>
      </c>
      <c r="C1556" s="11">
        <v>44983</v>
      </c>
      <c r="D1556" s="11">
        <v>44971</v>
      </c>
      <c r="E1556" t="s">
        <v>57</v>
      </c>
      <c r="F1556">
        <v>-12</v>
      </c>
      <c r="G1556" t="s">
        <v>3071</v>
      </c>
      <c r="H1556" t="s">
        <v>275</v>
      </c>
      <c r="I1556">
        <v>52000</v>
      </c>
      <c r="J1556">
        <v>0</v>
      </c>
      <c r="K1556">
        <v>4000</v>
      </c>
      <c r="L1556">
        <v>202303</v>
      </c>
      <c r="M1556" t="s">
        <v>17</v>
      </c>
    </row>
    <row r="1557" spans="1:13">
      <c r="A1557" t="s">
        <v>1661</v>
      </c>
      <c r="B1557" t="s">
        <v>1671</v>
      </c>
      <c r="C1557" s="11">
        <v>44983</v>
      </c>
      <c r="D1557" s="11">
        <v>44971</v>
      </c>
      <c r="E1557" t="s">
        <v>57</v>
      </c>
      <c r="F1557">
        <v>-12</v>
      </c>
      <c r="G1557" t="s">
        <v>277</v>
      </c>
      <c r="H1557" t="s">
        <v>273</v>
      </c>
      <c r="I1557">
        <v>10000</v>
      </c>
      <c r="J1557">
        <v>0</v>
      </c>
      <c r="K1557">
        <v>10000</v>
      </c>
      <c r="L1557">
        <v>202303</v>
      </c>
      <c r="M1557" t="s">
        <v>17</v>
      </c>
    </row>
    <row r="1558" spans="1:13">
      <c r="A1558" t="s">
        <v>1672</v>
      </c>
      <c r="B1558" t="s">
        <v>1673</v>
      </c>
      <c r="C1558" s="11">
        <v>44983</v>
      </c>
      <c r="D1558" s="11">
        <v>44971</v>
      </c>
      <c r="E1558" t="s">
        <v>57</v>
      </c>
      <c r="F1558">
        <v>-12</v>
      </c>
      <c r="G1558" t="s">
        <v>279</v>
      </c>
      <c r="H1558" t="s">
        <v>280</v>
      </c>
      <c r="I1558">
        <v>2000</v>
      </c>
      <c r="J1558">
        <v>0</v>
      </c>
      <c r="K1558">
        <v>2000</v>
      </c>
      <c r="L1558">
        <v>202303</v>
      </c>
      <c r="M1558" t="s">
        <v>17</v>
      </c>
    </row>
    <row r="1559" spans="1:13">
      <c r="A1559" t="s">
        <v>1672</v>
      </c>
      <c r="B1559" t="s">
        <v>1674</v>
      </c>
      <c r="C1559" s="11">
        <v>44983</v>
      </c>
      <c r="D1559" s="11">
        <v>45002</v>
      </c>
      <c r="E1559" t="s">
        <v>18</v>
      </c>
      <c r="F1559">
        <v>19</v>
      </c>
      <c r="G1559" t="s">
        <v>3076</v>
      </c>
      <c r="H1559" t="s">
        <v>547</v>
      </c>
      <c r="I1559">
        <v>110000</v>
      </c>
      <c r="J1559">
        <v>0</v>
      </c>
      <c r="K1559">
        <v>10000</v>
      </c>
      <c r="L1559">
        <v>202304</v>
      </c>
      <c r="M1559" t="s">
        <v>17</v>
      </c>
    </row>
    <row r="1560" spans="1:13">
      <c r="A1560" t="s">
        <v>1672</v>
      </c>
      <c r="B1560" t="s">
        <v>1675</v>
      </c>
      <c r="C1560" s="11">
        <v>44983</v>
      </c>
      <c r="D1560" s="11">
        <v>44971</v>
      </c>
      <c r="E1560" t="s">
        <v>57</v>
      </c>
      <c r="F1560">
        <v>-12</v>
      </c>
      <c r="G1560" t="s">
        <v>282</v>
      </c>
      <c r="H1560" t="s">
        <v>265</v>
      </c>
      <c r="I1560">
        <v>290000</v>
      </c>
      <c r="J1560">
        <v>0</v>
      </c>
      <c r="K1560">
        <v>10000</v>
      </c>
      <c r="L1560">
        <v>202303</v>
      </c>
      <c r="M1560" t="s">
        <v>17</v>
      </c>
    </row>
    <row r="1561" spans="1:13">
      <c r="A1561" t="s">
        <v>1672</v>
      </c>
      <c r="B1561" t="s">
        <v>1676</v>
      </c>
      <c r="C1561" s="11">
        <v>44983</v>
      </c>
      <c r="D1561" s="11">
        <v>44971</v>
      </c>
      <c r="E1561" t="s">
        <v>57</v>
      </c>
      <c r="F1561">
        <v>-12</v>
      </c>
      <c r="G1561" t="s">
        <v>284</v>
      </c>
      <c r="H1561" t="s">
        <v>285</v>
      </c>
      <c r="I1561">
        <v>5000</v>
      </c>
      <c r="J1561">
        <v>0</v>
      </c>
      <c r="K1561">
        <v>5000</v>
      </c>
      <c r="L1561">
        <v>202303</v>
      </c>
      <c r="M1561" t="s">
        <v>17</v>
      </c>
    </row>
    <row r="1562" spans="1:13">
      <c r="A1562" t="s">
        <v>1672</v>
      </c>
      <c r="B1562" t="s">
        <v>1677</v>
      </c>
      <c r="C1562" s="11">
        <v>44983</v>
      </c>
      <c r="D1562" s="11">
        <v>44971</v>
      </c>
      <c r="E1562" t="s">
        <v>57</v>
      </c>
      <c r="F1562">
        <v>-12</v>
      </c>
      <c r="G1562" t="s">
        <v>287</v>
      </c>
      <c r="H1562" t="s">
        <v>265</v>
      </c>
      <c r="I1562">
        <v>4000</v>
      </c>
      <c r="J1562">
        <v>0</v>
      </c>
      <c r="K1562">
        <v>4000</v>
      </c>
      <c r="L1562">
        <v>202303</v>
      </c>
      <c r="M1562" t="s">
        <v>17</v>
      </c>
    </row>
    <row r="1563" spans="1:13">
      <c r="A1563" t="s">
        <v>1672</v>
      </c>
      <c r="B1563" t="s">
        <v>1678</v>
      </c>
      <c r="C1563" s="11">
        <v>44983</v>
      </c>
      <c r="D1563" s="11">
        <v>44971</v>
      </c>
      <c r="E1563" t="s">
        <v>57</v>
      </c>
      <c r="F1563">
        <v>-12</v>
      </c>
      <c r="G1563" t="s">
        <v>289</v>
      </c>
      <c r="H1563" t="s">
        <v>290</v>
      </c>
      <c r="I1563">
        <v>20000</v>
      </c>
      <c r="J1563">
        <v>0</v>
      </c>
      <c r="K1563">
        <v>10000</v>
      </c>
      <c r="L1563">
        <v>202303</v>
      </c>
      <c r="M1563" t="s">
        <v>17</v>
      </c>
    </row>
    <row r="1564" spans="1:13">
      <c r="A1564" t="s">
        <v>1672</v>
      </c>
      <c r="B1564" t="s">
        <v>1679</v>
      </c>
      <c r="C1564" s="11">
        <v>44983</v>
      </c>
      <c r="D1564" s="11">
        <v>44971</v>
      </c>
      <c r="E1564" t="s">
        <v>57</v>
      </c>
      <c r="F1564">
        <v>-12</v>
      </c>
      <c r="G1564" t="s">
        <v>292</v>
      </c>
      <c r="H1564" t="s">
        <v>265</v>
      </c>
      <c r="I1564">
        <v>12000</v>
      </c>
      <c r="J1564">
        <v>0</v>
      </c>
      <c r="K1564">
        <v>3000</v>
      </c>
      <c r="L1564">
        <v>202303</v>
      </c>
      <c r="M1564" t="s">
        <v>17</v>
      </c>
    </row>
    <row r="1565" spans="1:13">
      <c r="A1565" t="s">
        <v>1672</v>
      </c>
      <c r="B1565" t="s">
        <v>1680</v>
      </c>
      <c r="C1565" s="11">
        <v>44983</v>
      </c>
      <c r="D1565" s="11">
        <v>44971</v>
      </c>
      <c r="E1565" t="s">
        <v>57</v>
      </c>
      <c r="F1565">
        <v>-12</v>
      </c>
      <c r="G1565" t="s">
        <v>294</v>
      </c>
      <c r="H1565" t="s">
        <v>295</v>
      </c>
      <c r="I1565">
        <v>72000</v>
      </c>
      <c r="J1565">
        <v>0</v>
      </c>
      <c r="K1565">
        <v>3000</v>
      </c>
      <c r="L1565">
        <v>202303</v>
      </c>
      <c r="M1565" t="s">
        <v>17</v>
      </c>
    </row>
    <row r="1566" spans="1:13">
      <c r="A1566" t="s">
        <v>1672</v>
      </c>
      <c r="B1566" t="s">
        <v>1681</v>
      </c>
      <c r="C1566" s="11">
        <v>44983</v>
      </c>
      <c r="D1566" s="11">
        <v>44971</v>
      </c>
      <c r="E1566" t="s">
        <v>57</v>
      </c>
      <c r="F1566">
        <v>-12</v>
      </c>
      <c r="G1566" t="s">
        <v>297</v>
      </c>
      <c r="H1566" t="s">
        <v>298</v>
      </c>
      <c r="I1566">
        <v>15000</v>
      </c>
      <c r="J1566">
        <v>0</v>
      </c>
      <c r="K1566">
        <v>15000</v>
      </c>
      <c r="L1566">
        <v>202303</v>
      </c>
      <c r="M1566" t="s">
        <v>17</v>
      </c>
    </row>
    <row r="1567" spans="1:13">
      <c r="A1567" t="s">
        <v>1672</v>
      </c>
      <c r="B1567" t="s">
        <v>1682</v>
      </c>
      <c r="C1567" s="11">
        <v>44983</v>
      </c>
      <c r="D1567" s="11">
        <v>44971</v>
      </c>
      <c r="E1567" t="s">
        <v>57</v>
      </c>
      <c r="F1567">
        <v>-12</v>
      </c>
      <c r="G1567" t="s">
        <v>300</v>
      </c>
      <c r="H1567" t="s">
        <v>301</v>
      </c>
      <c r="I1567">
        <v>10000</v>
      </c>
      <c r="J1567">
        <v>0</v>
      </c>
      <c r="K1567">
        <v>2000</v>
      </c>
      <c r="L1567">
        <v>202303</v>
      </c>
      <c r="M1567" t="s">
        <v>17</v>
      </c>
    </row>
    <row r="1568" spans="1:13">
      <c r="A1568" t="s">
        <v>1683</v>
      </c>
      <c r="B1568" t="s">
        <v>1684</v>
      </c>
      <c r="C1568" s="11">
        <v>44983</v>
      </c>
      <c r="D1568" s="11">
        <v>44971</v>
      </c>
      <c r="E1568" t="s">
        <v>57</v>
      </c>
      <c r="F1568">
        <v>-12</v>
      </c>
      <c r="G1568" t="s">
        <v>303</v>
      </c>
      <c r="H1568" t="s">
        <v>304</v>
      </c>
      <c r="I1568">
        <v>15000</v>
      </c>
      <c r="J1568">
        <v>0</v>
      </c>
      <c r="K1568">
        <v>15000</v>
      </c>
      <c r="L1568">
        <v>202303</v>
      </c>
      <c r="M1568" t="s">
        <v>17</v>
      </c>
    </row>
    <row r="1569" spans="1:13">
      <c r="A1569" t="s">
        <v>1683</v>
      </c>
      <c r="B1569" t="s">
        <v>1685</v>
      </c>
      <c r="C1569" s="11">
        <v>44983</v>
      </c>
      <c r="D1569" s="11">
        <v>45002</v>
      </c>
      <c r="E1569" t="s">
        <v>18</v>
      </c>
      <c r="F1569">
        <v>19</v>
      </c>
      <c r="G1569" t="s">
        <v>306</v>
      </c>
      <c r="H1569" t="s">
        <v>298</v>
      </c>
      <c r="I1569">
        <v>15000</v>
      </c>
      <c r="J1569">
        <v>0</v>
      </c>
      <c r="K1569">
        <v>15000</v>
      </c>
      <c r="L1569">
        <v>202304</v>
      </c>
      <c r="M1569" t="s">
        <v>17</v>
      </c>
    </row>
    <row r="1570" spans="1:13">
      <c r="A1570" t="s">
        <v>1683</v>
      </c>
      <c r="B1570" t="s">
        <v>1686</v>
      </c>
      <c r="C1570" s="11">
        <v>44983</v>
      </c>
      <c r="D1570" s="11">
        <v>45002</v>
      </c>
      <c r="E1570" t="s">
        <v>18</v>
      </c>
      <c r="F1570">
        <v>19</v>
      </c>
      <c r="G1570" t="s">
        <v>3073</v>
      </c>
      <c r="H1570" t="s">
        <v>310</v>
      </c>
      <c r="I1570">
        <v>70000</v>
      </c>
      <c r="J1570">
        <v>0</v>
      </c>
      <c r="K1570">
        <v>10000</v>
      </c>
      <c r="L1570">
        <v>202304</v>
      </c>
      <c r="M1570" t="s">
        <v>17</v>
      </c>
    </row>
    <row r="1571" spans="1:13">
      <c r="A1571" t="s">
        <v>1683</v>
      </c>
      <c r="B1571" t="s">
        <v>1687</v>
      </c>
      <c r="C1571" s="11">
        <v>44983</v>
      </c>
      <c r="D1571" s="11">
        <v>45002</v>
      </c>
      <c r="E1571" t="s">
        <v>18</v>
      </c>
      <c r="F1571">
        <v>19</v>
      </c>
      <c r="G1571" t="s">
        <v>3074</v>
      </c>
      <c r="H1571" t="s">
        <v>312</v>
      </c>
      <c r="I1571">
        <v>16000</v>
      </c>
      <c r="J1571">
        <v>0</v>
      </c>
      <c r="K1571">
        <v>4000</v>
      </c>
      <c r="L1571">
        <v>202304</v>
      </c>
      <c r="M1571" t="s">
        <v>17</v>
      </c>
    </row>
    <row r="1572" spans="1:13">
      <c r="A1572" t="s">
        <v>1683</v>
      </c>
      <c r="B1572" t="s">
        <v>1688</v>
      </c>
      <c r="C1572" s="11">
        <v>44983</v>
      </c>
      <c r="D1572" s="11">
        <v>45002</v>
      </c>
      <c r="E1572" t="s">
        <v>18</v>
      </c>
      <c r="F1572">
        <v>19</v>
      </c>
      <c r="G1572" t="s">
        <v>314</v>
      </c>
      <c r="H1572" t="s">
        <v>315</v>
      </c>
      <c r="I1572">
        <v>15000</v>
      </c>
      <c r="J1572">
        <v>0</v>
      </c>
      <c r="K1572">
        <v>15000</v>
      </c>
      <c r="L1572">
        <v>202304</v>
      </c>
      <c r="M1572" t="s">
        <v>17</v>
      </c>
    </row>
    <row r="1573" spans="1:13">
      <c r="A1573" t="s">
        <v>1683</v>
      </c>
      <c r="B1573" t="s">
        <v>1689</v>
      </c>
      <c r="C1573" s="11">
        <v>44983</v>
      </c>
      <c r="D1573" s="11">
        <v>45002</v>
      </c>
      <c r="E1573" t="s">
        <v>18</v>
      </c>
      <c r="F1573">
        <v>19</v>
      </c>
      <c r="G1573" t="s">
        <v>317</v>
      </c>
      <c r="H1573" t="s">
        <v>318</v>
      </c>
      <c r="I1573">
        <v>3000</v>
      </c>
      <c r="J1573">
        <v>0</v>
      </c>
      <c r="K1573">
        <v>1000</v>
      </c>
      <c r="L1573">
        <v>202304</v>
      </c>
      <c r="M1573" t="s">
        <v>17</v>
      </c>
    </row>
    <row r="1574" spans="1:13">
      <c r="A1574" t="s">
        <v>1683</v>
      </c>
      <c r="B1574" t="s">
        <v>1691</v>
      </c>
      <c r="C1574" s="11">
        <v>44983</v>
      </c>
      <c r="D1574" s="11">
        <v>44971</v>
      </c>
      <c r="E1574" t="s">
        <v>57</v>
      </c>
      <c r="F1574">
        <v>-12</v>
      </c>
      <c r="G1574" t="s">
        <v>325</v>
      </c>
      <c r="H1574" t="s">
        <v>280</v>
      </c>
      <c r="I1574">
        <v>60000</v>
      </c>
      <c r="J1574">
        <v>0</v>
      </c>
      <c r="K1574">
        <v>15000</v>
      </c>
      <c r="L1574">
        <v>202303</v>
      </c>
      <c r="M1574" t="s">
        <v>17</v>
      </c>
    </row>
    <row r="1575" spans="1:13">
      <c r="A1575" t="s">
        <v>1683</v>
      </c>
      <c r="B1575" t="s">
        <v>1692</v>
      </c>
      <c r="C1575" s="11">
        <v>44983</v>
      </c>
      <c r="D1575" s="11">
        <v>44971</v>
      </c>
      <c r="E1575" t="s">
        <v>57</v>
      </c>
      <c r="F1575">
        <v>-12</v>
      </c>
      <c r="G1575" t="s">
        <v>327</v>
      </c>
      <c r="H1575" t="s">
        <v>328</v>
      </c>
      <c r="I1575">
        <v>4000</v>
      </c>
      <c r="J1575">
        <v>0</v>
      </c>
      <c r="K1575">
        <v>4000</v>
      </c>
      <c r="L1575">
        <v>202303</v>
      </c>
      <c r="M1575" t="s">
        <v>17</v>
      </c>
    </row>
    <row r="1576" spans="1:13">
      <c r="A1576" t="s">
        <v>1693</v>
      </c>
      <c r="B1576" t="s">
        <v>1694</v>
      </c>
      <c r="C1576" s="11">
        <v>44983</v>
      </c>
      <c r="D1576" s="11">
        <v>44971</v>
      </c>
      <c r="E1576" t="s">
        <v>57</v>
      </c>
      <c r="F1576">
        <v>-12</v>
      </c>
      <c r="G1576" t="s">
        <v>330</v>
      </c>
      <c r="H1576" t="s">
        <v>331</v>
      </c>
      <c r="I1576">
        <v>10000</v>
      </c>
      <c r="J1576">
        <v>0</v>
      </c>
      <c r="K1576">
        <v>10000</v>
      </c>
      <c r="L1576">
        <v>202303</v>
      </c>
      <c r="M1576" t="s">
        <v>17</v>
      </c>
    </row>
    <row r="1577" spans="1:13">
      <c r="A1577" t="s">
        <v>1693</v>
      </c>
      <c r="B1577" t="s">
        <v>1695</v>
      </c>
      <c r="C1577" s="11">
        <v>44983</v>
      </c>
      <c r="D1577" s="11">
        <v>44971</v>
      </c>
      <c r="E1577" t="s">
        <v>57</v>
      </c>
      <c r="F1577">
        <v>-12</v>
      </c>
      <c r="G1577" t="s">
        <v>333</v>
      </c>
      <c r="H1577" t="s">
        <v>334</v>
      </c>
      <c r="I1577">
        <v>5000</v>
      </c>
      <c r="J1577">
        <v>0</v>
      </c>
      <c r="K1577">
        <v>1000</v>
      </c>
      <c r="L1577">
        <v>202303</v>
      </c>
      <c r="M1577" t="s">
        <v>17</v>
      </c>
    </row>
    <row r="1578" spans="1:13">
      <c r="A1578" t="s">
        <v>1693</v>
      </c>
      <c r="B1578" t="s">
        <v>1696</v>
      </c>
      <c r="C1578" s="11">
        <v>44983</v>
      </c>
      <c r="D1578" s="11">
        <v>44971</v>
      </c>
      <c r="E1578" t="s">
        <v>57</v>
      </c>
      <c r="F1578">
        <v>-12</v>
      </c>
      <c r="G1578" t="s">
        <v>581</v>
      </c>
      <c r="H1578" t="s">
        <v>582</v>
      </c>
      <c r="I1578">
        <v>2600</v>
      </c>
      <c r="J1578">
        <v>0</v>
      </c>
      <c r="K1578">
        <v>100</v>
      </c>
      <c r="L1578">
        <v>202303</v>
      </c>
      <c r="M1578" t="s">
        <v>17</v>
      </c>
    </row>
    <row r="1579" spans="1:13">
      <c r="A1579" t="s">
        <v>1693</v>
      </c>
      <c r="B1579" t="s">
        <v>1697</v>
      </c>
      <c r="C1579" s="11">
        <v>44983</v>
      </c>
      <c r="D1579" s="11">
        <v>44971</v>
      </c>
      <c r="E1579" t="s">
        <v>57</v>
      </c>
      <c r="F1579">
        <v>-12</v>
      </c>
      <c r="G1579" t="s">
        <v>336</v>
      </c>
      <c r="H1579" t="s">
        <v>337</v>
      </c>
      <c r="I1579">
        <v>5000</v>
      </c>
      <c r="J1579">
        <v>0</v>
      </c>
      <c r="K1579">
        <v>1000</v>
      </c>
      <c r="L1579">
        <v>202303</v>
      </c>
      <c r="M1579" t="s">
        <v>17</v>
      </c>
    </row>
    <row r="1580" spans="1:13">
      <c r="A1580" t="s">
        <v>1693</v>
      </c>
      <c r="B1580" t="s">
        <v>1698</v>
      </c>
      <c r="C1580" s="11">
        <v>44983</v>
      </c>
      <c r="D1580" s="11">
        <v>44971</v>
      </c>
      <c r="E1580" t="s">
        <v>57</v>
      </c>
      <c r="F1580">
        <v>-12</v>
      </c>
      <c r="G1580" t="s">
        <v>339</v>
      </c>
      <c r="H1580" t="s">
        <v>340</v>
      </c>
      <c r="I1580">
        <v>5500</v>
      </c>
      <c r="J1580">
        <v>0</v>
      </c>
      <c r="K1580">
        <v>500</v>
      </c>
      <c r="L1580">
        <v>202303</v>
      </c>
      <c r="M1580" t="s">
        <v>17</v>
      </c>
    </row>
    <row r="1581" spans="1:13">
      <c r="A1581" t="s">
        <v>1693</v>
      </c>
      <c r="B1581" t="s">
        <v>1699</v>
      </c>
      <c r="C1581" s="11">
        <v>44983</v>
      </c>
      <c r="D1581" s="11">
        <v>44971</v>
      </c>
      <c r="E1581" t="s">
        <v>57</v>
      </c>
      <c r="F1581">
        <v>-12</v>
      </c>
      <c r="G1581" t="s">
        <v>342</v>
      </c>
      <c r="H1581" t="s">
        <v>343</v>
      </c>
      <c r="I1581">
        <v>41500</v>
      </c>
      <c r="J1581">
        <v>0</v>
      </c>
      <c r="K1581">
        <v>500</v>
      </c>
      <c r="L1581">
        <v>202303</v>
      </c>
      <c r="M1581" t="s">
        <v>17</v>
      </c>
    </row>
    <row r="1582" spans="1:13">
      <c r="A1582" t="s">
        <v>1693</v>
      </c>
      <c r="B1582" t="s">
        <v>1700</v>
      </c>
      <c r="C1582" s="11">
        <v>44983</v>
      </c>
      <c r="D1582" s="11">
        <v>44971</v>
      </c>
      <c r="E1582" t="s">
        <v>57</v>
      </c>
      <c r="F1582">
        <v>-12</v>
      </c>
      <c r="G1582" t="s">
        <v>345</v>
      </c>
      <c r="H1582" t="s">
        <v>346</v>
      </c>
      <c r="I1582">
        <v>50000</v>
      </c>
      <c r="J1582">
        <v>0</v>
      </c>
      <c r="K1582">
        <v>10000</v>
      </c>
      <c r="L1582">
        <v>202303</v>
      </c>
      <c r="M1582" t="s">
        <v>17</v>
      </c>
    </row>
    <row r="1583" spans="1:13">
      <c r="A1583" t="s">
        <v>1693</v>
      </c>
      <c r="B1583" t="s">
        <v>1701</v>
      </c>
      <c r="C1583" s="11">
        <v>44983</v>
      </c>
      <c r="D1583" s="11">
        <v>44971</v>
      </c>
      <c r="E1583" t="s">
        <v>57</v>
      </c>
      <c r="F1583">
        <v>-12</v>
      </c>
      <c r="G1583" t="s">
        <v>348</v>
      </c>
      <c r="H1583" t="s">
        <v>349</v>
      </c>
      <c r="I1583">
        <v>16000</v>
      </c>
      <c r="J1583">
        <v>0</v>
      </c>
      <c r="K1583">
        <v>4000</v>
      </c>
      <c r="L1583">
        <v>202303</v>
      </c>
      <c r="M1583" t="s">
        <v>17</v>
      </c>
    </row>
    <row r="1584" spans="1:13">
      <c r="A1584" t="s">
        <v>1693</v>
      </c>
      <c r="B1584" t="s">
        <v>1702</v>
      </c>
      <c r="C1584" s="11">
        <v>44983</v>
      </c>
      <c r="D1584" s="11">
        <v>44971</v>
      </c>
      <c r="E1584" t="s">
        <v>57</v>
      </c>
      <c r="F1584">
        <v>-12</v>
      </c>
      <c r="G1584" t="s">
        <v>352</v>
      </c>
      <c r="H1584" t="s">
        <v>353</v>
      </c>
      <c r="I1584">
        <v>20000</v>
      </c>
      <c r="J1584">
        <v>0</v>
      </c>
      <c r="K1584">
        <v>4000</v>
      </c>
      <c r="L1584">
        <v>202303</v>
      </c>
      <c r="M1584" t="s">
        <v>17</v>
      </c>
    </row>
    <row r="1585" spans="1:13">
      <c r="A1585" t="s">
        <v>1693</v>
      </c>
      <c r="B1585" t="s">
        <v>1703</v>
      </c>
      <c r="C1585" s="11">
        <v>44983</v>
      </c>
      <c r="D1585" s="11">
        <v>44971</v>
      </c>
      <c r="E1585" t="s">
        <v>57</v>
      </c>
      <c r="F1585">
        <v>-12</v>
      </c>
      <c r="G1585" t="s">
        <v>355</v>
      </c>
      <c r="H1585" t="s">
        <v>356</v>
      </c>
      <c r="I1585">
        <v>10000</v>
      </c>
      <c r="J1585">
        <v>0</v>
      </c>
      <c r="K1585">
        <v>10000</v>
      </c>
      <c r="L1585">
        <v>202303</v>
      </c>
      <c r="M1585" t="s">
        <v>17</v>
      </c>
    </row>
    <row r="1586" spans="1:13">
      <c r="A1586" t="s">
        <v>1704</v>
      </c>
      <c r="B1586" t="s">
        <v>1705</v>
      </c>
      <c r="C1586" s="11">
        <v>44983</v>
      </c>
      <c r="D1586" s="11">
        <v>44971</v>
      </c>
      <c r="E1586" t="s">
        <v>57</v>
      </c>
      <c r="F1586">
        <v>-12</v>
      </c>
      <c r="G1586" t="s">
        <v>358</v>
      </c>
      <c r="H1586" t="s">
        <v>359</v>
      </c>
      <c r="I1586">
        <v>4000</v>
      </c>
      <c r="J1586">
        <v>0</v>
      </c>
      <c r="K1586">
        <v>4000</v>
      </c>
      <c r="L1586">
        <v>202303</v>
      </c>
      <c r="M1586" t="s">
        <v>17</v>
      </c>
    </row>
    <row r="1587" spans="1:13">
      <c r="A1587" t="s">
        <v>1704</v>
      </c>
      <c r="B1587" t="s">
        <v>1706</v>
      </c>
      <c r="C1587" s="11">
        <v>44983</v>
      </c>
      <c r="D1587" s="11">
        <v>44971</v>
      </c>
      <c r="E1587" t="s">
        <v>57</v>
      </c>
      <c r="F1587">
        <v>-12</v>
      </c>
      <c r="G1587" t="s">
        <v>364</v>
      </c>
      <c r="H1587" t="s">
        <v>365</v>
      </c>
      <c r="I1587">
        <v>10000</v>
      </c>
      <c r="J1587">
        <v>0</v>
      </c>
      <c r="K1587">
        <v>10000</v>
      </c>
      <c r="L1587">
        <v>202303</v>
      </c>
      <c r="M1587" t="s">
        <v>17</v>
      </c>
    </row>
    <row r="1588" spans="1:13">
      <c r="A1588" t="s">
        <v>1704</v>
      </c>
      <c r="B1588" t="s">
        <v>1707</v>
      </c>
      <c r="C1588" s="11">
        <v>44983</v>
      </c>
      <c r="D1588" s="11">
        <v>44971</v>
      </c>
      <c r="E1588" t="s">
        <v>57</v>
      </c>
      <c r="F1588">
        <v>-12</v>
      </c>
      <c r="G1588" t="s">
        <v>367</v>
      </c>
      <c r="H1588" t="s">
        <v>368</v>
      </c>
      <c r="I1588">
        <v>10000</v>
      </c>
      <c r="J1588">
        <v>0</v>
      </c>
      <c r="K1588">
        <v>10000</v>
      </c>
      <c r="L1588">
        <v>202303</v>
      </c>
      <c r="M1588" t="s">
        <v>17</v>
      </c>
    </row>
    <row r="1589" spans="1:13">
      <c r="A1589" t="s">
        <v>1704</v>
      </c>
      <c r="B1589" t="s">
        <v>1708</v>
      </c>
      <c r="C1589" s="11">
        <v>44983</v>
      </c>
      <c r="D1589" s="11">
        <v>44971</v>
      </c>
      <c r="E1589" t="s">
        <v>57</v>
      </c>
      <c r="F1589">
        <v>-12</v>
      </c>
      <c r="G1589" t="s">
        <v>550</v>
      </c>
      <c r="H1589" t="s">
        <v>551</v>
      </c>
      <c r="I1589">
        <v>15000</v>
      </c>
      <c r="J1589">
        <v>0</v>
      </c>
      <c r="K1589">
        <v>15000</v>
      </c>
      <c r="L1589">
        <v>202303</v>
      </c>
      <c r="M1589" t="s">
        <v>17</v>
      </c>
    </row>
    <row r="1590" spans="1:13">
      <c r="A1590" t="s">
        <v>1704</v>
      </c>
      <c r="B1590" t="s">
        <v>1709</v>
      </c>
      <c r="C1590" s="11">
        <v>44983</v>
      </c>
      <c r="D1590" s="11">
        <v>44971</v>
      </c>
      <c r="E1590" t="s">
        <v>57</v>
      </c>
      <c r="F1590">
        <v>-12</v>
      </c>
      <c r="G1590" t="s">
        <v>585</v>
      </c>
      <c r="H1590" t="s">
        <v>586</v>
      </c>
      <c r="I1590">
        <v>6000</v>
      </c>
      <c r="J1590">
        <v>0</v>
      </c>
      <c r="K1590">
        <v>2000</v>
      </c>
      <c r="L1590">
        <v>202303</v>
      </c>
      <c r="M1590" t="s">
        <v>17</v>
      </c>
    </row>
    <row r="1591" spans="1:13">
      <c r="A1591" t="s">
        <v>1704</v>
      </c>
      <c r="B1591" t="s">
        <v>1710</v>
      </c>
      <c r="C1591" s="11">
        <v>44983</v>
      </c>
      <c r="D1591" s="11">
        <v>44971</v>
      </c>
      <c r="E1591" t="s">
        <v>57</v>
      </c>
      <c r="F1591">
        <v>-12</v>
      </c>
      <c r="G1591" t="s">
        <v>370</v>
      </c>
      <c r="H1591" t="s">
        <v>371</v>
      </c>
      <c r="I1591">
        <v>2600</v>
      </c>
      <c r="J1591">
        <v>0</v>
      </c>
      <c r="K1591">
        <v>100</v>
      </c>
      <c r="L1591">
        <v>202303</v>
      </c>
      <c r="M1591" t="s">
        <v>17</v>
      </c>
    </row>
    <row r="1592" spans="1:13">
      <c r="A1592" t="s">
        <v>1704</v>
      </c>
      <c r="B1592" t="s">
        <v>1711</v>
      </c>
      <c r="C1592" s="11">
        <v>44983</v>
      </c>
      <c r="D1592" s="11">
        <v>44971</v>
      </c>
      <c r="E1592" t="s">
        <v>57</v>
      </c>
      <c r="F1592">
        <v>-12</v>
      </c>
      <c r="G1592" t="s">
        <v>373</v>
      </c>
      <c r="H1592" t="s">
        <v>374</v>
      </c>
      <c r="I1592">
        <v>3000</v>
      </c>
      <c r="J1592">
        <v>0</v>
      </c>
      <c r="K1592">
        <v>3000</v>
      </c>
      <c r="L1592">
        <v>202303</v>
      </c>
      <c r="M1592" t="s">
        <v>17</v>
      </c>
    </row>
    <row r="1593" spans="1:13">
      <c r="A1593" t="s">
        <v>1704</v>
      </c>
      <c r="B1593" t="s">
        <v>1712</v>
      </c>
      <c r="C1593" s="11">
        <v>44983</v>
      </c>
      <c r="D1593" s="11">
        <v>44971</v>
      </c>
      <c r="E1593" t="s">
        <v>57</v>
      </c>
      <c r="F1593">
        <v>-12</v>
      </c>
      <c r="G1593" t="s">
        <v>376</v>
      </c>
      <c r="H1593" t="s">
        <v>377</v>
      </c>
      <c r="I1593">
        <v>2600</v>
      </c>
      <c r="J1593">
        <v>0</v>
      </c>
      <c r="K1593">
        <v>200</v>
      </c>
      <c r="L1593">
        <v>202303</v>
      </c>
      <c r="M1593" t="s">
        <v>17</v>
      </c>
    </row>
    <row r="1594" spans="1:13">
      <c r="A1594" t="s">
        <v>1704</v>
      </c>
      <c r="B1594" t="s">
        <v>1713</v>
      </c>
      <c r="C1594" s="11">
        <v>44983</v>
      </c>
      <c r="D1594" s="11">
        <v>44971</v>
      </c>
      <c r="E1594" t="s">
        <v>57</v>
      </c>
      <c r="F1594">
        <v>-12</v>
      </c>
      <c r="G1594" t="s">
        <v>379</v>
      </c>
      <c r="H1594" t="s">
        <v>380</v>
      </c>
      <c r="I1594">
        <v>2600</v>
      </c>
      <c r="J1594">
        <v>0</v>
      </c>
      <c r="K1594">
        <v>200</v>
      </c>
      <c r="L1594">
        <v>202303</v>
      </c>
      <c r="M1594" t="s">
        <v>17</v>
      </c>
    </row>
    <row r="1595" spans="1:13">
      <c r="A1595" t="s">
        <v>1704</v>
      </c>
      <c r="B1595" t="s">
        <v>1714</v>
      </c>
      <c r="C1595" s="11">
        <v>44983</v>
      </c>
      <c r="D1595" s="11">
        <v>44971</v>
      </c>
      <c r="E1595" t="s">
        <v>57</v>
      </c>
      <c r="F1595">
        <v>-12</v>
      </c>
      <c r="G1595" t="s">
        <v>382</v>
      </c>
      <c r="H1595" t="s">
        <v>383</v>
      </c>
      <c r="I1595">
        <v>26000</v>
      </c>
      <c r="J1595">
        <v>0</v>
      </c>
      <c r="K1595">
        <v>200</v>
      </c>
      <c r="L1595">
        <v>202303</v>
      </c>
      <c r="M1595" t="s">
        <v>17</v>
      </c>
    </row>
    <row r="1596" spans="1:13">
      <c r="A1596" t="s">
        <v>1715</v>
      </c>
      <c r="B1596" t="s">
        <v>1716</v>
      </c>
      <c r="C1596" s="11">
        <v>44960</v>
      </c>
      <c r="D1596" s="11">
        <v>44950</v>
      </c>
      <c r="E1596" t="s">
        <v>57</v>
      </c>
      <c r="F1596">
        <v>-10</v>
      </c>
      <c r="G1596" t="s">
        <v>560</v>
      </c>
      <c r="H1596" t="s">
        <v>561</v>
      </c>
      <c r="I1596">
        <v>170000</v>
      </c>
      <c r="J1596">
        <v>0</v>
      </c>
      <c r="K1596">
        <v>5000</v>
      </c>
      <c r="L1596">
        <v>202302</v>
      </c>
      <c r="M1596" t="s">
        <v>17</v>
      </c>
    </row>
    <row r="1597" spans="1:13">
      <c r="A1597" t="s">
        <v>1717</v>
      </c>
      <c r="B1597" t="s">
        <v>1718</v>
      </c>
      <c r="C1597" s="11">
        <v>44995</v>
      </c>
      <c r="D1597" s="11">
        <v>44971</v>
      </c>
      <c r="E1597" t="s">
        <v>57</v>
      </c>
      <c r="F1597">
        <v>-24</v>
      </c>
      <c r="G1597" t="s">
        <v>515</v>
      </c>
      <c r="H1597" t="s">
        <v>516</v>
      </c>
      <c r="I1597">
        <v>17</v>
      </c>
      <c r="J1597">
        <v>0</v>
      </c>
      <c r="K1597">
        <v>1</v>
      </c>
      <c r="L1597">
        <v>202303</v>
      </c>
      <c r="M1597" t="s">
        <v>17</v>
      </c>
    </row>
    <row r="1598" spans="1:13">
      <c r="A1598" t="s">
        <v>1719</v>
      </c>
      <c r="B1598" t="s">
        <v>1720</v>
      </c>
      <c r="C1598" s="11">
        <v>44983</v>
      </c>
      <c r="D1598" s="11">
        <v>44971</v>
      </c>
      <c r="E1598" t="s">
        <v>57</v>
      </c>
      <c r="F1598">
        <v>-12</v>
      </c>
      <c r="G1598" t="s">
        <v>385</v>
      </c>
      <c r="H1598" t="s">
        <v>386</v>
      </c>
      <c r="I1598">
        <v>3000</v>
      </c>
      <c r="J1598">
        <v>0</v>
      </c>
      <c r="K1598">
        <v>1000</v>
      </c>
      <c r="L1598">
        <v>202303</v>
      </c>
      <c r="M1598" t="s">
        <v>17</v>
      </c>
    </row>
    <row r="1599" spans="1:13">
      <c r="A1599" t="s">
        <v>1719</v>
      </c>
      <c r="B1599" t="s">
        <v>1721</v>
      </c>
      <c r="C1599" s="11">
        <v>44983</v>
      </c>
      <c r="D1599" s="11">
        <v>44971</v>
      </c>
      <c r="E1599" t="s">
        <v>57</v>
      </c>
      <c r="F1599">
        <v>-12</v>
      </c>
      <c r="G1599" t="s">
        <v>388</v>
      </c>
      <c r="H1599" t="s">
        <v>389</v>
      </c>
      <c r="I1599">
        <v>3000</v>
      </c>
      <c r="J1599">
        <v>0</v>
      </c>
      <c r="K1599">
        <v>1000</v>
      </c>
      <c r="L1599">
        <v>202303</v>
      </c>
      <c r="M1599" t="s">
        <v>17</v>
      </c>
    </row>
    <row r="1600" spans="1:13">
      <c r="A1600" t="s">
        <v>1719</v>
      </c>
      <c r="B1600" t="s">
        <v>1722</v>
      </c>
      <c r="C1600" s="11">
        <v>44983</v>
      </c>
      <c r="D1600" s="11">
        <v>44971</v>
      </c>
      <c r="E1600" t="s">
        <v>57</v>
      </c>
      <c r="F1600">
        <v>-12</v>
      </c>
      <c r="G1600" t="s">
        <v>391</v>
      </c>
      <c r="H1600" t="s">
        <v>392</v>
      </c>
      <c r="I1600">
        <v>2600</v>
      </c>
      <c r="J1600">
        <v>0</v>
      </c>
      <c r="K1600">
        <v>200</v>
      </c>
      <c r="L1600">
        <v>202303</v>
      </c>
      <c r="M1600" t="s">
        <v>17</v>
      </c>
    </row>
    <row r="1601" spans="1:13">
      <c r="A1601" t="s">
        <v>1719</v>
      </c>
      <c r="B1601" t="s">
        <v>1723</v>
      </c>
      <c r="C1601" s="11">
        <v>44983</v>
      </c>
      <c r="D1601" s="11">
        <v>44971</v>
      </c>
      <c r="E1601" t="s">
        <v>57</v>
      </c>
      <c r="F1601">
        <v>-12</v>
      </c>
      <c r="G1601" t="s">
        <v>556</v>
      </c>
      <c r="H1601" t="s">
        <v>557</v>
      </c>
      <c r="I1601">
        <v>2600</v>
      </c>
      <c r="J1601">
        <v>0</v>
      </c>
      <c r="K1601">
        <v>100</v>
      </c>
      <c r="L1601">
        <v>202303</v>
      </c>
      <c r="M1601" t="s">
        <v>17</v>
      </c>
    </row>
    <row r="1602" spans="1:13">
      <c r="A1602" t="s">
        <v>1719</v>
      </c>
      <c r="B1602" t="s">
        <v>1724</v>
      </c>
      <c r="C1602" s="11">
        <v>44983</v>
      </c>
      <c r="D1602" s="11">
        <v>44971</v>
      </c>
      <c r="E1602" t="s">
        <v>57</v>
      </c>
      <c r="F1602">
        <v>-12</v>
      </c>
      <c r="G1602" t="s">
        <v>534</v>
      </c>
      <c r="H1602" t="s">
        <v>535</v>
      </c>
      <c r="I1602">
        <v>3000</v>
      </c>
      <c r="J1602">
        <v>0</v>
      </c>
      <c r="K1602">
        <v>1000</v>
      </c>
      <c r="L1602">
        <v>202303</v>
      </c>
      <c r="M1602" t="s">
        <v>17</v>
      </c>
    </row>
    <row r="1603" spans="1:13">
      <c r="A1603" t="s">
        <v>1719</v>
      </c>
      <c r="B1603" t="s">
        <v>1725</v>
      </c>
      <c r="C1603" s="11">
        <v>44983</v>
      </c>
      <c r="D1603" s="11">
        <v>44971</v>
      </c>
      <c r="E1603" t="s">
        <v>57</v>
      </c>
      <c r="F1603">
        <v>-12</v>
      </c>
      <c r="G1603" t="s">
        <v>397</v>
      </c>
      <c r="H1603" t="s">
        <v>398</v>
      </c>
      <c r="I1603">
        <v>2620</v>
      </c>
      <c r="J1603">
        <v>0</v>
      </c>
      <c r="K1603">
        <v>10</v>
      </c>
      <c r="L1603">
        <v>202303</v>
      </c>
      <c r="M1603" t="s">
        <v>17</v>
      </c>
    </row>
    <row r="1604" spans="1:13">
      <c r="A1604" t="s">
        <v>1719</v>
      </c>
      <c r="B1604" t="s">
        <v>1727</v>
      </c>
      <c r="C1604" s="11">
        <v>44983</v>
      </c>
      <c r="D1604" s="11">
        <v>44971</v>
      </c>
      <c r="E1604" t="s">
        <v>57</v>
      </c>
      <c r="F1604">
        <v>-12</v>
      </c>
      <c r="G1604" t="s">
        <v>400</v>
      </c>
      <c r="H1604" t="s">
        <v>401</v>
      </c>
      <c r="I1604">
        <v>2620</v>
      </c>
      <c r="J1604">
        <v>0</v>
      </c>
      <c r="K1604">
        <v>10</v>
      </c>
      <c r="L1604">
        <v>202303</v>
      </c>
      <c r="M1604" t="s">
        <v>17</v>
      </c>
    </row>
    <row r="1605" spans="1:13">
      <c r="A1605" t="s">
        <v>1719</v>
      </c>
      <c r="B1605" t="s">
        <v>1729</v>
      </c>
      <c r="C1605" s="11">
        <v>44983</v>
      </c>
      <c r="D1605" s="11">
        <v>45002</v>
      </c>
      <c r="E1605" t="s">
        <v>18</v>
      </c>
      <c r="F1605">
        <v>19</v>
      </c>
      <c r="G1605" t="s">
        <v>568</v>
      </c>
      <c r="H1605" t="s">
        <v>569</v>
      </c>
      <c r="I1605">
        <v>3000</v>
      </c>
      <c r="J1605">
        <v>0</v>
      </c>
      <c r="K1605">
        <v>10</v>
      </c>
      <c r="L1605">
        <v>202304</v>
      </c>
      <c r="M1605" t="s">
        <v>17</v>
      </c>
    </row>
    <row r="1606" spans="1:13">
      <c r="A1606" t="s">
        <v>1730</v>
      </c>
      <c r="B1606" t="s">
        <v>1731</v>
      </c>
      <c r="C1606" s="11">
        <v>44983</v>
      </c>
      <c r="D1606" s="11">
        <v>44971</v>
      </c>
      <c r="E1606" t="s">
        <v>57</v>
      </c>
      <c r="F1606">
        <v>-12</v>
      </c>
      <c r="G1606" t="s">
        <v>429</v>
      </c>
      <c r="H1606" t="s">
        <v>430</v>
      </c>
      <c r="I1606">
        <v>24000</v>
      </c>
      <c r="J1606">
        <v>0</v>
      </c>
      <c r="K1606">
        <v>0</v>
      </c>
      <c r="L1606">
        <v>202303</v>
      </c>
      <c r="M1606" t="s">
        <v>17</v>
      </c>
    </row>
    <row r="1607" spans="1:13">
      <c r="A1607" t="s">
        <v>1732</v>
      </c>
      <c r="B1607" t="s">
        <v>1733</v>
      </c>
      <c r="C1607" s="11">
        <v>44983</v>
      </c>
      <c r="D1607" s="11">
        <v>44971</v>
      </c>
      <c r="E1607" t="s">
        <v>57</v>
      </c>
      <c r="F1607">
        <v>-12</v>
      </c>
      <c r="G1607" t="s">
        <v>429</v>
      </c>
      <c r="H1607" t="s">
        <v>430</v>
      </c>
      <c r="I1607">
        <v>27000</v>
      </c>
      <c r="J1607">
        <v>0</v>
      </c>
      <c r="K1607">
        <v>0</v>
      </c>
      <c r="L1607">
        <v>202303</v>
      </c>
      <c r="M1607" t="s">
        <v>17</v>
      </c>
    </row>
    <row r="1608" spans="1:13">
      <c r="A1608" t="s">
        <v>1734</v>
      </c>
      <c r="B1608" t="s">
        <v>1735</v>
      </c>
      <c r="C1608" s="11">
        <v>44983</v>
      </c>
      <c r="D1608" s="11">
        <v>44971</v>
      </c>
      <c r="E1608" t="s">
        <v>57</v>
      </c>
      <c r="F1608">
        <v>-12</v>
      </c>
      <c r="G1608" t="s">
        <v>429</v>
      </c>
      <c r="H1608" t="s">
        <v>430</v>
      </c>
      <c r="I1608">
        <v>28000</v>
      </c>
      <c r="J1608">
        <v>0</v>
      </c>
      <c r="K1608">
        <v>0</v>
      </c>
      <c r="L1608">
        <v>202303</v>
      </c>
      <c r="M1608" t="s">
        <v>17</v>
      </c>
    </row>
    <row r="1609" spans="1:13">
      <c r="A1609" t="s">
        <v>1734</v>
      </c>
      <c r="B1609" t="s">
        <v>1736</v>
      </c>
      <c r="C1609" s="11">
        <v>44983</v>
      </c>
      <c r="D1609" s="11">
        <v>44971</v>
      </c>
      <c r="E1609" t="s">
        <v>57</v>
      </c>
      <c r="F1609">
        <v>-12</v>
      </c>
      <c r="G1609" t="s">
        <v>403</v>
      </c>
      <c r="H1609" t="s">
        <v>404</v>
      </c>
      <c r="I1609">
        <v>2600</v>
      </c>
      <c r="J1609">
        <v>0</v>
      </c>
      <c r="K1609">
        <v>10</v>
      </c>
      <c r="L1609">
        <v>202303</v>
      </c>
      <c r="M1609" t="s">
        <v>17</v>
      </c>
    </row>
    <row r="1610" spans="1:13">
      <c r="A1610" t="s">
        <v>1737</v>
      </c>
      <c r="B1610" t="s">
        <v>1738</v>
      </c>
      <c r="C1610" s="11">
        <v>44983</v>
      </c>
      <c r="D1610" s="11">
        <v>44971</v>
      </c>
      <c r="E1610" t="s">
        <v>57</v>
      </c>
      <c r="F1610">
        <v>-12</v>
      </c>
      <c r="G1610" t="s">
        <v>429</v>
      </c>
      <c r="H1610" t="s">
        <v>430</v>
      </c>
      <c r="I1610">
        <v>29000</v>
      </c>
      <c r="J1610">
        <v>0</v>
      </c>
      <c r="K1610">
        <v>0</v>
      </c>
      <c r="L1610">
        <v>202303</v>
      </c>
      <c r="M1610" t="s">
        <v>17</v>
      </c>
    </row>
    <row r="1611" spans="1:13">
      <c r="A1611" t="s">
        <v>1739</v>
      </c>
      <c r="B1611" t="s">
        <v>1740</v>
      </c>
      <c r="C1611" s="11">
        <v>44995</v>
      </c>
      <c r="D1611" s="11">
        <v>45002</v>
      </c>
      <c r="E1611" t="s">
        <v>18</v>
      </c>
      <c r="F1611">
        <v>7</v>
      </c>
      <c r="G1611" t="s">
        <v>503</v>
      </c>
      <c r="H1611" t="s">
        <v>504</v>
      </c>
      <c r="I1611">
        <v>5000</v>
      </c>
      <c r="J1611">
        <v>0</v>
      </c>
      <c r="K1611">
        <v>1000</v>
      </c>
      <c r="L1611">
        <v>202304</v>
      </c>
      <c r="M1611" t="s">
        <v>17</v>
      </c>
    </row>
    <row r="1612" spans="1:13">
      <c r="A1612" t="s">
        <v>1739</v>
      </c>
      <c r="B1612" t="s">
        <v>1741</v>
      </c>
      <c r="C1612" s="11">
        <v>44995</v>
      </c>
      <c r="D1612" s="11">
        <v>45002</v>
      </c>
      <c r="E1612" t="s">
        <v>18</v>
      </c>
      <c r="F1612">
        <v>7</v>
      </c>
      <c r="G1612" t="s">
        <v>521</v>
      </c>
      <c r="H1612" t="s">
        <v>522</v>
      </c>
      <c r="I1612">
        <v>10000</v>
      </c>
      <c r="J1612">
        <v>0</v>
      </c>
      <c r="K1612">
        <v>10000</v>
      </c>
      <c r="L1612">
        <v>202304</v>
      </c>
      <c r="M1612" t="s">
        <v>17</v>
      </c>
    </row>
    <row r="1613" spans="1:13">
      <c r="A1613" t="s">
        <v>1739</v>
      </c>
      <c r="B1613" t="s">
        <v>1742</v>
      </c>
      <c r="C1613" s="11">
        <v>44995</v>
      </c>
      <c r="D1613" s="11">
        <v>45002</v>
      </c>
      <c r="E1613" t="s">
        <v>18</v>
      </c>
      <c r="F1613">
        <v>7</v>
      </c>
      <c r="G1613" t="s">
        <v>523</v>
      </c>
      <c r="H1613" t="s">
        <v>524</v>
      </c>
      <c r="I1613">
        <v>5000</v>
      </c>
      <c r="J1613">
        <v>0</v>
      </c>
      <c r="K1613">
        <v>5</v>
      </c>
      <c r="L1613">
        <v>202304</v>
      </c>
      <c r="M1613" t="s">
        <v>17</v>
      </c>
    </row>
    <row r="1614" spans="1:13">
      <c r="A1614" t="s">
        <v>1739</v>
      </c>
      <c r="B1614" t="s">
        <v>1743</v>
      </c>
      <c r="C1614" s="11">
        <v>44995</v>
      </c>
      <c r="D1614" s="11">
        <v>45002</v>
      </c>
      <c r="E1614" t="s">
        <v>18</v>
      </c>
      <c r="F1614">
        <v>7</v>
      </c>
      <c r="G1614" t="s">
        <v>525</v>
      </c>
      <c r="H1614" t="s">
        <v>524</v>
      </c>
      <c r="I1614">
        <v>5000</v>
      </c>
      <c r="J1614">
        <v>0</v>
      </c>
      <c r="K1614">
        <v>5</v>
      </c>
      <c r="L1614">
        <v>202304</v>
      </c>
      <c r="M1614" t="s">
        <v>17</v>
      </c>
    </row>
    <row r="1615" spans="1:13">
      <c r="A1615" t="s">
        <v>1739</v>
      </c>
      <c r="B1615" t="s">
        <v>1745</v>
      </c>
      <c r="C1615" s="11">
        <v>44995</v>
      </c>
      <c r="D1615" s="11">
        <v>45032</v>
      </c>
      <c r="E1615" t="s">
        <v>18</v>
      </c>
      <c r="F1615">
        <v>37</v>
      </c>
      <c r="G1615" t="s">
        <v>526</v>
      </c>
      <c r="H1615" t="s">
        <v>527</v>
      </c>
      <c r="I1615">
        <v>18000</v>
      </c>
      <c r="J1615">
        <v>0</v>
      </c>
      <c r="K1615">
        <v>9000</v>
      </c>
      <c r="L1615">
        <v>202305</v>
      </c>
      <c r="M1615" t="s">
        <v>17</v>
      </c>
    </row>
    <row r="1616" spans="1:13">
      <c r="A1616" t="s">
        <v>1746</v>
      </c>
      <c r="B1616" t="s">
        <v>1747</v>
      </c>
      <c r="C1616" s="11">
        <v>44979</v>
      </c>
      <c r="D1616" s="11">
        <v>45002</v>
      </c>
      <c r="E1616" t="s">
        <v>18</v>
      </c>
      <c r="F1616">
        <v>23</v>
      </c>
      <c r="G1616" t="s">
        <v>521</v>
      </c>
      <c r="H1616" t="s">
        <v>522</v>
      </c>
      <c r="I1616">
        <v>40000</v>
      </c>
      <c r="J1616">
        <v>0</v>
      </c>
      <c r="K1616">
        <v>10000</v>
      </c>
      <c r="L1616">
        <v>202304</v>
      </c>
      <c r="M1616" t="s">
        <v>17</v>
      </c>
    </row>
    <row r="1617" spans="1:13">
      <c r="A1617" t="s">
        <v>1746</v>
      </c>
      <c r="B1617" t="s">
        <v>1748</v>
      </c>
      <c r="C1617" s="11">
        <v>44979</v>
      </c>
      <c r="D1617" s="11">
        <v>44971</v>
      </c>
      <c r="E1617" t="s">
        <v>57</v>
      </c>
      <c r="F1617">
        <v>-8</v>
      </c>
      <c r="G1617" t="s">
        <v>523</v>
      </c>
      <c r="H1617" t="s">
        <v>524</v>
      </c>
      <c r="I1617">
        <v>52005</v>
      </c>
      <c r="J1617">
        <v>0</v>
      </c>
      <c r="K1617">
        <v>5</v>
      </c>
      <c r="L1617">
        <v>202303</v>
      </c>
      <c r="M1617" t="s">
        <v>17</v>
      </c>
    </row>
    <row r="1618" spans="1:13">
      <c r="A1618" t="s">
        <v>1746</v>
      </c>
      <c r="B1618" t="s">
        <v>1749</v>
      </c>
      <c r="C1618" s="11">
        <v>44979</v>
      </c>
      <c r="D1618" s="11">
        <v>44971</v>
      </c>
      <c r="E1618" t="s">
        <v>57</v>
      </c>
      <c r="F1618">
        <v>-8</v>
      </c>
      <c r="G1618" t="s">
        <v>525</v>
      </c>
      <c r="H1618" t="s">
        <v>524</v>
      </c>
      <c r="I1618">
        <v>52005</v>
      </c>
      <c r="J1618">
        <v>0</v>
      </c>
      <c r="K1618">
        <v>5</v>
      </c>
      <c r="L1618">
        <v>202303</v>
      </c>
      <c r="M1618" t="s">
        <v>17</v>
      </c>
    </row>
    <row r="1619" spans="1:13">
      <c r="A1619" t="s">
        <v>1750</v>
      </c>
      <c r="B1619" t="s">
        <v>1751</v>
      </c>
      <c r="C1619" s="11">
        <v>45290</v>
      </c>
      <c r="D1619" s="11">
        <v>45032</v>
      </c>
      <c r="E1619" t="s">
        <v>57</v>
      </c>
      <c r="F1619">
        <v>-258</v>
      </c>
      <c r="G1619" t="s">
        <v>517</v>
      </c>
      <c r="H1619" t="s">
        <v>518</v>
      </c>
      <c r="I1619">
        <v>115000</v>
      </c>
      <c r="J1619">
        <v>0</v>
      </c>
      <c r="K1619">
        <v>500</v>
      </c>
      <c r="L1619">
        <v>202305</v>
      </c>
      <c r="M1619" t="s">
        <v>17</v>
      </c>
    </row>
    <row r="1620" spans="1:13">
      <c r="A1620" t="s">
        <v>1752</v>
      </c>
      <c r="B1620" t="s">
        <v>1753</v>
      </c>
      <c r="C1620" s="11">
        <v>44995</v>
      </c>
      <c r="D1620" s="11">
        <v>45002</v>
      </c>
      <c r="E1620" t="s">
        <v>18</v>
      </c>
      <c r="F1620">
        <v>7</v>
      </c>
      <c r="G1620" t="s">
        <v>587</v>
      </c>
      <c r="H1620" t="s">
        <v>588</v>
      </c>
      <c r="I1620">
        <v>20000</v>
      </c>
      <c r="J1620">
        <v>0</v>
      </c>
      <c r="K1620">
        <v>20000</v>
      </c>
      <c r="L1620">
        <v>202304</v>
      </c>
      <c r="M1620" t="s">
        <v>17</v>
      </c>
    </row>
    <row r="1621" spans="1:13">
      <c r="A1621" t="s">
        <v>1752</v>
      </c>
      <c r="B1621" t="s">
        <v>1754</v>
      </c>
      <c r="C1621" s="11">
        <v>44995</v>
      </c>
      <c r="D1621" s="11">
        <v>45002</v>
      </c>
      <c r="E1621" t="s">
        <v>18</v>
      </c>
      <c r="F1621">
        <v>7</v>
      </c>
      <c r="G1621" t="s">
        <v>521</v>
      </c>
      <c r="H1621" t="s">
        <v>522</v>
      </c>
      <c r="I1621">
        <v>10000</v>
      </c>
      <c r="J1621">
        <v>0</v>
      </c>
      <c r="K1621">
        <v>10000</v>
      </c>
      <c r="L1621">
        <v>202304</v>
      </c>
      <c r="M1621" t="s">
        <v>17</v>
      </c>
    </row>
    <row r="1622" spans="1:13">
      <c r="A1622" t="s">
        <v>1752</v>
      </c>
      <c r="B1622" t="s">
        <v>1755</v>
      </c>
      <c r="C1622" s="11">
        <v>44995</v>
      </c>
      <c r="D1622" s="11">
        <v>45002</v>
      </c>
      <c r="E1622" t="s">
        <v>18</v>
      </c>
      <c r="F1622">
        <v>7</v>
      </c>
      <c r="G1622" t="s">
        <v>523</v>
      </c>
      <c r="H1622" t="s">
        <v>524</v>
      </c>
      <c r="I1622">
        <v>7000</v>
      </c>
      <c r="J1622">
        <v>0</v>
      </c>
      <c r="K1622">
        <v>5</v>
      </c>
      <c r="L1622">
        <v>202304</v>
      </c>
      <c r="M1622" t="s">
        <v>17</v>
      </c>
    </row>
    <row r="1623" spans="1:13">
      <c r="A1623" t="s">
        <v>1752</v>
      </c>
      <c r="B1623" t="s">
        <v>1756</v>
      </c>
      <c r="C1623" s="11">
        <v>44995</v>
      </c>
      <c r="D1623" s="11">
        <v>45002</v>
      </c>
      <c r="E1623" t="s">
        <v>18</v>
      </c>
      <c r="F1623">
        <v>7</v>
      </c>
      <c r="G1623" t="s">
        <v>525</v>
      </c>
      <c r="H1623" t="s">
        <v>524</v>
      </c>
      <c r="I1623">
        <v>7000</v>
      </c>
      <c r="J1623">
        <v>0</v>
      </c>
      <c r="K1623">
        <v>5</v>
      </c>
      <c r="L1623">
        <v>202304</v>
      </c>
      <c r="M1623" t="s">
        <v>17</v>
      </c>
    </row>
    <row r="1624" spans="1:13">
      <c r="A1624" t="s">
        <v>1752</v>
      </c>
      <c r="B1624" t="s">
        <v>1757</v>
      </c>
      <c r="C1624" s="11">
        <v>44995</v>
      </c>
      <c r="D1624" s="11">
        <v>45032</v>
      </c>
      <c r="E1624" t="s">
        <v>18</v>
      </c>
      <c r="F1624">
        <v>37</v>
      </c>
      <c r="G1624" t="s">
        <v>526</v>
      </c>
      <c r="H1624" t="s">
        <v>527</v>
      </c>
      <c r="I1624">
        <v>27000</v>
      </c>
      <c r="J1624">
        <v>0</v>
      </c>
      <c r="K1624">
        <v>9000</v>
      </c>
      <c r="L1624">
        <v>202305</v>
      </c>
      <c r="M1624" t="s">
        <v>17</v>
      </c>
    </row>
    <row r="1625" spans="1:13">
      <c r="A1625" t="s">
        <v>1752</v>
      </c>
      <c r="B1625" t="s">
        <v>1758</v>
      </c>
      <c r="C1625" s="11">
        <v>44995</v>
      </c>
      <c r="D1625" s="11">
        <v>45002</v>
      </c>
      <c r="E1625" t="s">
        <v>18</v>
      </c>
      <c r="F1625">
        <v>7</v>
      </c>
      <c r="G1625" t="s">
        <v>658</v>
      </c>
      <c r="H1625" t="s">
        <v>659</v>
      </c>
      <c r="I1625">
        <v>10000</v>
      </c>
      <c r="J1625">
        <v>0</v>
      </c>
      <c r="K1625">
        <v>10000</v>
      </c>
      <c r="L1625">
        <v>202304</v>
      </c>
      <c r="M1625" t="s">
        <v>17</v>
      </c>
    </row>
    <row r="1626" spans="1:13">
      <c r="A1626" t="s">
        <v>1759</v>
      </c>
      <c r="B1626" t="s">
        <v>1760</v>
      </c>
      <c r="C1626" s="11">
        <v>44960</v>
      </c>
      <c r="D1626" s="11">
        <v>44950</v>
      </c>
      <c r="E1626" t="s">
        <v>57</v>
      </c>
      <c r="F1626">
        <v>-10</v>
      </c>
      <c r="G1626" t="s">
        <v>394</v>
      </c>
      <c r="H1626" t="s">
        <v>395</v>
      </c>
      <c r="I1626">
        <v>7200</v>
      </c>
      <c r="J1626">
        <v>0</v>
      </c>
      <c r="K1626">
        <v>5</v>
      </c>
      <c r="L1626">
        <v>202302</v>
      </c>
      <c r="M1626" t="s">
        <v>17</v>
      </c>
    </row>
    <row r="1627" spans="1:13">
      <c r="A1627" t="s">
        <v>1761</v>
      </c>
      <c r="B1627" t="s">
        <v>1762</v>
      </c>
      <c r="C1627" s="11">
        <v>44960</v>
      </c>
      <c r="D1627" s="11">
        <v>44950</v>
      </c>
      <c r="E1627" t="s">
        <v>57</v>
      </c>
      <c r="F1627">
        <v>-10</v>
      </c>
      <c r="G1627" t="s">
        <v>394</v>
      </c>
      <c r="H1627" t="s">
        <v>395</v>
      </c>
      <c r="I1627">
        <v>7200</v>
      </c>
      <c r="J1627">
        <v>0</v>
      </c>
      <c r="K1627">
        <v>5</v>
      </c>
      <c r="L1627">
        <v>202302</v>
      </c>
      <c r="M1627" t="s">
        <v>17</v>
      </c>
    </row>
    <row r="1628" spans="1:13">
      <c r="A1628" t="s">
        <v>1763</v>
      </c>
      <c r="B1628" t="s">
        <v>1764</v>
      </c>
      <c r="C1628" s="11">
        <v>44995</v>
      </c>
      <c r="D1628" s="11">
        <v>45002</v>
      </c>
      <c r="E1628" t="s">
        <v>18</v>
      </c>
      <c r="F1628">
        <v>7</v>
      </c>
      <c r="G1628" t="s">
        <v>394</v>
      </c>
      <c r="H1628" t="s">
        <v>395</v>
      </c>
      <c r="I1628">
        <v>5000</v>
      </c>
      <c r="J1628">
        <v>0</v>
      </c>
      <c r="K1628">
        <v>5</v>
      </c>
      <c r="L1628">
        <v>202304</v>
      </c>
      <c r="M1628" t="s">
        <v>17</v>
      </c>
    </row>
    <row r="1629" spans="1:13">
      <c r="A1629" t="s">
        <v>1765</v>
      </c>
      <c r="B1629" t="s">
        <v>1766</v>
      </c>
      <c r="C1629" s="11">
        <v>44974</v>
      </c>
      <c r="D1629" s="11">
        <v>44971</v>
      </c>
      <c r="E1629" t="s">
        <v>57</v>
      </c>
      <c r="F1629">
        <v>-3</v>
      </c>
      <c r="G1629" t="s">
        <v>528</v>
      </c>
      <c r="H1629" t="s">
        <v>529</v>
      </c>
      <c r="I1629">
        <v>2000</v>
      </c>
      <c r="J1629">
        <v>0</v>
      </c>
      <c r="K1629">
        <v>2000</v>
      </c>
      <c r="L1629">
        <v>202303</v>
      </c>
      <c r="M1629" t="s">
        <v>17</v>
      </c>
    </row>
    <row r="1630" spans="1:13">
      <c r="A1630" t="s">
        <v>1767</v>
      </c>
      <c r="B1630" t="s">
        <v>1768</v>
      </c>
      <c r="C1630" s="11">
        <v>44979</v>
      </c>
      <c r="D1630" s="11">
        <v>45002</v>
      </c>
      <c r="E1630" t="s">
        <v>18</v>
      </c>
      <c r="F1630">
        <v>23</v>
      </c>
      <c r="G1630" t="s">
        <v>528</v>
      </c>
      <c r="H1630" t="s">
        <v>529</v>
      </c>
      <c r="I1630">
        <v>2000</v>
      </c>
      <c r="J1630">
        <v>0</v>
      </c>
      <c r="K1630">
        <v>2000</v>
      </c>
      <c r="L1630">
        <v>202304</v>
      </c>
      <c r="M1630" t="s">
        <v>17</v>
      </c>
    </row>
    <row r="1631" spans="1:13">
      <c r="A1631" t="s">
        <v>1769</v>
      </c>
      <c r="B1631" t="s">
        <v>1770</v>
      </c>
      <c r="C1631" s="11">
        <v>44979</v>
      </c>
      <c r="D1631" s="11">
        <v>45002</v>
      </c>
      <c r="E1631" t="s">
        <v>18</v>
      </c>
      <c r="F1631">
        <v>23</v>
      </c>
      <c r="G1631" t="s">
        <v>528</v>
      </c>
      <c r="H1631" t="s">
        <v>529</v>
      </c>
      <c r="I1631">
        <v>2000</v>
      </c>
      <c r="J1631">
        <v>0</v>
      </c>
      <c r="K1631">
        <v>2000</v>
      </c>
      <c r="L1631">
        <v>202304</v>
      </c>
      <c r="M1631" t="s">
        <v>17</v>
      </c>
    </row>
    <row r="1632" spans="1:13">
      <c r="A1632" t="s">
        <v>1772</v>
      </c>
      <c r="B1632" t="s">
        <v>1774</v>
      </c>
      <c r="C1632" s="11">
        <v>44983</v>
      </c>
      <c r="D1632" s="11">
        <v>45002</v>
      </c>
      <c r="E1632" t="s">
        <v>18</v>
      </c>
      <c r="F1632">
        <v>19</v>
      </c>
      <c r="G1632" t="s">
        <v>568</v>
      </c>
      <c r="H1632" t="s">
        <v>569</v>
      </c>
      <c r="I1632">
        <v>440</v>
      </c>
      <c r="J1632">
        <v>0</v>
      </c>
      <c r="K1632">
        <v>10</v>
      </c>
      <c r="L1632">
        <v>202304</v>
      </c>
      <c r="M1632" t="s">
        <v>17</v>
      </c>
    </row>
    <row r="1633" spans="1:13">
      <c r="A1633" t="s">
        <v>1775</v>
      </c>
      <c r="B1633" t="s">
        <v>1776</v>
      </c>
      <c r="C1633" s="11">
        <v>44983</v>
      </c>
      <c r="D1633" s="11">
        <v>45002</v>
      </c>
      <c r="E1633" t="s">
        <v>18</v>
      </c>
      <c r="F1633">
        <v>19</v>
      </c>
      <c r="G1633" t="s">
        <v>593</v>
      </c>
      <c r="H1633" t="s">
        <v>594</v>
      </c>
      <c r="I1633">
        <v>2610</v>
      </c>
      <c r="J1633">
        <v>0</v>
      </c>
      <c r="K1633">
        <v>10</v>
      </c>
      <c r="L1633">
        <v>202304</v>
      </c>
      <c r="M1633" t="s">
        <v>17</v>
      </c>
    </row>
    <row r="1634" spans="1:13">
      <c r="A1634" t="s">
        <v>1775</v>
      </c>
      <c r="B1634" t="s">
        <v>1777</v>
      </c>
      <c r="C1634" s="11">
        <v>44983</v>
      </c>
      <c r="D1634" s="11">
        <v>44971</v>
      </c>
      <c r="E1634" t="s">
        <v>57</v>
      </c>
      <c r="F1634">
        <v>-12</v>
      </c>
      <c r="G1634" t="s">
        <v>570</v>
      </c>
      <c r="H1634" t="s">
        <v>571</v>
      </c>
      <c r="I1634">
        <v>2590</v>
      </c>
      <c r="J1634">
        <v>0</v>
      </c>
      <c r="K1634">
        <v>10</v>
      </c>
      <c r="L1634">
        <v>202303</v>
      </c>
      <c r="M1634" t="s">
        <v>17</v>
      </c>
    </row>
    <row r="1635" spans="1:13">
      <c r="A1635" t="s">
        <v>1775</v>
      </c>
      <c r="B1635" t="s">
        <v>1778</v>
      </c>
      <c r="C1635" s="11">
        <v>44983</v>
      </c>
      <c r="D1635" s="11">
        <v>44971</v>
      </c>
      <c r="E1635" t="s">
        <v>57</v>
      </c>
      <c r="F1635">
        <v>-12</v>
      </c>
      <c r="G1635" t="s">
        <v>574</v>
      </c>
      <c r="H1635" t="s">
        <v>575</v>
      </c>
      <c r="I1635">
        <v>5070</v>
      </c>
      <c r="J1635">
        <v>0</v>
      </c>
      <c r="K1635">
        <v>10</v>
      </c>
      <c r="L1635">
        <v>202303</v>
      </c>
      <c r="M1635" t="s">
        <v>17</v>
      </c>
    </row>
    <row r="1636" spans="1:13">
      <c r="A1636" t="s">
        <v>1779</v>
      </c>
      <c r="B1636" t="s">
        <v>1780</v>
      </c>
      <c r="C1636" s="11">
        <v>44995</v>
      </c>
      <c r="D1636" s="11">
        <v>44971</v>
      </c>
      <c r="E1636" t="s">
        <v>57</v>
      </c>
      <c r="F1636">
        <v>-24</v>
      </c>
      <c r="G1636" t="s">
        <v>639</v>
      </c>
      <c r="H1636" t="s">
        <v>640</v>
      </c>
      <c r="I1636">
        <v>310</v>
      </c>
      <c r="J1636">
        <v>0</v>
      </c>
      <c r="K1636">
        <v>10</v>
      </c>
      <c r="L1636">
        <v>202303</v>
      </c>
      <c r="M1636" t="s">
        <v>17</v>
      </c>
    </row>
    <row r="1637" spans="1:13">
      <c r="A1637" t="s">
        <v>1781</v>
      </c>
      <c r="B1637" t="s">
        <v>1782</v>
      </c>
      <c r="C1637" s="11">
        <v>45002</v>
      </c>
      <c r="D1637" s="11">
        <v>44971</v>
      </c>
      <c r="E1637" t="s">
        <v>57</v>
      </c>
      <c r="F1637">
        <v>-31</v>
      </c>
      <c r="G1637" t="s">
        <v>639</v>
      </c>
      <c r="H1637" t="s">
        <v>640</v>
      </c>
      <c r="I1637">
        <v>55040</v>
      </c>
      <c r="J1637">
        <v>0</v>
      </c>
      <c r="K1637">
        <v>10</v>
      </c>
      <c r="L1637">
        <v>202303</v>
      </c>
      <c r="M1637" t="s">
        <v>17</v>
      </c>
    </row>
    <row r="1638" spans="1:13">
      <c r="A1638" t="s">
        <v>1783</v>
      </c>
      <c r="B1638" t="s">
        <v>3277</v>
      </c>
      <c r="C1638" s="11">
        <v>44983</v>
      </c>
      <c r="D1638" s="11">
        <v>44971</v>
      </c>
      <c r="E1638" t="s">
        <v>57</v>
      </c>
      <c r="F1638">
        <v>-12</v>
      </c>
      <c r="G1638" t="s">
        <v>505</v>
      </c>
      <c r="H1638" t="s">
        <v>506</v>
      </c>
      <c r="I1638">
        <v>9894</v>
      </c>
      <c r="J1638">
        <v>0</v>
      </c>
      <c r="K1638">
        <v>1</v>
      </c>
      <c r="L1638">
        <v>202303</v>
      </c>
      <c r="M1638" t="s">
        <v>17</v>
      </c>
    </row>
    <row r="1639" spans="1:13">
      <c r="A1639" t="s">
        <v>1785</v>
      </c>
      <c r="B1639" t="s">
        <v>2701</v>
      </c>
      <c r="C1639" s="11">
        <v>44958</v>
      </c>
      <c r="D1639" s="11">
        <v>44950</v>
      </c>
      <c r="E1639" t="s">
        <v>57</v>
      </c>
      <c r="F1639">
        <v>-8</v>
      </c>
      <c r="G1639" t="s">
        <v>505</v>
      </c>
      <c r="H1639" t="s">
        <v>506</v>
      </c>
      <c r="I1639">
        <v>15584</v>
      </c>
      <c r="J1639">
        <v>0</v>
      </c>
      <c r="K1639">
        <v>1</v>
      </c>
      <c r="L1639">
        <v>202302</v>
      </c>
      <c r="M1639" t="s">
        <v>17</v>
      </c>
    </row>
    <row r="1640" spans="1:13">
      <c r="A1640" t="s">
        <v>1787</v>
      </c>
      <c r="B1640" t="s">
        <v>1788</v>
      </c>
      <c r="C1640" s="11">
        <v>44967</v>
      </c>
      <c r="D1640" s="11">
        <v>44971</v>
      </c>
      <c r="E1640" t="s">
        <v>18</v>
      </c>
      <c r="F1640">
        <v>4</v>
      </c>
      <c r="G1640" t="s">
        <v>394</v>
      </c>
      <c r="H1640" t="s">
        <v>395</v>
      </c>
      <c r="I1640">
        <v>7200</v>
      </c>
      <c r="J1640">
        <v>0</v>
      </c>
      <c r="K1640">
        <v>5</v>
      </c>
      <c r="L1640">
        <v>202303</v>
      </c>
      <c r="M1640" t="s">
        <v>17</v>
      </c>
    </row>
    <row r="1641" spans="1:13">
      <c r="A1641" t="s">
        <v>1789</v>
      </c>
      <c r="B1641" t="s">
        <v>1790</v>
      </c>
      <c r="C1641" s="11">
        <v>44967</v>
      </c>
      <c r="D1641" s="11">
        <v>44971</v>
      </c>
      <c r="E1641" t="s">
        <v>18</v>
      </c>
      <c r="F1641">
        <v>4</v>
      </c>
      <c r="G1641" t="s">
        <v>394</v>
      </c>
      <c r="H1641" t="s">
        <v>395</v>
      </c>
      <c r="I1641">
        <v>12800</v>
      </c>
      <c r="J1641">
        <v>0</v>
      </c>
      <c r="K1641">
        <v>5</v>
      </c>
      <c r="L1641">
        <v>202303</v>
      </c>
      <c r="M1641" t="s">
        <v>17</v>
      </c>
    </row>
    <row r="1642" spans="1:13">
      <c r="A1642" t="s">
        <v>1791</v>
      </c>
      <c r="B1642" t="s">
        <v>1792</v>
      </c>
      <c r="C1642" s="11">
        <v>44952</v>
      </c>
      <c r="D1642" s="11">
        <v>44950</v>
      </c>
      <c r="E1642" t="s">
        <v>57</v>
      </c>
      <c r="F1642">
        <v>-2</v>
      </c>
      <c r="G1642" t="s">
        <v>3079</v>
      </c>
      <c r="H1642" t="s">
        <v>406</v>
      </c>
      <c r="I1642">
        <v>20000</v>
      </c>
      <c r="J1642">
        <v>0</v>
      </c>
      <c r="K1642">
        <v>1</v>
      </c>
      <c r="L1642">
        <v>202302</v>
      </c>
      <c r="M1642" t="s">
        <v>17</v>
      </c>
    </row>
    <row r="1643" spans="1:13">
      <c r="A1643" t="s">
        <v>1793</v>
      </c>
      <c r="B1643" t="s">
        <v>1794</v>
      </c>
      <c r="C1643" s="11">
        <v>44995</v>
      </c>
      <c r="D1643" s="11">
        <v>44971</v>
      </c>
      <c r="E1643" t="s">
        <v>57</v>
      </c>
      <c r="F1643">
        <v>-24</v>
      </c>
      <c r="G1643" t="s">
        <v>505</v>
      </c>
      <c r="H1643" t="s">
        <v>506</v>
      </c>
      <c r="I1643">
        <v>44746</v>
      </c>
      <c r="J1643">
        <v>0</v>
      </c>
      <c r="K1643">
        <v>1</v>
      </c>
      <c r="L1643">
        <v>202303</v>
      </c>
      <c r="M1643" t="s">
        <v>17</v>
      </c>
    </row>
    <row r="1644" spans="1:13">
      <c r="A1644" t="s">
        <v>1795</v>
      </c>
      <c r="B1644" t="s">
        <v>1796</v>
      </c>
      <c r="C1644" s="11">
        <v>44978</v>
      </c>
      <c r="D1644" s="11">
        <v>44950</v>
      </c>
      <c r="E1644" t="s">
        <v>57</v>
      </c>
      <c r="F1644">
        <v>-28</v>
      </c>
      <c r="G1644" t="s">
        <v>505</v>
      </c>
      <c r="H1644" t="s">
        <v>506</v>
      </c>
      <c r="I1644">
        <v>1720</v>
      </c>
      <c r="J1644">
        <v>0</v>
      </c>
      <c r="K1644">
        <v>1</v>
      </c>
      <c r="L1644">
        <v>202302</v>
      </c>
      <c r="M1644" t="s">
        <v>17</v>
      </c>
    </row>
    <row r="1645" spans="1:13">
      <c r="A1645" t="s">
        <v>1797</v>
      </c>
      <c r="B1645" t="s">
        <v>1798</v>
      </c>
      <c r="C1645" s="11">
        <v>44978</v>
      </c>
      <c r="D1645" s="11">
        <v>44950</v>
      </c>
      <c r="E1645" t="s">
        <v>57</v>
      </c>
      <c r="F1645">
        <v>-28</v>
      </c>
      <c r="G1645" t="s">
        <v>505</v>
      </c>
      <c r="H1645" t="s">
        <v>506</v>
      </c>
      <c r="I1645">
        <v>1726</v>
      </c>
      <c r="J1645">
        <v>0</v>
      </c>
      <c r="K1645">
        <v>1</v>
      </c>
      <c r="L1645">
        <v>202302</v>
      </c>
      <c r="M1645" t="s">
        <v>17</v>
      </c>
    </row>
    <row r="1646" spans="1:13">
      <c r="A1646" t="s">
        <v>1799</v>
      </c>
      <c r="B1646" t="s">
        <v>1800</v>
      </c>
      <c r="C1646" s="11">
        <v>44978</v>
      </c>
      <c r="D1646" s="11">
        <v>44950</v>
      </c>
      <c r="E1646" t="s">
        <v>57</v>
      </c>
      <c r="F1646">
        <v>-28</v>
      </c>
      <c r="G1646" t="s">
        <v>505</v>
      </c>
      <c r="H1646" t="s">
        <v>506</v>
      </c>
      <c r="I1646">
        <v>10886</v>
      </c>
      <c r="J1646">
        <v>0</v>
      </c>
      <c r="K1646">
        <v>1</v>
      </c>
      <c r="L1646">
        <v>202302</v>
      </c>
      <c r="M1646" t="s">
        <v>17</v>
      </c>
    </row>
    <row r="1647" spans="1:13">
      <c r="A1647" t="s">
        <v>1801</v>
      </c>
      <c r="B1647" t="s">
        <v>1802</v>
      </c>
      <c r="C1647" s="11">
        <v>45024</v>
      </c>
      <c r="D1647" s="11">
        <v>45002</v>
      </c>
      <c r="E1647" t="s">
        <v>57</v>
      </c>
      <c r="F1647">
        <v>-22</v>
      </c>
      <c r="G1647" t="s">
        <v>505</v>
      </c>
      <c r="H1647" t="s">
        <v>506</v>
      </c>
      <c r="I1647">
        <v>20000</v>
      </c>
      <c r="J1647">
        <v>0</v>
      </c>
      <c r="K1647">
        <v>1</v>
      </c>
      <c r="L1647">
        <v>202304</v>
      </c>
      <c r="M1647" t="s">
        <v>17</v>
      </c>
    </row>
    <row r="1648" spans="1:13">
      <c r="A1648" t="s">
        <v>1803</v>
      </c>
      <c r="B1648" t="s">
        <v>1804</v>
      </c>
      <c r="C1648" s="11">
        <v>45024</v>
      </c>
      <c r="D1648" s="11">
        <v>45032</v>
      </c>
      <c r="E1648" t="s">
        <v>18</v>
      </c>
      <c r="F1648">
        <v>8</v>
      </c>
      <c r="G1648" t="s">
        <v>505</v>
      </c>
      <c r="H1648" t="s">
        <v>506</v>
      </c>
      <c r="I1648">
        <v>20000</v>
      </c>
      <c r="J1648">
        <v>0</v>
      </c>
      <c r="K1648">
        <v>1</v>
      </c>
      <c r="L1648">
        <v>202305</v>
      </c>
      <c r="M1648" t="s">
        <v>17</v>
      </c>
    </row>
    <row r="1649" spans="1:13">
      <c r="A1649" t="s">
        <v>1805</v>
      </c>
      <c r="B1649" t="s">
        <v>1806</v>
      </c>
      <c r="C1649" s="11">
        <v>44979</v>
      </c>
      <c r="D1649" s="11">
        <v>44971</v>
      </c>
      <c r="E1649" t="s">
        <v>57</v>
      </c>
      <c r="F1649">
        <v>-8</v>
      </c>
      <c r="G1649" t="s">
        <v>3068</v>
      </c>
      <c r="H1649" t="s">
        <v>507</v>
      </c>
      <c r="I1649">
        <v>5000</v>
      </c>
      <c r="J1649">
        <v>0</v>
      </c>
      <c r="K1649">
        <v>1</v>
      </c>
      <c r="L1649">
        <v>202303</v>
      </c>
      <c r="M1649" t="s">
        <v>17</v>
      </c>
    </row>
    <row r="1650" spans="1:13">
      <c r="A1650" t="s">
        <v>1807</v>
      </c>
      <c r="B1650" t="s">
        <v>1808</v>
      </c>
      <c r="C1650" s="11">
        <v>45019</v>
      </c>
      <c r="D1650" s="11">
        <v>45002</v>
      </c>
      <c r="E1650" t="s">
        <v>57</v>
      </c>
      <c r="F1650">
        <v>-17</v>
      </c>
      <c r="G1650" t="s">
        <v>3068</v>
      </c>
      <c r="H1650" t="s">
        <v>507</v>
      </c>
      <c r="I1650">
        <v>50000</v>
      </c>
      <c r="J1650">
        <v>0</v>
      </c>
      <c r="K1650">
        <v>1</v>
      </c>
      <c r="L1650">
        <v>202304</v>
      </c>
      <c r="M1650" t="s">
        <v>17</v>
      </c>
    </row>
    <row r="1651" spans="1:13">
      <c r="A1651" t="s">
        <v>1809</v>
      </c>
      <c r="B1651" t="s">
        <v>1811</v>
      </c>
      <c r="C1651" s="11">
        <v>45002</v>
      </c>
      <c r="D1651" s="11">
        <v>44971</v>
      </c>
      <c r="E1651" t="s">
        <v>57</v>
      </c>
      <c r="F1651">
        <v>-31</v>
      </c>
      <c r="G1651" t="s">
        <v>3069</v>
      </c>
      <c r="H1651" t="s">
        <v>500</v>
      </c>
      <c r="I1651">
        <v>750</v>
      </c>
      <c r="J1651">
        <v>0</v>
      </c>
      <c r="K1651">
        <v>1</v>
      </c>
      <c r="L1651">
        <v>202303</v>
      </c>
      <c r="M1651" t="s">
        <v>17</v>
      </c>
    </row>
    <row r="1652" spans="1:13">
      <c r="A1652" t="s">
        <v>1809</v>
      </c>
      <c r="B1652" t="s">
        <v>1812</v>
      </c>
      <c r="C1652" s="11">
        <v>45002</v>
      </c>
      <c r="D1652" s="11">
        <v>45002</v>
      </c>
      <c r="E1652" t="s">
        <v>120</v>
      </c>
      <c r="F1652">
        <v>0</v>
      </c>
      <c r="G1652" t="s">
        <v>508</v>
      </c>
      <c r="H1652" t="s">
        <v>509</v>
      </c>
      <c r="I1652">
        <v>30000</v>
      </c>
      <c r="J1652">
        <v>0</v>
      </c>
      <c r="K1652">
        <v>100</v>
      </c>
      <c r="L1652">
        <v>202304</v>
      </c>
      <c r="M1652" t="s">
        <v>17</v>
      </c>
    </row>
    <row r="1653" spans="1:13">
      <c r="A1653" t="s">
        <v>1809</v>
      </c>
      <c r="B1653" t="s">
        <v>1813</v>
      </c>
      <c r="C1653" s="11">
        <v>45002</v>
      </c>
      <c r="D1653" s="11">
        <v>45002</v>
      </c>
      <c r="E1653" t="s">
        <v>120</v>
      </c>
      <c r="F1653">
        <v>0</v>
      </c>
      <c r="G1653" t="s">
        <v>510</v>
      </c>
      <c r="H1653" t="s">
        <v>511</v>
      </c>
      <c r="I1653">
        <v>30000</v>
      </c>
      <c r="J1653">
        <v>0</v>
      </c>
      <c r="K1653">
        <v>1000</v>
      </c>
      <c r="L1653">
        <v>202304</v>
      </c>
      <c r="M1653" t="s">
        <v>17</v>
      </c>
    </row>
    <row r="1654" spans="1:13">
      <c r="A1654" t="s">
        <v>1809</v>
      </c>
      <c r="B1654" t="s">
        <v>1814</v>
      </c>
      <c r="C1654" s="11">
        <v>45002</v>
      </c>
      <c r="D1654" s="11">
        <v>45032</v>
      </c>
      <c r="E1654" t="s">
        <v>18</v>
      </c>
      <c r="F1654">
        <v>30</v>
      </c>
      <c r="G1654" t="s">
        <v>512</v>
      </c>
      <c r="H1654" t="s">
        <v>511</v>
      </c>
      <c r="I1654">
        <v>21120</v>
      </c>
      <c r="J1654">
        <v>0</v>
      </c>
      <c r="K1654">
        <v>350</v>
      </c>
      <c r="L1654">
        <v>202305</v>
      </c>
      <c r="M1654" t="s">
        <v>17</v>
      </c>
    </row>
    <row r="1655" spans="1:13">
      <c r="A1655" t="s">
        <v>1809</v>
      </c>
      <c r="B1655" t="s">
        <v>1816</v>
      </c>
      <c r="C1655" s="11">
        <v>45002</v>
      </c>
      <c r="D1655" s="11">
        <v>45032</v>
      </c>
      <c r="E1655" t="s">
        <v>18</v>
      </c>
      <c r="F1655">
        <v>30</v>
      </c>
      <c r="G1655" t="s">
        <v>501</v>
      </c>
      <c r="H1655" t="s">
        <v>502</v>
      </c>
      <c r="I1655">
        <v>3165</v>
      </c>
      <c r="J1655">
        <v>0</v>
      </c>
      <c r="K1655">
        <v>1000</v>
      </c>
      <c r="L1655">
        <v>202305</v>
      </c>
      <c r="M1655" t="s">
        <v>17</v>
      </c>
    </row>
    <row r="1656" spans="1:13">
      <c r="A1656" t="s">
        <v>1809</v>
      </c>
      <c r="B1656" t="s">
        <v>1817</v>
      </c>
      <c r="C1656" s="11">
        <v>45002</v>
      </c>
      <c r="D1656" s="11">
        <v>45032</v>
      </c>
      <c r="E1656" t="s">
        <v>18</v>
      </c>
      <c r="F1656">
        <v>30</v>
      </c>
      <c r="G1656" t="s">
        <v>560</v>
      </c>
      <c r="H1656" t="s">
        <v>561</v>
      </c>
      <c r="I1656">
        <v>25439</v>
      </c>
      <c r="J1656">
        <v>0</v>
      </c>
      <c r="K1656">
        <v>5000</v>
      </c>
      <c r="L1656">
        <v>202305</v>
      </c>
      <c r="M1656" t="s">
        <v>17</v>
      </c>
    </row>
    <row r="1657" spans="1:13">
      <c r="A1657" t="s">
        <v>1809</v>
      </c>
      <c r="B1657" t="s">
        <v>1818</v>
      </c>
      <c r="C1657" s="11">
        <v>45002</v>
      </c>
      <c r="D1657" s="11">
        <v>45002</v>
      </c>
      <c r="E1657" t="s">
        <v>120</v>
      </c>
      <c r="F1657">
        <v>0</v>
      </c>
      <c r="G1657" t="s">
        <v>515</v>
      </c>
      <c r="H1657" t="s">
        <v>516</v>
      </c>
      <c r="I1657">
        <v>500</v>
      </c>
      <c r="J1657">
        <v>0</v>
      </c>
      <c r="K1657">
        <v>1</v>
      </c>
      <c r="L1657">
        <v>202304</v>
      </c>
      <c r="M1657" t="s">
        <v>17</v>
      </c>
    </row>
    <row r="1658" spans="1:13">
      <c r="A1658" t="s">
        <v>1809</v>
      </c>
      <c r="B1658" t="s">
        <v>1820</v>
      </c>
      <c r="C1658" s="11">
        <v>45002</v>
      </c>
      <c r="D1658" s="11">
        <v>45002</v>
      </c>
      <c r="E1658" t="s">
        <v>120</v>
      </c>
      <c r="F1658">
        <v>0</v>
      </c>
      <c r="G1658" t="s">
        <v>517</v>
      </c>
      <c r="H1658" t="s">
        <v>518</v>
      </c>
      <c r="I1658">
        <v>90000</v>
      </c>
      <c r="J1658">
        <v>0</v>
      </c>
      <c r="K1658">
        <v>500</v>
      </c>
      <c r="L1658">
        <v>202304</v>
      </c>
      <c r="M1658" t="s">
        <v>17</v>
      </c>
    </row>
    <row r="1659" spans="1:13">
      <c r="A1659" t="s">
        <v>1809</v>
      </c>
      <c r="B1659" t="s">
        <v>1821</v>
      </c>
      <c r="C1659" s="11">
        <v>45002</v>
      </c>
      <c r="D1659" s="11">
        <v>45002</v>
      </c>
      <c r="E1659" t="s">
        <v>120</v>
      </c>
      <c r="F1659">
        <v>0</v>
      </c>
      <c r="G1659" t="s">
        <v>519</v>
      </c>
      <c r="H1659" t="s">
        <v>520</v>
      </c>
      <c r="I1659">
        <v>30000</v>
      </c>
      <c r="J1659">
        <v>0</v>
      </c>
      <c r="K1659">
        <v>5</v>
      </c>
      <c r="L1659">
        <v>202304</v>
      </c>
      <c r="M1659" t="s">
        <v>17</v>
      </c>
    </row>
    <row r="1660" spans="1:13">
      <c r="A1660" t="s">
        <v>1809</v>
      </c>
      <c r="B1660" t="s">
        <v>3351</v>
      </c>
      <c r="C1660" s="11">
        <v>45002</v>
      </c>
      <c r="D1660" s="11">
        <v>44971</v>
      </c>
      <c r="E1660" t="s">
        <v>57</v>
      </c>
      <c r="F1660">
        <v>-31</v>
      </c>
      <c r="G1660" t="s">
        <v>3069</v>
      </c>
      <c r="H1660" t="s">
        <v>500</v>
      </c>
      <c r="I1660">
        <v>29250</v>
      </c>
      <c r="J1660">
        <v>0</v>
      </c>
      <c r="K1660">
        <v>1</v>
      </c>
      <c r="L1660">
        <v>202303</v>
      </c>
      <c r="M1660" t="s">
        <v>17</v>
      </c>
    </row>
    <row r="1661" spans="1:13">
      <c r="A1661" t="s">
        <v>1809</v>
      </c>
      <c r="B1661" t="s">
        <v>3352</v>
      </c>
      <c r="C1661" s="11">
        <v>45002</v>
      </c>
      <c r="D1661" s="11">
        <v>45002</v>
      </c>
      <c r="E1661" t="s">
        <v>120</v>
      </c>
      <c r="F1661">
        <v>0</v>
      </c>
      <c r="G1661" t="s">
        <v>512</v>
      </c>
      <c r="H1661" t="s">
        <v>511</v>
      </c>
      <c r="I1661">
        <v>8630</v>
      </c>
      <c r="J1661">
        <v>0</v>
      </c>
      <c r="K1661">
        <v>350</v>
      </c>
      <c r="L1661">
        <v>202304</v>
      </c>
      <c r="M1661" t="s">
        <v>17</v>
      </c>
    </row>
    <row r="1662" spans="1:13">
      <c r="A1662" t="s">
        <v>1809</v>
      </c>
      <c r="B1662" t="s">
        <v>3353</v>
      </c>
      <c r="C1662" s="11">
        <v>45002</v>
      </c>
      <c r="D1662" s="11">
        <v>45032</v>
      </c>
      <c r="E1662" t="s">
        <v>18</v>
      </c>
      <c r="F1662">
        <v>30</v>
      </c>
      <c r="G1662" t="s">
        <v>501</v>
      </c>
      <c r="H1662" t="s">
        <v>502</v>
      </c>
      <c r="I1662">
        <v>26835</v>
      </c>
      <c r="J1662">
        <v>0</v>
      </c>
      <c r="K1662">
        <v>1000</v>
      </c>
      <c r="L1662">
        <v>202305</v>
      </c>
      <c r="M1662" t="s">
        <v>17</v>
      </c>
    </row>
    <row r="1663" spans="1:13">
      <c r="A1663" t="s">
        <v>1809</v>
      </c>
      <c r="B1663" t="s">
        <v>3354</v>
      </c>
      <c r="C1663" s="11">
        <v>45002</v>
      </c>
      <c r="D1663" s="11">
        <v>45032</v>
      </c>
      <c r="E1663" t="s">
        <v>18</v>
      </c>
      <c r="F1663">
        <v>30</v>
      </c>
      <c r="G1663" t="s">
        <v>560</v>
      </c>
      <c r="H1663" t="s">
        <v>561</v>
      </c>
      <c r="I1663">
        <v>34561</v>
      </c>
      <c r="J1663">
        <v>0</v>
      </c>
      <c r="K1663">
        <v>5000</v>
      </c>
      <c r="L1663">
        <v>202305</v>
      </c>
      <c r="M1663" t="s">
        <v>17</v>
      </c>
    </row>
    <row r="1664" spans="1:13">
      <c r="A1664" t="s">
        <v>1809</v>
      </c>
      <c r="B1664" t="s">
        <v>3355</v>
      </c>
      <c r="C1664" s="11">
        <v>45002</v>
      </c>
      <c r="D1664" s="11">
        <v>45002</v>
      </c>
      <c r="E1664" t="s">
        <v>120</v>
      </c>
      <c r="F1664">
        <v>0</v>
      </c>
      <c r="G1664" t="s">
        <v>515</v>
      </c>
      <c r="H1664" t="s">
        <v>516</v>
      </c>
      <c r="I1664">
        <v>29500</v>
      </c>
      <c r="J1664">
        <v>0</v>
      </c>
      <c r="K1664">
        <v>1</v>
      </c>
      <c r="L1664">
        <v>202304</v>
      </c>
      <c r="M1664" t="s">
        <v>17</v>
      </c>
    </row>
    <row r="1665" spans="1:13">
      <c r="A1665" t="s">
        <v>1823</v>
      </c>
      <c r="B1665" t="s">
        <v>1824</v>
      </c>
      <c r="C1665" s="11">
        <v>45290</v>
      </c>
      <c r="D1665" s="11">
        <v>45032</v>
      </c>
      <c r="E1665" t="s">
        <v>57</v>
      </c>
      <c r="F1665">
        <v>-258</v>
      </c>
      <c r="G1665" t="s">
        <v>3068</v>
      </c>
      <c r="H1665" t="s">
        <v>507</v>
      </c>
      <c r="I1665">
        <v>28452</v>
      </c>
      <c r="J1665">
        <v>0</v>
      </c>
      <c r="K1665">
        <v>1</v>
      </c>
      <c r="L1665">
        <v>202305</v>
      </c>
      <c r="M1665" t="s">
        <v>17</v>
      </c>
    </row>
    <row r="1666" spans="1:13">
      <c r="A1666" t="s">
        <v>1823</v>
      </c>
      <c r="B1666" t="s">
        <v>1825</v>
      </c>
      <c r="C1666" s="11">
        <v>45290</v>
      </c>
      <c r="D1666" s="11">
        <v>45032</v>
      </c>
      <c r="E1666" t="s">
        <v>57</v>
      </c>
      <c r="F1666">
        <v>-258</v>
      </c>
      <c r="G1666" t="s">
        <v>3069</v>
      </c>
      <c r="H1666" t="s">
        <v>500</v>
      </c>
      <c r="I1666">
        <v>3487</v>
      </c>
      <c r="J1666">
        <v>0</v>
      </c>
      <c r="K1666">
        <v>1</v>
      </c>
      <c r="L1666">
        <v>202305</v>
      </c>
      <c r="M1666" t="s">
        <v>17</v>
      </c>
    </row>
    <row r="1667" spans="1:13">
      <c r="A1667" t="s">
        <v>1823</v>
      </c>
      <c r="B1667" t="s">
        <v>1826</v>
      </c>
      <c r="C1667" s="11">
        <v>45290</v>
      </c>
      <c r="D1667" s="11">
        <v>45063</v>
      </c>
      <c r="E1667" t="s">
        <v>57</v>
      </c>
      <c r="F1667">
        <v>-227</v>
      </c>
      <c r="G1667" t="s">
        <v>508</v>
      </c>
      <c r="H1667" t="s">
        <v>509</v>
      </c>
      <c r="I1667">
        <v>21471</v>
      </c>
      <c r="J1667">
        <v>0</v>
      </c>
      <c r="K1667">
        <v>100</v>
      </c>
      <c r="L1667">
        <v>202306</v>
      </c>
      <c r="M1667" t="s">
        <v>17</v>
      </c>
    </row>
    <row r="1668" spans="1:13">
      <c r="A1668" t="s">
        <v>1823</v>
      </c>
      <c r="B1668" t="s">
        <v>1827</v>
      </c>
      <c r="C1668" s="11">
        <v>45290</v>
      </c>
      <c r="D1668" s="11">
        <v>45032</v>
      </c>
      <c r="E1668" t="s">
        <v>57</v>
      </c>
      <c r="F1668">
        <v>-258</v>
      </c>
      <c r="G1668" t="s">
        <v>510</v>
      </c>
      <c r="H1668" t="s">
        <v>511</v>
      </c>
      <c r="I1668">
        <v>26777</v>
      </c>
      <c r="J1668">
        <v>0</v>
      </c>
      <c r="K1668">
        <v>1000</v>
      </c>
      <c r="L1668">
        <v>202305</v>
      </c>
      <c r="M1668" t="s">
        <v>17</v>
      </c>
    </row>
    <row r="1669" spans="1:13">
      <c r="A1669" t="s">
        <v>1823</v>
      </c>
      <c r="B1669" t="s">
        <v>1828</v>
      </c>
      <c r="C1669" s="11">
        <v>45002</v>
      </c>
      <c r="D1669" s="11">
        <v>45032</v>
      </c>
      <c r="E1669" t="s">
        <v>18</v>
      </c>
      <c r="F1669">
        <v>30</v>
      </c>
      <c r="G1669" t="s">
        <v>512</v>
      </c>
      <c r="H1669" t="s">
        <v>511</v>
      </c>
      <c r="I1669">
        <v>25593</v>
      </c>
      <c r="J1669">
        <v>0</v>
      </c>
      <c r="K1669">
        <v>350</v>
      </c>
      <c r="L1669">
        <v>202305</v>
      </c>
      <c r="M1669" t="s">
        <v>17</v>
      </c>
    </row>
    <row r="1670" spans="1:13">
      <c r="A1670" t="s">
        <v>1823</v>
      </c>
      <c r="B1670" t="s">
        <v>1831</v>
      </c>
      <c r="C1670" s="11">
        <v>45002</v>
      </c>
      <c r="D1670" s="11">
        <v>45032</v>
      </c>
      <c r="E1670" t="s">
        <v>18</v>
      </c>
      <c r="F1670">
        <v>30</v>
      </c>
      <c r="G1670" t="s">
        <v>560</v>
      </c>
      <c r="H1670" t="s">
        <v>561</v>
      </c>
      <c r="I1670">
        <v>15000</v>
      </c>
      <c r="J1670">
        <v>0</v>
      </c>
      <c r="K1670">
        <v>5000</v>
      </c>
      <c r="L1670">
        <v>202305</v>
      </c>
      <c r="M1670" t="s">
        <v>17</v>
      </c>
    </row>
    <row r="1671" spans="1:13">
      <c r="A1671" t="s">
        <v>1823</v>
      </c>
      <c r="B1671" t="s">
        <v>3356</v>
      </c>
      <c r="C1671" s="11">
        <v>45002</v>
      </c>
      <c r="D1671" s="11">
        <v>45002</v>
      </c>
      <c r="E1671" t="s">
        <v>120</v>
      </c>
      <c r="F1671">
        <v>0</v>
      </c>
      <c r="G1671" t="s">
        <v>512</v>
      </c>
      <c r="H1671" t="s">
        <v>511</v>
      </c>
      <c r="I1671">
        <v>4157</v>
      </c>
      <c r="J1671">
        <v>0</v>
      </c>
      <c r="K1671">
        <v>350</v>
      </c>
      <c r="L1671">
        <v>202304</v>
      </c>
      <c r="M1671" t="s">
        <v>17</v>
      </c>
    </row>
    <row r="1672" spans="1:13">
      <c r="A1672" t="s">
        <v>1832</v>
      </c>
      <c r="B1672" t="s">
        <v>1833</v>
      </c>
      <c r="C1672" s="11">
        <v>44974</v>
      </c>
      <c r="D1672" s="11">
        <v>44971</v>
      </c>
      <c r="E1672" t="s">
        <v>57</v>
      </c>
      <c r="F1672">
        <v>-3</v>
      </c>
      <c r="G1672" t="s">
        <v>3069</v>
      </c>
      <c r="H1672" t="s">
        <v>500</v>
      </c>
      <c r="I1672">
        <v>82</v>
      </c>
      <c r="J1672">
        <v>0</v>
      </c>
      <c r="K1672">
        <v>1</v>
      </c>
      <c r="L1672">
        <v>202303</v>
      </c>
      <c r="M1672" t="s">
        <v>17</v>
      </c>
    </row>
    <row r="1673" spans="1:13">
      <c r="A1673" t="s">
        <v>1834</v>
      </c>
      <c r="B1673" t="s">
        <v>1835</v>
      </c>
      <c r="C1673" s="11">
        <v>44979</v>
      </c>
      <c r="D1673" s="11">
        <v>44971</v>
      </c>
      <c r="E1673" t="s">
        <v>57</v>
      </c>
      <c r="F1673">
        <v>-8</v>
      </c>
      <c r="G1673" t="s">
        <v>3069</v>
      </c>
      <c r="H1673" t="s">
        <v>500</v>
      </c>
      <c r="I1673">
        <v>1500</v>
      </c>
      <c r="J1673">
        <v>0</v>
      </c>
      <c r="K1673">
        <v>1</v>
      </c>
      <c r="L1673">
        <v>202303</v>
      </c>
      <c r="M1673" t="s">
        <v>17</v>
      </c>
    </row>
    <row r="1674" spans="1:13">
      <c r="A1674" t="s">
        <v>1834</v>
      </c>
      <c r="B1674" t="s">
        <v>1836</v>
      </c>
      <c r="C1674" s="11">
        <v>44979</v>
      </c>
      <c r="D1674" s="11">
        <v>44971</v>
      </c>
      <c r="E1674" t="s">
        <v>57</v>
      </c>
      <c r="F1674">
        <v>-8</v>
      </c>
      <c r="G1674" t="s">
        <v>3069</v>
      </c>
      <c r="H1674" t="s">
        <v>500</v>
      </c>
      <c r="I1674">
        <v>3500</v>
      </c>
      <c r="J1674">
        <v>0</v>
      </c>
      <c r="K1674">
        <v>1</v>
      </c>
      <c r="L1674">
        <v>202303</v>
      </c>
      <c r="M1674" t="s">
        <v>17</v>
      </c>
    </row>
    <row r="1675" spans="1:13">
      <c r="A1675" t="s">
        <v>1837</v>
      </c>
      <c r="B1675" t="s">
        <v>1838</v>
      </c>
      <c r="C1675" s="11">
        <v>44979</v>
      </c>
      <c r="D1675" s="11">
        <v>44971</v>
      </c>
      <c r="E1675" t="s">
        <v>57</v>
      </c>
      <c r="F1675">
        <v>-8</v>
      </c>
      <c r="G1675" t="s">
        <v>3069</v>
      </c>
      <c r="H1675" t="s">
        <v>500</v>
      </c>
      <c r="I1675">
        <v>1593</v>
      </c>
      <c r="J1675">
        <v>0</v>
      </c>
      <c r="K1675">
        <v>1</v>
      </c>
      <c r="L1675">
        <v>202303</v>
      </c>
      <c r="M1675" t="s">
        <v>17</v>
      </c>
    </row>
    <row r="1676" spans="1:13">
      <c r="A1676" t="s">
        <v>1839</v>
      </c>
      <c r="B1676" t="s">
        <v>1840</v>
      </c>
      <c r="C1676" s="11">
        <v>44979</v>
      </c>
      <c r="D1676" s="11">
        <v>44971</v>
      </c>
      <c r="E1676" t="s">
        <v>57</v>
      </c>
      <c r="F1676">
        <v>-8</v>
      </c>
      <c r="G1676" t="s">
        <v>3069</v>
      </c>
      <c r="H1676" t="s">
        <v>500</v>
      </c>
      <c r="I1676">
        <v>7000</v>
      </c>
      <c r="J1676">
        <v>0</v>
      </c>
      <c r="K1676">
        <v>1</v>
      </c>
      <c r="L1676">
        <v>202303</v>
      </c>
      <c r="M1676" t="s">
        <v>17</v>
      </c>
    </row>
    <row r="1677" spans="1:13">
      <c r="A1677" t="s">
        <v>1841</v>
      </c>
      <c r="B1677" t="s">
        <v>1842</v>
      </c>
      <c r="C1677" s="11">
        <v>44979</v>
      </c>
      <c r="D1677" s="11">
        <v>44971</v>
      </c>
      <c r="E1677" t="s">
        <v>57</v>
      </c>
      <c r="F1677">
        <v>-8</v>
      </c>
      <c r="G1677" t="s">
        <v>3069</v>
      </c>
      <c r="H1677" t="s">
        <v>500</v>
      </c>
      <c r="I1677">
        <v>7000</v>
      </c>
      <c r="J1677">
        <v>0</v>
      </c>
      <c r="K1677">
        <v>1</v>
      </c>
      <c r="L1677">
        <v>202303</v>
      </c>
      <c r="M1677" t="s">
        <v>17</v>
      </c>
    </row>
    <row r="1678" spans="1:13">
      <c r="A1678" t="s">
        <v>1843</v>
      </c>
      <c r="B1678" t="s">
        <v>1844</v>
      </c>
      <c r="C1678" s="11">
        <v>45030</v>
      </c>
      <c r="D1678" s="11">
        <v>45002</v>
      </c>
      <c r="E1678" t="s">
        <v>57</v>
      </c>
      <c r="F1678">
        <v>-28</v>
      </c>
      <c r="G1678" t="s">
        <v>3069</v>
      </c>
      <c r="H1678" t="s">
        <v>500</v>
      </c>
      <c r="I1678">
        <v>56000</v>
      </c>
      <c r="J1678">
        <v>0</v>
      </c>
      <c r="K1678">
        <v>1</v>
      </c>
      <c r="L1678">
        <v>202304</v>
      </c>
      <c r="M1678" t="s">
        <v>17</v>
      </c>
    </row>
    <row r="1679" spans="1:13">
      <c r="A1679" t="s">
        <v>1845</v>
      </c>
      <c r="B1679" t="s">
        <v>1846</v>
      </c>
      <c r="C1679" s="11">
        <v>44993</v>
      </c>
      <c r="D1679" s="11">
        <v>45002</v>
      </c>
      <c r="E1679" t="s">
        <v>18</v>
      </c>
      <c r="F1679">
        <v>9</v>
      </c>
      <c r="G1679" t="s">
        <v>133</v>
      </c>
      <c r="H1679" t="s">
        <v>134</v>
      </c>
      <c r="I1679">
        <v>10000</v>
      </c>
      <c r="J1679">
        <v>0</v>
      </c>
      <c r="K1679">
        <v>100</v>
      </c>
      <c r="L1679">
        <v>202304</v>
      </c>
      <c r="M1679" t="s">
        <v>17</v>
      </c>
    </row>
    <row r="1680" spans="1:13">
      <c r="A1680" t="s">
        <v>1845</v>
      </c>
      <c r="B1680" t="s">
        <v>1847</v>
      </c>
      <c r="C1680" s="11">
        <v>44993</v>
      </c>
      <c r="D1680" s="11">
        <v>45002</v>
      </c>
      <c r="E1680" t="s">
        <v>18</v>
      </c>
      <c r="F1680">
        <v>9</v>
      </c>
      <c r="G1680" t="s">
        <v>136</v>
      </c>
      <c r="H1680" t="s">
        <v>137</v>
      </c>
      <c r="I1680">
        <v>30000</v>
      </c>
      <c r="J1680">
        <v>0</v>
      </c>
      <c r="K1680">
        <v>10000</v>
      </c>
      <c r="L1680">
        <v>202304</v>
      </c>
      <c r="M1680" t="s">
        <v>17</v>
      </c>
    </row>
    <row r="1681" spans="1:13">
      <c r="A1681" t="s">
        <v>1845</v>
      </c>
      <c r="B1681" t="s">
        <v>1848</v>
      </c>
      <c r="C1681" s="11">
        <v>44993</v>
      </c>
      <c r="D1681" s="11">
        <v>45002</v>
      </c>
      <c r="E1681" t="s">
        <v>18</v>
      </c>
      <c r="F1681">
        <v>9</v>
      </c>
      <c r="G1681" t="s">
        <v>139</v>
      </c>
      <c r="H1681" t="s">
        <v>140</v>
      </c>
      <c r="I1681">
        <v>20000</v>
      </c>
      <c r="J1681">
        <v>0</v>
      </c>
      <c r="K1681">
        <v>5000</v>
      </c>
      <c r="L1681">
        <v>202304</v>
      </c>
      <c r="M1681" t="s">
        <v>17</v>
      </c>
    </row>
    <row r="1682" spans="1:13">
      <c r="A1682" t="s">
        <v>1845</v>
      </c>
      <c r="B1682" t="s">
        <v>1849</v>
      </c>
      <c r="C1682" s="11">
        <v>44993</v>
      </c>
      <c r="D1682" s="11">
        <v>45002</v>
      </c>
      <c r="E1682" t="s">
        <v>18</v>
      </c>
      <c r="F1682">
        <v>9</v>
      </c>
      <c r="G1682" t="s">
        <v>142</v>
      </c>
      <c r="H1682" t="s">
        <v>143</v>
      </c>
      <c r="I1682">
        <v>5000</v>
      </c>
      <c r="J1682">
        <v>0</v>
      </c>
      <c r="K1682">
        <v>5000</v>
      </c>
      <c r="L1682">
        <v>202304</v>
      </c>
      <c r="M1682" t="s">
        <v>17</v>
      </c>
    </row>
    <row r="1683" spans="1:13">
      <c r="A1683" t="s">
        <v>1845</v>
      </c>
      <c r="B1683" t="s">
        <v>1850</v>
      </c>
      <c r="C1683" s="11">
        <v>44993</v>
      </c>
      <c r="D1683" s="11">
        <v>45002</v>
      </c>
      <c r="E1683" t="s">
        <v>18</v>
      </c>
      <c r="F1683">
        <v>9</v>
      </c>
      <c r="G1683" t="s">
        <v>536</v>
      </c>
      <c r="H1683" t="s">
        <v>537</v>
      </c>
      <c r="I1683">
        <v>10000</v>
      </c>
      <c r="J1683">
        <v>0</v>
      </c>
      <c r="K1683">
        <v>10000</v>
      </c>
      <c r="L1683">
        <v>202304</v>
      </c>
      <c r="M1683" t="s">
        <v>17</v>
      </c>
    </row>
    <row r="1684" spans="1:13">
      <c r="A1684" t="s">
        <v>1845</v>
      </c>
      <c r="B1684" t="s">
        <v>1851</v>
      </c>
      <c r="C1684" s="11">
        <v>44993</v>
      </c>
      <c r="D1684" s="11">
        <v>45002</v>
      </c>
      <c r="E1684" t="s">
        <v>18</v>
      </c>
      <c r="F1684">
        <v>9</v>
      </c>
      <c r="G1684" t="s">
        <v>3070</v>
      </c>
      <c r="H1684" t="s">
        <v>145</v>
      </c>
      <c r="I1684">
        <v>5000</v>
      </c>
      <c r="J1684">
        <v>0</v>
      </c>
      <c r="K1684">
        <v>5000</v>
      </c>
      <c r="L1684">
        <v>202304</v>
      </c>
      <c r="M1684" t="s">
        <v>17</v>
      </c>
    </row>
    <row r="1685" spans="1:13">
      <c r="A1685" t="s">
        <v>1845</v>
      </c>
      <c r="B1685" t="s">
        <v>1852</v>
      </c>
      <c r="C1685" s="11">
        <v>44993</v>
      </c>
      <c r="D1685" s="11">
        <v>45002</v>
      </c>
      <c r="E1685" t="s">
        <v>18</v>
      </c>
      <c r="F1685">
        <v>9</v>
      </c>
      <c r="G1685" t="s">
        <v>147</v>
      </c>
      <c r="H1685" t="s">
        <v>148</v>
      </c>
      <c r="I1685">
        <v>20000</v>
      </c>
      <c r="J1685">
        <v>0</v>
      </c>
      <c r="K1685">
        <v>10000</v>
      </c>
      <c r="L1685">
        <v>202304</v>
      </c>
      <c r="M1685" t="s">
        <v>17</v>
      </c>
    </row>
    <row r="1686" spans="1:13">
      <c r="A1686" t="s">
        <v>1845</v>
      </c>
      <c r="B1686" t="s">
        <v>1853</v>
      </c>
      <c r="C1686" s="11">
        <v>44993</v>
      </c>
      <c r="D1686" s="11">
        <v>45002</v>
      </c>
      <c r="E1686" t="s">
        <v>18</v>
      </c>
      <c r="F1686">
        <v>9</v>
      </c>
      <c r="G1686" t="s">
        <v>538</v>
      </c>
      <c r="H1686" t="s">
        <v>539</v>
      </c>
      <c r="I1686">
        <v>10000</v>
      </c>
      <c r="J1686">
        <v>0</v>
      </c>
      <c r="K1686">
        <v>10000</v>
      </c>
      <c r="L1686">
        <v>202304</v>
      </c>
      <c r="M1686" t="s">
        <v>17</v>
      </c>
    </row>
    <row r="1687" spans="1:13">
      <c r="A1687" t="s">
        <v>1845</v>
      </c>
      <c r="B1687" t="s">
        <v>1854</v>
      </c>
      <c r="C1687" s="11">
        <v>44993</v>
      </c>
      <c r="D1687" s="11">
        <v>45002</v>
      </c>
      <c r="E1687" t="s">
        <v>18</v>
      </c>
      <c r="F1687">
        <v>9</v>
      </c>
      <c r="G1687" t="s">
        <v>150</v>
      </c>
      <c r="H1687" t="s">
        <v>151</v>
      </c>
      <c r="I1687">
        <v>90000</v>
      </c>
      <c r="J1687">
        <v>0</v>
      </c>
      <c r="K1687">
        <v>1000</v>
      </c>
      <c r="L1687">
        <v>202304</v>
      </c>
      <c r="M1687" t="s">
        <v>17</v>
      </c>
    </row>
    <row r="1688" spans="1:13">
      <c r="A1688" t="s">
        <v>1845</v>
      </c>
      <c r="B1688" t="s">
        <v>1855</v>
      </c>
      <c r="C1688" s="11">
        <v>44993</v>
      </c>
      <c r="D1688" s="11">
        <v>45002</v>
      </c>
      <c r="E1688" t="s">
        <v>18</v>
      </c>
      <c r="F1688">
        <v>9</v>
      </c>
      <c r="G1688" t="s">
        <v>153</v>
      </c>
      <c r="H1688" t="s">
        <v>154</v>
      </c>
      <c r="I1688">
        <v>10000</v>
      </c>
      <c r="J1688">
        <v>0</v>
      </c>
      <c r="K1688">
        <v>1000</v>
      </c>
      <c r="L1688">
        <v>202304</v>
      </c>
      <c r="M1688" t="s">
        <v>17</v>
      </c>
    </row>
    <row r="1689" spans="1:13">
      <c r="A1689" t="s">
        <v>1856</v>
      </c>
      <c r="B1689" t="s">
        <v>1857</v>
      </c>
      <c r="C1689" s="11">
        <v>44993</v>
      </c>
      <c r="D1689" s="11">
        <v>45002</v>
      </c>
      <c r="E1689" t="s">
        <v>18</v>
      </c>
      <c r="F1689">
        <v>9</v>
      </c>
      <c r="G1689" t="s">
        <v>133</v>
      </c>
      <c r="H1689" t="s">
        <v>134</v>
      </c>
      <c r="I1689">
        <v>10000</v>
      </c>
      <c r="J1689">
        <v>0</v>
      </c>
      <c r="K1689">
        <v>100</v>
      </c>
      <c r="L1689">
        <v>202304</v>
      </c>
      <c r="M1689" t="s">
        <v>17</v>
      </c>
    </row>
    <row r="1690" spans="1:13">
      <c r="A1690" t="s">
        <v>1856</v>
      </c>
      <c r="B1690" t="s">
        <v>1858</v>
      </c>
      <c r="C1690" s="11">
        <v>44993</v>
      </c>
      <c r="D1690" s="11">
        <v>45002</v>
      </c>
      <c r="E1690" t="s">
        <v>18</v>
      </c>
      <c r="F1690">
        <v>9</v>
      </c>
      <c r="G1690" t="s">
        <v>136</v>
      </c>
      <c r="H1690" t="s">
        <v>137</v>
      </c>
      <c r="I1690">
        <v>30000</v>
      </c>
      <c r="J1690">
        <v>0</v>
      </c>
      <c r="K1690">
        <v>10000</v>
      </c>
      <c r="L1690">
        <v>202304</v>
      </c>
      <c r="M1690" t="s">
        <v>17</v>
      </c>
    </row>
    <row r="1691" spans="1:13">
      <c r="A1691" t="s">
        <v>1856</v>
      </c>
      <c r="B1691" t="s">
        <v>1859</v>
      </c>
      <c r="C1691" s="11">
        <v>44993</v>
      </c>
      <c r="D1691" s="11">
        <v>45002</v>
      </c>
      <c r="E1691" t="s">
        <v>18</v>
      </c>
      <c r="F1691">
        <v>9</v>
      </c>
      <c r="G1691" t="s">
        <v>139</v>
      </c>
      <c r="H1691" t="s">
        <v>140</v>
      </c>
      <c r="I1691">
        <v>20000</v>
      </c>
      <c r="J1691">
        <v>0</v>
      </c>
      <c r="K1691">
        <v>5000</v>
      </c>
      <c r="L1691">
        <v>202304</v>
      </c>
      <c r="M1691" t="s">
        <v>17</v>
      </c>
    </row>
    <row r="1692" spans="1:13">
      <c r="A1692" t="s">
        <v>1856</v>
      </c>
      <c r="B1692" t="s">
        <v>1860</v>
      </c>
      <c r="C1692" s="11">
        <v>44993</v>
      </c>
      <c r="D1692" s="11">
        <v>45002</v>
      </c>
      <c r="E1692" t="s">
        <v>18</v>
      </c>
      <c r="F1692">
        <v>9</v>
      </c>
      <c r="G1692" t="s">
        <v>142</v>
      </c>
      <c r="H1692" t="s">
        <v>143</v>
      </c>
      <c r="I1692">
        <v>5000</v>
      </c>
      <c r="J1692">
        <v>0</v>
      </c>
      <c r="K1692">
        <v>5000</v>
      </c>
      <c r="L1692">
        <v>202304</v>
      </c>
      <c r="M1692" t="s">
        <v>17</v>
      </c>
    </row>
    <row r="1693" spans="1:13">
      <c r="A1693" t="s">
        <v>1856</v>
      </c>
      <c r="B1693" t="s">
        <v>1861</v>
      </c>
      <c r="C1693" s="11">
        <v>44993</v>
      </c>
      <c r="D1693" s="11">
        <v>45002</v>
      </c>
      <c r="E1693" t="s">
        <v>18</v>
      </c>
      <c r="F1693">
        <v>9</v>
      </c>
      <c r="G1693" t="s">
        <v>536</v>
      </c>
      <c r="H1693" t="s">
        <v>537</v>
      </c>
      <c r="I1693">
        <v>10000</v>
      </c>
      <c r="J1693">
        <v>0</v>
      </c>
      <c r="K1693">
        <v>10000</v>
      </c>
      <c r="L1693">
        <v>202304</v>
      </c>
      <c r="M1693" t="s">
        <v>17</v>
      </c>
    </row>
    <row r="1694" spans="1:13">
      <c r="A1694" t="s">
        <v>1856</v>
      </c>
      <c r="B1694" t="s">
        <v>1862</v>
      </c>
      <c r="C1694" s="11">
        <v>44993</v>
      </c>
      <c r="D1694" s="11">
        <v>45002</v>
      </c>
      <c r="E1694" t="s">
        <v>18</v>
      </c>
      <c r="F1694">
        <v>9</v>
      </c>
      <c r="G1694" t="s">
        <v>3070</v>
      </c>
      <c r="H1694" t="s">
        <v>145</v>
      </c>
      <c r="I1694">
        <v>5000</v>
      </c>
      <c r="J1694">
        <v>0</v>
      </c>
      <c r="K1694">
        <v>5000</v>
      </c>
      <c r="L1694">
        <v>202304</v>
      </c>
      <c r="M1694" t="s">
        <v>17</v>
      </c>
    </row>
    <row r="1695" spans="1:13">
      <c r="A1695" t="s">
        <v>1856</v>
      </c>
      <c r="B1695" t="s">
        <v>1863</v>
      </c>
      <c r="C1695" s="11">
        <v>44993</v>
      </c>
      <c r="D1695" s="11">
        <v>45002</v>
      </c>
      <c r="E1695" t="s">
        <v>18</v>
      </c>
      <c r="F1695">
        <v>9</v>
      </c>
      <c r="G1695" t="s">
        <v>147</v>
      </c>
      <c r="H1695" t="s">
        <v>148</v>
      </c>
      <c r="I1695">
        <v>20000</v>
      </c>
      <c r="J1695">
        <v>0</v>
      </c>
      <c r="K1695">
        <v>10000</v>
      </c>
      <c r="L1695">
        <v>202304</v>
      </c>
      <c r="M1695" t="s">
        <v>17</v>
      </c>
    </row>
    <row r="1696" spans="1:13">
      <c r="A1696" t="s">
        <v>1856</v>
      </c>
      <c r="B1696" t="s">
        <v>1864</v>
      </c>
      <c r="C1696" s="11">
        <v>44993</v>
      </c>
      <c r="D1696" s="11">
        <v>45002</v>
      </c>
      <c r="E1696" t="s">
        <v>18</v>
      </c>
      <c r="F1696">
        <v>9</v>
      </c>
      <c r="G1696" t="s">
        <v>538</v>
      </c>
      <c r="H1696" t="s">
        <v>539</v>
      </c>
      <c r="I1696">
        <v>10000</v>
      </c>
      <c r="J1696">
        <v>0</v>
      </c>
      <c r="K1696">
        <v>10000</v>
      </c>
      <c r="L1696">
        <v>202304</v>
      </c>
      <c r="M1696" t="s">
        <v>17</v>
      </c>
    </row>
    <row r="1697" spans="1:13">
      <c r="A1697" t="s">
        <v>1856</v>
      </c>
      <c r="B1697" t="s">
        <v>1865</v>
      </c>
      <c r="C1697" s="11">
        <v>44993</v>
      </c>
      <c r="D1697" s="11">
        <v>45002</v>
      </c>
      <c r="E1697" t="s">
        <v>18</v>
      </c>
      <c r="F1697">
        <v>9</v>
      </c>
      <c r="G1697" t="s">
        <v>150</v>
      </c>
      <c r="H1697" t="s">
        <v>151</v>
      </c>
      <c r="I1697">
        <v>90000</v>
      </c>
      <c r="J1697">
        <v>0</v>
      </c>
      <c r="K1697">
        <v>1000</v>
      </c>
      <c r="L1697">
        <v>202304</v>
      </c>
      <c r="M1697" t="s">
        <v>17</v>
      </c>
    </row>
    <row r="1698" spans="1:13">
      <c r="A1698" t="s">
        <v>1856</v>
      </c>
      <c r="B1698" t="s">
        <v>1866</v>
      </c>
      <c r="C1698" s="11">
        <v>44993</v>
      </c>
      <c r="D1698" s="11">
        <v>45002</v>
      </c>
      <c r="E1698" t="s">
        <v>18</v>
      </c>
      <c r="F1698">
        <v>9</v>
      </c>
      <c r="G1698" t="s">
        <v>153</v>
      </c>
      <c r="H1698" t="s">
        <v>154</v>
      </c>
      <c r="I1698">
        <v>10000</v>
      </c>
      <c r="J1698">
        <v>0</v>
      </c>
      <c r="K1698">
        <v>1000</v>
      </c>
      <c r="L1698">
        <v>202304</v>
      </c>
      <c r="M1698" t="s">
        <v>17</v>
      </c>
    </row>
    <row r="1699" spans="1:13">
      <c r="A1699" t="s">
        <v>1867</v>
      </c>
      <c r="B1699" t="s">
        <v>1868</v>
      </c>
      <c r="C1699" s="11">
        <v>45000</v>
      </c>
      <c r="D1699" s="11">
        <v>45002</v>
      </c>
      <c r="E1699" t="s">
        <v>18</v>
      </c>
      <c r="F1699">
        <v>2</v>
      </c>
      <c r="G1699" t="s">
        <v>133</v>
      </c>
      <c r="H1699" t="s">
        <v>134</v>
      </c>
      <c r="I1699">
        <v>94000</v>
      </c>
      <c r="J1699">
        <v>0</v>
      </c>
      <c r="K1699">
        <v>100</v>
      </c>
      <c r="L1699">
        <v>202304</v>
      </c>
      <c r="M1699" t="s">
        <v>17</v>
      </c>
    </row>
    <row r="1700" spans="1:13">
      <c r="A1700" t="s">
        <v>1867</v>
      </c>
      <c r="B1700" t="s">
        <v>1869</v>
      </c>
      <c r="C1700" s="11">
        <v>45000</v>
      </c>
      <c r="D1700" s="11">
        <v>45002</v>
      </c>
      <c r="E1700" t="s">
        <v>18</v>
      </c>
      <c r="F1700">
        <v>2</v>
      </c>
      <c r="G1700" t="s">
        <v>136</v>
      </c>
      <c r="H1700" t="s">
        <v>137</v>
      </c>
      <c r="I1700">
        <v>280000</v>
      </c>
      <c r="J1700">
        <v>0</v>
      </c>
      <c r="K1700">
        <v>10000</v>
      </c>
      <c r="L1700">
        <v>202304</v>
      </c>
      <c r="M1700" t="s">
        <v>17</v>
      </c>
    </row>
    <row r="1701" spans="1:13">
      <c r="A1701" t="s">
        <v>1867</v>
      </c>
      <c r="B1701" t="s">
        <v>1870</v>
      </c>
      <c r="C1701" s="11">
        <v>45000</v>
      </c>
      <c r="D1701" s="11">
        <v>45002</v>
      </c>
      <c r="E1701" t="s">
        <v>18</v>
      </c>
      <c r="F1701">
        <v>2</v>
      </c>
      <c r="G1701" t="s">
        <v>139</v>
      </c>
      <c r="H1701" t="s">
        <v>140</v>
      </c>
      <c r="I1701">
        <v>190000</v>
      </c>
      <c r="J1701">
        <v>0</v>
      </c>
      <c r="K1701">
        <v>5000</v>
      </c>
      <c r="L1701">
        <v>202304</v>
      </c>
      <c r="M1701" t="s">
        <v>17</v>
      </c>
    </row>
    <row r="1702" spans="1:13">
      <c r="A1702" t="s">
        <v>1867</v>
      </c>
      <c r="B1702" t="s">
        <v>1871</v>
      </c>
      <c r="C1702" s="11">
        <v>45000</v>
      </c>
      <c r="D1702" s="11">
        <v>45002</v>
      </c>
      <c r="E1702" t="s">
        <v>18</v>
      </c>
      <c r="F1702">
        <v>2</v>
      </c>
      <c r="G1702" t="s">
        <v>142</v>
      </c>
      <c r="H1702" t="s">
        <v>143</v>
      </c>
      <c r="I1702">
        <v>45000</v>
      </c>
      <c r="J1702">
        <v>0</v>
      </c>
      <c r="K1702">
        <v>5000</v>
      </c>
      <c r="L1702">
        <v>202304</v>
      </c>
      <c r="M1702" t="s">
        <v>17</v>
      </c>
    </row>
    <row r="1703" spans="1:13">
      <c r="A1703" t="s">
        <v>1867</v>
      </c>
      <c r="B1703" t="s">
        <v>1872</v>
      </c>
      <c r="C1703" s="11">
        <v>45000</v>
      </c>
      <c r="D1703" s="11">
        <v>45002</v>
      </c>
      <c r="E1703" t="s">
        <v>18</v>
      </c>
      <c r="F1703">
        <v>2</v>
      </c>
      <c r="G1703" t="s">
        <v>536</v>
      </c>
      <c r="H1703" t="s">
        <v>537</v>
      </c>
      <c r="I1703">
        <v>40000</v>
      </c>
      <c r="J1703">
        <v>0</v>
      </c>
      <c r="K1703">
        <v>10000</v>
      </c>
      <c r="L1703">
        <v>202304</v>
      </c>
      <c r="M1703" t="s">
        <v>17</v>
      </c>
    </row>
    <row r="1704" spans="1:13">
      <c r="A1704" t="s">
        <v>1867</v>
      </c>
      <c r="B1704" t="s">
        <v>1873</v>
      </c>
      <c r="C1704" s="11">
        <v>45000</v>
      </c>
      <c r="D1704" s="11">
        <v>45002</v>
      </c>
      <c r="E1704" t="s">
        <v>18</v>
      </c>
      <c r="F1704">
        <v>2</v>
      </c>
      <c r="G1704" t="s">
        <v>3070</v>
      </c>
      <c r="H1704" t="s">
        <v>145</v>
      </c>
      <c r="I1704">
        <v>45000</v>
      </c>
      <c r="J1704">
        <v>0</v>
      </c>
      <c r="K1704">
        <v>5000</v>
      </c>
      <c r="L1704">
        <v>202304</v>
      </c>
      <c r="M1704" t="s">
        <v>17</v>
      </c>
    </row>
    <row r="1705" spans="1:13">
      <c r="A1705" t="s">
        <v>1867</v>
      </c>
      <c r="B1705" t="s">
        <v>1874</v>
      </c>
      <c r="C1705" s="11">
        <v>45000</v>
      </c>
      <c r="D1705" s="11">
        <v>45002</v>
      </c>
      <c r="E1705" t="s">
        <v>18</v>
      </c>
      <c r="F1705">
        <v>2</v>
      </c>
      <c r="G1705" t="s">
        <v>147</v>
      </c>
      <c r="H1705" t="s">
        <v>148</v>
      </c>
      <c r="I1705">
        <v>130000</v>
      </c>
      <c r="J1705">
        <v>0</v>
      </c>
      <c r="K1705">
        <v>10000</v>
      </c>
      <c r="L1705">
        <v>202304</v>
      </c>
      <c r="M1705" t="s">
        <v>17</v>
      </c>
    </row>
    <row r="1706" spans="1:13">
      <c r="A1706" t="s">
        <v>1867</v>
      </c>
      <c r="B1706" t="s">
        <v>1875</v>
      </c>
      <c r="C1706" s="11">
        <v>45000</v>
      </c>
      <c r="D1706" s="11">
        <v>45002</v>
      </c>
      <c r="E1706" t="s">
        <v>18</v>
      </c>
      <c r="F1706">
        <v>2</v>
      </c>
      <c r="G1706" t="s">
        <v>538</v>
      </c>
      <c r="H1706" t="s">
        <v>539</v>
      </c>
      <c r="I1706">
        <v>100000</v>
      </c>
      <c r="J1706">
        <v>0</v>
      </c>
      <c r="K1706">
        <v>10000</v>
      </c>
      <c r="L1706">
        <v>202304</v>
      </c>
      <c r="M1706" t="s">
        <v>17</v>
      </c>
    </row>
    <row r="1707" spans="1:13">
      <c r="A1707" t="s">
        <v>1867</v>
      </c>
      <c r="B1707" t="s">
        <v>1876</v>
      </c>
      <c r="C1707" s="11">
        <v>45000</v>
      </c>
      <c r="D1707" s="11">
        <v>45002</v>
      </c>
      <c r="E1707" t="s">
        <v>18</v>
      </c>
      <c r="F1707">
        <v>2</v>
      </c>
      <c r="G1707" t="s">
        <v>150</v>
      </c>
      <c r="H1707" t="s">
        <v>151</v>
      </c>
      <c r="I1707">
        <v>847000</v>
      </c>
      <c r="J1707">
        <v>0</v>
      </c>
      <c r="K1707">
        <v>1000</v>
      </c>
      <c r="L1707">
        <v>202304</v>
      </c>
      <c r="M1707" t="s">
        <v>17</v>
      </c>
    </row>
    <row r="1708" spans="1:13">
      <c r="A1708" t="s">
        <v>1877</v>
      </c>
      <c r="B1708" t="s">
        <v>1878</v>
      </c>
      <c r="C1708" s="11">
        <v>44951</v>
      </c>
      <c r="D1708" s="11" t="s">
        <v>19</v>
      </c>
      <c r="E1708" t="s">
        <v>19</v>
      </c>
      <c r="F1708" t="s">
        <v>19</v>
      </c>
      <c r="G1708" t="s">
        <v>1879</v>
      </c>
      <c r="H1708" t="s">
        <v>1880</v>
      </c>
      <c r="I1708">
        <v>10000</v>
      </c>
      <c r="J1708">
        <v>10000</v>
      </c>
      <c r="K1708">
        <v>0</v>
      </c>
      <c r="L1708" t="s">
        <v>20</v>
      </c>
      <c r="M1708" t="s">
        <v>17</v>
      </c>
    </row>
    <row r="1709" spans="1:13">
      <c r="A1709" t="s">
        <v>1881</v>
      </c>
      <c r="B1709" t="s">
        <v>1882</v>
      </c>
      <c r="C1709" s="11">
        <v>45000</v>
      </c>
      <c r="D1709" s="11">
        <v>45002</v>
      </c>
      <c r="E1709" t="s">
        <v>18</v>
      </c>
      <c r="F1709">
        <v>2</v>
      </c>
      <c r="G1709" t="s">
        <v>153</v>
      </c>
      <c r="H1709" t="s">
        <v>154</v>
      </c>
      <c r="I1709">
        <v>94000</v>
      </c>
      <c r="J1709">
        <v>0</v>
      </c>
      <c r="K1709">
        <v>1000</v>
      </c>
      <c r="L1709">
        <v>202304</v>
      </c>
      <c r="M1709" t="s">
        <v>17</v>
      </c>
    </row>
    <row r="1710" spans="1:13">
      <c r="A1710" t="s">
        <v>1881</v>
      </c>
      <c r="B1710" t="s">
        <v>1883</v>
      </c>
      <c r="C1710" s="11">
        <v>45000</v>
      </c>
      <c r="D1710" s="11">
        <v>45002</v>
      </c>
      <c r="E1710" t="s">
        <v>18</v>
      </c>
      <c r="F1710">
        <v>2</v>
      </c>
      <c r="G1710" t="s">
        <v>156</v>
      </c>
      <c r="H1710" t="s">
        <v>157</v>
      </c>
      <c r="I1710">
        <v>235000</v>
      </c>
      <c r="J1710">
        <v>0</v>
      </c>
      <c r="K1710">
        <v>5000</v>
      </c>
      <c r="L1710">
        <v>202304</v>
      </c>
      <c r="M1710" t="s">
        <v>17</v>
      </c>
    </row>
    <row r="1711" spans="1:13">
      <c r="A1711" t="s">
        <v>1881</v>
      </c>
      <c r="B1711" t="s">
        <v>1884</v>
      </c>
      <c r="C1711" s="11">
        <v>45000</v>
      </c>
      <c r="D1711" s="11">
        <v>45002</v>
      </c>
      <c r="E1711" t="s">
        <v>18</v>
      </c>
      <c r="F1711">
        <v>2</v>
      </c>
      <c r="G1711" t="s">
        <v>159</v>
      </c>
      <c r="H1711" t="s">
        <v>160</v>
      </c>
      <c r="I1711">
        <v>800000</v>
      </c>
      <c r="J1711">
        <v>0</v>
      </c>
      <c r="K1711">
        <v>5000</v>
      </c>
      <c r="L1711">
        <v>202304</v>
      </c>
      <c r="M1711" t="s">
        <v>17</v>
      </c>
    </row>
    <row r="1712" spans="1:13">
      <c r="A1712" t="s">
        <v>1881</v>
      </c>
      <c r="B1712" t="s">
        <v>1885</v>
      </c>
      <c r="C1712" s="11">
        <v>45000</v>
      </c>
      <c r="D1712" s="11">
        <v>45002</v>
      </c>
      <c r="E1712" t="s">
        <v>18</v>
      </c>
      <c r="F1712">
        <v>2</v>
      </c>
      <c r="G1712" t="s">
        <v>162</v>
      </c>
      <c r="H1712" t="s">
        <v>163</v>
      </c>
      <c r="I1712">
        <v>45000</v>
      </c>
      <c r="J1712">
        <v>0</v>
      </c>
      <c r="K1712">
        <v>5000</v>
      </c>
      <c r="L1712">
        <v>202304</v>
      </c>
      <c r="M1712" t="s">
        <v>17</v>
      </c>
    </row>
    <row r="1713" spans="1:13">
      <c r="A1713" t="s">
        <v>1881</v>
      </c>
      <c r="B1713" t="s">
        <v>1886</v>
      </c>
      <c r="C1713" s="11">
        <v>45000</v>
      </c>
      <c r="D1713" s="11">
        <v>45002</v>
      </c>
      <c r="E1713" t="s">
        <v>18</v>
      </c>
      <c r="F1713">
        <v>2</v>
      </c>
      <c r="G1713" t="s">
        <v>165</v>
      </c>
      <c r="H1713" t="s">
        <v>166</v>
      </c>
      <c r="I1713">
        <v>282000</v>
      </c>
      <c r="J1713">
        <v>0</v>
      </c>
      <c r="K1713">
        <v>1000</v>
      </c>
      <c r="L1713">
        <v>202304</v>
      </c>
      <c r="M1713" t="s">
        <v>17</v>
      </c>
    </row>
    <row r="1714" spans="1:13">
      <c r="A1714" t="s">
        <v>1881</v>
      </c>
      <c r="B1714" t="s">
        <v>1887</v>
      </c>
      <c r="C1714" s="11">
        <v>45000</v>
      </c>
      <c r="D1714" s="11">
        <v>45002</v>
      </c>
      <c r="E1714" t="s">
        <v>18</v>
      </c>
      <c r="F1714">
        <v>2</v>
      </c>
      <c r="G1714" t="s">
        <v>168</v>
      </c>
      <c r="H1714" t="s">
        <v>169</v>
      </c>
      <c r="I1714">
        <v>47000</v>
      </c>
      <c r="J1714">
        <v>0</v>
      </c>
      <c r="K1714">
        <v>1000</v>
      </c>
      <c r="L1714">
        <v>202304</v>
      </c>
      <c r="M1714" t="s">
        <v>17</v>
      </c>
    </row>
    <row r="1715" spans="1:13">
      <c r="A1715" t="s">
        <v>1881</v>
      </c>
      <c r="B1715" t="s">
        <v>1888</v>
      </c>
      <c r="C1715" s="11">
        <v>45000</v>
      </c>
      <c r="D1715" s="11">
        <v>45002</v>
      </c>
      <c r="E1715" t="s">
        <v>18</v>
      </c>
      <c r="F1715">
        <v>2</v>
      </c>
      <c r="G1715" t="s">
        <v>171</v>
      </c>
      <c r="H1715" t="s">
        <v>172</v>
      </c>
      <c r="I1715">
        <v>50000</v>
      </c>
      <c r="J1715">
        <v>0</v>
      </c>
      <c r="K1715">
        <v>10000</v>
      </c>
      <c r="L1715">
        <v>202304</v>
      </c>
      <c r="M1715" t="s">
        <v>17</v>
      </c>
    </row>
    <row r="1716" spans="1:13">
      <c r="A1716" t="s">
        <v>1881</v>
      </c>
      <c r="B1716" t="s">
        <v>1889</v>
      </c>
      <c r="C1716" s="11">
        <v>45000</v>
      </c>
      <c r="D1716" s="11">
        <v>45002</v>
      </c>
      <c r="E1716" t="s">
        <v>18</v>
      </c>
      <c r="F1716">
        <v>2</v>
      </c>
      <c r="G1716" t="s">
        <v>174</v>
      </c>
      <c r="H1716" t="s">
        <v>175</v>
      </c>
      <c r="I1716">
        <v>95000</v>
      </c>
      <c r="J1716">
        <v>0</v>
      </c>
      <c r="K1716">
        <v>5000</v>
      </c>
      <c r="L1716">
        <v>202304</v>
      </c>
      <c r="M1716" t="s">
        <v>17</v>
      </c>
    </row>
    <row r="1717" spans="1:13">
      <c r="A1717" t="s">
        <v>1881</v>
      </c>
      <c r="B1717" t="s">
        <v>1890</v>
      </c>
      <c r="C1717" s="11">
        <v>45000</v>
      </c>
      <c r="D1717" s="11">
        <v>45002</v>
      </c>
      <c r="E1717" t="s">
        <v>18</v>
      </c>
      <c r="F1717">
        <v>2</v>
      </c>
      <c r="G1717" t="s">
        <v>177</v>
      </c>
      <c r="H1717" t="s">
        <v>178</v>
      </c>
      <c r="I1717">
        <v>190000</v>
      </c>
      <c r="J1717">
        <v>0</v>
      </c>
      <c r="K1717">
        <v>10000</v>
      </c>
      <c r="L1717">
        <v>202304</v>
      </c>
      <c r="M1717" t="s">
        <v>17</v>
      </c>
    </row>
    <row r="1718" spans="1:13">
      <c r="A1718" t="s">
        <v>1881</v>
      </c>
      <c r="B1718" t="s">
        <v>1891</v>
      </c>
      <c r="C1718" s="11">
        <v>45000</v>
      </c>
      <c r="D1718" s="11">
        <v>45002</v>
      </c>
      <c r="E1718" t="s">
        <v>18</v>
      </c>
      <c r="F1718">
        <v>2</v>
      </c>
      <c r="G1718" t="s">
        <v>180</v>
      </c>
      <c r="H1718" t="s">
        <v>181</v>
      </c>
      <c r="I1718">
        <v>377000</v>
      </c>
      <c r="J1718">
        <v>0</v>
      </c>
      <c r="K1718">
        <v>1000</v>
      </c>
      <c r="L1718">
        <v>202304</v>
      </c>
      <c r="M1718" t="s">
        <v>17</v>
      </c>
    </row>
    <row r="1719" spans="1:13">
      <c r="A1719" t="s">
        <v>1892</v>
      </c>
      <c r="B1719" t="s">
        <v>1893</v>
      </c>
      <c r="C1719" s="11">
        <v>44993</v>
      </c>
      <c r="D1719" s="11">
        <v>45002</v>
      </c>
      <c r="E1719" t="s">
        <v>18</v>
      </c>
      <c r="F1719">
        <v>9</v>
      </c>
      <c r="G1719" t="s">
        <v>156</v>
      </c>
      <c r="H1719" t="s">
        <v>157</v>
      </c>
      <c r="I1719">
        <v>25000</v>
      </c>
      <c r="J1719">
        <v>0</v>
      </c>
      <c r="K1719">
        <v>5000</v>
      </c>
      <c r="L1719">
        <v>202304</v>
      </c>
      <c r="M1719" t="s">
        <v>17</v>
      </c>
    </row>
    <row r="1720" spans="1:13">
      <c r="A1720" t="s">
        <v>1892</v>
      </c>
      <c r="B1720" t="s">
        <v>1894</v>
      </c>
      <c r="C1720" s="11">
        <v>44993</v>
      </c>
      <c r="D1720" s="11">
        <v>45002</v>
      </c>
      <c r="E1720" t="s">
        <v>18</v>
      </c>
      <c r="F1720">
        <v>9</v>
      </c>
      <c r="G1720" t="s">
        <v>159</v>
      </c>
      <c r="H1720" t="s">
        <v>160</v>
      </c>
      <c r="I1720">
        <v>85000</v>
      </c>
      <c r="J1720">
        <v>0</v>
      </c>
      <c r="K1720">
        <v>5000</v>
      </c>
      <c r="L1720">
        <v>202304</v>
      </c>
      <c r="M1720" t="s">
        <v>17</v>
      </c>
    </row>
    <row r="1721" spans="1:13">
      <c r="A1721" t="s">
        <v>1892</v>
      </c>
      <c r="B1721" t="s">
        <v>1895</v>
      </c>
      <c r="C1721" s="11">
        <v>44993</v>
      </c>
      <c r="D1721" s="11">
        <v>44971</v>
      </c>
      <c r="E1721" t="s">
        <v>57</v>
      </c>
      <c r="F1721">
        <v>-22</v>
      </c>
      <c r="G1721" t="s">
        <v>162</v>
      </c>
      <c r="H1721" t="s">
        <v>163</v>
      </c>
      <c r="I1721">
        <v>5000</v>
      </c>
      <c r="J1721">
        <v>0</v>
      </c>
      <c r="K1721">
        <v>5000</v>
      </c>
      <c r="L1721">
        <v>202303</v>
      </c>
      <c r="M1721" t="s">
        <v>17</v>
      </c>
    </row>
    <row r="1722" spans="1:13">
      <c r="A1722" t="s">
        <v>1892</v>
      </c>
      <c r="B1722" t="s">
        <v>1896</v>
      </c>
      <c r="C1722" s="11">
        <v>44993</v>
      </c>
      <c r="D1722" s="11">
        <v>45002</v>
      </c>
      <c r="E1722" t="s">
        <v>18</v>
      </c>
      <c r="F1722">
        <v>9</v>
      </c>
      <c r="G1722" t="s">
        <v>165</v>
      </c>
      <c r="H1722" t="s">
        <v>166</v>
      </c>
      <c r="I1722">
        <v>30000</v>
      </c>
      <c r="J1722">
        <v>0</v>
      </c>
      <c r="K1722">
        <v>1000</v>
      </c>
      <c r="L1722">
        <v>202304</v>
      </c>
      <c r="M1722" t="s">
        <v>17</v>
      </c>
    </row>
    <row r="1723" spans="1:13">
      <c r="A1723" t="s">
        <v>1892</v>
      </c>
      <c r="B1723" t="s">
        <v>1897</v>
      </c>
      <c r="C1723" s="11">
        <v>44993</v>
      </c>
      <c r="D1723" s="11">
        <v>45002</v>
      </c>
      <c r="E1723" t="s">
        <v>18</v>
      </c>
      <c r="F1723">
        <v>9</v>
      </c>
      <c r="G1723" t="s">
        <v>168</v>
      </c>
      <c r="H1723" t="s">
        <v>169</v>
      </c>
      <c r="I1723">
        <v>5000</v>
      </c>
      <c r="J1723">
        <v>0</v>
      </c>
      <c r="K1723">
        <v>1000</v>
      </c>
      <c r="L1723">
        <v>202304</v>
      </c>
      <c r="M1723" t="s">
        <v>17</v>
      </c>
    </row>
    <row r="1724" spans="1:13">
      <c r="A1724" t="s">
        <v>1892</v>
      </c>
      <c r="B1724" t="s">
        <v>1898</v>
      </c>
      <c r="C1724" s="11">
        <v>44993</v>
      </c>
      <c r="D1724" s="11">
        <v>45002</v>
      </c>
      <c r="E1724" t="s">
        <v>18</v>
      </c>
      <c r="F1724">
        <v>9</v>
      </c>
      <c r="G1724" t="s">
        <v>174</v>
      </c>
      <c r="H1724" t="s">
        <v>175</v>
      </c>
      <c r="I1724">
        <v>10000</v>
      </c>
      <c r="J1724">
        <v>0</v>
      </c>
      <c r="K1724">
        <v>5000</v>
      </c>
      <c r="L1724">
        <v>202304</v>
      </c>
      <c r="M1724" t="s">
        <v>17</v>
      </c>
    </row>
    <row r="1725" spans="1:13">
      <c r="A1725" t="s">
        <v>1892</v>
      </c>
      <c r="B1725" t="s">
        <v>1899</v>
      </c>
      <c r="C1725" s="11">
        <v>44993</v>
      </c>
      <c r="D1725" s="11">
        <v>45002</v>
      </c>
      <c r="E1725" t="s">
        <v>18</v>
      </c>
      <c r="F1725">
        <v>9</v>
      </c>
      <c r="G1725" t="s">
        <v>177</v>
      </c>
      <c r="H1725" t="s">
        <v>178</v>
      </c>
      <c r="I1725">
        <v>20000</v>
      </c>
      <c r="J1725">
        <v>0</v>
      </c>
      <c r="K1725">
        <v>10000</v>
      </c>
      <c r="L1725">
        <v>202304</v>
      </c>
      <c r="M1725" t="s">
        <v>17</v>
      </c>
    </row>
    <row r="1726" spans="1:13">
      <c r="A1726" t="s">
        <v>1892</v>
      </c>
      <c r="B1726" t="s">
        <v>1900</v>
      </c>
      <c r="C1726" s="11">
        <v>44993</v>
      </c>
      <c r="D1726" s="11">
        <v>45002</v>
      </c>
      <c r="E1726" t="s">
        <v>18</v>
      </c>
      <c r="F1726">
        <v>9</v>
      </c>
      <c r="G1726" t="s">
        <v>180</v>
      </c>
      <c r="H1726" t="s">
        <v>181</v>
      </c>
      <c r="I1726">
        <v>40000</v>
      </c>
      <c r="J1726">
        <v>0</v>
      </c>
      <c r="K1726">
        <v>1000</v>
      </c>
      <c r="L1726">
        <v>202304</v>
      </c>
      <c r="M1726" t="s">
        <v>17</v>
      </c>
    </row>
    <row r="1727" spans="1:13">
      <c r="A1727" t="s">
        <v>1892</v>
      </c>
      <c r="B1727" t="s">
        <v>1901</v>
      </c>
      <c r="C1727" s="11">
        <v>44993</v>
      </c>
      <c r="D1727" s="11">
        <v>45002</v>
      </c>
      <c r="E1727" t="s">
        <v>18</v>
      </c>
      <c r="F1727">
        <v>9</v>
      </c>
      <c r="G1727" t="s">
        <v>183</v>
      </c>
      <c r="H1727" t="s">
        <v>184</v>
      </c>
      <c r="I1727">
        <v>10000</v>
      </c>
      <c r="J1727">
        <v>0</v>
      </c>
      <c r="K1727">
        <v>5000</v>
      </c>
      <c r="L1727">
        <v>202304</v>
      </c>
      <c r="M1727" t="s">
        <v>17</v>
      </c>
    </row>
    <row r="1728" spans="1:13">
      <c r="A1728" t="s">
        <v>1892</v>
      </c>
      <c r="B1728" t="s">
        <v>1902</v>
      </c>
      <c r="C1728" s="11">
        <v>44993</v>
      </c>
      <c r="D1728" s="11">
        <v>45002</v>
      </c>
      <c r="E1728" t="s">
        <v>18</v>
      </c>
      <c r="F1728">
        <v>9</v>
      </c>
      <c r="G1728" t="s">
        <v>186</v>
      </c>
      <c r="H1728" t="s">
        <v>187</v>
      </c>
      <c r="I1728">
        <v>4000</v>
      </c>
      <c r="J1728">
        <v>0</v>
      </c>
      <c r="K1728">
        <v>2000</v>
      </c>
      <c r="L1728">
        <v>202304</v>
      </c>
      <c r="M1728" t="s">
        <v>17</v>
      </c>
    </row>
    <row r="1729" spans="1:13">
      <c r="A1729" t="s">
        <v>1903</v>
      </c>
      <c r="B1729" t="s">
        <v>1904</v>
      </c>
      <c r="C1729" s="11">
        <v>44993</v>
      </c>
      <c r="D1729" s="11">
        <v>45002</v>
      </c>
      <c r="E1729" t="s">
        <v>18</v>
      </c>
      <c r="F1729">
        <v>9</v>
      </c>
      <c r="G1729" t="s">
        <v>156</v>
      </c>
      <c r="H1729" t="s">
        <v>157</v>
      </c>
      <c r="I1729">
        <v>25000</v>
      </c>
      <c r="J1729">
        <v>0</v>
      </c>
      <c r="K1729">
        <v>5000</v>
      </c>
      <c r="L1729">
        <v>202304</v>
      </c>
      <c r="M1729" t="s">
        <v>17</v>
      </c>
    </row>
    <row r="1730" spans="1:13">
      <c r="A1730" t="s">
        <v>1903</v>
      </c>
      <c r="B1730" t="s">
        <v>1905</v>
      </c>
      <c r="C1730" s="11">
        <v>44993</v>
      </c>
      <c r="D1730" s="11">
        <v>45002</v>
      </c>
      <c r="E1730" t="s">
        <v>18</v>
      </c>
      <c r="F1730">
        <v>9</v>
      </c>
      <c r="G1730" t="s">
        <v>159</v>
      </c>
      <c r="H1730" t="s">
        <v>160</v>
      </c>
      <c r="I1730">
        <v>85000</v>
      </c>
      <c r="J1730">
        <v>0</v>
      </c>
      <c r="K1730">
        <v>5000</v>
      </c>
      <c r="L1730">
        <v>202304</v>
      </c>
      <c r="M1730" t="s">
        <v>17</v>
      </c>
    </row>
    <row r="1731" spans="1:13">
      <c r="A1731" t="s">
        <v>1903</v>
      </c>
      <c r="B1731" t="s">
        <v>1906</v>
      </c>
      <c r="C1731" s="11">
        <v>44993</v>
      </c>
      <c r="D1731" s="11">
        <v>45002</v>
      </c>
      <c r="E1731" t="s">
        <v>18</v>
      </c>
      <c r="F1731">
        <v>9</v>
      </c>
      <c r="G1731" t="s">
        <v>162</v>
      </c>
      <c r="H1731" t="s">
        <v>163</v>
      </c>
      <c r="I1731">
        <v>5000</v>
      </c>
      <c r="J1731">
        <v>0</v>
      </c>
      <c r="K1731">
        <v>5000</v>
      </c>
      <c r="L1731">
        <v>202304</v>
      </c>
      <c r="M1731" t="s">
        <v>17</v>
      </c>
    </row>
    <row r="1732" spans="1:13">
      <c r="A1732" t="s">
        <v>1903</v>
      </c>
      <c r="B1732" t="s">
        <v>1907</v>
      </c>
      <c r="C1732" s="11">
        <v>44993</v>
      </c>
      <c r="D1732" s="11">
        <v>45002</v>
      </c>
      <c r="E1732" t="s">
        <v>18</v>
      </c>
      <c r="F1732">
        <v>9</v>
      </c>
      <c r="G1732" t="s">
        <v>165</v>
      </c>
      <c r="H1732" t="s">
        <v>166</v>
      </c>
      <c r="I1732">
        <v>30000</v>
      </c>
      <c r="J1732">
        <v>0</v>
      </c>
      <c r="K1732">
        <v>1000</v>
      </c>
      <c r="L1732">
        <v>202304</v>
      </c>
      <c r="M1732" t="s">
        <v>17</v>
      </c>
    </row>
    <row r="1733" spans="1:13">
      <c r="A1733" t="s">
        <v>1903</v>
      </c>
      <c r="B1733" t="s">
        <v>1908</v>
      </c>
      <c r="C1733" s="11">
        <v>44993</v>
      </c>
      <c r="D1733" s="11">
        <v>45002</v>
      </c>
      <c r="E1733" t="s">
        <v>18</v>
      </c>
      <c r="F1733">
        <v>9</v>
      </c>
      <c r="G1733" t="s">
        <v>168</v>
      </c>
      <c r="H1733" t="s">
        <v>169</v>
      </c>
      <c r="I1733">
        <v>5000</v>
      </c>
      <c r="J1733">
        <v>0</v>
      </c>
      <c r="K1733">
        <v>1000</v>
      </c>
      <c r="L1733">
        <v>202304</v>
      </c>
      <c r="M1733" t="s">
        <v>17</v>
      </c>
    </row>
    <row r="1734" spans="1:13">
      <c r="A1734" t="s">
        <v>1903</v>
      </c>
      <c r="B1734" t="s">
        <v>1909</v>
      </c>
      <c r="C1734" s="11">
        <v>44993</v>
      </c>
      <c r="D1734" s="11">
        <v>45002</v>
      </c>
      <c r="E1734" t="s">
        <v>18</v>
      </c>
      <c r="F1734">
        <v>9</v>
      </c>
      <c r="G1734" t="s">
        <v>174</v>
      </c>
      <c r="H1734" t="s">
        <v>175</v>
      </c>
      <c r="I1734">
        <v>10000</v>
      </c>
      <c r="J1734">
        <v>0</v>
      </c>
      <c r="K1734">
        <v>5000</v>
      </c>
      <c r="L1734">
        <v>202304</v>
      </c>
      <c r="M1734" t="s">
        <v>17</v>
      </c>
    </row>
    <row r="1735" spans="1:13">
      <c r="A1735" t="s">
        <v>1903</v>
      </c>
      <c r="B1735" t="s">
        <v>1910</v>
      </c>
      <c r="C1735" s="11">
        <v>44993</v>
      </c>
      <c r="D1735" s="11">
        <v>45002</v>
      </c>
      <c r="E1735" t="s">
        <v>18</v>
      </c>
      <c r="F1735">
        <v>9</v>
      </c>
      <c r="G1735" t="s">
        <v>177</v>
      </c>
      <c r="H1735" t="s">
        <v>178</v>
      </c>
      <c r="I1735">
        <v>20000</v>
      </c>
      <c r="J1735">
        <v>0</v>
      </c>
      <c r="K1735">
        <v>10000</v>
      </c>
      <c r="L1735">
        <v>202304</v>
      </c>
      <c r="M1735" t="s">
        <v>17</v>
      </c>
    </row>
    <row r="1736" spans="1:13">
      <c r="A1736" t="s">
        <v>1903</v>
      </c>
      <c r="B1736" t="s">
        <v>1911</v>
      </c>
      <c r="C1736" s="11">
        <v>44993</v>
      </c>
      <c r="D1736" s="11">
        <v>45002</v>
      </c>
      <c r="E1736" t="s">
        <v>18</v>
      </c>
      <c r="F1736">
        <v>9</v>
      </c>
      <c r="G1736" t="s">
        <v>180</v>
      </c>
      <c r="H1736" t="s">
        <v>181</v>
      </c>
      <c r="I1736">
        <v>40000</v>
      </c>
      <c r="J1736">
        <v>0</v>
      </c>
      <c r="K1736">
        <v>1000</v>
      </c>
      <c r="L1736">
        <v>202304</v>
      </c>
      <c r="M1736" t="s">
        <v>17</v>
      </c>
    </row>
    <row r="1737" spans="1:13">
      <c r="A1737" t="s">
        <v>1903</v>
      </c>
      <c r="B1737" t="s">
        <v>1912</v>
      </c>
      <c r="C1737" s="11">
        <v>44993</v>
      </c>
      <c r="D1737" s="11">
        <v>45002</v>
      </c>
      <c r="E1737" t="s">
        <v>18</v>
      </c>
      <c r="F1737">
        <v>9</v>
      </c>
      <c r="G1737" t="s">
        <v>183</v>
      </c>
      <c r="H1737" t="s">
        <v>184</v>
      </c>
      <c r="I1737">
        <v>10000</v>
      </c>
      <c r="J1737">
        <v>0</v>
      </c>
      <c r="K1737">
        <v>5000</v>
      </c>
      <c r="L1737">
        <v>202304</v>
      </c>
      <c r="M1737" t="s">
        <v>17</v>
      </c>
    </row>
    <row r="1738" spans="1:13">
      <c r="A1738" t="s">
        <v>1903</v>
      </c>
      <c r="B1738" t="s">
        <v>1913</v>
      </c>
      <c r="C1738" s="11">
        <v>44993</v>
      </c>
      <c r="D1738" s="11">
        <v>45002</v>
      </c>
      <c r="E1738" t="s">
        <v>18</v>
      </c>
      <c r="F1738">
        <v>9</v>
      </c>
      <c r="G1738" t="s">
        <v>186</v>
      </c>
      <c r="H1738" t="s">
        <v>187</v>
      </c>
      <c r="I1738">
        <v>4000</v>
      </c>
      <c r="J1738">
        <v>0</v>
      </c>
      <c r="K1738">
        <v>2000</v>
      </c>
      <c r="L1738">
        <v>202304</v>
      </c>
      <c r="M1738" t="s">
        <v>17</v>
      </c>
    </row>
    <row r="1739" spans="1:13">
      <c r="A1739" t="s">
        <v>1914</v>
      </c>
      <c r="B1739" t="s">
        <v>1915</v>
      </c>
      <c r="C1739" s="11">
        <v>45000</v>
      </c>
      <c r="D1739" s="11">
        <v>45002</v>
      </c>
      <c r="E1739" t="s">
        <v>18</v>
      </c>
      <c r="F1739">
        <v>2</v>
      </c>
      <c r="G1739" t="s">
        <v>183</v>
      </c>
      <c r="H1739" t="s">
        <v>184</v>
      </c>
      <c r="I1739">
        <v>95000</v>
      </c>
      <c r="J1739">
        <v>0</v>
      </c>
      <c r="K1739">
        <v>5000</v>
      </c>
      <c r="L1739">
        <v>202304</v>
      </c>
      <c r="M1739" t="s">
        <v>17</v>
      </c>
    </row>
    <row r="1740" spans="1:13">
      <c r="A1740" t="s">
        <v>1914</v>
      </c>
      <c r="B1740" t="s">
        <v>1916</v>
      </c>
      <c r="C1740" s="11">
        <v>45000</v>
      </c>
      <c r="D1740" s="11">
        <v>45002</v>
      </c>
      <c r="E1740" t="s">
        <v>18</v>
      </c>
      <c r="F1740">
        <v>2</v>
      </c>
      <c r="G1740" t="s">
        <v>186</v>
      </c>
      <c r="H1740" t="s">
        <v>187</v>
      </c>
      <c r="I1740">
        <v>48000</v>
      </c>
      <c r="J1740">
        <v>0</v>
      </c>
      <c r="K1740">
        <v>2000</v>
      </c>
      <c r="L1740">
        <v>202304</v>
      </c>
      <c r="M1740" t="s">
        <v>17</v>
      </c>
    </row>
    <row r="1741" spans="1:13">
      <c r="A1741" t="s">
        <v>1914</v>
      </c>
      <c r="B1741" t="s">
        <v>1917</v>
      </c>
      <c r="C1741" s="11">
        <v>45000</v>
      </c>
      <c r="D1741" s="11">
        <v>45002</v>
      </c>
      <c r="E1741" t="s">
        <v>18</v>
      </c>
      <c r="F1741">
        <v>2</v>
      </c>
      <c r="G1741" t="s">
        <v>189</v>
      </c>
      <c r="H1741" t="s">
        <v>190</v>
      </c>
      <c r="I1741">
        <v>130000</v>
      </c>
      <c r="J1741">
        <v>0</v>
      </c>
      <c r="K1741">
        <v>10000</v>
      </c>
      <c r="L1741">
        <v>202304</v>
      </c>
      <c r="M1741" t="s">
        <v>17</v>
      </c>
    </row>
    <row r="1742" spans="1:13">
      <c r="A1742" t="s">
        <v>1914</v>
      </c>
      <c r="B1742" t="s">
        <v>1918</v>
      </c>
      <c r="C1742" s="11">
        <v>45000</v>
      </c>
      <c r="D1742" s="11">
        <v>45002</v>
      </c>
      <c r="E1742" t="s">
        <v>18</v>
      </c>
      <c r="F1742">
        <v>2</v>
      </c>
      <c r="G1742" t="s">
        <v>192</v>
      </c>
      <c r="H1742" t="s">
        <v>193</v>
      </c>
      <c r="I1742">
        <v>95000</v>
      </c>
      <c r="J1742">
        <v>0</v>
      </c>
      <c r="K1742">
        <v>1000</v>
      </c>
      <c r="L1742">
        <v>202304</v>
      </c>
      <c r="M1742" t="s">
        <v>17</v>
      </c>
    </row>
    <row r="1743" spans="1:13">
      <c r="A1743" t="s">
        <v>1914</v>
      </c>
      <c r="B1743" t="s">
        <v>1919</v>
      </c>
      <c r="C1743" s="11">
        <v>45000</v>
      </c>
      <c r="D1743" s="11">
        <v>45002</v>
      </c>
      <c r="E1743" t="s">
        <v>18</v>
      </c>
      <c r="F1743">
        <v>2</v>
      </c>
      <c r="G1743" t="s">
        <v>195</v>
      </c>
      <c r="H1743" t="s">
        <v>196</v>
      </c>
      <c r="I1743">
        <v>705000</v>
      </c>
      <c r="J1743">
        <v>0</v>
      </c>
      <c r="K1743">
        <v>1000</v>
      </c>
      <c r="L1743">
        <v>202304</v>
      </c>
      <c r="M1743" t="s">
        <v>17</v>
      </c>
    </row>
    <row r="1744" spans="1:13">
      <c r="A1744" t="s">
        <v>1914</v>
      </c>
      <c r="B1744" t="s">
        <v>1920</v>
      </c>
      <c r="C1744" s="11">
        <v>45000</v>
      </c>
      <c r="D1744" s="11">
        <v>45002</v>
      </c>
      <c r="E1744" t="s">
        <v>18</v>
      </c>
      <c r="F1744">
        <v>2</v>
      </c>
      <c r="G1744" t="s">
        <v>540</v>
      </c>
      <c r="H1744" t="s">
        <v>541</v>
      </c>
      <c r="I1744">
        <v>40000</v>
      </c>
      <c r="J1744">
        <v>0</v>
      </c>
      <c r="K1744">
        <v>10000</v>
      </c>
      <c r="L1744">
        <v>202304</v>
      </c>
      <c r="M1744" t="s">
        <v>17</v>
      </c>
    </row>
    <row r="1745" spans="1:13">
      <c r="A1745" t="s">
        <v>1914</v>
      </c>
      <c r="B1745" t="s">
        <v>1921</v>
      </c>
      <c r="C1745" s="11">
        <v>45000</v>
      </c>
      <c r="D1745" s="11">
        <v>45002</v>
      </c>
      <c r="E1745" t="s">
        <v>18</v>
      </c>
      <c r="F1745">
        <v>2</v>
      </c>
      <c r="G1745" t="s">
        <v>198</v>
      </c>
      <c r="H1745" t="s">
        <v>199</v>
      </c>
      <c r="I1745">
        <v>90000</v>
      </c>
      <c r="J1745">
        <v>0</v>
      </c>
      <c r="K1745">
        <v>10000</v>
      </c>
      <c r="L1745">
        <v>202304</v>
      </c>
      <c r="M1745" t="s">
        <v>17</v>
      </c>
    </row>
    <row r="1746" spans="1:13">
      <c r="A1746" t="s">
        <v>1914</v>
      </c>
      <c r="B1746" t="s">
        <v>1922</v>
      </c>
      <c r="C1746" s="11">
        <v>45000</v>
      </c>
      <c r="D1746" s="11">
        <v>45002</v>
      </c>
      <c r="E1746" t="s">
        <v>18</v>
      </c>
      <c r="F1746">
        <v>2</v>
      </c>
      <c r="G1746" t="s">
        <v>542</v>
      </c>
      <c r="H1746" t="s">
        <v>543</v>
      </c>
      <c r="I1746">
        <v>40000</v>
      </c>
      <c r="J1746">
        <v>0</v>
      </c>
      <c r="K1746">
        <v>10000</v>
      </c>
      <c r="L1746">
        <v>202304</v>
      </c>
      <c r="M1746" t="s">
        <v>17</v>
      </c>
    </row>
    <row r="1747" spans="1:13">
      <c r="A1747" t="s">
        <v>1914</v>
      </c>
      <c r="B1747" t="s">
        <v>1923</v>
      </c>
      <c r="C1747" s="11">
        <v>45000</v>
      </c>
      <c r="D1747" s="11">
        <v>45002</v>
      </c>
      <c r="E1747" t="s">
        <v>18</v>
      </c>
      <c r="F1747">
        <v>2</v>
      </c>
      <c r="G1747" t="s">
        <v>201</v>
      </c>
      <c r="H1747" t="s">
        <v>202</v>
      </c>
      <c r="I1747">
        <v>50000</v>
      </c>
      <c r="J1747">
        <v>0</v>
      </c>
      <c r="K1747">
        <v>2000</v>
      </c>
      <c r="L1747">
        <v>202304</v>
      </c>
      <c r="M1747" t="s">
        <v>17</v>
      </c>
    </row>
    <row r="1748" spans="1:13">
      <c r="A1748" t="s">
        <v>1914</v>
      </c>
      <c r="B1748" t="s">
        <v>1924</v>
      </c>
      <c r="C1748" s="11">
        <v>45000</v>
      </c>
      <c r="D1748" s="11">
        <v>45002</v>
      </c>
      <c r="E1748" t="s">
        <v>18</v>
      </c>
      <c r="F1748">
        <v>2</v>
      </c>
      <c r="G1748" t="s">
        <v>204</v>
      </c>
      <c r="H1748" t="s">
        <v>205</v>
      </c>
      <c r="I1748">
        <v>47000</v>
      </c>
      <c r="J1748">
        <v>0</v>
      </c>
      <c r="K1748">
        <v>1000</v>
      </c>
      <c r="L1748">
        <v>202304</v>
      </c>
      <c r="M1748" t="s">
        <v>17</v>
      </c>
    </row>
    <row r="1749" spans="1:13">
      <c r="A1749" t="s">
        <v>1925</v>
      </c>
      <c r="B1749" t="s">
        <v>1926</v>
      </c>
      <c r="C1749" s="11">
        <v>44993</v>
      </c>
      <c r="D1749" s="11">
        <v>45002</v>
      </c>
      <c r="E1749" t="s">
        <v>18</v>
      </c>
      <c r="F1749">
        <v>9</v>
      </c>
      <c r="G1749" t="s">
        <v>189</v>
      </c>
      <c r="H1749" t="s">
        <v>190</v>
      </c>
      <c r="I1749">
        <v>20000</v>
      </c>
      <c r="J1749">
        <v>0</v>
      </c>
      <c r="K1749">
        <v>10000</v>
      </c>
      <c r="L1749">
        <v>202304</v>
      </c>
      <c r="M1749" t="s">
        <v>17</v>
      </c>
    </row>
    <row r="1750" spans="1:13">
      <c r="A1750" t="s">
        <v>1925</v>
      </c>
      <c r="B1750" t="s">
        <v>1927</v>
      </c>
      <c r="C1750" s="11">
        <v>44993</v>
      </c>
      <c r="D1750" s="11">
        <v>45002</v>
      </c>
      <c r="E1750" t="s">
        <v>18</v>
      </c>
      <c r="F1750">
        <v>9</v>
      </c>
      <c r="G1750" t="s">
        <v>192</v>
      </c>
      <c r="H1750" t="s">
        <v>193</v>
      </c>
      <c r="I1750">
        <v>10000</v>
      </c>
      <c r="J1750">
        <v>0</v>
      </c>
      <c r="K1750">
        <v>1000</v>
      </c>
      <c r="L1750">
        <v>202304</v>
      </c>
      <c r="M1750" t="s">
        <v>17</v>
      </c>
    </row>
    <row r="1751" spans="1:13">
      <c r="A1751" t="s">
        <v>1925</v>
      </c>
      <c r="B1751" t="s">
        <v>1928</v>
      </c>
      <c r="C1751" s="11">
        <v>44993</v>
      </c>
      <c r="D1751" s="11">
        <v>45002</v>
      </c>
      <c r="E1751" t="s">
        <v>18</v>
      </c>
      <c r="F1751">
        <v>9</v>
      </c>
      <c r="G1751" t="s">
        <v>195</v>
      </c>
      <c r="H1751" t="s">
        <v>196</v>
      </c>
      <c r="I1751">
        <v>75000</v>
      </c>
      <c r="J1751">
        <v>0</v>
      </c>
      <c r="K1751">
        <v>1000</v>
      </c>
      <c r="L1751">
        <v>202304</v>
      </c>
      <c r="M1751" t="s">
        <v>17</v>
      </c>
    </row>
    <row r="1752" spans="1:13">
      <c r="A1752" t="s">
        <v>1925</v>
      </c>
      <c r="B1752" t="s">
        <v>1929</v>
      </c>
      <c r="C1752" s="11">
        <v>44993</v>
      </c>
      <c r="D1752" s="11">
        <v>45002</v>
      </c>
      <c r="E1752" t="s">
        <v>18</v>
      </c>
      <c r="F1752">
        <v>9</v>
      </c>
      <c r="G1752" t="s">
        <v>540</v>
      </c>
      <c r="H1752" t="s">
        <v>541</v>
      </c>
      <c r="I1752">
        <v>10000</v>
      </c>
      <c r="J1752">
        <v>0</v>
      </c>
      <c r="K1752">
        <v>10000</v>
      </c>
      <c r="L1752">
        <v>202304</v>
      </c>
      <c r="M1752" t="s">
        <v>17</v>
      </c>
    </row>
    <row r="1753" spans="1:13">
      <c r="A1753" t="s">
        <v>1925</v>
      </c>
      <c r="B1753" t="s">
        <v>1930</v>
      </c>
      <c r="C1753" s="11">
        <v>44993</v>
      </c>
      <c r="D1753" s="11">
        <v>45002</v>
      </c>
      <c r="E1753" t="s">
        <v>18</v>
      </c>
      <c r="F1753">
        <v>9</v>
      </c>
      <c r="G1753" t="s">
        <v>198</v>
      </c>
      <c r="H1753" t="s">
        <v>199</v>
      </c>
      <c r="I1753">
        <v>10000</v>
      </c>
      <c r="J1753">
        <v>0</v>
      </c>
      <c r="K1753">
        <v>10000</v>
      </c>
      <c r="L1753">
        <v>202304</v>
      </c>
      <c r="M1753" t="s">
        <v>17</v>
      </c>
    </row>
    <row r="1754" spans="1:13">
      <c r="A1754" t="s">
        <v>1925</v>
      </c>
      <c r="B1754" t="s">
        <v>1931</v>
      </c>
      <c r="C1754" s="11">
        <v>44993</v>
      </c>
      <c r="D1754" s="11">
        <v>45002</v>
      </c>
      <c r="E1754" t="s">
        <v>18</v>
      </c>
      <c r="F1754">
        <v>9</v>
      </c>
      <c r="G1754" t="s">
        <v>542</v>
      </c>
      <c r="H1754" t="s">
        <v>543</v>
      </c>
      <c r="I1754">
        <v>10000</v>
      </c>
      <c r="J1754">
        <v>0</v>
      </c>
      <c r="K1754">
        <v>10000</v>
      </c>
      <c r="L1754">
        <v>202304</v>
      </c>
      <c r="M1754" t="s">
        <v>17</v>
      </c>
    </row>
    <row r="1755" spans="1:13">
      <c r="A1755" t="s">
        <v>1925</v>
      </c>
      <c r="B1755" t="s">
        <v>1932</v>
      </c>
      <c r="C1755" s="11">
        <v>44993</v>
      </c>
      <c r="D1755" s="11">
        <v>45002</v>
      </c>
      <c r="E1755" t="s">
        <v>18</v>
      </c>
      <c r="F1755">
        <v>9</v>
      </c>
      <c r="G1755" t="s">
        <v>201</v>
      </c>
      <c r="H1755" t="s">
        <v>202</v>
      </c>
      <c r="I1755">
        <v>4000</v>
      </c>
      <c r="J1755">
        <v>0</v>
      </c>
      <c r="K1755">
        <v>2000</v>
      </c>
      <c r="L1755">
        <v>202304</v>
      </c>
      <c r="M1755" t="s">
        <v>17</v>
      </c>
    </row>
    <row r="1756" spans="1:13">
      <c r="A1756" t="s">
        <v>1925</v>
      </c>
      <c r="B1756" t="s">
        <v>1933</v>
      </c>
      <c r="C1756" s="11">
        <v>44993</v>
      </c>
      <c r="D1756" s="11">
        <v>45002</v>
      </c>
      <c r="E1756" t="s">
        <v>18</v>
      </c>
      <c r="F1756">
        <v>9</v>
      </c>
      <c r="G1756" t="s">
        <v>204</v>
      </c>
      <c r="H1756" t="s">
        <v>205</v>
      </c>
      <c r="I1756">
        <v>5000</v>
      </c>
      <c r="J1756">
        <v>0</v>
      </c>
      <c r="K1756">
        <v>1000</v>
      </c>
      <c r="L1756">
        <v>202304</v>
      </c>
      <c r="M1756" t="s">
        <v>17</v>
      </c>
    </row>
    <row r="1757" spans="1:13">
      <c r="A1757" t="s">
        <v>1925</v>
      </c>
      <c r="B1757" t="s">
        <v>1934</v>
      </c>
      <c r="C1757" s="11">
        <v>44993</v>
      </c>
      <c r="D1757" s="11">
        <v>45002</v>
      </c>
      <c r="E1757" t="s">
        <v>18</v>
      </c>
      <c r="F1757">
        <v>9</v>
      </c>
      <c r="G1757" t="s">
        <v>207</v>
      </c>
      <c r="H1757" t="s">
        <v>208</v>
      </c>
      <c r="I1757">
        <v>55000</v>
      </c>
      <c r="J1757">
        <v>0</v>
      </c>
      <c r="K1757">
        <v>1000</v>
      </c>
      <c r="L1757">
        <v>202304</v>
      </c>
      <c r="M1757" t="s">
        <v>17</v>
      </c>
    </row>
    <row r="1758" spans="1:13">
      <c r="A1758" t="s">
        <v>1925</v>
      </c>
      <c r="B1758" t="s">
        <v>1935</v>
      </c>
      <c r="C1758" s="11">
        <v>44993</v>
      </c>
      <c r="D1758" s="11">
        <v>45002</v>
      </c>
      <c r="E1758" t="s">
        <v>18</v>
      </c>
      <c r="F1758">
        <v>9</v>
      </c>
      <c r="G1758" t="s">
        <v>210</v>
      </c>
      <c r="H1758" t="s">
        <v>211</v>
      </c>
      <c r="I1758">
        <v>75000</v>
      </c>
      <c r="J1758">
        <v>0</v>
      </c>
      <c r="K1758">
        <v>1000</v>
      </c>
      <c r="L1758">
        <v>202304</v>
      </c>
      <c r="M1758" t="s">
        <v>17</v>
      </c>
    </row>
    <row r="1759" spans="1:13">
      <c r="A1759" t="s">
        <v>1936</v>
      </c>
      <c r="B1759" t="s">
        <v>1937</v>
      </c>
      <c r="C1759" s="11">
        <v>44993</v>
      </c>
      <c r="D1759" s="11">
        <v>45002</v>
      </c>
      <c r="E1759" t="s">
        <v>18</v>
      </c>
      <c r="F1759">
        <v>9</v>
      </c>
      <c r="G1759" t="s">
        <v>189</v>
      </c>
      <c r="H1759" t="s">
        <v>190</v>
      </c>
      <c r="I1759">
        <v>20000</v>
      </c>
      <c r="J1759">
        <v>0</v>
      </c>
      <c r="K1759">
        <v>10000</v>
      </c>
      <c r="L1759">
        <v>202304</v>
      </c>
      <c r="M1759" t="s">
        <v>17</v>
      </c>
    </row>
    <row r="1760" spans="1:13">
      <c r="A1760" t="s">
        <v>1936</v>
      </c>
      <c r="B1760" t="s">
        <v>1938</v>
      </c>
      <c r="C1760" s="11">
        <v>44993</v>
      </c>
      <c r="D1760" s="11">
        <v>45002</v>
      </c>
      <c r="E1760" t="s">
        <v>18</v>
      </c>
      <c r="F1760">
        <v>9</v>
      </c>
      <c r="G1760" t="s">
        <v>192</v>
      </c>
      <c r="H1760" t="s">
        <v>193</v>
      </c>
      <c r="I1760">
        <v>10000</v>
      </c>
      <c r="J1760">
        <v>0</v>
      </c>
      <c r="K1760">
        <v>1000</v>
      </c>
      <c r="L1760">
        <v>202304</v>
      </c>
      <c r="M1760" t="s">
        <v>17</v>
      </c>
    </row>
    <row r="1761" spans="1:13">
      <c r="A1761" t="s">
        <v>1936</v>
      </c>
      <c r="B1761" t="s">
        <v>1939</v>
      </c>
      <c r="C1761" s="11">
        <v>44993</v>
      </c>
      <c r="D1761" s="11">
        <v>45002</v>
      </c>
      <c r="E1761" t="s">
        <v>18</v>
      </c>
      <c r="F1761">
        <v>9</v>
      </c>
      <c r="G1761" t="s">
        <v>195</v>
      </c>
      <c r="H1761" t="s">
        <v>196</v>
      </c>
      <c r="I1761">
        <v>75000</v>
      </c>
      <c r="J1761">
        <v>0</v>
      </c>
      <c r="K1761">
        <v>1000</v>
      </c>
      <c r="L1761">
        <v>202304</v>
      </c>
      <c r="M1761" t="s">
        <v>17</v>
      </c>
    </row>
    <row r="1762" spans="1:13">
      <c r="A1762" t="s">
        <v>1936</v>
      </c>
      <c r="B1762" t="s">
        <v>1940</v>
      </c>
      <c r="C1762" s="11">
        <v>44993</v>
      </c>
      <c r="D1762" s="11">
        <v>45002</v>
      </c>
      <c r="E1762" t="s">
        <v>18</v>
      </c>
      <c r="F1762">
        <v>9</v>
      </c>
      <c r="G1762" t="s">
        <v>540</v>
      </c>
      <c r="H1762" t="s">
        <v>541</v>
      </c>
      <c r="I1762">
        <v>10000</v>
      </c>
      <c r="J1762">
        <v>0</v>
      </c>
      <c r="K1762">
        <v>10000</v>
      </c>
      <c r="L1762">
        <v>202304</v>
      </c>
      <c r="M1762" t="s">
        <v>17</v>
      </c>
    </row>
    <row r="1763" spans="1:13">
      <c r="A1763" t="s">
        <v>1936</v>
      </c>
      <c r="B1763" t="s">
        <v>1941</v>
      </c>
      <c r="C1763" s="11">
        <v>44993</v>
      </c>
      <c r="D1763" s="11">
        <v>45002</v>
      </c>
      <c r="E1763" t="s">
        <v>18</v>
      </c>
      <c r="F1763">
        <v>9</v>
      </c>
      <c r="G1763" t="s">
        <v>198</v>
      </c>
      <c r="H1763" t="s">
        <v>199</v>
      </c>
      <c r="I1763">
        <v>10000</v>
      </c>
      <c r="J1763">
        <v>0</v>
      </c>
      <c r="K1763">
        <v>10000</v>
      </c>
      <c r="L1763">
        <v>202304</v>
      </c>
      <c r="M1763" t="s">
        <v>17</v>
      </c>
    </row>
    <row r="1764" spans="1:13">
      <c r="A1764" t="s">
        <v>1936</v>
      </c>
      <c r="B1764" t="s">
        <v>1942</v>
      </c>
      <c r="C1764" s="11">
        <v>44993</v>
      </c>
      <c r="D1764" s="11">
        <v>45002</v>
      </c>
      <c r="E1764" t="s">
        <v>18</v>
      </c>
      <c r="F1764">
        <v>9</v>
      </c>
      <c r="G1764" t="s">
        <v>542</v>
      </c>
      <c r="H1764" t="s">
        <v>543</v>
      </c>
      <c r="I1764">
        <v>10000</v>
      </c>
      <c r="J1764">
        <v>0</v>
      </c>
      <c r="K1764">
        <v>10000</v>
      </c>
      <c r="L1764">
        <v>202304</v>
      </c>
      <c r="M1764" t="s">
        <v>17</v>
      </c>
    </row>
    <row r="1765" spans="1:13">
      <c r="A1765" t="s">
        <v>1936</v>
      </c>
      <c r="B1765" t="s">
        <v>1943</v>
      </c>
      <c r="C1765" s="11">
        <v>44993</v>
      </c>
      <c r="D1765" s="11">
        <v>45002</v>
      </c>
      <c r="E1765" t="s">
        <v>18</v>
      </c>
      <c r="F1765">
        <v>9</v>
      </c>
      <c r="G1765" t="s">
        <v>201</v>
      </c>
      <c r="H1765" t="s">
        <v>202</v>
      </c>
      <c r="I1765">
        <v>4000</v>
      </c>
      <c r="J1765">
        <v>0</v>
      </c>
      <c r="K1765">
        <v>2000</v>
      </c>
      <c r="L1765">
        <v>202304</v>
      </c>
      <c r="M1765" t="s">
        <v>17</v>
      </c>
    </row>
    <row r="1766" spans="1:13">
      <c r="A1766" t="s">
        <v>1936</v>
      </c>
      <c r="B1766" t="s">
        <v>1944</v>
      </c>
      <c r="C1766" s="11">
        <v>44993</v>
      </c>
      <c r="D1766" s="11">
        <v>45002</v>
      </c>
      <c r="E1766" t="s">
        <v>18</v>
      </c>
      <c r="F1766">
        <v>9</v>
      </c>
      <c r="G1766" t="s">
        <v>204</v>
      </c>
      <c r="H1766" t="s">
        <v>205</v>
      </c>
      <c r="I1766">
        <v>5000</v>
      </c>
      <c r="J1766">
        <v>0</v>
      </c>
      <c r="K1766">
        <v>1000</v>
      </c>
      <c r="L1766">
        <v>202304</v>
      </c>
      <c r="M1766" t="s">
        <v>17</v>
      </c>
    </row>
    <row r="1767" spans="1:13">
      <c r="A1767" t="s">
        <v>1936</v>
      </c>
      <c r="B1767" t="s">
        <v>1945</v>
      </c>
      <c r="C1767" s="11">
        <v>44993</v>
      </c>
      <c r="D1767" s="11">
        <v>45002</v>
      </c>
      <c r="E1767" t="s">
        <v>18</v>
      </c>
      <c r="F1767">
        <v>9</v>
      </c>
      <c r="G1767" t="s">
        <v>207</v>
      </c>
      <c r="H1767" t="s">
        <v>208</v>
      </c>
      <c r="I1767">
        <v>55000</v>
      </c>
      <c r="J1767">
        <v>0</v>
      </c>
      <c r="K1767">
        <v>1000</v>
      </c>
      <c r="L1767">
        <v>202304</v>
      </c>
      <c r="M1767" t="s">
        <v>17</v>
      </c>
    </row>
    <row r="1768" spans="1:13">
      <c r="A1768" t="s">
        <v>1936</v>
      </c>
      <c r="B1768" t="s">
        <v>1946</v>
      </c>
      <c r="C1768" s="11">
        <v>44993</v>
      </c>
      <c r="D1768" s="11">
        <v>45002</v>
      </c>
      <c r="E1768" t="s">
        <v>18</v>
      </c>
      <c r="F1768">
        <v>9</v>
      </c>
      <c r="G1768" t="s">
        <v>210</v>
      </c>
      <c r="H1768" t="s">
        <v>211</v>
      </c>
      <c r="I1768">
        <v>75000</v>
      </c>
      <c r="J1768">
        <v>0</v>
      </c>
      <c r="K1768">
        <v>1000</v>
      </c>
      <c r="L1768">
        <v>202304</v>
      </c>
      <c r="M1768" t="s">
        <v>17</v>
      </c>
    </row>
    <row r="1769" spans="1:13">
      <c r="A1769" t="s">
        <v>1947</v>
      </c>
      <c r="B1769" t="s">
        <v>1948</v>
      </c>
      <c r="C1769" s="11">
        <v>45000</v>
      </c>
      <c r="D1769" s="11">
        <v>45002</v>
      </c>
      <c r="E1769" t="s">
        <v>18</v>
      </c>
      <c r="F1769">
        <v>2</v>
      </c>
      <c r="G1769" t="s">
        <v>207</v>
      </c>
      <c r="H1769" t="s">
        <v>208</v>
      </c>
      <c r="I1769">
        <v>517000</v>
      </c>
      <c r="J1769">
        <v>0</v>
      </c>
      <c r="K1769">
        <v>1000</v>
      </c>
      <c r="L1769">
        <v>202304</v>
      </c>
      <c r="M1769" t="s">
        <v>17</v>
      </c>
    </row>
    <row r="1770" spans="1:13">
      <c r="A1770" t="s">
        <v>1947</v>
      </c>
      <c r="B1770" t="s">
        <v>1949</v>
      </c>
      <c r="C1770" s="11">
        <v>45000</v>
      </c>
      <c r="D1770" s="11">
        <v>45002</v>
      </c>
      <c r="E1770" t="s">
        <v>18</v>
      </c>
      <c r="F1770">
        <v>2</v>
      </c>
      <c r="G1770" t="s">
        <v>210</v>
      </c>
      <c r="H1770" t="s">
        <v>211</v>
      </c>
      <c r="I1770">
        <v>706000</v>
      </c>
      <c r="J1770">
        <v>0</v>
      </c>
      <c r="K1770">
        <v>1000</v>
      </c>
      <c r="L1770">
        <v>202304</v>
      </c>
      <c r="M1770" t="s">
        <v>17</v>
      </c>
    </row>
    <row r="1771" spans="1:13">
      <c r="A1771" t="s">
        <v>1947</v>
      </c>
      <c r="B1771" t="s">
        <v>1950</v>
      </c>
      <c r="C1771" s="11">
        <v>45000</v>
      </c>
      <c r="D1771" s="11">
        <v>45002</v>
      </c>
      <c r="E1771" t="s">
        <v>18</v>
      </c>
      <c r="F1771">
        <v>2</v>
      </c>
      <c r="G1771" t="s">
        <v>213</v>
      </c>
      <c r="H1771" t="s">
        <v>214</v>
      </c>
      <c r="I1771">
        <v>47100</v>
      </c>
      <c r="J1771">
        <v>0</v>
      </c>
      <c r="K1771">
        <v>100</v>
      </c>
      <c r="L1771">
        <v>202304</v>
      </c>
      <c r="M1771" t="s">
        <v>17</v>
      </c>
    </row>
    <row r="1772" spans="1:13">
      <c r="A1772" t="s">
        <v>1947</v>
      </c>
      <c r="B1772" t="s">
        <v>1951</v>
      </c>
      <c r="C1772" s="11">
        <v>45000</v>
      </c>
      <c r="D1772" s="11">
        <v>45002</v>
      </c>
      <c r="E1772" t="s">
        <v>18</v>
      </c>
      <c r="F1772">
        <v>2</v>
      </c>
      <c r="G1772" t="s">
        <v>216</v>
      </c>
      <c r="H1772" t="s">
        <v>217</v>
      </c>
      <c r="I1772">
        <v>1269000</v>
      </c>
      <c r="J1772">
        <v>0</v>
      </c>
      <c r="K1772">
        <v>1000</v>
      </c>
      <c r="L1772">
        <v>202304</v>
      </c>
      <c r="M1772" t="s">
        <v>17</v>
      </c>
    </row>
    <row r="1773" spans="1:13">
      <c r="A1773" t="s">
        <v>1947</v>
      </c>
      <c r="B1773" t="s">
        <v>1952</v>
      </c>
      <c r="C1773" s="11">
        <v>45000</v>
      </c>
      <c r="D1773" s="11">
        <v>45002</v>
      </c>
      <c r="E1773" t="s">
        <v>18</v>
      </c>
      <c r="F1773">
        <v>2</v>
      </c>
      <c r="G1773" t="s">
        <v>219</v>
      </c>
      <c r="H1773" t="s">
        <v>220</v>
      </c>
      <c r="I1773">
        <v>330000</v>
      </c>
      <c r="J1773">
        <v>0</v>
      </c>
      <c r="K1773">
        <v>5000</v>
      </c>
      <c r="L1773">
        <v>202304</v>
      </c>
      <c r="M1773" t="s">
        <v>17</v>
      </c>
    </row>
    <row r="1774" spans="1:13">
      <c r="A1774" t="s">
        <v>1947</v>
      </c>
      <c r="B1774" t="s">
        <v>1953</v>
      </c>
      <c r="C1774" s="11">
        <v>45000</v>
      </c>
      <c r="D1774" s="11">
        <v>45002</v>
      </c>
      <c r="E1774" t="s">
        <v>18</v>
      </c>
      <c r="F1774">
        <v>2</v>
      </c>
      <c r="G1774" t="s">
        <v>222</v>
      </c>
      <c r="H1774" t="s">
        <v>223</v>
      </c>
      <c r="I1774">
        <v>48000</v>
      </c>
      <c r="J1774">
        <v>0</v>
      </c>
      <c r="K1774">
        <v>2000</v>
      </c>
      <c r="L1774">
        <v>202304</v>
      </c>
      <c r="M1774" t="s">
        <v>17</v>
      </c>
    </row>
    <row r="1775" spans="1:13">
      <c r="A1775" t="s">
        <v>1947</v>
      </c>
      <c r="B1775" t="s">
        <v>1954</v>
      </c>
      <c r="C1775" s="11">
        <v>45000</v>
      </c>
      <c r="D1775" s="11">
        <v>45002</v>
      </c>
      <c r="E1775" t="s">
        <v>18</v>
      </c>
      <c r="F1775">
        <v>2</v>
      </c>
      <c r="G1775" t="s">
        <v>225</v>
      </c>
      <c r="H1775" t="s">
        <v>226</v>
      </c>
      <c r="I1775">
        <v>94000</v>
      </c>
      <c r="J1775">
        <v>0</v>
      </c>
      <c r="K1775">
        <v>1000</v>
      </c>
      <c r="L1775">
        <v>202304</v>
      </c>
      <c r="M1775" t="s">
        <v>17</v>
      </c>
    </row>
    <row r="1776" spans="1:13">
      <c r="A1776" t="s">
        <v>1947</v>
      </c>
      <c r="B1776" t="s">
        <v>1955</v>
      </c>
      <c r="C1776" s="11">
        <v>45000</v>
      </c>
      <c r="D1776" s="11">
        <v>45002</v>
      </c>
      <c r="E1776" t="s">
        <v>18</v>
      </c>
      <c r="F1776">
        <v>2</v>
      </c>
      <c r="G1776" t="s">
        <v>228</v>
      </c>
      <c r="H1776" t="s">
        <v>229</v>
      </c>
      <c r="I1776">
        <v>47000</v>
      </c>
      <c r="J1776">
        <v>0</v>
      </c>
      <c r="K1776">
        <v>1000</v>
      </c>
      <c r="L1776">
        <v>202304</v>
      </c>
      <c r="M1776" t="s">
        <v>17</v>
      </c>
    </row>
    <row r="1777" spans="1:13">
      <c r="A1777" t="s">
        <v>1947</v>
      </c>
      <c r="B1777" t="s">
        <v>1956</v>
      </c>
      <c r="C1777" s="11">
        <v>45000</v>
      </c>
      <c r="D1777" s="11">
        <v>45002</v>
      </c>
      <c r="E1777" t="s">
        <v>18</v>
      </c>
      <c r="F1777">
        <v>2</v>
      </c>
      <c r="G1777" t="s">
        <v>231</v>
      </c>
      <c r="H1777" t="s">
        <v>232</v>
      </c>
      <c r="I1777">
        <v>95000</v>
      </c>
      <c r="J1777">
        <v>0</v>
      </c>
      <c r="K1777">
        <v>1000</v>
      </c>
      <c r="L1777">
        <v>202304</v>
      </c>
      <c r="M1777" t="s">
        <v>17</v>
      </c>
    </row>
    <row r="1778" spans="1:13">
      <c r="A1778" t="s">
        <v>1947</v>
      </c>
      <c r="B1778" t="s">
        <v>1957</v>
      </c>
      <c r="C1778" s="11">
        <v>45000</v>
      </c>
      <c r="D1778" s="11">
        <v>45002</v>
      </c>
      <c r="E1778" t="s">
        <v>18</v>
      </c>
      <c r="F1778">
        <v>2</v>
      </c>
      <c r="G1778" t="s">
        <v>234</v>
      </c>
      <c r="H1778" t="s">
        <v>235</v>
      </c>
      <c r="I1778">
        <v>45000</v>
      </c>
      <c r="J1778">
        <v>0</v>
      </c>
      <c r="K1778">
        <v>5000</v>
      </c>
      <c r="L1778">
        <v>202304</v>
      </c>
      <c r="M1778" t="s">
        <v>17</v>
      </c>
    </row>
    <row r="1779" spans="1:13">
      <c r="A1779" t="s">
        <v>1958</v>
      </c>
      <c r="B1779" t="s">
        <v>1959</v>
      </c>
      <c r="C1779" s="11">
        <v>44993</v>
      </c>
      <c r="D1779" s="11">
        <v>45002</v>
      </c>
      <c r="E1779" t="s">
        <v>18</v>
      </c>
      <c r="F1779">
        <v>9</v>
      </c>
      <c r="G1779" t="s">
        <v>213</v>
      </c>
      <c r="H1779" t="s">
        <v>214</v>
      </c>
      <c r="I1779">
        <v>5000</v>
      </c>
      <c r="J1779">
        <v>0</v>
      </c>
      <c r="K1779">
        <v>100</v>
      </c>
      <c r="L1779">
        <v>202304</v>
      </c>
      <c r="M1779" t="s">
        <v>17</v>
      </c>
    </row>
    <row r="1780" spans="1:13">
      <c r="A1780" t="s">
        <v>1958</v>
      </c>
      <c r="B1780" t="s">
        <v>1960</v>
      </c>
      <c r="C1780" s="11">
        <v>44993</v>
      </c>
      <c r="D1780" s="11">
        <v>45002</v>
      </c>
      <c r="E1780" t="s">
        <v>18</v>
      </c>
      <c r="F1780">
        <v>9</v>
      </c>
      <c r="G1780" t="s">
        <v>216</v>
      </c>
      <c r="H1780" t="s">
        <v>217</v>
      </c>
      <c r="I1780">
        <v>135000</v>
      </c>
      <c r="J1780">
        <v>0</v>
      </c>
      <c r="K1780">
        <v>1000</v>
      </c>
      <c r="L1780">
        <v>202304</v>
      </c>
      <c r="M1780" t="s">
        <v>17</v>
      </c>
    </row>
    <row r="1781" spans="1:13">
      <c r="A1781" t="s">
        <v>1958</v>
      </c>
      <c r="B1781" t="s">
        <v>1961</v>
      </c>
      <c r="C1781" s="11">
        <v>44993</v>
      </c>
      <c r="D1781" s="11">
        <v>45002</v>
      </c>
      <c r="E1781" t="s">
        <v>18</v>
      </c>
      <c r="F1781">
        <v>9</v>
      </c>
      <c r="G1781" t="s">
        <v>219</v>
      </c>
      <c r="H1781" t="s">
        <v>220</v>
      </c>
      <c r="I1781">
        <v>35000</v>
      </c>
      <c r="J1781">
        <v>0</v>
      </c>
      <c r="K1781">
        <v>5000</v>
      </c>
      <c r="L1781">
        <v>202304</v>
      </c>
      <c r="M1781" t="s">
        <v>17</v>
      </c>
    </row>
    <row r="1782" spans="1:13">
      <c r="A1782" t="s">
        <v>1958</v>
      </c>
      <c r="B1782" t="s">
        <v>1962</v>
      </c>
      <c r="C1782" s="11">
        <v>44993</v>
      </c>
      <c r="D1782" s="11">
        <v>45002</v>
      </c>
      <c r="E1782" t="s">
        <v>18</v>
      </c>
      <c r="F1782">
        <v>9</v>
      </c>
      <c r="G1782" t="s">
        <v>222</v>
      </c>
      <c r="H1782" t="s">
        <v>223</v>
      </c>
      <c r="I1782">
        <v>4000</v>
      </c>
      <c r="J1782">
        <v>0</v>
      </c>
      <c r="K1782">
        <v>2000</v>
      </c>
      <c r="L1782">
        <v>202304</v>
      </c>
      <c r="M1782" t="s">
        <v>17</v>
      </c>
    </row>
    <row r="1783" spans="1:13">
      <c r="A1783" t="s">
        <v>1958</v>
      </c>
      <c r="B1783" t="s">
        <v>1963</v>
      </c>
      <c r="C1783" s="11">
        <v>44993</v>
      </c>
      <c r="D1783" s="11">
        <v>45002</v>
      </c>
      <c r="E1783" t="s">
        <v>18</v>
      </c>
      <c r="F1783">
        <v>9</v>
      </c>
      <c r="G1783" t="s">
        <v>225</v>
      </c>
      <c r="H1783" t="s">
        <v>226</v>
      </c>
      <c r="I1783">
        <v>10000</v>
      </c>
      <c r="J1783">
        <v>0</v>
      </c>
      <c r="K1783">
        <v>1000</v>
      </c>
      <c r="L1783">
        <v>202304</v>
      </c>
      <c r="M1783" t="s">
        <v>17</v>
      </c>
    </row>
    <row r="1784" spans="1:13">
      <c r="A1784" t="s">
        <v>1958</v>
      </c>
      <c r="B1784" t="s">
        <v>1964</v>
      </c>
      <c r="C1784" s="11">
        <v>44993</v>
      </c>
      <c r="D1784" s="11">
        <v>45002</v>
      </c>
      <c r="E1784" t="s">
        <v>18</v>
      </c>
      <c r="F1784">
        <v>9</v>
      </c>
      <c r="G1784" t="s">
        <v>228</v>
      </c>
      <c r="H1784" t="s">
        <v>229</v>
      </c>
      <c r="I1784">
        <v>5000</v>
      </c>
      <c r="J1784">
        <v>0</v>
      </c>
      <c r="K1784">
        <v>1000</v>
      </c>
      <c r="L1784">
        <v>202304</v>
      </c>
      <c r="M1784" t="s">
        <v>17</v>
      </c>
    </row>
    <row r="1785" spans="1:13">
      <c r="A1785" t="s">
        <v>1958</v>
      </c>
      <c r="B1785" t="s">
        <v>1965</v>
      </c>
      <c r="C1785" s="11">
        <v>44993</v>
      </c>
      <c r="D1785" s="11">
        <v>45002</v>
      </c>
      <c r="E1785" t="s">
        <v>18</v>
      </c>
      <c r="F1785">
        <v>9</v>
      </c>
      <c r="G1785" t="s">
        <v>231</v>
      </c>
      <c r="H1785" t="s">
        <v>232</v>
      </c>
      <c r="I1785">
        <v>10000</v>
      </c>
      <c r="J1785">
        <v>0</v>
      </c>
      <c r="K1785">
        <v>1000</v>
      </c>
      <c r="L1785">
        <v>202304</v>
      </c>
      <c r="M1785" t="s">
        <v>17</v>
      </c>
    </row>
    <row r="1786" spans="1:13">
      <c r="A1786" t="s">
        <v>1958</v>
      </c>
      <c r="B1786" t="s">
        <v>1966</v>
      </c>
      <c r="C1786" s="11">
        <v>44993</v>
      </c>
      <c r="D1786" s="11">
        <v>45002</v>
      </c>
      <c r="E1786" t="s">
        <v>18</v>
      </c>
      <c r="F1786">
        <v>9</v>
      </c>
      <c r="G1786" t="s">
        <v>234</v>
      </c>
      <c r="H1786" t="s">
        <v>235</v>
      </c>
      <c r="I1786">
        <v>5000</v>
      </c>
      <c r="J1786">
        <v>0</v>
      </c>
      <c r="K1786">
        <v>5000</v>
      </c>
      <c r="L1786">
        <v>202304</v>
      </c>
      <c r="M1786" t="s">
        <v>17</v>
      </c>
    </row>
    <row r="1787" spans="1:13">
      <c r="A1787" t="s">
        <v>1958</v>
      </c>
      <c r="B1787" t="s">
        <v>1967</v>
      </c>
      <c r="C1787" s="11">
        <v>44993</v>
      </c>
      <c r="D1787" s="11">
        <v>45002</v>
      </c>
      <c r="E1787" t="s">
        <v>18</v>
      </c>
      <c r="F1787">
        <v>9</v>
      </c>
      <c r="G1787" t="s">
        <v>237</v>
      </c>
      <c r="H1787" t="s">
        <v>238</v>
      </c>
      <c r="I1787">
        <v>6000</v>
      </c>
      <c r="J1787">
        <v>0</v>
      </c>
      <c r="K1787">
        <v>2000</v>
      </c>
      <c r="L1787">
        <v>202304</v>
      </c>
      <c r="M1787" t="s">
        <v>17</v>
      </c>
    </row>
    <row r="1788" spans="1:13">
      <c r="A1788" t="s">
        <v>1958</v>
      </c>
      <c r="B1788" t="s">
        <v>1968</v>
      </c>
      <c r="C1788" s="11">
        <v>44993</v>
      </c>
      <c r="D1788" s="11">
        <v>45002</v>
      </c>
      <c r="E1788" t="s">
        <v>18</v>
      </c>
      <c r="F1788">
        <v>9</v>
      </c>
      <c r="G1788" t="s">
        <v>576</v>
      </c>
      <c r="H1788" t="s">
        <v>577</v>
      </c>
      <c r="I1788">
        <v>5000</v>
      </c>
      <c r="J1788">
        <v>0</v>
      </c>
      <c r="K1788">
        <v>5000</v>
      </c>
      <c r="L1788">
        <v>202304</v>
      </c>
      <c r="M1788" t="s">
        <v>17</v>
      </c>
    </row>
    <row r="1789" spans="1:13">
      <c r="A1789" t="s">
        <v>1969</v>
      </c>
      <c r="B1789" t="s">
        <v>1970</v>
      </c>
      <c r="C1789" s="11">
        <v>44993</v>
      </c>
      <c r="D1789" s="11">
        <v>45002</v>
      </c>
      <c r="E1789" t="s">
        <v>18</v>
      </c>
      <c r="F1789">
        <v>9</v>
      </c>
      <c r="G1789" t="s">
        <v>213</v>
      </c>
      <c r="H1789" t="s">
        <v>214</v>
      </c>
      <c r="I1789">
        <v>5000</v>
      </c>
      <c r="J1789">
        <v>0</v>
      </c>
      <c r="K1789">
        <v>100</v>
      </c>
      <c r="L1789">
        <v>202304</v>
      </c>
      <c r="M1789" t="s">
        <v>17</v>
      </c>
    </row>
    <row r="1790" spans="1:13">
      <c r="A1790" t="s">
        <v>1969</v>
      </c>
      <c r="B1790" t="s">
        <v>1971</v>
      </c>
      <c r="C1790" s="11">
        <v>44993</v>
      </c>
      <c r="D1790" s="11">
        <v>45002</v>
      </c>
      <c r="E1790" t="s">
        <v>18</v>
      </c>
      <c r="F1790">
        <v>9</v>
      </c>
      <c r="G1790" t="s">
        <v>216</v>
      </c>
      <c r="H1790" t="s">
        <v>217</v>
      </c>
      <c r="I1790">
        <v>135000</v>
      </c>
      <c r="J1790">
        <v>0</v>
      </c>
      <c r="K1790">
        <v>1000</v>
      </c>
      <c r="L1790">
        <v>202304</v>
      </c>
      <c r="M1790" t="s">
        <v>17</v>
      </c>
    </row>
    <row r="1791" spans="1:13">
      <c r="A1791" t="s">
        <v>1969</v>
      </c>
      <c r="B1791" t="s">
        <v>1972</v>
      </c>
      <c r="C1791" s="11">
        <v>44993</v>
      </c>
      <c r="D1791" s="11">
        <v>45002</v>
      </c>
      <c r="E1791" t="s">
        <v>18</v>
      </c>
      <c r="F1791">
        <v>9</v>
      </c>
      <c r="G1791" t="s">
        <v>219</v>
      </c>
      <c r="H1791" t="s">
        <v>220</v>
      </c>
      <c r="I1791">
        <v>35000</v>
      </c>
      <c r="J1791">
        <v>0</v>
      </c>
      <c r="K1791">
        <v>5000</v>
      </c>
      <c r="L1791">
        <v>202304</v>
      </c>
      <c r="M1791" t="s">
        <v>17</v>
      </c>
    </row>
    <row r="1792" spans="1:13">
      <c r="A1792" t="s">
        <v>1969</v>
      </c>
      <c r="B1792" t="s">
        <v>1973</v>
      </c>
      <c r="C1792" s="11">
        <v>44993</v>
      </c>
      <c r="D1792" s="11">
        <v>45002</v>
      </c>
      <c r="E1792" t="s">
        <v>18</v>
      </c>
      <c r="F1792">
        <v>9</v>
      </c>
      <c r="G1792" t="s">
        <v>222</v>
      </c>
      <c r="H1792" t="s">
        <v>223</v>
      </c>
      <c r="I1792">
        <v>4000</v>
      </c>
      <c r="J1792">
        <v>0</v>
      </c>
      <c r="K1792">
        <v>2000</v>
      </c>
      <c r="L1792">
        <v>202304</v>
      </c>
      <c r="M1792" t="s">
        <v>17</v>
      </c>
    </row>
    <row r="1793" spans="1:13">
      <c r="A1793" t="s">
        <v>1969</v>
      </c>
      <c r="B1793" t="s">
        <v>1974</v>
      </c>
      <c r="C1793" s="11">
        <v>44993</v>
      </c>
      <c r="D1793" s="11">
        <v>45002</v>
      </c>
      <c r="E1793" t="s">
        <v>18</v>
      </c>
      <c r="F1793">
        <v>9</v>
      </c>
      <c r="G1793" t="s">
        <v>225</v>
      </c>
      <c r="H1793" t="s">
        <v>226</v>
      </c>
      <c r="I1793">
        <v>10000</v>
      </c>
      <c r="J1793">
        <v>0</v>
      </c>
      <c r="K1793">
        <v>1000</v>
      </c>
      <c r="L1793">
        <v>202304</v>
      </c>
      <c r="M1793" t="s">
        <v>17</v>
      </c>
    </row>
    <row r="1794" spans="1:13">
      <c r="A1794" t="s">
        <v>1969</v>
      </c>
      <c r="B1794" t="s">
        <v>1975</v>
      </c>
      <c r="C1794" s="11">
        <v>44993</v>
      </c>
      <c r="D1794" s="11">
        <v>45002</v>
      </c>
      <c r="E1794" t="s">
        <v>18</v>
      </c>
      <c r="F1794">
        <v>9</v>
      </c>
      <c r="G1794" t="s">
        <v>228</v>
      </c>
      <c r="H1794" t="s">
        <v>229</v>
      </c>
      <c r="I1794">
        <v>5000</v>
      </c>
      <c r="J1794">
        <v>0</v>
      </c>
      <c r="K1794">
        <v>1000</v>
      </c>
      <c r="L1794">
        <v>202304</v>
      </c>
      <c r="M1794" t="s">
        <v>17</v>
      </c>
    </row>
    <row r="1795" spans="1:13">
      <c r="A1795" t="s">
        <v>1969</v>
      </c>
      <c r="B1795" t="s">
        <v>1976</v>
      </c>
      <c r="C1795" s="11">
        <v>44993</v>
      </c>
      <c r="D1795" s="11">
        <v>45002</v>
      </c>
      <c r="E1795" t="s">
        <v>18</v>
      </c>
      <c r="F1795">
        <v>9</v>
      </c>
      <c r="G1795" t="s">
        <v>231</v>
      </c>
      <c r="H1795" t="s">
        <v>232</v>
      </c>
      <c r="I1795">
        <v>10000</v>
      </c>
      <c r="J1795">
        <v>0</v>
      </c>
      <c r="K1795">
        <v>1000</v>
      </c>
      <c r="L1795">
        <v>202304</v>
      </c>
      <c r="M1795" t="s">
        <v>17</v>
      </c>
    </row>
    <row r="1796" spans="1:13">
      <c r="A1796" t="s">
        <v>1969</v>
      </c>
      <c r="B1796" t="s">
        <v>1977</v>
      </c>
      <c r="C1796" s="11">
        <v>44993</v>
      </c>
      <c r="D1796" s="11">
        <v>45002</v>
      </c>
      <c r="E1796" t="s">
        <v>18</v>
      </c>
      <c r="F1796">
        <v>9</v>
      </c>
      <c r="G1796" t="s">
        <v>234</v>
      </c>
      <c r="H1796" t="s">
        <v>235</v>
      </c>
      <c r="I1796">
        <v>5000</v>
      </c>
      <c r="J1796">
        <v>0</v>
      </c>
      <c r="K1796">
        <v>5000</v>
      </c>
      <c r="L1796">
        <v>202304</v>
      </c>
      <c r="M1796" t="s">
        <v>17</v>
      </c>
    </row>
    <row r="1797" spans="1:13">
      <c r="A1797" t="s">
        <v>1969</v>
      </c>
      <c r="B1797" t="s">
        <v>1978</v>
      </c>
      <c r="C1797" s="11">
        <v>44993</v>
      </c>
      <c r="D1797" s="11">
        <v>45002</v>
      </c>
      <c r="E1797" t="s">
        <v>18</v>
      </c>
      <c r="F1797">
        <v>9</v>
      </c>
      <c r="G1797" t="s">
        <v>237</v>
      </c>
      <c r="H1797" t="s">
        <v>238</v>
      </c>
      <c r="I1797">
        <v>6000</v>
      </c>
      <c r="J1797">
        <v>0</v>
      </c>
      <c r="K1797">
        <v>2000</v>
      </c>
      <c r="L1797">
        <v>202304</v>
      </c>
      <c r="M1797" t="s">
        <v>17</v>
      </c>
    </row>
    <row r="1798" spans="1:13">
      <c r="A1798" t="s">
        <v>1969</v>
      </c>
      <c r="B1798" t="s">
        <v>1979</v>
      </c>
      <c r="C1798" s="11">
        <v>44993</v>
      </c>
      <c r="D1798" s="11">
        <v>45002</v>
      </c>
      <c r="E1798" t="s">
        <v>18</v>
      </c>
      <c r="F1798">
        <v>9</v>
      </c>
      <c r="G1798" t="s">
        <v>576</v>
      </c>
      <c r="H1798" t="s">
        <v>577</v>
      </c>
      <c r="I1798">
        <v>5000</v>
      </c>
      <c r="J1798">
        <v>0</v>
      </c>
      <c r="K1798">
        <v>5000</v>
      </c>
      <c r="L1798">
        <v>202304</v>
      </c>
      <c r="M1798" t="s">
        <v>17</v>
      </c>
    </row>
    <row r="1799" spans="1:13">
      <c r="A1799" t="s">
        <v>1980</v>
      </c>
      <c r="B1799" t="s">
        <v>1981</v>
      </c>
      <c r="C1799" s="11">
        <v>44951</v>
      </c>
      <c r="D1799" s="11">
        <v>44950</v>
      </c>
      <c r="E1799" t="s">
        <v>57</v>
      </c>
      <c r="F1799">
        <v>-1</v>
      </c>
      <c r="G1799" t="s">
        <v>234</v>
      </c>
      <c r="H1799" t="s">
        <v>235</v>
      </c>
      <c r="I1799">
        <v>5000</v>
      </c>
      <c r="J1799">
        <v>0</v>
      </c>
      <c r="K1799">
        <v>5000</v>
      </c>
      <c r="L1799">
        <v>202302</v>
      </c>
      <c r="M1799" t="s">
        <v>17</v>
      </c>
    </row>
    <row r="1800" spans="1:13">
      <c r="A1800" t="s">
        <v>1982</v>
      </c>
      <c r="B1800" t="s">
        <v>1983</v>
      </c>
      <c r="C1800" s="11">
        <v>44951</v>
      </c>
      <c r="D1800" s="11">
        <v>44950</v>
      </c>
      <c r="E1800" t="s">
        <v>57</v>
      </c>
      <c r="F1800">
        <v>-1</v>
      </c>
      <c r="G1800" t="s">
        <v>234</v>
      </c>
      <c r="H1800" t="s">
        <v>235</v>
      </c>
      <c r="I1800">
        <v>5000</v>
      </c>
      <c r="J1800">
        <v>0</v>
      </c>
      <c r="K1800">
        <v>5000</v>
      </c>
      <c r="L1800">
        <v>202302</v>
      </c>
      <c r="M1800" t="s">
        <v>17</v>
      </c>
    </row>
    <row r="1801" spans="1:13">
      <c r="A1801" t="s">
        <v>1984</v>
      </c>
      <c r="B1801" t="s">
        <v>1985</v>
      </c>
      <c r="C1801" s="11">
        <v>45000</v>
      </c>
      <c r="D1801" s="11">
        <v>45002</v>
      </c>
      <c r="E1801" t="s">
        <v>18</v>
      </c>
      <c r="F1801">
        <v>2</v>
      </c>
      <c r="G1801" t="s">
        <v>237</v>
      </c>
      <c r="H1801" t="s">
        <v>238</v>
      </c>
      <c r="I1801">
        <v>46000</v>
      </c>
      <c r="J1801">
        <v>0</v>
      </c>
      <c r="K1801">
        <v>2000</v>
      </c>
      <c r="L1801">
        <v>202304</v>
      </c>
      <c r="M1801" t="s">
        <v>17</v>
      </c>
    </row>
    <row r="1802" spans="1:13">
      <c r="A1802" t="s">
        <v>1984</v>
      </c>
      <c r="B1802" t="s">
        <v>1986</v>
      </c>
      <c r="C1802" s="11">
        <v>45000</v>
      </c>
      <c r="D1802" s="11">
        <v>45002</v>
      </c>
      <c r="E1802" t="s">
        <v>18</v>
      </c>
      <c r="F1802">
        <v>2</v>
      </c>
      <c r="G1802" t="s">
        <v>576</v>
      </c>
      <c r="H1802" t="s">
        <v>577</v>
      </c>
      <c r="I1802">
        <v>50000</v>
      </c>
      <c r="J1802">
        <v>0</v>
      </c>
      <c r="K1802">
        <v>5000</v>
      </c>
      <c r="L1802">
        <v>202304</v>
      </c>
      <c r="M1802" t="s">
        <v>17</v>
      </c>
    </row>
    <row r="1803" spans="1:13">
      <c r="A1803" t="s">
        <v>1984</v>
      </c>
      <c r="B1803" t="s">
        <v>1987</v>
      </c>
      <c r="C1803" s="11">
        <v>45000</v>
      </c>
      <c r="D1803" s="11">
        <v>45002</v>
      </c>
      <c r="E1803" t="s">
        <v>18</v>
      </c>
      <c r="F1803">
        <v>2</v>
      </c>
      <c r="G1803" t="s">
        <v>240</v>
      </c>
      <c r="H1803" t="s">
        <v>241</v>
      </c>
      <c r="I1803">
        <v>95000</v>
      </c>
      <c r="J1803">
        <v>0</v>
      </c>
      <c r="K1803">
        <v>5000</v>
      </c>
      <c r="L1803">
        <v>202304</v>
      </c>
      <c r="M1803" t="s">
        <v>17</v>
      </c>
    </row>
    <row r="1804" spans="1:13">
      <c r="A1804" t="s">
        <v>1984</v>
      </c>
      <c r="B1804" t="s">
        <v>1988</v>
      </c>
      <c r="C1804" s="11">
        <v>45000</v>
      </c>
      <c r="D1804" s="11">
        <v>45002</v>
      </c>
      <c r="E1804" t="s">
        <v>18</v>
      </c>
      <c r="F1804">
        <v>2</v>
      </c>
      <c r="G1804" t="s">
        <v>243</v>
      </c>
      <c r="H1804" t="s">
        <v>244</v>
      </c>
      <c r="I1804">
        <v>470000</v>
      </c>
      <c r="J1804">
        <v>0</v>
      </c>
      <c r="K1804">
        <v>10000</v>
      </c>
      <c r="L1804">
        <v>202304</v>
      </c>
      <c r="M1804" t="s">
        <v>17</v>
      </c>
    </row>
    <row r="1805" spans="1:13">
      <c r="A1805" t="s">
        <v>1984</v>
      </c>
      <c r="B1805" t="s">
        <v>1989</v>
      </c>
      <c r="C1805" s="11">
        <v>45000</v>
      </c>
      <c r="D1805" s="11">
        <v>45002</v>
      </c>
      <c r="E1805" t="s">
        <v>18</v>
      </c>
      <c r="F1805">
        <v>2</v>
      </c>
      <c r="G1805" t="s">
        <v>246</v>
      </c>
      <c r="H1805" t="s">
        <v>247</v>
      </c>
      <c r="I1805">
        <v>45000</v>
      </c>
      <c r="J1805">
        <v>0</v>
      </c>
      <c r="K1805">
        <v>5000</v>
      </c>
      <c r="L1805">
        <v>202304</v>
      </c>
      <c r="M1805" t="s">
        <v>17</v>
      </c>
    </row>
    <row r="1806" spans="1:13">
      <c r="A1806" t="s">
        <v>1984</v>
      </c>
      <c r="B1806" t="s">
        <v>1990</v>
      </c>
      <c r="C1806" s="11">
        <v>45000</v>
      </c>
      <c r="D1806" s="11">
        <v>45002</v>
      </c>
      <c r="E1806" t="s">
        <v>18</v>
      </c>
      <c r="F1806">
        <v>2</v>
      </c>
      <c r="G1806" t="s">
        <v>249</v>
      </c>
      <c r="H1806" t="s">
        <v>250</v>
      </c>
      <c r="I1806">
        <v>47000</v>
      </c>
      <c r="J1806">
        <v>0</v>
      </c>
      <c r="K1806">
        <v>1000</v>
      </c>
      <c r="L1806">
        <v>202304</v>
      </c>
      <c r="M1806" t="s">
        <v>17</v>
      </c>
    </row>
    <row r="1807" spans="1:13">
      <c r="A1807" t="s">
        <v>1984</v>
      </c>
      <c r="B1807" t="s">
        <v>1991</v>
      </c>
      <c r="C1807" s="11">
        <v>45000</v>
      </c>
      <c r="D1807" s="11">
        <v>45002</v>
      </c>
      <c r="E1807" t="s">
        <v>18</v>
      </c>
      <c r="F1807">
        <v>2</v>
      </c>
      <c r="G1807" t="s">
        <v>252</v>
      </c>
      <c r="H1807" t="s">
        <v>253</v>
      </c>
      <c r="I1807">
        <v>90000</v>
      </c>
      <c r="J1807">
        <v>0</v>
      </c>
      <c r="K1807">
        <v>10000</v>
      </c>
      <c r="L1807">
        <v>202304</v>
      </c>
      <c r="M1807" t="s">
        <v>17</v>
      </c>
    </row>
    <row r="1808" spans="1:13">
      <c r="A1808" t="s">
        <v>1984</v>
      </c>
      <c r="B1808" t="s">
        <v>1992</v>
      </c>
      <c r="C1808" s="11">
        <v>45000</v>
      </c>
      <c r="D1808" s="11">
        <v>45002</v>
      </c>
      <c r="E1808" t="s">
        <v>18</v>
      </c>
      <c r="F1808">
        <v>2</v>
      </c>
      <c r="G1808" t="s">
        <v>578</v>
      </c>
      <c r="H1808" t="s">
        <v>579</v>
      </c>
      <c r="I1808">
        <v>40000</v>
      </c>
      <c r="J1808">
        <v>0</v>
      </c>
      <c r="K1808">
        <v>10000</v>
      </c>
      <c r="L1808">
        <v>202304</v>
      </c>
      <c r="M1808" t="s">
        <v>17</v>
      </c>
    </row>
    <row r="1809" spans="1:13">
      <c r="A1809" t="s">
        <v>1984</v>
      </c>
      <c r="B1809" t="s">
        <v>1993</v>
      </c>
      <c r="C1809" s="11">
        <v>45000</v>
      </c>
      <c r="D1809" s="11">
        <v>45002</v>
      </c>
      <c r="E1809" t="s">
        <v>18</v>
      </c>
      <c r="F1809">
        <v>2</v>
      </c>
      <c r="G1809" t="s">
        <v>255</v>
      </c>
      <c r="H1809" t="s">
        <v>256</v>
      </c>
      <c r="I1809">
        <v>1410000</v>
      </c>
      <c r="J1809">
        <v>0</v>
      </c>
      <c r="K1809">
        <v>10000</v>
      </c>
      <c r="L1809">
        <v>202304</v>
      </c>
      <c r="M1809" t="s">
        <v>17</v>
      </c>
    </row>
    <row r="1810" spans="1:13">
      <c r="A1810" t="s">
        <v>1984</v>
      </c>
      <c r="B1810" t="s">
        <v>1994</v>
      </c>
      <c r="C1810" s="11">
        <v>45000</v>
      </c>
      <c r="D1810" s="11">
        <v>45002</v>
      </c>
      <c r="E1810" t="s">
        <v>18</v>
      </c>
      <c r="F1810">
        <v>2</v>
      </c>
      <c r="G1810" t="s">
        <v>258</v>
      </c>
      <c r="H1810" t="s">
        <v>259</v>
      </c>
      <c r="I1810">
        <v>47400</v>
      </c>
      <c r="J1810">
        <v>0</v>
      </c>
      <c r="K1810">
        <v>600</v>
      </c>
      <c r="L1810">
        <v>202304</v>
      </c>
      <c r="M1810" t="s">
        <v>17</v>
      </c>
    </row>
    <row r="1811" spans="1:13">
      <c r="A1811" t="s">
        <v>1995</v>
      </c>
      <c r="B1811" t="s">
        <v>1996</v>
      </c>
      <c r="C1811" s="11">
        <v>44993</v>
      </c>
      <c r="D1811" s="11">
        <v>45002</v>
      </c>
      <c r="E1811" t="s">
        <v>18</v>
      </c>
      <c r="F1811">
        <v>9</v>
      </c>
      <c r="G1811" t="s">
        <v>240</v>
      </c>
      <c r="H1811" t="s">
        <v>241</v>
      </c>
      <c r="I1811">
        <v>10000</v>
      </c>
      <c r="J1811">
        <v>0</v>
      </c>
      <c r="K1811">
        <v>5000</v>
      </c>
      <c r="L1811">
        <v>202304</v>
      </c>
      <c r="M1811" t="s">
        <v>17</v>
      </c>
    </row>
    <row r="1812" spans="1:13">
      <c r="A1812" t="s">
        <v>1995</v>
      </c>
      <c r="B1812" t="s">
        <v>1997</v>
      </c>
      <c r="C1812" s="11">
        <v>44993</v>
      </c>
      <c r="D1812" s="11">
        <v>45002</v>
      </c>
      <c r="E1812" t="s">
        <v>18</v>
      </c>
      <c r="F1812">
        <v>9</v>
      </c>
      <c r="G1812" t="s">
        <v>243</v>
      </c>
      <c r="H1812" t="s">
        <v>244</v>
      </c>
      <c r="I1812">
        <v>50000</v>
      </c>
      <c r="J1812">
        <v>0</v>
      </c>
      <c r="K1812">
        <v>10000</v>
      </c>
      <c r="L1812">
        <v>202304</v>
      </c>
      <c r="M1812" t="s">
        <v>17</v>
      </c>
    </row>
    <row r="1813" spans="1:13">
      <c r="A1813" t="s">
        <v>1995</v>
      </c>
      <c r="B1813" t="s">
        <v>1998</v>
      </c>
      <c r="C1813" s="11">
        <v>44993</v>
      </c>
      <c r="D1813" s="11">
        <v>45002</v>
      </c>
      <c r="E1813" t="s">
        <v>18</v>
      </c>
      <c r="F1813">
        <v>9</v>
      </c>
      <c r="G1813" t="s">
        <v>246</v>
      </c>
      <c r="H1813" t="s">
        <v>247</v>
      </c>
      <c r="I1813">
        <v>5000</v>
      </c>
      <c r="J1813">
        <v>0</v>
      </c>
      <c r="K1813">
        <v>5000</v>
      </c>
      <c r="L1813">
        <v>202304</v>
      </c>
      <c r="M1813" t="s">
        <v>17</v>
      </c>
    </row>
    <row r="1814" spans="1:13">
      <c r="A1814" t="s">
        <v>1995</v>
      </c>
      <c r="B1814" t="s">
        <v>1999</v>
      </c>
      <c r="C1814" s="11">
        <v>44993</v>
      </c>
      <c r="D1814" s="11">
        <v>45002</v>
      </c>
      <c r="E1814" t="s">
        <v>18</v>
      </c>
      <c r="F1814">
        <v>9</v>
      </c>
      <c r="G1814" t="s">
        <v>249</v>
      </c>
      <c r="H1814" t="s">
        <v>250</v>
      </c>
      <c r="I1814">
        <v>5000</v>
      </c>
      <c r="J1814">
        <v>0</v>
      </c>
      <c r="K1814">
        <v>1000</v>
      </c>
      <c r="L1814">
        <v>202304</v>
      </c>
      <c r="M1814" t="s">
        <v>17</v>
      </c>
    </row>
    <row r="1815" spans="1:13">
      <c r="A1815" t="s">
        <v>1995</v>
      </c>
      <c r="B1815" t="s">
        <v>2000</v>
      </c>
      <c r="C1815" s="11">
        <v>44993</v>
      </c>
      <c r="D1815" s="11">
        <v>45002</v>
      </c>
      <c r="E1815" t="s">
        <v>18</v>
      </c>
      <c r="F1815">
        <v>9</v>
      </c>
      <c r="G1815" t="s">
        <v>252</v>
      </c>
      <c r="H1815" t="s">
        <v>253</v>
      </c>
      <c r="I1815">
        <v>10000</v>
      </c>
      <c r="J1815">
        <v>0</v>
      </c>
      <c r="K1815">
        <v>10000</v>
      </c>
      <c r="L1815">
        <v>202304</v>
      </c>
      <c r="M1815" t="s">
        <v>17</v>
      </c>
    </row>
    <row r="1816" spans="1:13">
      <c r="A1816" t="s">
        <v>1995</v>
      </c>
      <c r="B1816" t="s">
        <v>2001</v>
      </c>
      <c r="C1816" s="11">
        <v>44993</v>
      </c>
      <c r="D1816" s="11">
        <v>45002</v>
      </c>
      <c r="E1816" t="s">
        <v>18</v>
      </c>
      <c r="F1816">
        <v>9</v>
      </c>
      <c r="G1816" t="s">
        <v>578</v>
      </c>
      <c r="H1816" t="s">
        <v>579</v>
      </c>
      <c r="I1816">
        <v>10000</v>
      </c>
      <c r="J1816">
        <v>0</v>
      </c>
      <c r="K1816">
        <v>10000</v>
      </c>
      <c r="L1816">
        <v>202304</v>
      </c>
      <c r="M1816" t="s">
        <v>17</v>
      </c>
    </row>
    <row r="1817" spans="1:13">
      <c r="A1817" t="s">
        <v>1995</v>
      </c>
      <c r="B1817" t="s">
        <v>2002</v>
      </c>
      <c r="C1817" s="11">
        <v>44993</v>
      </c>
      <c r="D1817" s="11">
        <v>45002</v>
      </c>
      <c r="E1817" t="s">
        <v>18</v>
      </c>
      <c r="F1817">
        <v>9</v>
      </c>
      <c r="G1817" t="s">
        <v>255</v>
      </c>
      <c r="H1817" t="s">
        <v>256</v>
      </c>
      <c r="I1817">
        <v>150000</v>
      </c>
      <c r="J1817">
        <v>0</v>
      </c>
      <c r="K1817">
        <v>10000</v>
      </c>
      <c r="L1817">
        <v>202304</v>
      </c>
      <c r="M1817" t="s">
        <v>17</v>
      </c>
    </row>
    <row r="1818" spans="1:13">
      <c r="A1818" t="s">
        <v>1995</v>
      </c>
      <c r="B1818" t="s">
        <v>2003</v>
      </c>
      <c r="C1818" s="11">
        <v>44993</v>
      </c>
      <c r="D1818" s="11">
        <v>45002</v>
      </c>
      <c r="E1818" t="s">
        <v>18</v>
      </c>
      <c r="F1818">
        <v>9</v>
      </c>
      <c r="G1818" t="s">
        <v>258</v>
      </c>
      <c r="H1818" t="s">
        <v>259</v>
      </c>
      <c r="I1818">
        <v>4800</v>
      </c>
      <c r="J1818">
        <v>0</v>
      </c>
      <c r="K1818">
        <v>600</v>
      </c>
      <c r="L1818">
        <v>202304</v>
      </c>
      <c r="M1818" t="s">
        <v>17</v>
      </c>
    </row>
    <row r="1819" spans="1:13">
      <c r="A1819" t="s">
        <v>1995</v>
      </c>
      <c r="B1819" t="s">
        <v>2004</v>
      </c>
      <c r="C1819" s="11">
        <v>44993</v>
      </c>
      <c r="D1819" s="11">
        <v>44971</v>
      </c>
      <c r="E1819" t="s">
        <v>57</v>
      </c>
      <c r="F1819">
        <v>-22</v>
      </c>
      <c r="G1819" t="s">
        <v>261</v>
      </c>
      <c r="H1819" t="s">
        <v>262</v>
      </c>
      <c r="I1819">
        <v>5000</v>
      </c>
      <c r="J1819">
        <v>0</v>
      </c>
      <c r="K1819">
        <v>500</v>
      </c>
      <c r="L1819">
        <v>202303</v>
      </c>
      <c r="M1819" t="s">
        <v>17</v>
      </c>
    </row>
    <row r="1820" spans="1:13">
      <c r="A1820" t="s">
        <v>1995</v>
      </c>
      <c r="B1820" t="s">
        <v>2005</v>
      </c>
      <c r="C1820" s="11">
        <v>44993</v>
      </c>
      <c r="D1820" s="11">
        <v>45002</v>
      </c>
      <c r="E1820" t="s">
        <v>18</v>
      </c>
      <c r="F1820">
        <v>9</v>
      </c>
      <c r="G1820" t="s">
        <v>264</v>
      </c>
      <c r="H1820" t="s">
        <v>265</v>
      </c>
      <c r="I1820">
        <v>20000</v>
      </c>
      <c r="J1820">
        <v>0</v>
      </c>
      <c r="K1820">
        <v>1000</v>
      </c>
      <c r="L1820">
        <v>202304</v>
      </c>
      <c r="M1820" t="s">
        <v>17</v>
      </c>
    </row>
    <row r="1821" spans="1:13">
      <c r="A1821" t="s">
        <v>2006</v>
      </c>
      <c r="B1821" t="s">
        <v>2007</v>
      </c>
      <c r="C1821" s="11">
        <v>44993</v>
      </c>
      <c r="D1821" s="11">
        <v>45002</v>
      </c>
      <c r="E1821" t="s">
        <v>18</v>
      </c>
      <c r="F1821">
        <v>9</v>
      </c>
      <c r="G1821" t="s">
        <v>240</v>
      </c>
      <c r="H1821" t="s">
        <v>241</v>
      </c>
      <c r="I1821">
        <v>10000</v>
      </c>
      <c r="J1821">
        <v>0</v>
      </c>
      <c r="K1821">
        <v>5000</v>
      </c>
      <c r="L1821">
        <v>202304</v>
      </c>
      <c r="M1821" t="s">
        <v>17</v>
      </c>
    </row>
    <row r="1822" spans="1:13">
      <c r="A1822" t="s">
        <v>2006</v>
      </c>
      <c r="B1822" t="s">
        <v>2008</v>
      </c>
      <c r="C1822" s="11">
        <v>44993</v>
      </c>
      <c r="D1822" s="11">
        <v>45002</v>
      </c>
      <c r="E1822" t="s">
        <v>18</v>
      </c>
      <c r="F1822">
        <v>9</v>
      </c>
      <c r="G1822" t="s">
        <v>243</v>
      </c>
      <c r="H1822" t="s">
        <v>244</v>
      </c>
      <c r="I1822">
        <v>50000</v>
      </c>
      <c r="J1822">
        <v>0</v>
      </c>
      <c r="K1822">
        <v>10000</v>
      </c>
      <c r="L1822">
        <v>202304</v>
      </c>
      <c r="M1822" t="s">
        <v>17</v>
      </c>
    </row>
    <row r="1823" spans="1:13">
      <c r="A1823" t="s">
        <v>2006</v>
      </c>
      <c r="B1823" t="s">
        <v>2009</v>
      </c>
      <c r="C1823" s="11">
        <v>44993</v>
      </c>
      <c r="D1823" s="11">
        <v>45002</v>
      </c>
      <c r="E1823" t="s">
        <v>18</v>
      </c>
      <c r="F1823">
        <v>9</v>
      </c>
      <c r="G1823" t="s">
        <v>246</v>
      </c>
      <c r="H1823" t="s">
        <v>247</v>
      </c>
      <c r="I1823">
        <v>5000</v>
      </c>
      <c r="J1823">
        <v>0</v>
      </c>
      <c r="K1823">
        <v>5000</v>
      </c>
      <c r="L1823">
        <v>202304</v>
      </c>
      <c r="M1823" t="s">
        <v>17</v>
      </c>
    </row>
    <row r="1824" spans="1:13">
      <c r="A1824" t="s">
        <v>2006</v>
      </c>
      <c r="B1824" t="s">
        <v>2010</v>
      </c>
      <c r="C1824" s="11">
        <v>44993</v>
      </c>
      <c r="D1824" s="11">
        <v>45002</v>
      </c>
      <c r="E1824" t="s">
        <v>18</v>
      </c>
      <c r="F1824">
        <v>9</v>
      </c>
      <c r="G1824" t="s">
        <v>249</v>
      </c>
      <c r="H1824" t="s">
        <v>250</v>
      </c>
      <c r="I1824">
        <v>5000</v>
      </c>
      <c r="J1824">
        <v>0</v>
      </c>
      <c r="K1824">
        <v>1000</v>
      </c>
      <c r="L1824">
        <v>202304</v>
      </c>
      <c r="M1824" t="s">
        <v>17</v>
      </c>
    </row>
    <row r="1825" spans="1:13">
      <c r="A1825" t="s">
        <v>2006</v>
      </c>
      <c r="B1825" t="s">
        <v>2011</v>
      </c>
      <c r="C1825" s="11">
        <v>44993</v>
      </c>
      <c r="D1825" s="11">
        <v>45002</v>
      </c>
      <c r="E1825" t="s">
        <v>18</v>
      </c>
      <c r="F1825">
        <v>9</v>
      </c>
      <c r="G1825" t="s">
        <v>252</v>
      </c>
      <c r="H1825" t="s">
        <v>253</v>
      </c>
      <c r="I1825">
        <v>10000</v>
      </c>
      <c r="J1825">
        <v>0</v>
      </c>
      <c r="K1825">
        <v>10000</v>
      </c>
      <c r="L1825">
        <v>202304</v>
      </c>
      <c r="M1825" t="s">
        <v>17</v>
      </c>
    </row>
    <row r="1826" spans="1:13">
      <c r="A1826" t="s">
        <v>2006</v>
      </c>
      <c r="B1826" t="s">
        <v>2012</v>
      </c>
      <c r="C1826" s="11">
        <v>44993</v>
      </c>
      <c r="D1826" s="11">
        <v>45002</v>
      </c>
      <c r="E1826" t="s">
        <v>18</v>
      </c>
      <c r="F1826">
        <v>9</v>
      </c>
      <c r="G1826" t="s">
        <v>578</v>
      </c>
      <c r="H1826" t="s">
        <v>579</v>
      </c>
      <c r="I1826">
        <v>10000</v>
      </c>
      <c r="J1826">
        <v>0</v>
      </c>
      <c r="K1826">
        <v>10000</v>
      </c>
      <c r="L1826">
        <v>202304</v>
      </c>
      <c r="M1826" t="s">
        <v>17</v>
      </c>
    </row>
    <row r="1827" spans="1:13">
      <c r="A1827" t="s">
        <v>2006</v>
      </c>
      <c r="B1827" t="s">
        <v>2013</v>
      </c>
      <c r="C1827" s="11">
        <v>44993</v>
      </c>
      <c r="D1827" s="11">
        <v>45002</v>
      </c>
      <c r="E1827" t="s">
        <v>18</v>
      </c>
      <c r="F1827">
        <v>9</v>
      </c>
      <c r="G1827" t="s">
        <v>255</v>
      </c>
      <c r="H1827" t="s">
        <v>256</v>
      </c>
      <c r="I1827">
        <v>150000</v>
      </c>
      <c r="J1827">
        <v>0</v>
      </c>
      <c r="K1827">
        <v>10000</v>
      </c>
      <c r="L1827">
        <v>202304</v>
      </c>
      <c r="M1827" t="s">
        <v>17</v>
      </c>
    </row>
    <row r="1828" spans="1:13">
      <c r="A1828" t="s">
        <v>2006</v>
      </c>
      <c r="B1828" t="s">
        <v>2014</v>
      </c>
      <c r="C1828" s="11">
        <v>44993</v>
      </c>
      <c r="D1828" s="11">
        <v>45002</v>
      </c>
      <c r="E1828" t="s">
        <v>18</v>
      </c>
      <c r="F1828">
        <v>9</v>
      </c>
      <c r="G1828" t="s">
        <v>258</v>
      </c>
      <c r="H1828" t="s">
        <v>259</v>
      </c>
      <c r="I1828">
        <v>4800</v>
      </c>
      <c r="J1828">
        <v>0</v>
      </c>
      <c r="K1828">
        <v>600</v>
      </c>
      <c r="L1828">
        <v>202304</v>
      </c>
      <c r="M1828" t="s">
        <v>17</v>
      </c>
    </row>
    <row r="1829" spans="1:13">
      <c r="A1829" t="s">
        <v>2006</v>
      </c>
      <c r="B1829" t="s">
        <v>2015</v>
      </c>
      <c r="C1829" s="11">
        <v>44993</v>
      </c>
      <c r="D1829" s="11">
        <v>44971</v>
      </c>
      <c r="E1829" t="s">
        <v>57</v>
      </c>
      <c r="F1829">
        <v>-22</v>
      </c>
      <c r="G1829" t="s">
        <v>261</v>
      </c>
      <c r="H1829" t="s">
        <v>262</v>
      </c>
      <c r="I1829">
        <v>5000</v>
      </c>
      <c r="J1829">
        <v>0</v>
      </c>
      <c r="K1829">
        <v>500</v>
      </c>
      <c r="L1829">
        <v>202303</v>
      </c>
      <c r="M1829" t="s">
        <v>17</v>
      </c>
    </row>
    <row r="1830" spans="1:13">
      <c r="A1830" t="s">
        <v>2006</v>
      </c>
      <c r="B1830" t="s">
        <v>2016</v>
      </c>
      <c r="C1830" s="11">
        <v>44993</v>
      </c>
      <c r="D1830" s="11">
        <v>45002</v>
      </c>
      <c r="E1830" t="s">
        <v>18</v>
      </c>
      <c r="F1830">
        <v>9</v>
      </c>
      <c r="G1830" t="s">
        <v>264</v>
      </c>
      <c r="H1830" t="s">
        <v>265</v>
      </c>
      <c r="I1830">
        <v>20000</v>
      </c>
      <c r="J1830">
        <v>0</v>
      </c>
      <c r="K1830">
        <v>1000</v>
      </c>
      <c r="L1830">
        <v>202304</v>
      </c>
      <c r="M1830" t="s">
        <v>17</v>
      </c>
    </row>
    <row r="1831" spans="1:13">
      <c r="A1831" t="s">
        <v>2017</v>
      </c>
      <c r="B1831" t="s">
        <v>2018</v>
      </c>
      <c r="C1831" s="11">
        <v>45000</v>
      </c>
      <c r="D1831" s="11">
        <v>44971</v>
      </c>
      <c r="E1831" t="s">
        <v>57</v>
      </c>
      <c r="F1831">
        <v>-29</v>
      </c>
      <c r="G1831" t="s">
        <v>261</v>
      </c>
      <c r="H1831" t="s">
        <v>262</v>
      </c>
      <c r="I1831">
        <v>47000</v>
      </c>
      <c r="J1831">
        <v>0</v>
      </c>
      <c r="K1831">
        <v>500</v>
      </c>
      <c r="L1831">
        <v>202303</v>
      </c>
      <c r="M1831" t="s">
        <v>17</v>
      </c>
    </row>
    <row r="1832" spans="1:13">
      <c r="A1832" t="s">
        <v>2017</v>
      </c>
      <c r="B1832" t="s">
        <v>2019</v>
      </c>
      <c r="C1832" s="11">
        <v>45000</v>
      </c>
      <c r="D1832" s="11">
        <v>45002</v>
      </c>
      <c r="E1832" t="s">
        <v>18</v>
      </c>
      <c r="F1832">
        <v>2</v>
      </c>
      <c r="G1832" t="s">
        <v>264</v>
      </c>
      <c r="H1832" t="s">
        <v>265</v>
      </c>
      <c r="I1832">
        <v>189000</v>
      </c>
      <c r="J1832">
        <v>0</v>
      </c>
      <c r="K1832">
        <v>1000</v>
      </c>
      <c r="L1832">
        <v>202304</v>
      </c>
      <c r="M1832" t="s">
        <v>17</v>
      </c>
    </row>
    <row r="1833" spans="1:13">
      <c r="A1833" t="s">
        <v>2017</v>
      </c>
      <c r="B1833" t="s">
        <v>2020</v>
      </c>
      <c r="C1833" s="11">
        <v>45000</v>
      </c>
      <c r="D1833" s="11">
        <v>45002</v>
      </c>
      <c r="E1833" t="s">
        <v>18</v>
      </c>
      <c r="F1833">
        <v>2</v>
      </c>
      <c r="G1833" t="s">
        <v>267</v>
      </c>
      <c r="H1833" t="s">
        <v>265</v>
      </c>
      <c r="I1833">
        <v>1000000</v>
      </c>
      <c r="J1833">
        <v>0</v>
      </c>
      <c r="K1833">
        <v>10000</v>
      </c>
      <c r="L1833">
        <v>202304</v>
      </c>
      <c r="M1833" t="s">
        <v>17</v>
      </c>
    </row>
    <row r="1834" spans="1:13">
      <c r="A1834" t="s">
        <v>2017</v>
      </c>
      <c r="B1834" t="s">
        <v>2021</v>
      </c>
      <c r="C1834" s="11">
        <v>45000</v>
      </c>
      <c r="D1834" s="11">
        <v>45002</v>
      </c>
      <c r="E1834" t="s">
        <v>18</v>
      </c>
      <c r="F1834">
        <v>2</v>
      </c>
      <c r="G1834" t="s">
        <v>544</v>
      </c>
      <c r="H1834" t="s">
        <v>545</v>
      </c>
      <c r="I1834">
        <v>40000</v>
      </c>
      <c r="J1834">
        <v>0</v>
      </c>
      <c r="K1834">
        <v>10000</v>
      </c>
      <c r="L1834">
        <v>202304</v>
      </c>
      <c r="M1834" t="s">
        <v>17</v>
      </c>
    </row>
    <row r="1835" spans="1:13">
      <c r="A1835" t="s">
        <v>2017</v>
      </c>
      <c r="B1835" t="s">
        <v>2022</v>
      </c>
      <c r="C1835" s="11">
        <v>45000</v>
      </c>
      <c r="D1835" s="11">
        <v>45002</v>
      </c>
      <c r="E1835" t="s">
        <v>18</v>
      </c>
      <c r="F1835">
        <v>2</v>
      </c>
      <c r="G1835" t="s">
        <v>269</v>
      </c>
      <c r="H1835" t="s">
        <v>270</v>
      </c>
      <c r="I1835">
        <v>230000</v>
      </c>
      <c r="J1835">
        <v>0</v>
      </c>
      <c r="K1835">
        <v>10000</v>
      </c>
      <c r="L1835">
        <v>202304</v>
      </c>
      <c r="M1835" t="s">
        <v>17</v>
      </c>
    </row>
    <row r="1836" spans="1:13">
      <c r="A1836" t="s">
        <v>2017</v>
      </c>
      <c r="B1836" t="s">
        <v>2023</v>
      </c>
      <c r="C1836" s="11">
        <v>45000</v>
      </c>
      <c r="D1836" s="11">
        <v>45002</v>
      </c>
      <c r="E1836" t="s">
        <v>18</v>
      </c>
      <c r="F1836">
        <v>2</v>
      </c>
      <c r="G1836" t="s">
        <v>546</v>
      </c>
      <c r="H1836" t="s">
        <v>420</v>
      </c>
      <c r="I1836">
        <v>40000</v>
      </c>
      <c r="J1836">
        <v>0</v>
      </c>
      <c r="K1836">
        <v>10000</v>
      </c>
      <c r="L1836">
        <v>202304</v>
      </c>
      <c r="M1836" t="s">
        <v>17</v>
      </c>
    </row>
    <row r="1837" spans="1:13">
      <c r="A1837" t="s">
        <v>2017</v>
      </c>
      <c r="B1837" t="s">
        <v>2024</v>
      </c>
      <c r="C1837" s="11">
        <v>45000</v>
      </c>
      <c r="D1837" s="11">
        <v>45002</v>
      </c>
      <c r="E1837" t="s">
        <v>18</v>
      </c>
      <c r="F1837">
        <v>2</v>
      </c>
      <c r="G1837" t="s">
        <v>272</v>
      </c>
      <c r="H1837" t="s">
        <v>273</v>
      </c>
      <c r="I1837">
        <v>190000</v>
      </c>
      <c r="J1837">
        <v>0</v>
      </c>
      <c r="K1837">
        <v>10000</v>
      </c>
      <c r="L1837">
        <v>202304</v>
      </c>
      <c r="M1837" t="s">
        <v>17</v>
      </c>
    </row>
    <row r="1838" spans="1:13">
      <c r="A1838" t="s">
        <v>2017</v>
      </c>
      <c r="B1838" t="s">
        <v>2025</v>
      </c>
      <c r="C1838" s="11">
        <v>45000</v>
      </c>
      <c r="D1838" s="11">
        <v>45002</v>
      </c>
      <c r="E1838" t="s">
        <v>18</v>
      </c>
      <c r="F1838">
        <v>2</v>
      </c>
      <c r="G1838" t="s">
        <v>3071</v>
      </c>
      <c r="H1838" t="s">
        <v>275</v>
      </c>
      <c r="I1838">
        <v>984000</v>
      </c>
      <c r="J1838">
        <v>0</v>
      </c>
      <c r="K1838">
        <v>4000</v>
      </c>
      <c r="L1838">
        <v>202304</v>
      </c>
      <c r="M1838" t="s">
        <v>17</v>
      </c>
    </row>
    <row r="1839" spans="1:13">
      <c r="A1839" t="s">
        <v>2017</v>
      </c>
      <c r="B1839" t="s">
        <v>2026</v>
      </c>
      <c r="C1839" s="11">
        <v>45000</v>
      </c>
      <c r="D1839" s="11">
        <v>45002</v>
      </c>
      <c r="E1839" t="s">
        <v>18</v>
      </c>
      <c r="F1839">
        <v>2</v>
      </c>
      <c r="G1839" t="s">
        <v>277</v>
      </c>
      <c r="H1839" t="s">
        <v>273</v>
      </c>
      <c r="I1839">
        <v>190000</v>
      </c>
      <c r="J1839">
        <v>0</v>
      </c>
      <c r="K1839">
        <v>10000</v>
      </c>
      <c r="L1839">
        <v>202304</v>
      </c>
      <c r="M1839" t="s">
        <v>17</v>
      </c>
    </row>
    <row r="1840" spans="1:13">
      <c r="A1840" t="s">
        <v>2017</v>
      </c>
      <c r="B1840" t="s">
        <v>2027</v>
      </c>
      <c r="C1840" s="11">
        <v>45000</v>
      </c>
      <c r="D1840" s="11">
        <v>45002</v>
      </c>
      <c r="E1840" t="s">
        <v>18</v>
      </c>
      <c r="F1840">
        <v>2</v>
      </c>
      <c r="G1840" t="s">
        <v>279</v>
      </c>
      <c r="H1840" t="s">
        <v>280</v>
      </c>
      <c r="I1840">
        <v>50000</v>
      </c>
      <c r="J1840">
        <v>0</v>
      </c>
      <c r="K1840">
        <v>2000</v>
      </c>
      <c r="L1840">
        <v>202304</v>
      </c>
      <c r="M1840" t="s">
        <v>17</v>
      </c>
    </row>
    <row r="1841" spans="1:13">
      <c r="A1841" t="s">
        <v>2028</v>
      </c>
      <c r="B1841" t="s">
        <v>2029</v>
      </c>
      <c r="C1841" s="11">
        <v>44993</v>
      </c>
      <c r="D1841" s="11">
        <v>45002</v>
      </c>
      <c r="E1841" t="s">
        <v>18</v>
      </c>
      <c r="F1841">
        <v>9</v>
      </c>
      <c r="G1841" t="s">
        <v>267</v>
      </c>
      <c r="H1841" t="s">
        <v>265</v>
      </c>
      <c r="I1841">
        <v>100000</v>
      </c>
      <c r="J1841">
        <v>0</v>
      </c>
      <c r="K1841">
        <v>10000</v>
      </c>
      <c r="L1841">
        <v>202304</v>
      </c>
      <c r="M1841" t="s">
        <v>17</v>
      </c>
    </row>
    <row r="1842" spans="1:13">
      <c r="A1842" t="s">
        <v>2028</v>
      </c>
      <c r="B1842" t="s">
        <v>2030</v>
      </c>
      <c r="C1842" s="11">
        <v>44993</v>
      </c>
      <c r="D1842" s="11">
        <v>45002</v>
      </c>
      <c r="E1842" t="s">
        <v>18</v>
      </c>
      <c r="F1842">
        <v>9</v>
      </c>
      <c r="G1842" t="s">
        <v>544</v>
      </c>
      <c r="H1842" t="s">
        <v>545</v>
      </c>
      <c r="I1842">
        <v>10000</v>
      </c>
      <c r="J1842">
        <v>0</v>
      </c>
      <c r="K1842">
        <v>10000</v>
      </c>
      <c r="L1842">
        <v>202304</v>
      </c>
      <c r="M1842" t="s">
        <v>17</v>
      </c>
    </row>
    <row r="1843" spans="1:13">
      <c r="A1843" t="s">
        <v>2028</v>
      </c>
      <c r="B1843" t="s">
        <v>2031</v>
      </c>
      <c r="C1843" s="11">
        <v>44993</v>
      </c>
      <c r="D1843" s="11">
        <v>45002</v>
      </c>
      <c r="E1843" t="s">
        <v>18</v>
      </c>
      <c r="F1843">
        <v>9</v>
      </c>
      <c r="G1843" t="s">
        <v>269</v>
      </c>
      <c r="H1843" t="s">
        <v>270</v>
      </c>
      <c r="I1843">
        <v>30000</v>
      </c>
      <c r="J1843">
        <v>0</v>
      </c>
      <c r="K1843">
        <v>10000</v>
      </c>
      <c r="L1843">
        <v>202304</v>
      </c>
      <c r="M1843" t="s">
        <v>17</v>
      </c>
    </row>
    <row r="1844" spans="1:13">
      <c r="A1844" t="s">
        <v>2028</v>
      </c>
      <c r="B1844" t="s">
        <v>2032</v>
      </c>
      <c r="C1844" s="11">
        <v>44993</v>
      </c>
      <c r="D1844" s="11">
        <v>45002</v>
      </c>
      <c r="E1844" t="s">
        <v>18</v>
      </c>
      <c r="F1844">
        <v>9</v>
      </c>
      <c r="G1844" t="s">
        <v>546</v>
      </c>
      <c r="H1844" t="s">
        <v>420</v>
      </c>
      <c r="I1844">
        <v>10000</v>
      </c>
      <c r="J1844">
        <v>0</v>
      </c>
      <c r="K1844">
        <v>10000</v>
      </c>
      <c r="L1844">
        <v>202304</v>
      </c>
      <c r="M1844" t="s">
        <v>17</v>
      </c>
    </row>
    <row r="1845" spans="1:13">
      <c r="A1845" t="s">
        <v>2028</v>
      </c>
      <c r="B1845" t="s">
        <v>2033</v>
      </c>
      <c r="C1845" s="11">
        <v>44993</v>
      </c>
      <c r="D1845" s="11">
        <v>45002</v>
      </c>
      <c r="E1845" t="s">
        <v>18</v>
      </c>
      <c r="F1845">
        <v>9</v>
      </c>
      <c r="G1845" t="s">
        <v>272</v>
      </c>
      <c r="H1845" t="s">
        <v>273</v>
      </c>
      <c r="I1845">
        <v>20000</v>
      </c>
      <c r="J1845">
        <v>0</v>
      </c>
      <c r="K1845">
        <v>10000</v>
      </c>
      <c r="L1845">
        <v>202304</v>
      </c>
      <c r="M1845" t="s">
        <v>17</v>
      </c>
    </row>
    <row r="1846" spans="1:13">
      <c r="A1846" t="s">
        <v>2028</v>
      </c>
      <c r="B1846" t="s">
        <v>2034</v>
      </c>
      <c r="C1846" s="11">
        <v>44993</v>
      </c>
      <c r="D1846" s="11">
        <v>45002</v>
      </c>
      <c r="E1846" t="s">
        <v>18</v>
      </c>
      <c r="F1846">
        <v>9</v>
      </c>
      <c r="G1846" t="s">
        <v>3071</v>
      </c>
      <c r="H1846" t="s">
        <v>275</v>
      </c>
      <c r="I1846">
        <v>108000</v>
      </c>
      <c r="J1846">
        <v>0</v>
      </c>
      <c r="K1846">
        <v>4000</v>
      </c>
      <c r="L1846">
        <v>202304</v>
      </c>
      <c r="M1846" t="s">
        <v>17</v>
      </c>
    </row>
    <row r="1847" spans="1:13">
      <c r="A1847" t="s">
        <v>2028</v>
      </c>
      <c r="B1847" t="s">
        <v>2035</v>
      </c>
      <c r="C1847" s="11">
        <v>44993</v>
      </c>
      <c r="D1847" s="11">
        <v>45002</v>
      </c>
      <c r="E1847" t="s">
        <v>18</v>
      </c>
      <c r="F1847">
        <v>9</v>
      </c>
      <c r="G1847" t="s">
        <v>277</v>
      </c>
      <c r="H1847" t="s">
        <v>273</v>
      </c>
      <c r="I1847">
        <v>20000</v>
      </c>
      <c r="J1847">
        <v>0</v>
      </c>
      <c r="K1847">
        <v>10000</v>
      </c>
      <c r="L1847">
        <v>202304</v>
      </c>
      <c r="M1847" t="s">
        <v>17</v>
      </c>
    </row>
    <row r="1848" spans="1:13">
      <c r="A1848" t="s">
        <v>2028</v>
      </c>
      <c r="B1848" t="s">
        <v>2036</v>
      </c>
      <c r="C1848" s="11">
        <v>44993</v>
      </c>
      <c r="D1848" s="11">
        <v>45002</v>
      </c>
      <c r="E1848" t="s">
        <v>18</v>
      </c>
      <c r="F1848">
        <v>9</v>
      </c>
      <c r="G1848" t="s">
        <v>279</v>
      </c>
      <c r="H1848" t="s">
        <v>280</v>
      </c>
      <c r="I1848">
        <v>4000</v>
      </c>
      <c r="J1848">
        <v>0</v>
      </c>
      <c r="K1848">
        <v>2000</v>
      </c>
      <c r="L1848">
        <v>202304</v>
      </c>
      <c r="M1848" t="s">
        <v>17</v>
      </c>
    </row>
    <row r="1849" spans="1:13">
      <c r="A1849" t="s">
        <v>2028</v>
      </c>
      <c r="B1849" t="s">
        <v>2037</v>
      </c>
      <c r="C1849" s="11">
        <v>44993</v>
      </c>
      <c r="D1849" s="11">
        <v>45002</v>
      </c>
      <c r="E1849" t="s">
        <v>18</v>
      </c>
      <c r="F1849">
        <v>9</v>
      </c>
      <c r="G1849" t="s">
        <v>548</v>
      </c>
      <c r="H1849" t="s">
        <v>549</v>
      </c>
      <c r="I1849">
        <v>175000</v>
      </c>
      <c r="J1849">
        <v>0</v>
      </c>
      <c r="K1849">
        <v>5000</v>
      </c>
      <c r="L1849">
        <v>202304</v>
      </c>
      <c r="M1849" t="s">
        <v>17</v>
      </c>
    </row>
    <row r="1850" spans="1:13">
      <c r="A1850" t="s">
        <v>2028</v>
      </c>
      <c r="B1850" t="s">
        <v>2038</v>
      </c>
      <c r="C1850" s="11">
        <v>44993</v>
      </c>
      <c r="D1850" s="11">
        <v>45002</v>
      </c>
      <c r="E1850" t="s">
        <v>18</v>
      </c>
      <c r="F1850">
        <v>9</v>
      </c>
      <c r="G1850" t="s">
        <v>282</v>
      </c>
      <c r="H1850" t="s">
        <v>265</v>
      </c>
      <c r="I1850">
        <v>560000</v>
      </c>
      <c r="J1850">
        <v>0</v>
      </c>
      <c r="K1850">
        <v>10000</v>
      </c>
      <c r="L1850">
        <v>202304</v>
      </c>
      <c r="M1850" t="s">
        <v>17</v>
      </c>
    </row>
    <row r="1851" spans="1:13">
      <c r="A1851" t="s">
        <v>2039</v>
      </c>
      <c r="B1851" t="s">
        <v>2040</v>
      </c>
      <c r="C1851" s="11">
        <v>44993</v>
      </c>
      <c r="D1851" s="11">
        <v>45002</v>
      </c>
      <c r="E1851" t="s">
        <v>18</v>
      </c>
      <c r="F1851">
        <v>9</v>
      </c>
      <c r="G1851" t="s">
        <v>267</v>
      </c>
      <c r="H1851" t="s">
        <v>265</v>
      </c>
      <c r="I1851">
        <v>100000</v>
      </c>
      <c r="J1851">
        <v>0</v>
      </c>
      <c r="K1851">
        <v>10000</v>
      </c>
      <c r="L1851">
        <v>202304</v>
      </c>
      <c r="M1851" t="s">
        <v>17</v>
      </c>
    </row>
    <row r="1852" spans="1:13">
      <c r="A1852" t="s">
        <v>2039</v>
      </c>
      <c r="B1852" t="s">
        <v>2041</v>
      </c>
      <c r="C1852" s="11">
        <v>44993</v>
      </c>
      <c r="D1852" s="11">
        <v>45002</v>
      </c>
      <c r="E1852" t="s">
        <v>18</v>
      </c>
      <c r="F1852">
        <v>9</v>
      </c>
      <c r="G1852" t="s">
        <v>544</v>
      </c>
      <c r="H1852" t="s">
        <v>545</v>
      </c>
      <c r="I1852">
        <v>10000</v>
      </c>
      <c r="J1852">
        <v>0</v>
      </c>
      <c r="K1852">
        <v>10000</v>
      </c>
      <c r="L1852">
        <v>202304</v>
      </c>
      <c r="M1852" t="s">
        <v>17</v>
      </c>
    </row>
    <row r="1853" spans="1:13">
      <c r="A1853" t="s">
        <v>2039</v>
      </c>
      <c r="B1853" t="s">
        <v>2042</v>
      </c>
      <c r="C1853" s="11">
        <v>44993</v>
      </c>
      <c r="D1853" s="11">
        <v>45002</v>
      </c>
      <c r="E1853" t="s">
        <v>18</v>
      </c>
      <c r="F1853">
        <v>9</v>
      </c>
      <c r="G1853" t="s">
        <v>269</v>
      </c>
      <c r="H1853" t="s">
        <v>270</v>
      </c>
      <c r="I1853">
        <v>30000</v>
      </c>
      <c r="J1853">
        <v>0</v>
      </c>
      <c r="K1853">
        <v>10000</v>
      </c>
      <c r="L1853">
        <v>202304</v>
      </c>
      <c r="M1853" t="s">
        <v>17</v>
      </c>
    </row>
    <row r="1854" spans="1:13">
      <c r="A1854" t="s">
        <v>2039</v>
      </c>
      <c r="B1854" t="s">
        <v>2043</v>
      </c>
      <c r="C1854" s="11">
        <v>44993</v>
      </c>
      <c r="D1854" s="11">
        <v>45002</v>
      </c>
      <c r="E1854" t="s">
        <v>18</v>
      </c>
      <c r="F1854">
        <v>9</v>
      </c>
      <c r="G1854" t="s">
        <v>546</v>
      </c>
      <c r="H1854" t="s">
        <v>420</v>
      </c>
      <c r="I1854">
        <v>10000</v>
      </c>
      <c r="J1854">
        <v>0</v>
      </c>
      <c r="K1854">
        <v>10000</v>
      </c>
      <c r="L1854">
        <v>202304</v>
      </c>
      <c r="M1854" t="s">
        <v>17</v>
      </c>
    </row>
    <row r="1855" spans="1:13">
      <c r="A1855" t="s">
        <v>2039</v>
      </c>
      <c r="B1855" t="s">
        <v>2044</v>
      </c>
      <c r="C1855" s="11">
        <v>44993</v>
      </c>
      <c r="D1855" s="11">
        <v>45002</v>
      </c>
      <c r="E1855" t="s">
        <v>18</v>
      </c>
      <c r="F1855">
        <v>9</v>
      </c>
      <c r="G1855" t="s">
        <v>272</v>
      </c>
      <c r="H1855" t="s">
        <v>273</v>
      </c>
      <c r="I1855">
        <v>20000</v>
      </c>
      <c r="J1855">
        <v>0</v>
      </c>
      <c r="K1855">
        <v>10000</v>
      </c>
      <c r="L1855">
        <v>202304</v>
      </c>
      <c r="M1855" t="s">
        <v>17</v>
      </c>
    </row>
    <row r="1856" spans="1:13">
      <c r="A1856" t="s">
        <v>2039</v>
      </c>
      <c r="B1856" t="s">
        <v>2045</v>
      </c>
      <c r="C1856" s="11">
        <v>44993</v>
      </c>
      <c r="D1856" s="11">
        <v>45002</v>
      </c>
      <c r="E1856" t="s">
        <v>18</v>
      </c>
      <c r="F1856">
        <v>9</v>
      </c>
      <c r="G1856" t="s">
        <v>3071</v>
      </c>
      <c r="H1856" t="s">
        <v>275</v>
      </c>
      <c r="I1856">
        <v>108000</v>
      </c>
      <c r="J1856">
        <v>0</v>
      </c>
      <c r="K1856">
        <v>4000</v>
      </c>
      <c r="L1856">
        <v>202304</v>
      </c>
      <c r="M1856" t="s">
        <v>17</v>
      </c>
    </row>
    <row r="1857" spans="1:13">
      <c r="A1857" t="s">
        <v>2039</v>
      </c>
      <c r="B1857" t="s">
        <v>2046</v>
      </c>
      <c r="C1857" s="11">
        <v>44993</v>
      </c>
      <c r="D1857" s="11">
        <v>45002</v>
      </c>
      <c r="E1857" t="s">
        <v>18</v>
      </c>
      <c r="F1857">
        <v>9</v>
      </c>
      <c r="G1857" t="s">
        <v>277</v>
      </c>
      <c r="H1857" t="s">
        <v>273</v>
      </c>
      <c r="I1857">
        <v>20000</v>
      </c>
      <c r="J1857">
        <v>0</v>
      </c>
      <c r="K1857">
        <v>10000</v>
      </c>
      <c r="L1857">
        <v>202304</v>
      </c>
      <c r="M1857" t="s">
        <v>17</v>
      </c>
    </row>
    <row r="1858" spans="1:13">
      <c r="A1858" t="s">
        <v>2039</v>
      </c>
      <c r="B1858" t="s">
        <v>2047</v>
      </c>
      <c r="C1858" s="11">
        <v>44993</v>
      </c>
      <c r="D1858" s="11">
        <v>45002</v>
      </c>
      <c r="E1858" t="s">
        <v>18</v>
      </c>
      <c r="F1858">
        <v>9</v>
      </c>
      <c r="G1858" t="s">
        <v>279</v>
      </c>
      <c r="H1858" t="s">
        <v>280</v>
      </c>
      <c r="I1858">
        <v>4000</v>
      </c>
      <c r="J1858">
        <v>0</v>
      </c>
      <c r="K1858">
        <v>2000</v>
      </c>
      <c r="L1858">
        <v>202304</v>
      </c>
      <c r="M1858" t="s">
        <v>17</v>
      </c>
    </row>
    <row r="1859" spans="1:13">
      <c r="A1859" t="s">
        <v>2039</v>
      </c>
      <c r="B1859" t="s">
        <v>2048</v>
      </c>
      <c r="C1859" s="11">
        <v>44993</v>
      </c>
      <c r="D1859" s="11">
        <v>45002</v>
      </c>
      <c r="E1859" t="s">
        <v>18</v>
      </c>
      <c r="F1859">
        <v>9</v>
      </c>
      <c r="G1859" t="s">
        <v>548</v>
      </c>
      <c r="H1859" t="s">
        <v>549</v>
      </c>
      <c r="I1859">
        <v>175000</v>
      </c>
      <c r="J1859">
        <v>0</v>
      </c>
      <c r="K1859">
        <v>5000</v>
      </c>
      <c r="L1859">
        <v>202304</v>
      </c>
      <c r="M1859" t="s">
        <v>17</v>
      </c>
    </row>
    <row r="1860" spans="1:13">
      <c r="A1860" t="s">
        <v>2039</v>
      </c>
      <c r="B1860" t="s">
        <v>2049</v>
      </c>
      <c r="C1860" s="11">
        <v>44993</v>
      </c>
      <c r="D1860" s="11">
        <v>45002</v>
      </c>
      <c r="E1860" t="s">
        <v>18</v>
      </c>
      <c r="F1860">
        <v>9</v>
      </c>
      <c r="G1860" t="s">
        <v>282</v>
      </c>
      <c r="H1860" t="s">
        <v>265</v>
      </c>
      <c r="I1860">
        <v>560000</v>
      </c>
      <c r="J1860">
        <v>0</v>
      </c>
      <c r="K1860">
        <v>10000</v>
      </c>
      <c r="L1860">
        <v>202304</v>
      </c>
      <c r="M1860" t="s">
        <v>17</v>
      </c>
    </row>
    <row r="1861" spans="1:13">
      <c r="A1861" t="s">
        <v>2050</v>
      </c>
      <c r="B1861" t="s">
        <v>2051</v>
      </c>
      <c r="C1861" s="11">
        <v>44959</v>
      </c>
      <c r="D1861" s="11">
        <v>44971</v>
      </c>
      <c r="E1861" t="s">
        <v>18</v>
      </c>
      <c r="F1861">
        <v>12</v>
      </c>
      <c r="G1861" t="s">
        <v>3076</v>
      </c>
      <c r="H1861" t="s">
        <v>547</v>
      </c>
      <c r="I1861">
        <v>70000</v>
      </c>
      <c r="J1861">
        <v>0</v>
      </c>
      <c r="K1861">
        <v>10000</v>
      </c>
      <c r="L1861">
        <v>202303</v>
      </c>
      <c r="M1861" t="s">
        <v>17</v>
      </c>
    </row>
    <row r="1862" spans="1:13">
      <c r="A1862" t="s">
        <v>2050</v>
      </c>
      <c r="B1862" t="s">
        <v>2052</v>
      </c>
      <c r="C1862" s="11">
        <v>44959</v>
      </c>
      <c r="D1862" s="11">
        <v>45002</v>
      </c>
      <c r="E1862" t="s">
        <v>18</v>
      </c>
      <c r="F1862">
        <v>43</v>
      </c>
      <c r="G1862" t="s">
        <v>3075</v>
      </c>
      <c r="H1862" t="s">
        <v>573</v>
      </c>
      <c r="I1862">
        <v>45000</v>
      </c>
      <c r="J1862">
        <v>0</v>
      </c>
      <c r="K1862">
        <v>15000</v>
      </c>
      <c r="L1862">
        <v>202304</v>
      </c>
      <c r="M1862" t="s">
        <v>17</v>
      </c>
    </row>
    <row r="1863" spans="1:13">
      <c r="A1863" t="s">
        <v>2050</v>
      </c>
      <c r="B1863" t="s">
        <v>2053</v>
      </c>
      <c r="C1863" s="11">
        <v>44959</v>
      </c>
      <c r="D1863" s="11">
        <v>45002</v>
      </c>
      <c r="E1863" t="s">
        <v>18</v>
      </c>
      <c r="F1863">
        <v>43</v>
      </c>
      <c r="G1863" t="s">
        <v>583</v>
      </c>
      <c r="H1863" t="s">
        <v>584</v>
      </c>
      <c r="I1863">
        <v>9000</v>
      </c>
      <c r="J1863">
        <v>0</v>
      </c>
      <c r="K1863">
        <v>1500</v>
      </c>
      <c r="L1863">
        <v>202304</v>
      </c>
      <c r="M1863" t="s">
        <v>17</v>
      </c>
    </row>
    <row r="1864" spans="1:13">
      <c r="A1864" t="s">
        <v>2050</v>
      </c>
      <c r="B1864" t="s">
        <v>2054</v>
      </c>
      <c r="C1864" s="11">
        <v>44959</v>
      </c>
      <c r="D1864" s="11">
        <v>44971</v>
      </c>
      <c r="E1864" t="s">
        <v>18</v>
      </c>
      <c r="F1864">
        <v>12</v>
      </c>
      <c r="G1864" t="s">
        <v>562</v>
      </c>
      <c r="H1864" t="s">
        <v>563</v>
      </c>
      <c r="I1864">
        <v>5000</v>
      </c>
      <c r="J1864">
        <v>0</v>
      </c>
      <c r="K1864">
        <v>100</v>
      </c>
      <c r="L1864">
        <v>202303</v>
      </c>
      <c r="M1864" t="s">
        <v>17</v>
      </c>
    </row>
    <row r="1865" spans="1:13">
      <c r="A1865" t="s">
        <v>2050</v>
      </c>
      <c r="B1865" t="s">
        <v>2055</v>
      </c>
      <c r="C1865" s="11">
        <v>44959</v>
      </c>
      <c r="D1865" s="11">
        <v>44971</v>
      </c>
      <c r="E1865" t="s">
        <v>18</v>
      </c>
      <c r="F1865">
        <v>12</v>
      </c>
      <c r="G1865" t="s">
        <v>574</v>
      </c>
      <c r="H1865" t="s">
        <v>575</v>
      </c>
      <c r="I1865">
        <v>160</v>
      </c>
      <c r="J1865">
        <v>0</v>
      </c>
      <c r="K1865">
        <v>10</v>
      </c>
      <c r="L1865">
        <v>202303</v>
      </c>
      <c r="M1865" t="s">
        <v>17</v>
      </c>
    </row>
    <row r="1866" spans="1:13">
      <c r="A1866" t="s">
        <v>2056</v>
      </c>
      <c r="B1866" t="s">
        <v>2057</v>
      </c>
      <c r="C1866" s="11">
        <v>45000</v>
      </c>
      <c r="D1866" s="11">
        <v>45002</v>
      </c>
      <c r="E1866" t="s">
        <v>18</v>
      </c>
      <c r="F1866">
        <v>2</v>
      </c>
      <c r="G1866" t="s">
        <v>3076</v>
      </c>
      <c r="H1866" t="s">
        <v>547</v>
      </c>
      <c r="I1866">
        <v>170000</v>
      </c>
      <c r="J1866">
        <v>0</v>
      </c>
      <c r="K1866">
        <v>10000</v>
      </c>
      <c r="L1866">
        <v>202304</v>
      </c>
      <c r="M1866" t="s">
        <v>17</v>
      </c>
    </row>
    <row r="1867" spans="1:13">
      <c r="A1867" t="s">
        <v>2056</v>
      </c>
      <c r="B1867" t="s">
        <v>2058</v>
      </c>
      <c r="C1867" s="11">
        <v>45000</v>
      </c>
      <c r="D1867" s="11">
        <v>45002</v>
      </c>
      <c r="E1867" t="s">
        <v>18</v>
      </c>
      <c r="F1867">
        <v>2</v>
      </c>
      <c r="G1867" t="s">
        <v>548</v>
      </c>
      <c r="H1867" t="s">
        <v>549</v>
      </c>
      <c r="I1867">
        <v>1385000</v>
      </c>
      <c r="J1867">
        <v>0</v>
      </c>
      <c r="K1867">
        <v>5000</v>
      </c>
      <c r="L1867">
        <v>202304</v>
      </c>
      <c r="M1867" t="s">
        <v>17</v>
      </c>
    </row>
    <row r="1868" spans="1:13">
      <c r="A1868" t="s">
        <v>2056</v>
      </c>
      <c r="B1868" t="s">
        <v>2059</v>
      </c>
      <c r="C1868" s="11">
        <v>45000</v>
      </c>
      <c r="D1868" s="11">
        <v>45002</v>
      </c>
      <c r="E1868" t="s">
        <v>18</v>
      </c>
      <c r="F1868">
        <v>2</v>
      </c>
      <c r="G1868" t="s">
        <v>282</v>
      </c>
      <c r="H1868" t="s">
        <v>265</v>
      </c>
      <c r="I1868">
        <v>5270000</v>
      </c>
      <c r="J1868">
        <v>0</v>
      </c>
      <c r="K1868">
        <v>10000</v>
      </c>
      <c r="L1868">
        <v>202304</v>
      </c>
      <c r="M1868" t="s">
        <v>17</v>
      </c>
    </row>
    <row r="1869" spans="1:13">
      <c r="A1869" t="s">
        <v>2056</v>
      </c>
      <c r="B1869" t="s">
        <v>2060</v>
      </c>
      <c r="C1869" s="11">
        <v>45000</v>
      </c>
      <c r="D1869" s="11">
        <v>45002</v>
      </c>
      <c r="E1869" t="s">
        <v>18</v>
      </c>
      <c r="F1869">
        <v>2</v>
      </c>
      <c r="G1869" t="s">
        <v>284</v>
      </c>
      <c r="H1869" t="s">
        <v>285</v>
      </c>
      <c r="I1869">
        <v>45000</v>
      </c>
      <c r="J1869">
        <v>0</v>
      </c>
      <c r="K1869">
        <v>5000</v>
      </c>
      <c r="L1869">
        <v>202304</v>
      </c>
      <c r="M1869" t="s">
        <v>17</v>
      </c>
    </row>
    <row r="1870" spans="1:13">
      <c r="A1870" t="s">
        <v>2056</v>
      </c>
      <c r="B1870" t="s">
        <v>2061</v>
      </c>
      <c r="C1870" s="11">
        <v>45000</v>
      </c>
      <c r="D1870" s="11">
        <v>45002</v>
      </c>
      <c r="E1870" t="s">
        <v>18</v>
      </c>
      <c r="F1870">
        <v>2</v>
      </c>
      <c r="G1870" t="s">
        <v>287</v>
      </c>
      <c r="H1870" t="s">
        <v>265</v>
      </c>
      <c r="I1870">
        <v>48000</v>
      </c>
      <c r="J1870">
        <v>0</v>
      </c>
      <c r="K1870">
        <v>4000</v>
      </c>
      <c r="L1870">
        <v>202304</v>
      </c>
      <c r="M1870" t="s">
        <v>17</v>
      </c>
    </row>
    <row r="1871" spans="1:13">
      <c r="A1871" t="s">
        <v>2056</v>
      </c>
      <c r="B1871" t="s">
        <v>2062</v>
      </c>
      <c r="C1871" s="11">
        <v>45000</v>
      </c>
      <c r="D1871" s="11">
        <v>45002</v>
      </c>
      <c r="E1871" t="s">
        <v>18</v>
      </c>
      <c r="F1871">
        <v>2</v>
      </c>
      <c r="G1871" t="s">
        <v>289</v>
      </c>
      <c r="H1871" t="s">
        <v>290</v>
      </c>
      <c r="I1871">
        <v>380000</v>
      </c>
      <c r="J1871">
        <v>0</v>
      </c>
      <c r="K1871">
        <v>10000</v>
      </c>
      <c r="L1871">
        <v>202304</v>
      </c>
      <c r="M1871" t="s">
        <v>17</v>
      </c>
    </row>
    <row r="1872" spans="1:13">
      <c r="A1872" t="s">
        <v>2056</v>
      </c>
      <c r="B1872" t="s">
        <v>2063</v>
      </c>
      <c r="C1872" s="11">
        <v>45000</v>
      </c>
      <c r="D1872" s="11">
        <v>45002</v>
      </c>
      <c r="E1872" t="s">
        <v>18</v>
      </c>
      <c r="F1872">
        <v>2</v>
      </c>
      <c r="G1872" t="s">
        <v>292</v>
      </c>
      <c r="H1872" t="s">
        <v>265</v>
      </c>
      <c r="I1872">
        <v>237000</v>
      </c>
      <c r="J1872">
        <v>0</v>
      </c>
      <c r="K1872">
        <v>3000</v>
      </c>
      <c r="L1872">
        <v>202304</v>
      </c>
      <c r="M1872" t="s">
        <v>17</v>
      </c>
    </row>
    <row r="1873" spans="1:13">
      <c r="A1873" t="s">
        <v>2056</v>
      </c>
      <c r="B1873" t="s">
        <v>2064</v>
      </c>
      <c r="C1873" s="11">
        <v>45000</v>
      </c>
      <c r="D1873" s="11">
        <v>45002</v>
      </c>
      <c r="E1873" t="s">
        <v>18</v>
      </c>
      <c r="F1873">
        <v>2</v>
      </c>
      <c r="G1873" t="s">
        <v>294</v>
      </c>
      <c r="H1873" t="s">
        <v>295</v>
      </c>
      <c r="I1873">
        <v>1314000</v>
      </c>
      <c r="J1873">
        <v>0</v>
      </c>
      <c r="K1873">
        <v>3000</v>
      </c>
      <c r="L1873">
        <v>202304</v>
      </c>
      <c r="M1873" t="s">
        <v>17</v>
      </c>
    </row>
    <row r="1874" spans="1:13">
      <c r="A1874" t="s">
        <v>2056</v>
      </c>
      <c r="B1874" t="s">
        <v>2065</v>
      </c>
      <c r="C1874" s="11">
        <v>45000</v>
      </c>
      <c r="D1874" s="11">
        <v>45002</v>
      </c>
      <c r="E1874" t="s">
        <v>18</v>
      </c>
      <c r="F1874">
        <v>2</v>
      </c>
      <c r="G1874" t="s">
        <v>297</v>
      </c>
      <c r="H1874" t="s">
        <v>298</v>
      </c>
      <c r="I1874">
        <v>195000</v>
      </c>
      <c r="J1874">
        <v>0</v>
      </c>
      <c r="K1874">
        <v>15000</v>
      </c>
      <c r="L1874">
        <v>202304</v>
      </c>
      <c r="M1874" t="s">
        <v>17</v>
      </c>
    </row>
    <row r="1875" spans="1:13">
      <c r="A1875" t="s">
        <v>2056</v>
      </c>
      <c r="B1875" t="s">
        <v>2066</v>
      </c>
      <c r="C1875" s="11">
        <v>45000</v>
      </c>
      <c r="D1875" s="11">
        <v>45002</v>
      </c>
      <c r="E1875" t="s">
        <v>18</v>
      </c>
      <c r="F1875">
        <v>2</v>
      </c>
      <c r="G1875" t="s">
        <v>300</v>
      </c>
      <c r="H1875" t="s">
        <v>301</v>
      </c>
      <c r="I1875">
        <v>190000</v>
      </c>
      <c r="J1875">
        <v>0</v>
      </c>
      <c r="K1875">
        <v>2000</v>
      </c>
      <c r="L1875">
        <v>202304</v>
      </c>
      <c r="M1875" t="s">
        <v>17</v>
      </c>
    </row>
    <row r="1876" spans="1:13">
      <c r="A1876" t="s">
        <v>2067</v>
      </c>
      <c r="B1876" t="s">
        <v>2068</v>
      </c>
      <c r="C1876" s="11">
        <v>44993</v>
      </c>
      <c r="D1876" s="11">
        <v>45002</v>
      </c>
      <c r="E1876" t="s">
        <v>18</v>
      </c>
      <c r="F1876">
        <v>9</v>
      </c>
      <c r="G1876" t="s">
        <v>284</v>
      </c>
      <c r="H1876" t="s">
        <v>285</v>
      </c>
      <c r="I1876">
        <v>5000</v>
      </c>
      <c r="J1876">
        <v>0</v>
      </c>
      <c r="K1876">
        <v>5000</v>
      </c>
      <c r="L1876">
        <v>202304</v>
      </c>
      <c r="M1876" t="s">
        <v>17</v>
      </c>
    </row>
    <row r="1877" spans="1:13">
      <c r="A1877" t="s">
        <v>2067</v>
      </c>
      <c r="B1877" t="s">
        <v>2069</v>
      </c>
      <c r="C1877" s="11">
        <v>44993</v>
      </c>
      <c r="D1877" s="11">
        <v>45002</v>
      </c>
      <c r="E1877" t="s">
        <v>18</v>
      </c>
      <c r="F1877">
        <v>9</v>
      </c>
      <c r="G1877" t="s">
        <v>287</v>
      </c>
      <c r="H1877" t="s">
        <v>265</v>
      </c>
      <c r="I1877">
        <v>4000</v>
      </c>
      <c r="J1877">
        <v>0</v>
      </c>
      <c r="K1877">
        <v>4000</v>
      </c>
      <c r="L1877">
        <v>202304</v>
      </c>
      <c r="M1877" t="s">
        <v>17</v>
      </c>
    </row>
    <row r="1878" spans="1:13">
      <c r="A1878" t="s">
        <v>2067</v>
      </c>
      <c r="B1878" t="s">
        <v>2070</v>
      </c>
      <c r="C1878" s="11">
        <v>44993</v>
      </c>
      <c r="D1878" s="11">
        <v>45002</v>
      </c>
      <c r="E1878" t="s">
        <v>18</v>
      </c>
      <c r="F1878">
        <v>9</v>
      </c>
      <c r="G1878" t="s">
        <v>289</v>
      </c>
      <c r="H1878" t="s">
        <v>290</v>
      </c>
      <c r="I1878">
        <v>40000</v>
      </c>
      <c r="J1878">
        <v>0</v>
      </c>
      <c r="K1878">
        <v>10000</v>
      </c>
      <c r="L1878">
        <v>202304</v>
      </c>
      <c r="M1878" t="s">
        <v>17</v>
      </c>
    </row>
    <row r="1879" spans="1:13">
      <c r="A1879" t="s">
        <v>2067</v>
      </c>
      <c r="B1879" t="s">
        <v>2071</v>
      </c>
      <c r="C1879" s="11">
        <v>44993</v>
      </c>
      <c r="D1879" s="11">
        <v>45002</v>
      </c>
      <c r="E1879" t="s">
        <v>18</v>
      </c>
      <c r="F1879">
        <v>9</v>
      </c>
      <c r="G1879" t="s">
        <v>292</v>
      </c>
      <c r="H1879" t="s">
        <v>265</v>
      </c>
      <c r="I1879">
        <v>24000</v>
      </c>
      <c r="J1879">
        <v>0</v>
      </c>
      <c r="K1879">
        <v>3000</v>
      </c>
      <c r="L1879">
        <v>202304</v>
      </c>
      <c r="M1879" t="s">
        <v>17</v>
      </c>
    </row>
    <row r="1880" spans="1:13">
      <c r="A1880" t="s">
        <v>2067</v>
      </c>
      <c r="B1880" t="s">
        <v>2072</v>
      </c>
      <c r="C1880" s="11">
        <v>44993</v>
      </c>
      <c r="D1880" s="11">
        <v>45002</v>
      </c>
      <c r="E1880" t="s">
        <v>18</v>
      </c>
      <c r="F1880">
        <v>9</v>
      </c>
      <c r="G1880" t="s">
        <v>294</v>
      </c>
      <c r="H1880" t="s">
        <v>295</v>
      </c>
      <c r="I1880">
        <v>141000</v>
      </c>
      <c r="J1880">
        <v>0</v>
      </c>
      <c r="K1880">
        <v>3000</v>
      </c>
      <c r="L1880">
        <v>202304</v>
      </c>
      <c r="M1880" t="s">
        <v>17</v>
      </c>
    </row>
    <row r="1881" spans="1:13">
      <c r="A1881" t="s">
        <v>2067</v>
      </c>
      <c r="B1881" t="s">
        <v>2073</v>
      </c>
      <c r="C1881" s="11">
        <v>44993</v>
      </c>
      <c r="D1881" s="11">
        <v>45002</v>
      </c>
      <c r="E1881" t="s">
        <v>18</v>
      </c>
      <c r="F1881">
        <v>9</v>
      </c>
      <c r="G1881" t="s">
        <v>297</v>
      </c>
      <c r="H1881" t="s">
        <v>298</v>
      </c>
      <c r="I1881">
        <v>15000</v>
      </c>
      <c r="J1881">
        <v>0</v>
      </c>
      <c r="K1881">
        <v>15000</v>
      </c>
      <c r="L1881">
        <v>202304</v>
      </c>
      <c r="M1881" t="s">
        <v>17</v>
      </c>
    </row>
    <row r="1882" spans="1:13">
      <c r="A1882" t="s">
        <v>2067</v>
      </c>
      <c r="B1882" t="s">
        <v>2074</v>
      </c>
      <c r="C1882" s="11">
        <v>44993</v>
      </c>
      <c r="D1882" s="11">
        <v>45002</v>
      </c>
      <c r="E1882" t="s">
        <v>18</v>
      </c>
      <c r="F1882">
        <v>9</v>
      </c>
      <c r="G1882" t="s">
        <v>300</v>
      </c>
      <c r="H1882" t="s">
        <v>301</v>
      </c>
      <c r="I1882">
        <v>20000</v>
      </c>
      <c r="J1882">
        <v>0</v>
      </c>
      <c r="K1882">
        <v>2000</v>
      </c>
      <c r="L1882">
        <v>202304</v>
      </c>
      <c r="M1882" t="s">
        <v>17</v>
      </c>
    </row>
    <row r="1883" spans="1:13">
      <c r="A1883" t="s">
        <v>2067</v>
      </c>
      <c r="B1883" t="s">
        <v>2075</v>
      </c>
      <c r="C1883" s="11">
        <v>44993</v>
      </c>
      <c r="D1883" s="11">
        <v>45002</v>
      </c>
      <c r="E1883" t="s">
        <v>18</v>
      </c>
      <c r="F1883">
        <v>9</v>
      </c>
      <c r="G1883" t="s">
        <v>654</v>
      </c>
      <c r="H1883" t="s">
        <v>655</v>
      </c>
      <c r="I1883">
        <v>15000</v>
      </c>
      <c r="J1883">
        <v>0</v>
      </c>
      <c r="K1883">
        <v>15000</v>
      </c>
      <c r="L1883">
        <v>202304</v>
      </c>
      <c r="M1883" t="s">
        <v>17</v>
      </c>
    </row>
    <row r="1884" spans="1:13">
      <c r="A1884" t="s">
        <v>2067</v>
      </c>
      <c r="B1884" t="s">
        <v>2076</v>
      </c>
      <c r="C1884" s="11">
        <v>44993</v>
      </c>
      <c r="D1884" s="11">
        <v>45002</v>
      </c>
      <c r="E1884" t="s">
        <v>18</v>
      </c>
      <c r="F1884">
        <v>9</v>
      </c>
      <c r="G1884" t="s">
        <v>3072</v>
      </c>
      <c r="H1884" t="s">
        <v>308</v>
      </c>
      <c r="I1884">
        <v>15000</v>
      </c>
      <c r="J1884">
        <v>0</v>
      </c>
      <c r="K1884">
        <v>15000</v>
      </c>
      <c r="L1884">
        <v>202304</v>
      </c>
      <c r="M1884" t="s">
        <v>17</v>
      </c>
    </row>
    <row r="1885" spans="1:13">
      <c r="A1885" t="s">
        <v>2067</v>
      </c>
      <c r="B1885" t="s">
        <v>2077</v>
      </c>
      <c r="C1885" s="11">
        <v>44993</v>
      </c>
      <c r="D1885" s="11">
        <v>45002</v>
      </c>
      <c r="E1885" t="s">
        <v>18</v>
      </c>
      <c r="F1885">
        <v>9</v>
      </c>
      <c r="G1885" t="s">
        <v>580</v>
      </c>
      <c r="H1885" t="s">
        <v>280</v>
      </c>
      <c r="I1885">
        <v>10000</v>
      </c>
      <c r="J1885">
        <v>0</v>
      </c>
      <c r="K1885">
        <v>10000</v>
      </c>
      <c r="L1885">
        <v>202304</v>
      </c>
      <c r="M1885" t="s">
        <v>17</v>
      </c>
    </row>
    <row r="1886" spans="1:13">
      <c r="A1886" t="s">
        <v>2078</v>
      </c>
      <c r="B1886" t="s">
        <v>2079</v>
      </c>
      <c r="C1886" s="11">
        <v>44993</v>
      </c>
      <c r="D1886" s="11">
        <v>45002</v>
      </c>
      <c r="E1886" t="s">
        <v>18</v>
      </c>
      <c r="F1886">
        <v>9</v>
      </c>
      <c r="G1886" t="s">
        <v>284</v>
      </c>
      <c r="H1886" t="s">
        <v>285</v>
      </c>
      <c r="I1886">
        <v>5000</v>
      </c>
      <c r="J1886">
        <v>0</v>
      </c>
      <c r="K1886">
        <v>5000</v>
      </c>
      <c r="L1886">
        <v>202304</v>
      </c>
      <c r="M1886" t="s">
        <v>17</v>
      </c>
    </row>
    <row r="1887" spans="1:13">
      <c r="A1887" t="s">
        <v>2078</v>
      </c>
      <c r="B1887" t="s">
        <v>2080</v>
      </c>
      <c r="C1887" s="11">
        <v>44993</v>
      </c>
      <c r="D1887" s="11">
        <v>45002</v>
      </c>
      <c r="E1887" t="s">
        <v>18</v>
      </c>
      <c r="F1887">
        <v>9</v>
      </c>
      <c r="G1887" t="s">
        <v>287</v>
      </c>
      <c r="H1887" t="s">
        <v>265</v>
      </c>
      <c r="I1887">
        <v>4000</v>
      </c>
      <c r="J1887">
        <v>0</v>
      </c>
      <c r="K1887">
        <v>4000</v>
      </c>
      <c r="L1887">
        <v>202304</v>
      </c>
      <c r="M1887" t="s">
        <v>17</v>
      </c>
    </row>
    <row r="1888" spans="1:13">
      <c r="A1888" t="s">
        <v>2078</v>
      </c>
      <c r="B1888" t="s">
        <v>2081</v>
      </c>
      <c r="C1888" s="11">
        <v>44993</v>
      </c>
      <c r="D1888" s="11">
        <v>45002</v>
      </c>
      <c r="E1888" t="s">
        <v>18</v>
      </c>
      <c r="F1888">
        <v>9</v>
      </c>
      <c r="G1888" t="s">
        <v>289</v>
      </c>
      <c r="H1888" t="s">
        <v>290</v>
      </c>
      <c r="I1888">
        <v>40000</v>
      </c>
      <c r="J1888">
        <v>0</v>
      </c>
      <c r="K1888">
        <v>10000</v>
      </c>
      <c r="L1888">
        <v>202304</v>
      </c>
      <c r="M1888" t="s">
        <v>17</v>
      </c>
    </row>
    <row r="1889" spans="1:13">
      <c r="A1889" t="s">
        <v>2078</v>
      </c>
      <c r="B1889" t="s">
        <v>2082</v>
      </c>
      <c r="C1889" s="11">
        <v>44993</v>
      </c>
      <c r="D1889" s="11">
        <v>45002</v>
      </c>
      <c r="E1889" t="s">
        <v>18</v>
      </c>
      <c r="F1889">
        <v>9</v>
      </c>
      <c r="G1889" t="s">
        <v>292</v>
      </c>
      <c r="H1889" t="s">
        <v>265</v>
      </c>
      <c r="I1889">
        <v>24000</v>
      </c>
      <c r="J1889">
        <v>0</v>
      </c>
      <c r="K1889">
        <v>3000</v>
      </c>
      <c r="L1889">
        <v>202304</v>
      </c>
      <c r="M1889" t="s">
        <v>17</v>
      </c>
    </row>
    <row r="1890" spans="1:13">
      <c r="A1890" t="s">
        <v>2078</v>
      </c>
      <c r="B1890" t="s">
        <v>2083</v>
      </c>
      <c r="C1890" s="11">
        <v>44993</v>
      </c>
      <c r="D1890" s="11">
        <v>45002</v>
      </c>
      <c r="E1890" t="s">
        <v>18</v>
      </c>
      <c r="F1890">
        <v>9</v>
      </c>
      <c r="G1890" t="s">
        <v>294</v>
      </c>
      <c r="H1890" t="s">
        <v>295</v>
      </c>
      <c r="I1890">
        <v>141000</v>
      </c>
      <c r="J1890">
        <v>0</v>
      </c>
      <c r="K1890">
        <v>3000</v>
      </c>
      <c r="L1890">
        <v>202304</v>
      </c>
      <c r="M1890" t="s">
        <v>17</v>
      </c>
    </row>
    <row r="1891" spans="1:13">
      <c r="A1891" t="s">
        <v>2078</v>
      </c>
      <c r="B1891" t="s">
        <v>2084</v>
      </c>
      <c r="C1891" s="11">
        <v>44993</v>
      </c>
      <c r="D1891" s="11">
        <v>45002</v>
      </c>
      <c r="E1891" t="s">
        <v>18</v>
      </c>
      <c r="F1891">
        <v>9</v>
      </c>
      <c r="G1891" t="s">
        <v>297</v>
      </c>
      <c r="H1891" t="s">
        <v>298</v>
      </c>
      <c r="I1891">
        <v>15000</v>
      </c>
      <c r="J1891">
        <v>0</v>
      </c>
      <c r="K1891">
        <v>15000</v>
      </c>
      <c r="L1891">
        <v>202304</v>
      </c>
      <c r="M1891" t="s">
        <v>17</v>
      </c>
    </row>
    <row r="1892" spans="1:13">
      <c r="A1892" t="s">
        <v>2078</v>
      </c>
      <c r="B1892" t="s">
        <v>2085</v>
      </c>
      <c r="C1892" s="11">
        <v>44993</v>
      </c>
      <c r="D1892" s="11">
        <v>45002</v>
      </c>
      <c r="E1892" t="s">
        <v>18</v>
      </c>
      <c r="F1892">
        <v>9</v>
      </c>
      <c r="G1892" t="s">
        <v>300</v>
      </c>
      <c r="H1892" t="s">
        <v>301</v>
      </c>
      <c r="I1892">
        <v>20000</v>
      </c>
      <c r="J1892">
        <v>0</v>
      </c>
      <c r="K1892">
        <v>2000</v>
      </c>
      <c r="L1892">
        <v>202304</v>
      </c>
      <c r="M1892" t="s">
        <v>17</v>
      </c>
    </row>
    <row r="1893" spans="1:13">
      <c r="A1893" t="s">
        <v>2078</v>
      </c>
      <c r="B1893" t="s">
        <v>2086</v>
      </c>
      <c r="C1893" s="11">
        <v>44993</v>
      </c>
      <c r="D1893" s="11">
        <v>45002</v>
      </c>
      <c r="E1893" t="s">
        <v>18</v>
      </c>
      <c r="F1893">
        <v>9</v>
      </c>
      <c r="G1893" t="s">
        <v>654</v>
      </c>
      <c r="H1893" t="s">
        <v>655</v>
      </c>
      <c r="I1893">
        <v>15000</v>
      </c>
      <c r="J1893">
        <v>0</v>
      </c>
      <c r="K1893">
        <v>15000</v>
      </c>
      <c r="L1893">
        <v>202304</v>
      </c>
      <c r="M1893" t="s">
        <v>17</v>
      </c>
    </row>
    <row r="1894" spans="1:13">
      <c r="A1894" t="s">
        <v>2078</v>
      </c>
      <c r="B1894" t="s">
        <v>2087</v>
      </c>
      <c r="C1894" s="11">
        <v>44993</v>
      </c>
      <c r="D1894" s="11">
        <v>45002</v>
      </c>
      <c r="E1894" t="s">
        <v>18</v>
      </c>
      <c r="F1894">
        <v>9</v>
      </c>
      <c r="G1894" t="s">
        <v>3072</v>
      </c>
      <c r="H1894" t="s">
        <v>308</v>
      </c>
      <c r="I1894">
        <v>15000</v>
      </c>
      <c r="J1894">
        <v>0</v>
      </c>
      <c r="K1894">
        <v>15000</v>
      </c>
      <c r="L1894">
        <v>202304</v>
      </c>
      <c r="M1894" t="s">
        <v>17</v>
      </c>
    </row>
    <row r="1895" spans="1:13">
      <c r="A1895" t="s">
        <v>2078</v>
      </c>
      <c r="B1895" t="s">
        <v>2088</v>
      </c>
      <c r="C1895" s="11">
        <v>44993</v>
      </c>
      <c r="D1895" s="11">
        <v>45002</v>
      </c>
      <c r="E1895" t="s">
        <v>18</v>
      </c>
      <c r="F1895">
        <v>9</v>
      </c>
      <c r="G1895" t="s">
        <v>580</v>
      </c>
      <c r="H1895" t="s">
        <v>280</v>
      </c>
      <c r="I1895">
        <v>10000</v>
      </c>
      <c r="J1895">
        <v>0</v>
      </c>
      <c r="K1895">
        <v>10000</v>
      </c>
      <c r="L1895">
        <v>202304</v>
      </c>
      <c r="M1895" t="s">
        <v>17</v>
      </c>
    </row>
    <row r="1896" spans="1:13">
      <c r="A1896" t="s">
        <v>2089</v>
      </c>
      <c r="B1896" t="s">
        <v>2090</v>
      </c>
      <c r="C1896" s="11">
        <v>45000</v>
      </c>
      <c r="D1896" s="11">
        <v>45002</v>
      </c>
      <c r="E1896" t="s">
        <v>18</v>
      </c>
      <c r="F1896">
        <v>2</v>
      </c>
      <c r="G1896" t="s">
        <v>654</v>
      </c>
      <c r="H1896" t="s">
        <v>655</v>
      </c>
      <c r="I1896">
        <v>30000</v>
      </c>
      <c r="J1896">
        <v>0</v>
      </c>
      <c r="K1896">
        <v>15000</v>
      </c>
      <c r="L1896">
        <v>202304</v>
      </c>
      <c r="M1896" t="s">
        <v>17</v>
      </c>
    </row>
    <row r="1897" spans="1:13">
      <c r="A1897" t="s">
        <v>2089</v>
      </c>
      <c r="B1897" t="s">
        <v>2091</v>
      </c>
      <c r="C1897" s="11">
        <v>45000</v>
      </c>
      <c r="D1897" s="11">
        <v>45002</v>
      </c>
      <c r="E1897" t="s">
        <v>18</v>
      </c>
      <c r="F1897">
        <v>2</v>
      </c>
      <c r="G1897" t="s">
        <v>303</v>
      </c>
      <c r="H1897" t="s">
        <v>304</v>
      </c>
      <c r="I1897">
        <v>105000</v>
      </c>
      <c r="J1897">
        <v>0</v>
      </c>
      <c r="K1897">
        <v>15000</v>
      </c>
      <c r="L1897">
        <v>202304</v>
      </c>
      <c r="M1897" t="s">
        <v>17</v>
      </c>
    </row>
    <row r="1898" spans="1:13">
      <c r="A1898" t="s">
        <v>2089</v>
      </c>
      <c r="B1898" t="s">
        <v>2092</v>
      </c>
      <c r="C1898" s="11">
        <v>45000</v>
      </c>
      <c r="D1898" s="11">
        <v>45002</v>
      </c>
      <c r="E1898" t="s">
        <v>18</v>
      </c>
      <c r="F1898">
        <v>2</v>
      </c>
      <c r="G1898" t="s">
        <v>306</v>
      </c>
      <c r="H1898" t="s">
        <v>298</v>
      </c>
      <c r="I1898">
        <v>105000</v>
      </c>
      <c r="J1898">
        <v>0</v>
      </c>
      <c r="K1898">
        <v>15000</v>
      </c>
      <c r="L1898">
        <v>202304</v>
      </c>
      <c r="M1898" t="s">
        <v>17</v>
      </c>
    </row>
    <row r="1899" spans="1:13">
      <c r="A1899" t="s">
        <v>2089</v>
      </c>
      <c r="B1899" t="s">
        <v>2093</v>
      </c>
      <c r="C1899" s="11">
        <v>45000</v>
      </c>
      <c r="D1899" s="11">
        <v>45002</v>
      </c>
      <c r="E1899" t="s">
        <v>18</v>
      </c>
      <c r="F1899">
        <v>2</v>
      </c>
      <c r="G1899" t="s">
        <v>3072</v>
      </c>
      <c r="H1899" t="s">
        <v>308</v>
      </c>
      <c r="I1899">
        <v>195000</v>
      </c>
      <c r="J1899">
        <v>0</v>
      </c>
      <c r="K1899">
        <v>15000</v>
      </c>
      <c r="L1899">
        <v>202304</v>
      </c>
      <c r="M1899" t="s">
        <v>17</v>
      </c>
    </row>
    <row r="1900" spans="1:13">
      <c r="A1900" t="s">
        <v>2089</v>
      </c>
      <c r="B1900" t="s">
        <v>2094</v>
      </c>
      <c r="C1900" s="11">
        <v>45000</v>
      </c>
      <c r="D1900" s="11">
        <v>45002</v>
      </c>
      <c r="E1900" t="s">
        <v>18</v>
      </c>
      <c r="F1900">
        <v>2</v>
      </c>
      <c r="G1900" t="s">
        <v>580</v>
      </c>
      <c r="H1900" t="s">
        <v>280</v>
      </c>
      <c r="I1900">
        <v>40000</v>
      </c>
      <c r="J1900">
        <v>0</v>
      </c>
      <c r="K1900">
        <v>10000</v>
      </c>
      <c r="L1900">
        <v>202304</v>
      </c>
      <c r="M1900" t="s">
        <v>17</v>
      </c>
    </row>
    <row r="1901" spans="1:13">
      <c r="A1901" t="s">
        <v>2089</v>
      </c>
      <c r="B1901" t="s">
        <v>2095</v>
      </c>
      <c r="C1901" s="11">
        <v>45000</v>
      </c>
      <c r="D1901" s="11">
        <v>45002</v>
      </c>
      <c r="E1901" t="s">
        <v>18</v>
      </c>
      <c r="F1901">
        <v>2</v>
      </c>
      <c r="G1901" t="s">
        <v>3073</v>
      </c>
      <c r="H1901" t="s">
        <v>310</v>
      </c>
      <c r="I1901">
        <v>1360000</v>
      </c>
      <c r="J1901">
        <v>0</v>
      </c>
      <c r="K1901">
        <v>10000</v>
      </c>
      <c r="L1901">
        <v>202304</v>
      </c>
      <c r="M1901" t="s">
        <v>17</v>
      </c>
    </row>
    <row r="1902" spans="1:13">
      <c r="A1902" t="s">
        <v>2089</v>
      </c>
      <c r="B1902" t="s">
        <v>2096</v>
      </c>
      <c r="C1902" s="11">
        <v>45000</v>
      </c>
      <c r="D1902" s="11">
        <v>45002</v>
      </c>
      <c r="E1902" t="s">
        <v>18</v>
      </c>
      <c r="F1902">
        <v>2</v>
      </c>
      <c r="G1902" t="s">
        <v>3074</v>
      </c>
      <c r="H1902" t="s">
        <v>312</v>
      </c>
      <c r="I1902">
        <v>236000</v>
      </c>
      <c r="J1902">
        <v>0</v>
      </c>
      <c r="K1902">
        <v>4000</v>
      </c>
      <c r="L1902">
        <v>202304</v>
      </c>
      <c r="M1902" t="s">
        <v>17</v>
      </c>
    </row>
    <row r="1903" spans="1:13">
      <c r="A1903" t="s">
        <v>2089</v>
      </c>
      <c r="B1903" t="s">
        <v>2097</v>
      </c>
      <c r="C1903" s="11">
        <v>45000</v>
      </c>
      <c r="D1903" s="11">
        <v>45002</v>
      </c>
      <c r="E1903" t="s">
        <v>18</v>
      </c>
      <c r="F1903">
        <v>2</v>
      </c>
      <c r="G1903" t="s">
        <v>419</v>
      </c>
      <c r="H1903" t="s">
        <v>420</v>
      </c>
      <c r="I1903">
        <v>300000</v>
      </c>
      <c r="J1903">
        <v>0</v>
      </c>
      <c r="K1903">
        <v>10000</v>
      </c>
      <c r="L1903">
        <v>202304</v>
      </c>
      <c r="M1903" t="s">
        <v>17</v>
      </c>
    </row>
    <row r="1904" spans="1:13">
      <c r="A1904" t="s">
        <v>2089</v>
      </c>
      <c r="B1904" t="s">
        <v>2098</v>
      </c>
      <c r="C1904" s="11">
        <v>45000</v>
      </c>
      <c r="D1904" s="11">
        <v>45002</v>
      </c>
      <c r="E1904" t="s">
        <v>18</v>
      </c>
      <c r="F1904">
        <v>2</v>
      </c>
      <c r="G1904" t="s">
        <v>314</v>
      </c>
      <c r="H1904" t="s">
        <v>315</v>
      </c>
      <c r="I1904">
        <v>285000</v>
      </c>
      <c r="J1904">
        <v>0</v>
      </c>
      <c r="K1904">
        <v>15000</v>
      </c>
      <c r="L1904">
        <v>202304</v>
      </c>
      <c r="M1904" t="s">
        <v>17</v>
      </c>
    </row>
    <row r="1905" spans="1:13">
      <c r="A1905" t="s">
        <v>2089</v>
      </c>
      <c r="B1905" t="s">
        <v>2099</v>
      </c>
      <c r="C1905" s="11">
        <v>45000</v>
      </c>
      <c r="D1905" s="11">
        <v>45002</v>
      </c>
      <c r="E1905" t="s">
        <v>18</v>
      </c>
      <c r="F1905">
        <v>2</v>
      </c>
      <c r="G1905" t="s">
        <v>317</v>
      </c>
      <c r="H1905" t="s">
        <v>318</v>
      </c>
      <c r="I1905">
        <v>47000</v>
      </c>
      <c r="J1905">
        <v>0</v>
      </c>
      <c r="K1905">
        <v>1000</v>
      </c>
      <c r="L1905">
        <v>202304</v>
      </c>
      <c r="M1905" t="s">
        <v>17</v>
      </c>
    </row>
    <row r="1906" spans="1:13">
      <c r="A1906" t="s">
        <v>2100</v>
      </c>
      <c r="B1906" t="s">
        <v>2101</v>
      </c>
      <c r="C1906" s="11">
        <v>44983</v>
      </c>
      <c r="D1906" s="11">
        <v>45002</v>
      </c>
      <c r="E1906" t="s">
        <v>18</v>
      </c>
      <c r="F1906">
        <v>19</v>
      </c>
      <c r="G1906" t="s">
        <v>3073</v>
      </c>
      <c r="H1906" t="s">
        <v>310</v>
      </c>
      <c r="I1906">
        <v>150000</v>
      </c>
      <c r="J1906">
        <v>0</v>
      </c>
      <c r="K1906">
        <v>10000</v>
      </c>
      <c r="L1906">
        <v>202304</v>
      </c>
      <c r="M1906" t="s">
        <v>17</v>
      </c>
    </row>
    <row r="1907" spans="1:13">
      <c r="A1907" t="s">
        <v>2100</v>
      </c>
      <c r="B1907" t="s">
        <v>2102</v>
      </c>
      <c r="C1907" s="11">
        <v>44983</v>
      </c>
      <c r="D1907" s="11">
        <v>45002</v>
      </c>
      <c r="E1907" t="s">
        <v>18</v>
      </c>
      <c r="F1907">
        <v>19</v>
      </c>
      <c r="G1907" t="s">
        <v>3074</v>
      </c>
      <c r="H1907" t="s">
        <v>312</v>
      </c>
      <c r="I1907">
        <v>24000</v>
      </c>
      <c r="J1907">
        <v>0</v>
      </c>
      <c r="K1907">
        <v>4000</v>
      </c>
      <c r="L1907">
        <v>202304</v>
      </c>
      <c r="M1907" t="s">
        <v>17</v>
      </c>
    </row>
    <row r="1908" spans="1:13">
      <c r="A1908" t="s">
        <v>2100</v>
      </c>
      <c r="B1908" t="s">
        <v>2103</v>
      </c>
      <c r="C1908" s="11">
        <v>44983</v>
      </c>
      <c r="D1908" s="11">
        <v>45002</v>
      </c>
      <c r="E1908" t="s">
        <v>18</v>
      </c>
      <c r="F1908">
        <v>19</v>
      </c>
      <c r="G1908" t="s">
        <v>419</v>
      </c>
      <c r="H1908" t="s">
        <v>420</v>
      </c>
      <c r="I1908">
        <v>40000</v>
      </c>
      <c r="J1908">
        <v>0</v>
      </c>
      <c r="K1908">
        <v>10000</v>
      </c>
      <c r="L1908">
        <v>202304</v>
      </c>
      <c r="M1908" t="s">
        <v>17</v>
      </c>
    </row>
    <row r="1909" spans="1:13">
      <c r="A1909" t="s">
        <v>2100</v>
      </c>
      <c r="B1909" t="s">
        <v>2104</v>
      </c>
      <c r="C1909" s="11">
        <v>44983</v>
      </c>
      <c r="D1909" s="11">
        <v>45002</v>
      </c>
      <c r="E1909" t="s">
        <v>18</v>
      </c>
      <c r="F1909">
        <v>19</v>
      </c>
      <c r="G1909" t="s">
        <v>314</v>
      </c>
      <c r="H1909" t="s">
        <v>315</v>
      </c>
      <c r="I1909">
        <v>30000</v>
      </c>
      <c r="J1909">
        <v>0</v>
      </c>
      <c r="K1909">
        <v>15000</v>
      </c>
      <c r="L1909">
        <v>202304</v>
      </c>
      <c r="M1909" t="s">
        <v>17</v>
      </c>
    </row>
    <row r="1910" spans="1:13">
      <c r="A1910" t="s">
        <v>2100</v>
      </c>
      <c r="B1910" t="s">
        <v>2105</v>
      </c>
      <c r="C1910" s="11">
        <v>44983</v>
      </c>
      <c r="D1910" s="11">
        <v>45002</v>
      </c>
      <c r="E1910" t="s">
        <v>18</v>
      </c>
      <c r="F1910">
        <v>19</v>
      </c>
      <c r="G1910" t="s">
        <v>317</v>
      </c>
      <c r="H1910" t="s">
        <v>318</v>
      </c>
      <c r="I1910">
        <v>5000</v>
      </c>
      <c r="J1910">
        <v>0</v>
      </c>
      <c r="K1910">
        <v>1000</v>
      </c>
      <c r="L1910">
        <v>202304</v>
      </c>
      <c r="M1910" t="s">
        <v>17</v>
      </c>
    </row>
    <row r="1911" spans="1:13">
      <c r="A1911" t="s">
        <v>2100</v>
      </c>
      <c r="B1911" t="s">
        <v>2107</v>
      </c>
      <c r="C1911" s="11">
        <v>44983</v>
      </c>
      <c r="D1911" s="11">
        <v>44971</v>
      </c>
      <c r="E1911" t="s">
        <v>57</v>
      </c>
      <c r="F1911">
        <v>-12</v>
      </c>
      <c r="G1911" t="s">
        <v>325</v>
      </c>
      <c r="H1911" t="s">
        <v>280</v>
      </c>
      <c r="I1911">
        <v>120000</v>
      </c>
      <c r="J1911">
        <v>0</v>
      </c>
      <c r="K1911">
        <v>15000</v>
      </c>
      <c r="L1911">
        <v>202303</v>
      </c>
      <c r="M1911" t="s">
        <v>17</v>
      </c>
    </row>
    <row r="1912" spans="1:13">
      <c r="A1912" t="s">
        <v>2100</v>
      </c>
      <c r="B1912" t="s">
        <v>2108</v>
      </c>
      <c r="C1912" s="11">
        <v>44983</v>
      </c>
      <c r="D1912" s="11">
        <v>44971</v>
      </c>
      <c r="E1912" t="s">
        <v>57</v>
      </c>
      <c r="F1912">
        <v>-12</v>
      </c>
      <c r="G1912" t="s">
        <v>327</v>
      </c>
      <c r="H1912" t="s">
        <v>328</v>
      </c>
      <c r="I1912">
        <v>12000</v>
      </c>
      <c r="J1912">
        <v>0</v>
      </c>
      <c r="K1912">
        <v>4000</v>
      </c>
      <c r="L1912">
        <v>202303</v>
      </c>
      <c r="M1912" t="s">
        <v>17</v>
      </c>
    </row>
    <row r="1913" spans="1:13">
      <c r="A1913" t="s">
        <v>2100</v>
      </c>
      <c r="B1913" t="s">
        <v>2109</v>
      </c>
      <c r="C1913" s="11">
        <v>44983</v>
      </c>
      <c r="D1913" s="11">
        <v>45002</v>
      </c>
      <c r="E1913" t="s">
        <v>18</v>
      </c>
      <c r="F1913">
        <v>19</v>
      </c>
      <c r="G1913" t="s">
        <v>3075</v>
      </c>
      <c r="H1913" t="s">
        <v>573</v>
      </c>
      <c r="I1913">
        <v>30000</v>
      </c>
      <c r="J1913">
        <v>0</v>
      </c>
      <c r="K1913">
        <v>15000</v>
      </c>
      <c r="L1913">
        <v>202304</v>
      </c>
      <c r="M1913" t="s">
        <v>17</v>
      </c>
    </row>
    <row r="1914" spans="1:13">
      <c r="A1914" t="s">
        <v>2110</v>
      </c>
      <c r="B1914" t="s">
        <v>2111</v>
      </c>
      <c r="C1914" s="11">
        <v>44983</v>
      </c>
      <c r="D1914" s="11">
        <v>45002</v>
      </c>
      <c r="E1914" t="s">
        <v>18</v>
      </c>
      <c r="F1914">
        <v>19</v>
      </c>
      <c r="G1914" t="s">
        <v>3073</v>
      </c>
      <c r="H1914" t="s">
        <v>310</v>
      </c>
      <c r="I1914">
        <v>150000</v>
      </c>
      <c r="J1914">
        <v>0</v>
      </c>
      <c r="K1914">
        <v>10000</v>
      </c>
      <c r="L1914">
        <v>202304</v>
      </c>
      <c r="M1914" t="s">
        <v>17</v>
      </c>
    </row>
    <row r="1915" spans="1:13">
      <c r="A1915" t="s">
        <v>2110</v>
      </c>
      <c r="B1915" t="s">
        <v>2112</v>
      </c>
      <c r="C1915" s="11">
        <v>44983</v>
      </c>
      <c r="D1915" s="11">
        <v>45002</v>
      </c>
      <c r="E1915" t="s">
        <v>18</v>
      </c>
      <c r="F1915">
        <v>19</v>
      </c>
      <c r="G1915" t="s">
        <v>3074</v>
      </c>
      <c r="H1915" t="s">
        <v>312</v>
      </c>
      <c r="I1915">
        <v>24000</v>
      </c>
      <c r="J1915">
        <v>0</v>
      </c>
      <c r="K1915">
        <v>4000</v>
      </c>
      <c r="L1915">
        <v>202304</v>
      </c>
      <c r="M1915" t="s">
        <v>17</v>
      </c>
    </row>
    <row r="1916" spans="1:13">
      <c r="A1916" t="s">
        <v>2110</v>
      </c>
      <c r="B1916" t="s">
        <v>2113</v>
      </c>
      <c r="C1916" s="11">
        <v>44983</v>
      </c>
      <c r="D1916" s="11">
        <v>45002</v>
      </c>
      <c r="E1916" t="s">
        <v>18</v>
      </c>
      <c r="F1916">
        <v>19</v>
      </c>
      <c r="G1916" t="s">
        <v>419</v>
      </c>
      <c r="H1916" t="s">
        <v>420</v>
      </c>
      <c r="I1916">
        <v>40000</v>
      </c>
      <c r="J1916">
        <v>0</v>
      </c>
      <c r="K1916">
        <v>10000</v>
      </c>
      <c r="L1916">
        <v>202304</v>
      </c>
      <c r="M1916" t="s">
        <v>17</v>
      </c>
    </row>
    <row r="1917" spans="1:13">
      <c r="A1917" t="s">
        <v>2110</v>
      </c>
      <c r="B1917" t="s">
        <v>2114</v>
      </c>
      <c r="C1917" s="11">
        <v>44983</v>
      </c>
      <c r="D1917" s="11">
        <v>45002</v>
      </c>
      <c r="E1917" t="s">
        <v>18</v>
      </c>
      <c r="F1917">
        <v>19</v>
      </c>
      <c r="G1917" t="s">
        <v>314</v>
      </c>
      <c r="H1917" t="s">
        <v>315</v>
      </c>
      <c r="I1917">
        <v>30000</v>
      </c>
      <c r="J1917">
        <v>0</v>
      </c>
      <c r="K1917">
        <v>15000</v>
      </c>
      <c r="L1917">
        <v>202304</v>
      </c>
      <c r="M1917" t="s">
        <v>17</v>
      </c>
    </row>
    <row r="1918" spans="1:13">
      <c r="A1918" t="s">
        <v>2110</v>
      </c>
      <c r="B1918" t="s">
        <v>2115</v>
      </c>
      <c r="C1918" s="11">
        <v>44983</v>
      </c>
      <c r="D1918" s="11">
        <v>45002</v>
      </c>
      <c r="E1918" t="s">
        <v>18</v>
      </c>
      <c r="F1918">
        <v>19</v>
      </c>
      <c r="G1918" t="s">
        <v>317</v>
      </c>
      <c r="H1918" t="s">
        <v>318</v>
      </c>
      <c r="I1918">
        <v>5000</v>
      </c>
      <c r="J1918">
        <v>0</v>
      </c>
      <c r="K1918">
        <v>1000</v>
      </c>
      <c r="L1918">
        <v>202304</v>
      </c>
      <c r="M1918" t="s">
        <v>17</v>
      </c>
    </row>
    <row r="1919" spans="1:13">
      <c r="A1919" t="s">
        <v>2110</v>
      </c>
      <c r="B1919" t="s">
        <v>2117</v>
      </c>
      <c r="C1919" s="11">
        <v>44983</v>
      </c>
      <c r="D1919" s="11">
        <v>44971</v>
      </c>
      <c r="E1919" t="s">
        <v>57</v>
      </c>
      <c r="F1919">
        <v>-12</v>
      </c>
      <c r="G1919" t="s">
        <v>325</v>
      </c>
      <c r="H1919" t="s">
        <v>280</v>
      </c>
      <c r="I1919">
        <v>120000</v>
      </c>
      <c r="J1919">
        <v>0</v>
      </c>
      <c r="K1919">
        <v>15000</v>
      </c>
      <c r="L1919">
        <v>202303</v>
      </c>
      <c r="M1919" t="s">
        <v>17</v>
      </c>
    </row>
    <row r="1920" spans="1:13">
      <c r="A1920" t="s">
        <v>2110</v>
      </c>
      <c r="B1920" t="s">
        <v>2118</v>
      </c>
      <c r="C1920" s="11">
        <v>44983</v>
      </c>
      <c r="D1920" s="11">
        <v>44971</v>
      </c>
      <c r="E1920" t="s">
        <v>57</v>
      </c>
      <c r="F1920">
        <v>-12</v>
      </c>
      <c r="G1920" t="s">
        <v>327</v>
      </c>
      <c r="H1920" t="s">
        <v>328</v>
      </c>
      <c r="I1920">
        <v>12000</v>
      </c>
      <c r="J1920">
        <v>0</v>
      </c>
      <c r="K1920">
        <v>4000</v>
      </c>
      <c r="L1920">
        <v>202303</v>
      </c>
      <c r="M1920" t="s">
        <v>17</v>
      </c>
    </row>
    <row r="1921" spans="1:13">
      <c r="A1921" t="s">
        <v>2110</v>
      </c>
      <c r="B1921" t="s">
        <v>2119</v>
      </c>
      <c r="C1921" s="11">
        <v>44983</v>
      </c>
      <c r="D1921" s="11">
        <v>45002</v>
      </c>
      <c r="E1921" t="s">
        <v>18</v>
      </c>
      <c r="F1921">
        <v>19</v>
      </c>
      <c r="G1921" t="s">
        <v>3075</v>
      </c>
      <c r="H1921" t="s">
        <v>573</v>
      </c>
      <c r="I1921">
        <v>30000</v>
      </c>
      <c r="J1921">
        <v>0</v>
      </c>
      <c r="K1921">
        <v>15000</v>
      </c>
      <c r="L1921">
        <v>202304</v>
      </c>
      <c r="M1921" t="s">
        <v>17</v>
      </c>
    </row>
    <row r="1922" spans="1:13">
      <c r="A1922" t="s">
        <v>2120</v>
      </c>
      <c r="B1922" t="s">
        <v>2121</v>
      </c>
      <c r="C1922" s="11">
        <v>45000</v>
      </c>
      <c r="D1922" s="11">
        <v>44971</v>
      </c>
      <c r="E1922" t="s">
        <v>57</v>
      </c>
      <c r="F1922">
        <v>-29</v>
      </c>
      <c r="G1922" t="s">
        <v>323</v>
      </c>
      <c r="H1922" t="s">
        <v>275</v>
      </c>
      <c r="I1922">
        <v>90000</v>
      </c>
      <c r="J1922">
        <v>0</v>
      </c>
      <c r="K1922">
        <v>10000</v>
      </c>
      <c r="L1922">
        <v>202303</v>
      </c>
      <c r="M1922" t="s">
        <v>17</v>
      </c>
    </row>
    <row r="1923" spans="1:13">
      <c r="A1923" t="s">
        <v>2120</v>
      </c>
      <c r="B1923" t="s">
        <v>2122</v>
      </c>
      <c r="C1923" s="11">
        <v>45000</v>
      </c>
      <c r="D1923" s="11">
        <v>45002</v>
      </c>
      <c r="E1923" t="s">
        <v>18</v>
      </c>
      <c r="F1923">
        <v>2</v>
      </c>
      <c r="G1923" t="s">
        <v>325</v>
      </c>
      <c r="H1923" t="s">
        <v>280</v>
      </c>
      <c r="I1923">
        <v>1065000</v>
      </c>
      <c r="J1923">
        <v>0</v>
      </c>
      <c r="K1923">
        <v>15000</v>
      </c>
      <c r="L1923">
        <v>202304</v>
      </c>
      <c r="M1923" t="s">
        <v>17</v>
      </c>
    </row>
    <row r="1924" spans="1:13">
      <c r="A1924" t="s">
        <v>2120</v>
      </c>
      <c r="B1924" t="s">
        <v>2123</v>
      </c>
      <c r="C1924" s="11">
        <v>45000</v>
      </c>
      <c r="D1924" s="11">
        <v>45002</v>
      </c>
      <c r="E1924" t="s">
        <v>18</v>
      </c>
      <c r="F1924">
        <v>2</v>
      </c>
      <c r="G1924" t="s">
        <v>327</v>
      </c>
      <c r="H1924" t="s">
        <v>328</v>
      </c>
      <c r="I1924">
        <v>92000</v>
      </c>
      <c r="J1924">
        <v>0</v>
      </c>
      <c r="K1924">
        <v>4000</v>
      </c>
      <c r="L1924">
        <v>202304</v>
      </c>
      <c r="M1924" t="s">
        <v>17</v>
      </c>
    </row>
    <row r="1925" spans="1:13">
      <c r="A1925" t="s">
        <v>2120</v>
      </c>
      <c r="B1925" t="s">
        <v>2124</v>
      </c>
      <c r="C1925" s="11">
        <v>45000</v>
      </c>
      <c r="D1925" s="11">
        <v>45002</v>
      </c>
      <c r="E1925" t="s">
        <v>18</v>
      </c>
      <c r="F1925">
        <v>2</v>
      </c>
      <c r="G1925" t="s">
        <v>3075</v>
      </c>
      <c r="H1925" t="s">
        <v>573</v>
      </c>
      <c r="I1925">
        <v>450000</v>
      </c>
      <c r="J1925">
        <v>0</v>
      </c>
      <c r="K1925">
        <v>15000</v>
      </c>
      <c r="L1925">
        <v>202304</v>
      </c>
      <c r="M1925" t="s">
        <v>17</v>
      </c>
    </row>
    <row r="1926" spans="1:13">
      <c r="A1926" t="s">
        <v>2120</v>
      </c>
      <c r="B1926" t="s">
        <v>2125</v>
      </c>
      <c r="C1926" s="11">
        <v>45000</v>
      </c>
      <c r="D1926" s="11">
        <v>45002</v>
      </c>
      <c r="E1926" t="s">
        <v>18</v>
      </c>
      <c r="F1926">
        <v>2</v>
      </c>
      <c r="G1926" t="s">
        <v>330</v>
      </c>
      <c r="H1926" t="s">
        <v>331</v>
      </c>
      <c r="I1926">
        <v>90000</v>
      </c>
      <c r="J1926">
        <v>0</v>
      </c>
      <c r="K1926">
        <v>10000</v>
      </c>
      <c r="L1926">
        <v>202304</v>
      </c>
      <c r="M1926" t="s">
        <v>17</v>
      </c>
    </row>
    <row r="1927" spans="1:13">
      <c r="A1927" t="s">
        <v>2120</v>
      </c>
      <c r="B1927" t="s">
        <v>2126</v>
      </c>
      <c r="C1927" s="11">
        <v>45000</v>
      </c>
      <c r="D1927" s="11">
        <v>45002</v>
      </c>
      <c r="E1927" t="s">
        <v>18</v>
      </c>
      <c r="F1927">
        <v>2</v>
      </c>
      <c r="G1927" t="s">
        <v>333</v>
      </c>
      <c r="H1927" t="s">
        <v>334</v>
      </c>
      <c r="I1927">
        <v>94000</v>
      </c>
      <c r="J1927">
        <v>0</v>
      </c>
      <c r="K1927">
        <v>1000</v>
      </c>
      <c r="L1927">
        <v>202304</v>
      </c>
      <c r="M1927" t="s">
        <v>17</v>
      </c>
    </row>
    <row r="1928" spans="1:13">
      <c r="A1928" t="s">
        <v>2120</v>
      </c>
      <c r="B1928" t="s">
        <v>2127</v>
      </c>
      <c r="C1928" s="11">
        <v>45000</v>
      </c>
      <c r="D1928" s="11">
        <v>45002</v>
      </c>
      <c r="E1928" t="s">
        <v>18</v>
      </c>
      <c r="F1928">
        <v>2</v>
      </c>
      <c r="G1928" t="s">
        <v>496</v>
      </c>
      <c r="H1928" t="s">
        <v>497</v>
      </c>
      <c r="I1928">
        <v>30000</v>
      </c>
      <c r="J1928">
        <v>0</v>
      </c>
      <c r="K1928">
        <v>10000</v>
      </c>
      <c r="L1928">
        <v>202304</v>
      </c>
      <c r="M1928" t="s">
        <v>17</v>
      </c>
    </row>
    <row r="1929" spans="1:13">
      <c r="A1929" t="s">
        <v>2120</v>
      </c>
      <c r="B1929" t="s">
        <v>2128</v>
      </c>
      <c r="C1929" s="11">
        <v>45000</v>
      </c>
      <c r="D1929" s="11">
        <v>45002</v>
      </c>
      <c r="E1929" t="s">
        <v>18</v>
      </c>
      <c r="F1929">
        <v>2</v>
      </c>
      <c r="G1929" t="s">
        <v>581</v>
      </c>
      <c r="H1929" t="s">
        <v>582</v>
      </c>
      <c r="I1929">
        <v>51000</v>
      </c>
      <c r="J1929">
        <v>0</v>
      </c>
      <c r="K1929">
        <v>100</v>
      </c>
      <c r="L1929">
        <v>202304</v>
      </c>
      <c r="M1929" t="s">
        <v>17</v>
      </c>
    </row>
    <row r="1930" spans="1:13">
      <c r="A1930" t="s">
        <v>2120</v>
      </c>
      <c r="B1930" t="s">
        <v>2129</v>
      </c>
      <c r="C1930" s="11">
        <v>45000</v>
      </c>
      <c r="D1930" s="11">
        <v>45002</v>
      </c>
      <c r="E1930" t="s">
        <v>18</v>
      </c>
      <c r="F1930">
        <v>2</v>
      </c>
      <c r="G1930" t="s">
        <v>336</v>
      </c>
      <c r="H1930" t="s">
        <v>337</v>
      </c>
      <c r="I1930">
        <v>95000</v>
      </c>
      <c r="J1930">
        <v>0</v>
      </c>
      <c r="K1930">
        <v>1000</v>
      </c>
      <c r="L1930">
        <v>202304</v>
      </c>
      <c r="M1930" t="s">
        <v>17</v>
      </c>
    </row>
    <row r="1931" spans="1:13">
      <c r="A1931" t="s">
        <v>2130</v>
      </c>
      <c r="B1931" t="s">
        <v>2131</v>
      </c>
      <c r="C1931" s="11">
        <v>45000</v>
      </c>
      <c r="D1931" s="11">
        <v>45002</v>
      </c>
      <c r="E1931" t="s">
        <v>18</v>
      </c>
      <c r="F1931">
        <v>2</v>
      </c>
      <c r="G1931" t="s">
        <v>3075</v>
      </c>
      <c r="H1931" t="s">
        <v>573</v>
      </c>
      <c r="I1931">
        <v>195000</v>
      </c>
      <c r="J1931">
        <v>0</v>
      </c>
      <c r="K1931">
        <v>15000</v>
      </c>
      <c r="L1931">
        <v>202304</v>
      </c>
      <c r="M1931" t="s">
        <v>17</v>
      </c>
    </row>
    <row r="1932" spans="1:13">
      <c r="A1932" t="s">
        <v>2130</v>
      </c>
      <c r="B1932" t="s">
        <v>2132</v>
      </c>
      <c r="C1932" s="11">
        <v>45000</v>
      </c>
      <c r="D1932" s="11">
        <v>45002</v>
      </c>
      <c r="E1932" t="s">
        <v>18</v>
      </c>
      <c r="F1932">
        <v>2</v>
      </c>
      <c r="G1932" t="s">
        <v>581</v>
      </c>
      <c r="H1932" t="s">
        <v>582</v>
      </c>
      <c r="I1932">
        <v>7000</v>
      </c>
      <c r="J1932">
        <v>0</v>
      </c>
      <c r="K1932">
        <v>100</v>
      </c>
      <c r="L1932">
        <v>202304</v>
      </c>
      <c r="M1932" t="s">
        <v>17</v>
      </c>
    </row>
    <row r="1933" spans="1:13">
      <c r="A1933" t="s">
        <v>2130</v>
      </c>
      <c r="B1933" t="s">
        <v>2133</v>
      </c>
      <c r="C1933" s="11">
        <v>45000</v>
      </c>
      <c r="D1933" s="11">
        <v>45002</v>
      </c>
      <c r="E1933" t="s">
        <v>18</v>
      </c>
      <c r="F1933">
        <v>2</v>
      </c>
      <c r="G1933" t="s">
        <v>348</v>
      </c>
      <c r="H1933" t="s">
        <v>349</v>
      </c>
      <c r="I1933">
        <v>8000</v>
      </c>
      <c r="J1933">
        <v>0</v>
      </c>
      <c r="K1933">
        <v>4000</v>
      </c>
      <c r="L1933">
        <v>202304</v>
      </c>
      <c r="M1933" t="s">
        <v>17</v>
      </c>
    </row>
    <row r="1934" spans="1:13">
      <c r="A1934" t="s">
        <v>2130</v>
      </c>
      <c r="B1934" t="s">
        <v>2134</v>
      </c>
      <c r="C1934" s="11">
        <v>45000</v>
      </c>
      <c r="D1934" s="11">
        <v>45002</v>
      </c>
      <c r="E1934" t="s">
        <v>18</v>
      </c>
      <c r="F1934">
        <v>2</v>
      </c>
      <c r="G1934" t="s">
        <v>550</v>
      </c>
      <c r="H1934" t="s">
        <v>551</v>
      </c>
      <c r="I1934">
        <v>15000</v>
      </c>
      <c r="J1934">
        <v>0</v>
      </c>
      <c r="K1934">
        <v>15000</v>
      </c>
      <c r="L1934">
        <v>202304</v>
      </c>
      <c r="M1934" t="s">
        <v>17</v>
      </c>
    </row>
    <row r="1935" spans="1:13">
      <c r="A1935" t="s">
        <v>2130</v>
      </c>
      <c r="B1935" t="s">
        <v>2135</v>
      </c>
      <c r="C1935" s="11">
        <v>45000</v>
      </c>
      <c r="D1935" s="11">
        <v>45002</v>
      </c>
      <c r="E1935" t="s">
        <v>18</v>
      </c>
      <c r="F1935">
        <v>2</v>
      </c>
      <c r="G1935" t="s">
        <v>583</v>
      </c>
      <c r="H1935" t="s">
        <v>584</v>
      </c>
      <c r="I1935">
        <v>49500</v>
      </c>
      <c r="J1935">
        <v>0</v>
      </c>
      <c r="K1935">
        <v>1500</v>
      </c>
      <c r="L1935">
        <v>202304</v>
      </c>
      <c r="M1935" t="s">
        <v>17</v>
      </c>
    </row>
    <row r="1936" spans="1:13">
      <c r="A1936" t="s">
        <v>2136</v>
      </c>
      <c r="B1936" t="s">
        <v>2137</v>
      </c>
      <c r="C1936" s="11">
        <v>44993</v>
      </c>
      <c r="D1936" s="11">
        <v>45002</v>
      </c>
      <c r="E1936" t="s">
        <v>18</v>
      </c>
      <c r="F1936">
        <v>9</v>
      </c>
      <c r="G1936" t="s">
        <v>330</v>
      </c>
      <c r="H1936" t="s">
        <v>331</v>
      </c>
      <c r="I1936">
        <v>10000</v>
      </c>
      <c r="J1936">
        <v>0</v>
      </c>
      <c r="K1936">
        <v>10000</v>
      </c>
      <c r="L1936">
        <v>202304</v>
      </c>
      <c r="M1936" t="s">
        <v>17</v>
      </c>
    </row>
    <row r="1937" spans="1:13">
      <c r="A1937" t="s">
        <v>2136</v>
      </c>
      <c r="B1937" t="s">
        <v>2138</v>
      </c>
      <c r="C1937" s="11">
        <v>44993</v>
      </c>
      <c r="D1937" s="11">
        <v>45002</v>
      </c>
      <c r="E1937" t="s">
        <v>18</v>
      </c>
      <c r="F1937">
        <v>9</v>
      </c>
      <c r="G1937" t="s">
        <v>333</v>
      </c>
      <c r="H1937" t="s">
        <v>334</v>
      </c>
      <c r="I1937">
        <v>10000</v>
      </c>
      <c r="J1937">
        <v>0</v>
      </c>
      <c r="K1937">
        <v>1000</v>
      </c>
      <c r="L1937">
        <v>202304</v>
      </c>
      <c r="M1937" t="s">
        <v>17</v>
      </c>
    </row>
    <row r="1938" spans="1:13">
      <c r="A1938" t="s">
        <v>2136</v>
      </c>
      <c r="B1938" t="s">
        <v>2139</v>
      </c>
      <c r="C1938" s="11">
        <v>44993</v>
      </c>
      <c r="D1938" s="11">
        <v>45002</v>
      </c>
      <c r="E1938" t="s">
        <v>18</v>
      </c>
      <c r="F1938">
        <v>9</v>
      </c>
      <c r="G1938" t="s">
        <v>496</v>
      </c>
      <c r="H1938" t="s">
        <v>497</v>
      </c>
      <c r="I1938">
        <v>10000</v>
      </c>
      <c r="J1938">
        <v>0</v>
      </c>
      <c r="K1938">
        <v>10000</v>
      </c>
      <c r="L1938">
        <v>202304</v>
      </c>
      <c r="M1938" t="s">
        <v>17</v>
      </c>
    </row>
    <row r="1939" spans="1:13">
      <c r="A1939" t="s">
        <v>2136</v>
      </c>
      <c r="B1939" t="s">
        <v>2140</v>
      </c>
      <c r="C1939" s="11">
        <v>44993</v>
      </c>
      <c r="D1939" s="11">
        <v>45002</v>
      </c>
      <c r="E1939" t="s">
        <v>18</v>
      </c>
      <c r="F1939">
        <v>9</v>
      </c>
      <c r="G1939" t="s">
        <v>581</v>
      </c>
      <c r="H1939" t="s">
        <v>582</v>
      </c>
      <c r="I1939">
        <v>5000</v>
      </c>
      <c r="J1939">
        <v>0</v>
      </c>
      <c r="K1939">
        <v>100</v>
      </c>
      <c r="L1939">
        <v>202304</v>
      </c>
      <c r="M1939" t="s">
        <v>17</v>
      </c>
    </row>
    <row r="1940" spans="1:13">
      <c r="A1940" t="s">
        <v>2136</v>
      </c>
      <c r="B1940" t="s">
        <v>2141</v>
      </c>
      <c r="C1940" s="11">
        <v>44993</v>
      </c>
      <c r="D1940" s="11">
        <v>45002</v>
      </c>
      <c r="E1940" t="s">
        <v>18</v>
      </c>
      <c r="F1940">
        <v>9</v>
      </c>
      <c r="G1940" t="s">
        <v>336</v>
      </c>
      <c r="H1940" t="s">
        <v>337</v>
      </c>
      <c r="I1940">
        <v>10000</v>
      </c>
      <c r="J1940">
        <v>0</v>
      </c>
      <c r="K1940">
        <v>1000</v>
      </c>
      <c r="L1940">
        <v>202304</v>
      </c>
      <c r="M1940" t="s">
        <v>17</v>
      </c>
    </row>
    <row r="1941" spans="1:13">
      <c r="A1941" t="s">
        <v>2136</v>
      </c>
      <c r="B1941" t="s">
        <v>2142</v>
      </c>
      <c r="C1941" s="11">
        <v>44993</v>
      </c>
      <c r="D1941" s="11">
        <v>45002</v>
      </c>
      <c r="E1941" t="s">
        <v>18</v>
      </c>
      <c r="F1941">
        <v>9</v>
      </c>
      <c r="G1941" t="s">
        <v>339</v>
      </c>
      <c r="H1941" t="s">
        <v>340</v>
      </c>
      <c r="I1941">
        <v>10000</v>
      </c>
      <c r="J1941">
        <v>0</v>
      </c>
      <c r="K1941">
        <v>500</v>
      </c>
      <c r="L1941">
        <v>202304</v>
      </c>
      <c r="M1941" t="s">
        <v>17</v>
      </c>
    </row>
    <row r="1942" spans="1:13">
      <c r="A1942" t="s">
        <v>2136</v>
      </c>
      <c r="B1942" t="s">
        <v>2143</v>
      </c>
      <c r="C1942" s="11">
        <v>44993</v>
      </c>
      <c r="D1942" s="11">
        <v>45002</v>
      </c>
      <c r="E1942" t="s">
        <v>18</v>
      </c>
      <c r="F1942">
        <v>9</v>
      </c>
      <c r="G1942" t="s">
        <v>342</v>
      </c>
      <c r="H1942" t="s">
        <v>343</v>
      </c>
      <c r="I1942">
        <v>80000</v>
      </c>
      <c r="J1942">
        <v>0</v>
      </c>
      <c r="K1942">
        <v>500</v>
      </c>
      <c r="L1942">
        <v>202304</v>
      </c>
      <c r="M1942" t="s">
        <v>17</v>
      </c>
    </row>
    <row r="1943" spans="1:13">
      <c r="A1943" t="s">
        <v>2136</v>
      </c>
      <c r="B1943" t="s">
        <v>2144</v>
      </c>
      <c r="C1943" s="11">
        <v>44993</v>
      </c>
      <c r="D1943" s="11">
        <v>45002</v>
      </c>
      <c r="E1943" t="s">
        <v>18</v>
      </c>
      <c r="F1943">
        <v>9</v>
      </c>
      <c r="G1943" t="s">
        <v>345</v>
      </c>
      <c r="H1943" t="s">
        <v>346</v>
      </c>
      <c r="I1943">
        <v>90000</v>
      </c>
      <c r="J1943">
        <v>0</v>
      </c>
      <c r="K1943">
        <v>10000</v>
      </c>
      <c r="L1943">
        <v>202304</v>
      </c>
      <c r="M1943" t="s">
        <v>17</v>
      </c>
    </row>
    <row r="1944" spans="1:13">
      <c r="A1944" t="s">
        <v>2136</v>
      </c>
      <c r="B1944" t="s">
        <v>2145</v>
      </c>
      <c r="C1944" s="11">
        <v>44993</v>
      </c>
      <c r="D1944" s="11">
        <v>45002</v>
      </c>
      <c r="E1944" t="s">
        <v>18</v>
      </c>
      <c r="F1944">
        <v>9</v>
      </c>
      <c r="G1944" t="s">
        <v>348</v>
      </c>
      <c r="H1944" t="s">
        <v>349</v>
      </c>
      <c r="I1944">
        <v>28000</v>
      </c>
      <c r="J1944">
        <v>0</v>
      </c>
      <c r="K1944">
        <v>4000</v>
      </c>
      <c r="L1944">
        <v>202304</v>
      </c>
      <c r="M1944" t="s">
        <v>17</v>
      </c>
    </row>
    <row r="1945" spans="1:13">
      <c r="A1945" t="s">
        <v>2136</v>
      </c>
      <c r="B1945" t="s">
        <v>2146</v>
      </c>
      <c r="C1945" s="11">
        <v>44993</v>
      </c>
      <c r="D1945" s="11">
        <v>45002</v>
      </c>
      <c r="E1945" t="s">
        <v>18</v>
      </c>
      <c r="F1945">
        <v>9</v>
      </c>
      <c r="G1945" t="s">
        <v>352</v>
      </c>
      <c r="H1945" t="s">
        <v>353</v>
      </c>
      <c r="I1945">
        <v>40000</v>
      </c>
      <c r="J1945">
        <v>0</v>
      </c>
      <c r="K1945">
        <v>4000</v>
      </c>
      <c r="L1945">
        <v>202304</v>
      </c>
      <c r="M1945" t="s">
        <v>17</v>
      </c>
    </row>
    <row r="1946" spans="1:13">
      <c r="A1946" t="s">
        <v>2147</v>
      </c>
      <c r="B1946" t="s">
        <v>2148</v>
      </c>
      <c r="C1946" s="11">
        <v>44993</v>
      </c>
      <c r="D1946" s="11">
        <v>45002</v>
      </c>
      <c r="E1946" t="s">
        <v>18</v>
      </c>
      <c r="F1946">
        <v>9</v>
      </c>
      <c r="G1946" t="s">
        <v>330</v>
      </c>
      <c r="H1946" t="s">
        <v>331</v>
      </c>
      <c r="I1946">
        <v>10000</v>
      </c>
      <c r="J1946">
        <v>0</v>
      </c>
      <c r="K1946">
        <v>10000</v>
      </c>
      <c r="L1946">
        <v>202304</v>
      </c>
      <c r="M1946" t="s">
        <v>17</v>
      </c>
    </row>
    <row r="1947" spans="1:13">
      <c r="A1947" t="s">
        <v>2147</v>
      </c>
      <c r="B1947" t="s">
        <v>2149</v>
      </c>
      <c r="C1947" s="11">
        <v>44993</v>
      </c>
      <c r="D1947" s="11">
        <v>45002</v>
      </c>
      <c r="E1947" t="s">
        <v>18</v>
      </c>
      <c r="F1947">
        <v>9</v>
      </c>
      <c r="G1947" t="s">
        <v>333</v>
      </c>
      <c r="H1947" t="s">
        <v>334</v>
      </c>
      <c r="I1947">
        <v>10000</v>
      </c>
      <c r="J1947">
        <v>0</v>
      </c>
      <c r="K1947">
        <v>1000</v>
      </c>
      <c r="L1947">
        <v>202304</v>
      </c>
      <c r="M1947" t="s">
        <v>17</v>
      </c>
    </row>
    <row r="1948" spans="1:13">
      <c r="A1948" t="s">
        <v>2147</v>
      </c>
      <c r="B1948" t="s">
        <v>2150</v>
      </c>
      <c r="C1948" s="11">
        <v>44993</v>
      </c>
      <c r="D1948" s="11">
        <v>45002</v>
      </c>
      <c r="E1948" t="s">
        <v>18</v>
      </c>
      <c r="F1948">
        <v>9</v>
      </c>
      <c r="G1948" t="s">
        <v>496</v>
      </c>
      <c r="H1948" t="s">
        <v>497</v>
      </c>
      <c r="I1948">
        <v>10000</v>
      </c>
      <c r="J1948">
        <v>0</v>
      </c>
      <c r="K1948">
        <v>10000</v>
      </c>
      <c r="L1948">
        <v>202304</v>
      </c>
      <c r="M1948" t="s">
        <v>17</v>
      </c>
    </row>
    <row r="1949" spans="1:13">
      <c r="A1949" t="s">
        <v>2147</v>
      </c>
      <c r="B1949" t="s">
        <v>2151</v>
      </c>
      <c r="C1949" s="11">
        <v>44993</v>
      </c>
      <c r="D1949" s="11">
        <v>45002</v>
      </c>
      <c r="E1949" t="s">
        <v>18</v>
      </c>
      <c r="F1949">
        <v>9</v>
      </c>
      <c r="G1949" t="s">
        <v>581</v>
      </c>
      <c r="H1949" t="s">
        <v>582</v>
      </c>
      <c r="I1949">
        <v>5000</v>
      </c>
      <c r="J1949">
        <v>0</v>
      </c>
      <c r="K1949">
        <v>100</v>
      </c>
      <c r="L1949">
        <v>202304</v>
      </c>
      <c r="M1949" t="s">
        <v>17</v>
      </c>
    </row>
    <row r="1950" spans="1:13">
      <c r="A1950" t="s">
        <v>2147</v>
      </c>
      <c r="B1950" t="s">
        <v>2152</v>
      </c>
      <c r="C1950" s="11">
        <v>44993</v>
      </c>
      <c r="D1950" s="11">
        <v>45002</v>
      </c>
      <c r="E1950" t="s">
        <v>18</v>
      </c>
      <c r="F1950">
        <v>9</v>
      </c>
      <c r="G1950" t="s">
        <v>336</v>
      </c>
      <c r="H1950" t="s">
        <v>337</v>
      </c>
      <c r="I1950">
        <v>10000</v>
      </c>
      <c r="J1950">
        <v>0</v>
      </c>
      <c r="K1950">
        <v>1000</v>
      </c>
      <c r="L1950">
        <v>202304</v>
      </c>
      <c r="M1950" t="s">
        <v>17</v>
      </c>
    </row>
    <row r="1951" spans="1:13">
      <c r="A1951" t="s">
        <v>2147</v>
      </c>
      <c r="B1951" t="s">
        <v>2153</v>
      </c>
      <c r="C1951" s="11">
        <v>44993</v>
      </c>
      <c r="D1951" s="11">
        <v>45002</v>
      </c>
      <c r="E1951" t="s">
        <v>18</v>
      </c>
      <c r="F1951">
        <v>9</v>
      </c>
      <c r="G1951" t="s">
        <v>339</v>
      </c>
      <c r="H1951" t="s">
        <v>340</v>
      </c>
      <c r="I1951">
        <v>10000</v>
      </c>
      <c r="J1951">
        <v>0</v>
      </c>
      <c r="K1951">
        <v>500</v>
      </c>
      <c r="L1951">
        <v>202304</v>
      </c>
      <c r="M1951" t="s">
        <v>17</v>
      </c>
    </row>
    <row r="1952" spans="1:13">
      <c r="A1952" t="s">
        <v>2147</v>
      </c>
      <c r="B1952" t="s">
        <v>2154</v>
      </c>
      <c r="C1952" s="11">
        <v>44993</v>
      </c>
      <c r="D1952" s="11">
        <v>45002</v>
      </c>
      <c r="E1952" t="s">
        <v>18</v>
      </c>
      <c r="F1952">
        <v>9</v>
      </c>
      <c r="G1952" t="s">
        <v>342</v>
      </c>
      <c r="H1952" t="s">
        <v>343</v>
      </c>
      <c r="I1952">
        <v>80000</v>
      </c>
      <c r="J1952">
        <v>0</v>
      </c>
      <c r="K1952">
        <v>500</v>
      </c>
      <c r="L1952">
        <v>202304</v>
      </c>
      <c r="M1952" t="s">
        <v>17</v>
      </c>
    </row>
    <row r="1953" spans="1:13">
      <c r="A1953" t="s">
        <v>2147</v>
      </c>
      <c r="B1953" t="s">
        <v>2155</v>
      </c>
      <c r="C1953" s="11">
        <v>44993</v>
      </c>
      <c r="D1953" s="11">
        <v>45002</v>
      </c>
      <c r="E1953" t="s">
        <v>18</v>
      </c>
      <c r="F1953">
        <v>9</v>
      </c>
      <c r="G1953" t="s">
        <v>345</v>
      </c>
      <c r="H1953" t="s">
        <v>346</v>
      </c>
      <c r="I1953">
        <v>90000</v>
      </c>
      <c r="J1953">
        <v>0</v>
      </c>
      <c r="K1953">
        <v>10000</v>
      </c>
      <c r="L1953">
        <v>202304</v>
      </c>
      <c r="M1953" t="s">
        <v>17</v>
      </c>
    </row>
    <row r="1954" spans="1:13">
      <c r="A1954" t="s">
        <v>2147</v>
      </c>
      <c r="B1954" t="s">
        <v>2156</v>
      </c>
      <c r="C1954" s="11">
        <v>44993</v>
      </c>
      <c r="D1954" s="11">
        <v>45002</v>
      </c>
      <c r="E1954" t="s">
        <v>18</v>
      </c>
      <c r="F1954">
        <v>9</v>
      </c>
      <c r="G1954" t="s">
        <v>348</v>
      </c>
      <c r="H1954" t="s">
        <v>349</v>
      </c>
      <c r="I1954">
        <v>28000</v>
      </c>
      <c r="J1954">
        <v>0</v>
      </c>
      <c r="K1954">
        <v>4000</v>
      </c>
      <c r="L1954">
        <v>202304</v>
      </c>
      <c r="M1954" t="s">
        <v>17</v>
      </c>
    </row>
    <row r="1955" spans="1:13">
      <c r="A1955" t="s">
        <v>2147</v>
      </c>
      <c r="B1955" t="s">
        <v>2157</v>
      </c>
      <c r="C1955" s="11">
        <v>44993</v>
      </c>
      <c r="D1955" s="11">
        <v>45002</v>
      </c>
      <c r="E1955" t="s">
        <v>18</v>
      </c>
      <c r="F1955">
        <v>9</v>
      </c>
      <c r="G1955" t="s">
        <v>352</v>
      </c>
      <c r="H1955" t="s">
        <v>353</v>
      </c>
      <c r="I1955">
        <v>40000</v>
      </c>
      <c r="J1955">
        <v>0</v>
      </c>
      <c r="K1955">
        <v>4000</v>
      </c>
      <c r="L1955">
        <v>202304</v>
      </c>
      <c r="M1955" t="s">
        <v>17</v>
      </c>
    </row>
    <row r="1956" spans="1:13">
      <c r="A1956" t="s">
        <v>2158</v>
      </c>
      <c r="B1956" t="s">
        <v>2159</v>
      </c>
      <c r="C1956" s="11">
        <v>45000</v>
      </c>
      <c r="D1956" s="11">
        <v>45002</v>
      </c>
      <c r="E1956" t="s">
        <v>18</v>
      </c>
      <c r="F1956">
        <v>2</v>
      </c>
      <c r="G1956" t="s">
        <v>339</v>
      </c>
      <c r="H1956" t="s">
        <v>340</v>
      </c>
      <c r="I1956">
        <v>94000</v>
      </c>
      <c r="J1956">
        <v>0</v>
      </c>
      <c r="K1956">
        <v>500</v>
      </c>
      <c r="L1956">
        <v>202304</v>
      </c>
      <c r="M1956" t="s">
        <v>17</v>
      </c>
    </row>
    <row r="1957" spans="1:13">
      <c r="A1957" t="s">
        <v>2158</v>
      </c>
      <c r="B1957" t="s">
        <v>2160</v>
      </c>
      <c r="C1957" s="11">
        <v>45000</v>
      </c>
      <c r="D1957" s="11">
        <v>45002</v>
      </c>
      <c r="E1957" t="s">
        <v>18</v>
      </c>
      <c r="F1957">
        <v>2</v>
      </c>
      <c r="G1957" t="s">
        <v>342</v>
      </c>
      <c r="H1957" t="s">
        <v>343</v>
      </c>
      <c r="I1957">
        <v>752500</v>
      </c>
      <c r="J1957">
        <v>0</v>
      </c>
      <c r="K1957">
        <v>500</v>
      </c>
      <c r="L1957">
        <v>202304</v>
      </c>
      <c r="M1957" t="s">
        <v>17</v>
      </c>
    </row>
    <row r="1958" spans="1:13">
      <c r="A1958" t="s">
        <v>2158</v>
      </c>
      <c r="B1958" t="s">
        <v>2161</v>
      </c>
      <c r="C1958" s="11">
        <v>45000</v>
      </c>
      <c r="D1958" s="11">
        <v>45002</v>
      </c>
      <c r="E1958" t="s">
        <v>18</v>
      </c>
      <c r="F1958">
        <v>2</v>
      </c>
      <c r="G1958" t="s">
        <v>345</v>
      </c>
      <c r="H1958" t="s">
        <v>346</v>
      </c>
      <c r="I1958">
        <v>790000</v>
      </c>
      <c r="J1958">
        <v>0</v>
      </c>
      <c r="K1958">
        <v>10000</v>
      </c>
      <c r="L1958">
        <v>202304</v>
      </c>
      <c r="M1958" t="s">
        <v>17</v>
      </c>
    </row>
    <row r="1959" spans="1:13">
      <c r="A1959" t="s">
        <v>2158</v>
      </c>
      <c r="B1959" t="s">
        <v>2162</v>
      </c>
      <c r="C1959" s="11">
        <v>45000</v>
      </c>
      <c r="D1959" s="11">
        <v>45002</v>
      </c>
      <c r="E1959" t="s">
        <v>18</v>
      </c>
      <c r="F1959">
        <v>2</v>
      </c>
      <c r="G1959" t="s">
        <v>348</v>
      </c>
      <c r="H1959" t="s">
        <v>349</v>
      </c>
      <c r="I1959">
        <v>288000</v>
      </c>
      <c r="J1959">
        <v>0</v>
      </c>
      <c r="K1959">
        <v>4000</v>
      </c>
      <c r="L1959">
        <v>202304</v>
      </c>
      <c r="M1959" t="s">
        <v>17</v>
      </c>
    </row>
    <row r="1960" spans="1:13">
      <c r="A1960" t="s">
        <v>2158</v>
      </c>
      <c r="B1960" t="s">
        <v>2163</v>
      </c>
      <c r="C1960" s="11">
        <v>45000</v>
      </c>
      <c r="D1960" s="11">
        <v>45002</v>
      </c>
      <c r="E1960" t="s">
        <v>18</v>
      </c>
      <c r="F1960">
        <v>2</v>
      </c>
      <c r="G1960" t="s">
        <v>352</v>
      </c>
      <c r="H1960" t="s">
        <v>353</v>
      </c>
      <c r="I1960">
        <v>376000</v>
      </c>
      <c r="J1960">
        <v>0</v>
      </c>
      <c r="K1960">
        <v>4000</v>
      </c>
      <c r="L1960">
        <v>202304</v>
      </c>
      <c r="M1960" t="s">
        <v>17</v>
      </c>
    </row>
    <row r="1961" spans="1:13">
      <c r="A1961" t="s">
        <v>2158</v>
      </c>
      <c r="B1961" t="s">
        <v>2164</v>
      </c>
      <c r="C1961" s="11">
        <v>45000</v>
      </c>
      <c r="D1961" s="11">
        <v>45002</v>
      </c>
      <c r="E1961" t="s">
        <v>18</v>
      </c>
      <c r="F1961">
        <v>2</v>
      </c>
      <c r="G1961" t="s">
        <v>355</v>
      </c>
      <c r="H1961" t="s">
        <v>356</v>
      </c>
      <c r="I1961">
        <v>90000</v>
      </c>
      <c r="J1961">
        <v>0</v>
      </c>
      <c r="K1961">
        <v>10000</v>
      </c>
      <c r="L1961">
        <v>202304</v>
      </c>
      <c r="M1961" t="s">
        <v>17</v>
      </c>
    </row>
    <row r="1962" spans="1:13">
      <c r="A1962" t="s">
        <v>2158</v>
      </c>
      <c r="B1962" t="s">
        <v>2165</v>
      </c>
      <c r="C1962" s="11">
        <v>45000</v>
      </c>
      <c r="D1962" s="11">
        <v>45002</v>
      </c>
      <c r="E1962" t="s">
        <v>18</v>
      </c>
      <c r="F1962">
        <v>2</v>
      </c>
      <c r="G1962" t="s">
        <v>358</v>
      </c>
      <c r="H1962" t="s">
        <v>359</v>
      </c>
      <c r="I1962">
        <v>92000</v>
      </c>
      <c r="J1962">
        <v>0</v>
      </c>
      <c r="K1962">
        <v>4000</v>
      </c>
      <c r="L1962">
        <v>202304</v>
      </c>
      <c r="M1962" t="s">
        <v>17</v>
      </c>
    </row>
    <row r="1963" spans="1:13">
      <c r="A1963" t="s">
        <v>2158</v>
      </c>
      <c r="B1963" t="s">
        <v>2166</v>
      </c>
      <c r="C1963" s="11">
        <v>45000</v>
      </c>
      <c r="D1963" s="11">
        <v>45002</v>
      </c>
      <c r="E1963" t="s">
        <v>18</v>
      </c>
      <c r="F1963">
        <v>2</v>
      </c>
      <c r="G1963" t="s">
        <v>361</v>
      </c>
      <c r="H1963" t="s">
        <v>362</v>
      </c>
      <c r="I1963">
        <v>140000</v>
      </c>
      <c r="J1963">
        <v>0</v>
      </c>
      <c r="K1963">
        <v>10000</v>
      </c>
      <c r="L1963">
        <v>202304</v>
      </c>
      <c r="M1963" t="s">
        <v>17</v>
      </c>
    </row>
    <row r="1964" spans="1:13">
      <c r="A1964" t="s">
        <v>2158</v>
      </c>
      <c r="B1964" t="s">
        <v>2167</v>
      </c>
      <c r="C1964" s="11">
        <v>45000</v>
      </c>
      <c r="D1964" s="11">
        <v>45002</v>
      </c>
      <c r="E1964" t="s">
        <v>18</v>
      </c>
      <c r="F1964">
        <v>2</v>
      </c>
      <c r="G1964" t="s">
        <v>613</v>
      </c>
      <c r="H1964" t="s">
        <v>614</v>
      </c>
      <c r="I1964">
        <v>40000</v>
      </c>
      <c r="J1964">
        <v>0</v>
      </c>
      <c r="K1964">
        <v>10000</v>
      </c>
      <c r="L1964">
        <v>202304</v>
      </c>
      <c r="M1964" t="s">
        <v>17</v>
      </c>
    </row>
    <row r="1965" spans="1:13">
      <c r="A1965" t="s">
        <v>2158</v>
      </c>
      <c r="B1965" t="s">
        <v>2168</v>
      </c>
      <c r="C1965" s="11">
        <v>45000</v>
      </c>
      <c r="D1965" s="11">
        <v>45002</v>
      </c>
      <c r="E1965" t="s">
        <v>18</v>
      </c>
      <c r="F1965">
        <v>2</v>
      </c>
      <c r="G1965" t="s">
        <v>364</v>
      </c>
      <c r="H1965" t="s">
        <v>365</v>
      </c>
      <c r="I1965">
        <v>90000</v>
      </c>
      <c r="J1965">
        <v>0</v>
      </c>
      <c r="K1965">
        <v>10000</v>
      </c>
      <c r="L1965">
        <v>202304</v>
      </c>
      <c r="M1965" t="s">
        <v>17</v>
      </c>
    </row>
    <row r="1966" spans="1:13">
      <c r="A1966" t="s">
        <v>2169</v>
      </c>
      <c r="B1966" t="s">
        <v>2170</v>
      </c>
      <c r="C1966" s="11">
        <v>44993</v>
      </c>
      <c r="D1966" s="11">
        <v>45002</v>
      </c>
      <c r="E1966" t="s">
        <v>18</v>
      </c>
      <c r="F1966">
        <v>9</v>
      </c>
      <c r="G1966" t="s">
        <v>355</v>
      </c>
      <c r="H1966" t="s">
        <v>356</v>
      </c>
      <c r="I1966">
        <v>10000</v>
      </c>
      <c r="J1966">
        <v>0</v>
      </c>
      <c r="K1966">
        <v>10000</v>
      </c>
      <c r="L1966">
        <v>202304</v>
      </c>
      <c r="M1966" t="s">
        <v>17</v>
      </c>
    </row>
    <row r="1967" spans="1:13">
      <c r="A1967" t="s">
        <v>2169</v>
      </c>
      <c r="B1967" t="s">
        <v>2171</v>
      </c>
      <c r="C1967" s="11">
        <v>44993</v>
      </c>
      <c r="D1967" s="11">
        <v>45002</v>
      </c>
      <c r="E1967" t="s">
        <v>18</v>
      </c>
      <c r="F1967">
        <v>9</v>
      </c>
      <c r="G1967" t="s">
        <v>358</v>
      </c>
      <c r="H1967" t="s">
        <v>359</v>
      </c>
      <c r="I1967">
        <v>12000</v>
      </c>
      <c r="J1967">
        <v>0</v>
      </c>
      <c r="K1967">
        <v>4000</v>
      </c>
      <c r="L1967">
        <v>202304</v>
      </c>
      <c r="M1967" t="s">
        <v>17</v>
      </c>
    </row>
    <row r="1968" spans="1:13">
      <c r="A1968" t="s">
        <v>2169</v>
      </c>
      <c r="B1968" t="s">
        <v>2172</v>
      </c>
      <c r="C1968" s="11">
        <v>44993</v>
      </c>
      <c r="D1968" s="11">
        <v>45002</v>
      </c>
      <c r="E1968" t="s">
        <v>18</v>
      </c>
      <c r="F1968">
        <v>9</v>
      </c>
      <c r="G1968" t="s">
        <v>361</v>
      </c>
      <c r="H1968" t="s">
        <v>362</v>
      </c>
      <c r="I1968">
        <v>20000</v>
      </c>
      <c r="J1968">
        <v>0</v>
      </c>
      <c r="K1968">
        <v>10000</v>
      </c>
      <c r="L1968">
        <v>202304</v>
      </c>
      <c r="M1968" t="s">
        <v>17</v>
      </c>
    </row>
    <row r="1969" spans="1:13">
      <c r="A1969" t="s">
        <v>2169</v>
      </c>
      <c r="B1969" t="s">
        <v>2173</v>
      </c>
      <c r="C1969" s="11">
        <v>44993</v>
      </c>
      <c r="D1969" s="11">
        <v>45002</v>
      </c>
      <c r="E1969" t="s">
        <v>18</v>
      </c>
      <c r="F1969">
        <v>9</v>
      </c>
      <c r="G1969" t="s">
        <v>613</v>
      </c>
      <c r="H1969" t="s">
        <v>614</v>
      </c>
      <c r="I1969">
        <v>10000</v>
      </c>
      <c r="J1969">
        <v>0</v>
      </c>
      <c r="K1969">
        <v>10000</v>
      </c>
      <c r="L1969">
        <v>202304</v>
      </c>
      <c r="M1969" t="s">
        <v>17</v>
      </c>
    </row>
    <row r="1970" spans="1:13">
      <c r="A1970" t="s">
        <v>2169</v>
      </c>
      <c r="B1970" t="s">
        <v>2174</v>
      </c>
      <c r="C1970" s="11">
        <v>44993</v>
      </c>
      <c r="D1970" s="11">
        <v>45002</v>
      </c>
      <c r="E1970" t="s">
        <v>18</v>
      </c>
      <c r="F1970">
        <v>9</v>
      </c>
      <c r="G1970" t="s">
        <v>364</v>
      </c>
      <c r="H1970" t="s">
        <v>365</v>
      </c>
      <c r="I1970">
        <v>10000</v>
      </c>
      <c r="J1970">
        <v>0</v>
      </c>
      <c r="K1970">
        <v>10000</v>
      </c>
      <c r="L1970">
        <v>202304</v>
      </c>
      <c r="M1970" t="s">
        <v>17</v>
      </c>
    </row>
    <row r="1971" spans="1:13">
      <c r="A1971" t="s">
        <v>2169</v>
      </c>
      <c r="B1971" t="s">
        <v>2175</v>
      </c>
      <c r="C1971" s="11">
        <v>44993</v>
      </c>
      <c r="D1971" s="11">
        <v>45002</v>
      </c>
      <c r="E1971" t="s">
        <v>18</v>
      </c>
      <c r="F1971">
        <v>9</v>
      </c>
      <c r="G1971" t="s">
        <v>367</v>
      </c>
      <c r="H1971" t="s">
        <v>368</v>
      </c>
      <c r="I1971">
        <v>20000</v>
      </c>
      <c r="J1971">
        <v>0</v>
      </c>
      <c r="K1971">
        <v>10000</v>
      </c>
      <c r="L1971">
        <v>202304</v>
      </c>
      <c r="M1971" t="s">
        <v>17</v>
      </c>
    </row>
    <row r="1972" spans="1:13">
      <c r="A1972" t="s">
        <v>2169</v>
      </c>
      <c r="B1972" t="s">
        <v>2176</v>
      </c>
      <c r="C1972" s="11">
        <v>44993</v>
      </c>
      <c r="D1972" s="11">
        <v>45002</v>
      </c>
      <c r="E1972" t="s">
        <v>18</v>
      </c>
      <c r="F1972">
        <v>9</v>
      </c>
      <c r="G1972" t="s">
        <v>583</v>
      </c>
      <c r="H1972" t="s">
        <v>584</v>
      </c>
      <c r="I1972">
        <v>10500</v>
      </c>
      <c r="J1972">
        <v>0</v>
      </c>
      <c r="K1972">
        <v>1500</v>
      </c>
      <c r="L1972">
        <v>202304</v>
      </c>
      <c r="M1972" t="s">
        <v>17</v>
      </c>
    </row>
    <row r="1973" spans="1:13">
      <c r="A1973" t="s">
        <v>2169</v>
      </c>
      <c r="B1973" t="s">
        <v>2177</v>
      </c>
      <c r="C1973" s="11">
        <v>44993</v>
      </c>
      <c r="D1973" s="11">
        <v>45002</v>
      </c>
      <c r="E1973" t="s">
        <v>18</v>
      </c>
      <c r="F1973">
        <v>9</v>
      </c>
      <c r="G1973" t="s">
        <v>585</v>
      </c>
      <c r="H1973" t="s">
        <v>586</v>
      </c>
      <c r="I1973">
        <v>10000</v>
      </c>
      <c r="J1973">
        <v>0</v>
      </c>
      <c r="K1973">
        <v>2000</v>
      </c>
      <c r="L1973">
        <v>202304</v>
      </c>
      <c r="M1973" t="s">
        <v>17</v>
      </c>
    </row>
    <row r="1974" spans="1:13">
      <c r="A1974" t="s">
        <v>2169</v>
      </c>
      <c r="B1974" t="s">
        <v>2178</v>
      </c>
      <c r="C1974" s="11">
        <v>44993</v>
      </c>
      <c r="D1974" s="11">
        <v>45002</v>
      </c>
      <c r="E1974" t="s">
        <v>18</v>
      </c>
      <c r="F1974">
        <v>9</v>
      </c>
      <c r="G1974" t="s">
        <v>370</v>
      </c>
      <c r="H1974" t="s">
        <v>371</v>
      </c>
      <c r="I1974">
        <v>5000</v>
      </c>
      <c r="J1974">
        <v>0</v>
      </c>
      <c r="K1974">
        <v>100</v>
      </c>
      <c r="L1974">
        <v>202304</v>
      </c>
      <c r="M1974" t="s">
        <v>17</v>
      </c>
    </row>
    <row r="1975" spans="1:13">
      <c r="A1975" t="s">
        <v>2169</v>
      </c>
      <c r="B1975" t="s">
        <v>2179</v>
      </c>
      <c r="C1975" s="11">
        <v>44993</v>
      </c>
      <c r="D1975" s="11">
        <v>45002</v>
      </c>
      <c r="E1975" t="s">
        <v>18</v>
      </c>
      <c r="F1975">
        <v>9</v>
      </c>
      <c r="G1975" t="s">
        <v>373</v>
      </c>
      <c r="H1975" t="s">
        <v>374</v>
      </c>
      <c r="I1975">
        <v>9000</v>
      </c>
      <c r="J1975">
        <v>0</v>
      </c>
      <c r="K1975">
        <v>3000</v>
      </c>
      <c r="L1975">
        <v>202304</v>
      </c>
      <c r="M1975" t="s">
        <v>17</v>
      </c>
    </row>
    <row r="1976" spans="1:13">
      <c r="A1976" t="s">
        <v>2180</v>
      </c>
      <c r="B1976" t="s">
        <v>2181</v>
      </c>
      <c r="C1976" s="11">
        <v>44993</v>
      </c>
      <c r="D1976" s="11">
        <v>45002</v>
      </c>
      <c r="E1976" t="s">
        <v>18</v>
      </c>
      <c r="F1976">
        <v>9</v>
      </c>
      <c r="G1976" t="s">
        <v>355</v>
      </c>
      <c r="H1976" t="s">
        <v>356</v>
      </c>
      <c r="I1976">
        <v>10000</v>
      </c>
      <c r="J1976">
        <v>0</v>
      </c>
      <c r="K1976">
        <v>10000</v>
      </c>
      <c r="L1976">
        <v>202304</v>
      </c>
      <c r="M1976" t="s">
        <v>17</v>
      </c>
    </row>
    <row r="1977" spans="1:13">
      <c r="A1977" t="s">
        <v>2180</v>
      </c>
      <c r="B1977" t="s">
        <v>2182</v>
      </c>
      <c r="C1977" s="11">
        <v>44993</v>
      </c>
      <c r="D1977" s="11">
        <v>45002</v>
      </c>
      <c r="E1977" t="s">
        <v>18</v>
      </c>
      <c r="F1977">
        <v>9</v>
      </c>
      <c r="G1977" t="s">
        <v>358</v>
      </c>
      <c r="H1977" t="s">
        <v>359</v>
      </c>
      <c r="I1977">
        <v>12000</v>
      </c>
      <c r="J1977">
        <v>0</v>
      </c>
      <c r="K1977">
        <v>4000</v>
      </c>
      <c r="L1977">
        <v>202304</v>
      </c>
      <c r="M1977" t="s">
        <v>17</v>
      </c>
    </row>
    <row r="1978" spans="1:13">
      <c r="A1978" t="s">
        <v>2180</v>
      </c>
      <c r="B1978" t="s">
        <v>2183</v>
      </c>
      <c r="C1978" s="11">
        <v>44993</v>
      </c>
      <c r="D1978" s="11">
        <v>45002</v>
      </c>
      <c r="E1978" t="s">
        <v>18</v>
      </c>
      <c r="F1978">
        <v>9</v>
      </c>
      <c r="G1978" t="s">
        <v>361</v>
      </c>
      <c r="H1978" t="s">
        <v>362</v>
      </c>
      <c r="I1978">
        <v>20000</v>
      </c>
      <c r="J1978">
        <v>0</v>
      </c>
      <c r="K1978">
        <v>10000</v>
      </c>
      <c r="L1978">
        <v>202304</v>
      </c>
      <c r="M1978" t="s">
        <v>17</v>
      </c>
    </row>
    <row r="1979" spans="1:13">
      <c r="A1979" t="s">
        <v>2180</v>
      </c>
      <c r="B1979" t="s">
        <v>2184</v>
      </c>
      <c r="C1979" s="11">
        <v>44993</v>
      </c>
      <c r="D1979" s="11">
        <v>45002</v>
      </c>
      <c r="E1979" t="s">
        <v>18</v>
      </c>
      <c r="F1979">
        <v>9</v>
      </c>
      <c r="G1979" t="s">
        <v>613</v>
      </c>
      <c r="H1979" t="s">
        <v>614</v>
      </c>
      <c r="I1979">
        <v>10000</v>
      </c>
      <c r="J1979">
        <v>0</v>
      </c>
      <c r="K1979">
        <v>10000</v>
      </c>
      <c r="L1979">
        <v>202304</v>
      </c>
      <c r="M1979" t="s">
        <v>17</v>
      </c>
    </row>
    <row r="1980" spans="1:13">
      <c r="A1980" t="s">
        <v>2180</v>
      </c>
      <c r="B1980" t="s">
        <v>2185</v>
      </c>
      <c r="C1980" s="11">
        <v>44993</v>
      </c>
      <c r="D1980" s="11">
        <v>45002</v>
      </c>
      <c r="E1980" t="s">
        <v>18</v>
      </c>
      <c r="F1980">
        <v>9</v>
      </c>
      <c r="G1980" t="s">
        <v>364</v>
      </c>
      <c r="H1980" t="s">
        <v>365</v>
      </c>
      <c r="I1980">
        <v>10000</v>
      </c>
      <c r="J1980">
        <v>0</v>
      </c>
      <c r="K1980">
        <v>10000</v>
      </c>
      <c r="L1980">
        <v>202304</v>
      </c>
      <c r="M1980" t="s">
        <v>17</v>
      </c>
    </row>
    <row r="1981" spans="1:13">
      <c r="A1981" t="s">
        <v>2180</v>
      </c>
      <c r="B1981" t="s">
        <v>2186</v>
      </c>
      <c r="C1981" s="11">
        <v>44993</v>
      </c>
      <c r="D1981" s="11">
        <v>45002</v>
      </c>
      <c r="E1981" t="s">
        <v>18</v>
      </c>
      <c r="F1981">
        <v>9</v>
      </c>
      <c r="G1981" t="s">
        <v>367</v>
      </c>
      <c r="H1981" t="s">
        <v>368</v>
      </c>
      <c r="I1981">
        <v>20000</v>
      </c>
      <c r="J1981">
        <v>0</v>
      </c>
      <c r="K1981">
        <v>10000</v>
      </c>
      <c r="L1981">
        <v>202304</v>
      </c>
      <c r="M1981" t="s">
        <v>17</v>
      </c>
    </row>
    <row r="1982" spans="1:13">
      <c r="A1982" t="s">
        <v>2180</v>
      </c>
      <c r="B1982" t="s">
        <v>2187</v>
      </c>
      <c r="C1982" s="11">
        <v>44993</v>
      </c>
      <c r="D1982" s="11">
        <v>45002</v>
      </c>
      <c r="E1982" t="s">
        <v>18</v>
      </c>
      <c r="F1982">
        <v>9</v>
      </c>
      <c r="G1982" t="s">
        <v>583</v>
      </c>
      <c r="H1982" t="s">
        <v>584</v>
      </c>
      <c r="I1982">
        <v>9000</v>
      </c>
      <c r="J1982">
        <v>0</v>
      </c>
      <c r="K1982">
        <v>1500</v>
      </c>
      <c r="L1982">
        <v>202304</v>
      </c>
      <c r="M1982" t="s">
        <v>17</v>
      </c>
    </row>
    <row r="1983" spans="1:13">
      <c r="A1983" t="s">
        <v>2180</v>
      </c>
      <c r="B1983" t="s">
        <v>2188</v>
      </c>
      <c r="C1983" s="11">
        <v>44993</v>
      </c>
      <c r="D1983" s="11">
        <v>45002</v>
      </c>
      <c r="E1983" t="s">
        <v>18</v>
      </c>
      <c r="F1983">
        <v>9</v>
      </c>
      <c r="G1983" t="s">
        <v>585</v>
      </c>
      <c r="H1983" t="s">
        <v>586</v>
      </c>
      <c r="I1983">
        <v>10000</v>
      </c>
      <c r="J1983">
        <v>0</v>
      </c>
      <c r="K1983">
        <v>2000</v>
      </c>
      <c r="L1983">
        <v>202304</v>
      </c>
      <c r="M1983" t="s">
        <v>17</v>
      </c>
    </row>
    <row r="1984" spans="1:13">
      <c r="A1984" t="s">
        <v>2180</v>
      </c>
      <c r="B1984" t="s">
        <v>2189</v>
      </c>
      <c r="C1984" s="11">
        <v>44993</v>
      </c>
      <c r="D1984" s="11">
        <v>45002</v>
      </c>
      <c r="E1984" t="s">
        <v>18</v>
      </c>
      <c r="F1984">
        <v>9</v>
      </c>
      <c r="G1984" t="s">
        <v>370</v>
      </c>
      <c r="H1984" t="s">
        <v>371</v>
      </c>
      <c r="I1984">
        <v>5000</v>
      </c>
      <c r="J1984">
        <v>0</v>
      </c>
      <c r="K1984">
        <v>100</v>
      </c>
      <c r="L1984">
        <v>202304</v>
      </c>
      <c r="M1984" t="s">
        <v>17</v>
      </c>
    </row>
    <row r="1985" spans="1:13">
      <c r="A1985" t="s">
        <v>2180</v>
      </c>
      <c r="B1985" t="s">
        <v>2190</v>
      </c>
      <c r="C1985" s="11">
        <v>44993</v>
      </c>
      <c r="D1985" s="11">
        <v>45002</v>
      </c>
      <c r="E1985" t="s">
        <v>18</v>
      </c>
      <c r="F1985">
        <v>9</v>
      </c>
      <c r="G1985" t="s">
        <v>373</v>
      </c>
      <c r="H1985" t="s">
        <v>374</v>
      </c>
      <c r="I1985">
        <v>9000</v>
      </c>
      <c r="J1985">
        <v>0</v>
      </c>
      <c r="K1985">
        <v>3000</v>
      </c>
      <c r="L1985">
        <v>202304</v>
      </c>
      <c r="M1985" t="s">
        <v>17</v>
      </c>
    </row>
    <row r="1986" spans="1:13">
      <c r="A1986" t="s">
        <v>2191</v>
      </c>
      <c r="B1986" t="s">
        <v>2192</v>
      </c>
      <c r="C1986" s="11">
        <v>44959</v>
      </c>
      <c r="D1986" s="11">
        <v>45002</v>
      </c>
      <c r="E1986" t="s">
        <v>18</v>
      </c>
      <c r="F1986">
        <v>43</v>
      </c>
      <c r="G1986" t="s">
        <v>583</v>
      </c>
      <c r="H1986" t="s">
        <v>584</v>
      </c>
      <c r="I1986">
        <v>3000</v>
      </c>
      <c r="J1986">
        <v>0</v>
      </c>
      <c r="K1986">
        <v>1500</v>
      </c>
      <c r="L1986">
        <v>202304</v>
      </c>
      <c r="M1986" t="s">
        <v>17</v>
      </c>
    </row>
    <row r="1987" spans="1:13">
      <c r="A1987" t="s">
        <v>2191</v>
      </c>
      <c r="B1987" t="s">
        <v>2193</v>
      </c>
      <c r="C1987" s="11">
        <v>44959</v>
      </c>
      <c r="D1987" s="11">
        <v>44971</v>
      </c>
      <c r="E1987" t="s">
        <v>18</v>
      </c>
      <c r="F1987">
        <v>12</v>
      </c>
      <c r="G1987" t="s">
        <v>562</v>
      </c>
      <c r="H1987" t="s">
        <v>563</v>
      </c>
      <c r="I1987">
        <v>7000</v>
      </c>
      <c r="J1987">
        <v>0</v>
      </c>
      <c r="K1987">
        <v>100</v>
      </c>
      <c r="L1987">
        <v>202303</v>
      </c>
      <c r="M1987" t="s">
        <v>17</v>
      </c>
    </row>
    <row r="1988" spans="1:13">
      <c r="A1988" t="s">
        <v>2191</v>
      </c>
      <c r="B1988" t="s">
        <v>3027</v>
      </c>
      <c r="C1988" s="11">
        <v>44959</v>
      </c>
      <c r="D1988" s="11" t="s">
        <v>19</v>
      </c>
      <c r="E1988" t="s">
        <v>19</v>
      </c>
      <c r="F1988" t="s">
        <v>19</v>
      </c>
      <c r="G1988" t="s">
        <v>1194</v>
      </c>
      <c r="H1988" t="s">
        <v>1195</v>
      </c>
      <c r="I1988">
        <v>15000</v>
      </c>
      <c r="J1988">
        <v>15000</v>
      </c>
      <c r="K1988">
        <v>15000</v>
      </c>
      <c r="L1988" t="s">
        <v>20</v>
      </c>
      <c r="M1988" t="s">
        <v>17</v>
      </c>
    </row>
    <row r="1989" spans="1:13">
      <c r="A1989" t="s">
        <v>2191</v>
      </c>
      <c r="B1989" t="s">
        <v>3028</v>
      </c>
      <c r="C1989" s="11">
        <v>44959</v>
      </c>
      <c r="D1989" s="11" t="s">
        <v>19</v>
      </c>
      <c r="E1989" t="s">
        <v>19</v>
      </c>
      <c r="F1989" t="s">
        <v>19</v>
      </c>
      <c r="G1989" t="s">
        <v>3029</v>
      </c>
      <c r="H1989" t="s">
        <v>3030</v>
      </c>
      <c r="I1989">
        <v>346</v>
      </c>
      <c r="J1989">
        <v>346</v>
      </c>
      <c r="K1989">
        <v>10</v>
      </c>
      <c r="L1989" t="s">
        <v>20</v>
      </c>
      <c r="M1989" t="s">
        <v>17</v>
      </c>
    </row>
    <row r="1990" spans="1:13">
      <c r="A1990" t="s">
        <v>2191</v>
      </c>
      <c r="B1990" t="s">
        <v>3031</v>
      </c>
      <c r="C1990" s="11">
        <v>44959</v>
      </c>
      <c r="D1990" s="11" t="s">
        <v>19</v>
      </c>
      <c r="E1990" t="s">
        <v>19</v>
      </c>
      <c r="F1990" t="s">
        <v>19</v>
      </c>
      <c r="G1990" t="s">
        <v>3029</v>
      </c>
      <c r="H1990" t="s">
        <v>3030</v>
      </c>
      <c r="I1990">
        <v>2124</v>
      </c>
      <c r="J1990">
        <v>2124</v>
      </c>
      <c r="K1990">
        <v>10</v>
      </c>
      <c r="L1990" t="s">
        <v>20</v>
      </c>
      <c r="M1990" t="s">
        <v>17</v>
      </c>
    </row>
    <row r="1991" spans="1:13">
      <c r="A1991" t="s">
        <v>2194</v>
      </c>
      <c r="B1991" t="s">
        <v>2195</v>
      </c>
      <c r="C1991" s="11">
        <v>45000</v>
      </c>
      <c r="D1991" s="11">
        <v>45002</v>
      </c>
      <c r="E1991" t="s">
        <v>18</v>
      </c>
      <c r="F1991">
        <v>2</v>
      </c>
      <c r="G1991" t="s">
        <v>367</v>
      </c>
      <c r="H1991" t="s">
        <v>368</v>
      </c>
      <c r="I1991">
        <v>190000</v>
      </c>
      <c r="J1991">
        <v>0</v>
      </c>
      <c r="K1991">
        <v>10000</v>
      </c>
      <c r="L1991">
        <v>202304</v>
      </c>
      <c r="M1991" t="s">
        <v>17</v>
      </c>
    </row>
    <row r="1992" spans="1:13">
      <c r="A1992" t="s">
        <v>2194</v>
      </c>
      <c r="B1992" t="s">
        <v>2196</v>
      </c>
      <c r="C1992" s="11">
        <v>45000</v>
      </c>
      <c r="D1992" s="11">
        <v>45002</v>
      </c>
      <c r="E1992" t="s">
        <v>18</v>
      </c>
      <c r="F1992">
        <v>2</v>
      </c>
      <c r="G1992" t="s">
        <v>550</v>
      </c>
      <c r="H1992" t="s">
        <v>551</v>
      </c>
      <c r="I1992">
        <v>105000</v>
      </c>
      <c r="J1992">
        <v>0</v>
      </c>
      <c r="K1992">
        <v>15000</v>
      </c>
      <c r="L1992">
        <v>202304</v>
      </c>
      <c r="M1992" t="s">
        <v>17</v>
      </c>
    </row>
    <row r="1993" spans="1:13">
      <c r="A1993" t="s">
        <v>2194</v>
      </c>
      <c r="B1993" t="s">
        <v>2197</v>
      </c>
      <c r="C1993" s="11">
        <v>45000</v>
      </c>
      <c r="D1993" s="11">
        <v>45002</v>
      </c>
      <c r="E1993" t="s">
        <v>18</v>
      </c>
      <c r="F1993">
        <v>2</v>
      </c>
      <c r="G1993" t="s">
        <v>583</v>
      </c>
      <c r="H1993" t="s">
        <v>584</v>
      </c>
      <c r="I1993">
        <v>111000</v>
      </c>
      <c r="J1993">
        <v>0</v>
      </c>
      <c r="K1993">
        <v>1500</v>
      </c>
      <c r="L1993">
        <v>202304</v>
      </c>
      <c r="M1993" t="s">
        <v>17</v>
      </c>
    </row>
    <row r="1994" spans="1:13">
      <c r="A1994" t="s">
        <v>2194</v>
      </c>
      <c r="B1994" t="s">
        <v>2198</v>
      </c>
      <c r="C1994" s="11">
        <v>45000</v>
      </c>
      <c r="D1994" s="11">
        <v>45002</v>
      </c>
      <c r="E1994" t="s">
        <v>18</v>
      </c>
      <c r="F1994">
        <v>2</v>
      </c>
      <c r="G1994" t="s">
        <v>585</v>
      </c>
      <c r="H1994" t="s">
        <v>586</v>
      </c>
      <c r="I1994">
        <v>98000</v>
      </c>
      <c r="J1994">
        <v>0</v>
      </c>
      <c r="K1994">
        <v>2000</v>
      </c>
      <c r="L1994">
        <v>202304</v>
      </c>
      <c r="M1994" t="s">
        <v>17</v>
      </c>
    </row>
    <row r="1995" spans="1:13">
      <c r="A1995" t="s">
        <v>2194</v>
      </c>
      <c r="B1995" t="s">
        <v>2199</v>
      </c>
      <c r="C1995" s="11">
        <v>45000</v>
      </c>
      <c r="D1995" s="11">
        <v>45002</v>
      </c>
      <c r="E1995" t="s">
        <v>18</v>
      </c>
      <c r="F1995">
        <v>2</v>
      </c>
      <c r="G1995" t="s">
        <v>370</v>
      </c>
      <c r="H1995" t="s">
        <v>371</v>
      </c>
      <c r="I1995">
        <v>47000</v>
      </c>
      <c r="J1995">
        <v>0</v>
      </c>
      <c r="K1995">
        <v>100</v>
      </c>
      <c r="L1995">
        <v>202304</v>
      </c>
      <c r="M1995" t="s">
        <v>17</v>
      </c>
    </row>
    <row r="1996" spans="1:13">
      <c r="A1996" t="s">
        <v>2194</v>
      </c>
      <c r="B1996" t="s">
        <v>2200</v>
      </c>
      <c r="C1996" s="11">
        <v>45000</v>
      </c>
      <c r="D1996" s="11">
        <v>45002</v>
      </c>
      <c r="E1996" t="s">
        <v>18</v>
      </c>
      <c r="F1996">
        <v>2</v>
      </c>
      <c r="G1996" t="s">
        <v>373</v>
      </c>
      <c r="H1996" t="s">
        <v>374</v>
      </c>
      <c r="I1996">
        <v>96000</v>
      </c>
      <c r="J1996">
        <v>0</v>
      </c>
      <c r="K1996">
        <v>3000</v>
      </c>
      <c r="L1996">
        <v>202304</v>
      </c>
      <c r="M1996" t="s">
        <v>17</v>
      </c>
    </row>
    <row r="1997" spans="1:13">
      <c r="A1997" t="s">
        <v>2194</v>
      </c>
      <c r="B1997" t="s">
        <v>2201</v>
      </c>
      <c r="C1997" s="11">
        <v>45000</v>
      </c>
      <c r="D1997" s="11">
        <v>45002</v>
      </c>
      <c r="E1997" t="s">
        <v>18</v>
      </c>
      <c r="F1997">
        <v>2</v>
      </c>
      <c r="G1997" t="s">
        <v>426</v>
      </c>
      <c r="H1997" t="s">
        <v>427</v>
      </c>
      <c r="I1997">
        <v>80000</v>
      </c>
      <c r="J1997">
        <v>0</v>
      </c>
      <c r="K1997">
        <v>4000</v>
      </c>
      <c r="L1997">
        <v>202304</v>
      </c>
      <c r="M1997" t="s">
        <v>17</v>
      </c>
    </row>
    <row r="1998" spans="1:13">
      <c r="A1998" t="s">
        <v>2194</v>
      </c>
      <c r="B1998" t="s">
        <v>2202</v>
      </c>
      <c r="C1998" s="11">
        <v>45000</v>
      </c>
      <c r="D1998" s="11">
        <v>45002</v>
      </c>
      <c r="E1998" t="s">
        <v>18</v>
      </c>
      <c r="F1998">
        <v>2</v>
      </c>
      <c r="G1998" t="s">
        <v>376</v>
      </c>
      <c r="H1998" t="s">
        <v>377</v>
      </c>
      <c r="I1998">
        <v>47200</v>
      </c>
      <c r="J1998">
        <v>0</v>
      </c>
      <c r="K1998">
        <v>200</v>
      </c>
      <c r="L1998">
        <v>202304</v>
      </c>
      <c r="M1998" t="s">
        <v>17</v>
      </c>
    </row>
    <row r="1999" spans="1:13">
      <c r="A1999" t="s">
        <v>2194</v>
      </c>
      <c r="B1999" t="s">
        <v>2203</v>
      </c>
      <c r="C1999" s="11">
        <v>45000</v>
      </c>
      <c r="D1999" s="11">
        <v>45002</v>
      </c>
      <c r="E1999" t="s">
        <v>18</v>
      </c>
      <c r="F1999">
        <v>2</v>
      </c>
      <c r="G1999" t="s">
        <v>379</v>
      </c>
      <c r="H1999" t="s">
        <v>380</v>
      </c>
      <c r="I1999">
        <v>47000</v>
      </c>
      <c r="J1999">
        <v>0</v>
      </c>
      <c r="K1999">
        <v>200</v>
      </c>
      <c r="L1999">
        <v>202304</v>
      </c>
      <c r="M1999" t="s">
        <v>17</v>
      </c>
    </row>
    <row r="2000" spans="1:13">
      <c r="A2000" t="s">
        <v>2194</v>
      </c>
      <c r="B2000" t="s">
        <v>2204</v>
      </c>
      <c r="C2000" s="11">
        <v>45000</v>
      </c>
      <c r="D2000" s="11">
        <v>45002</v>
      </c>
      <c r="E2000" t="s">
        <v>18</v>
      </c>
      <c r="F2000">
        <v>2</v>
      </c>
      <c r="G2000" t="s">
        <v>382</v>
      </c>
      <c r="H2000" t="s">
        <v>383</v>
      </c>
      <c r="I2000">
        <v>470000</v>
      </c>
      <c r="J2000">
        <v>0</v>
      </c>
      <c r="K2000">
        <v>200</v>
      </c>
      <c r="L2000">
        <v>202304</v>
      </c>
      <c r="M2000" t="s">
        <v>17</v>
      </c>
    </row>
    <row r="2001" spans="1:13">
      <c r="A2001" t="s">
        <v>2205</v>
      </c>
      <c r="B2001" t="s">
        <v>2206</v>
      </c>
      <c r="C2001" s="11">
        <v>45000</v>
      </c>
      <c r="D2001" s="11">
        <v>45002</v>
      </c>
      <c r="E2001" t="s">
        <v>18</v>
      </c>
      <c r="F2001">
        <v>2</v>
      </c>
      <c r="G2001" t="s">
        <v>585</v>
      </c>
      <c r="H2001" t="s">
        <v>586</v>
      </c>
      <c r="I2001">
        <v>8000</v>
      </c>
      <c r="J2001">
        <v>0</v>
      </c>
      <c r="K2001">
        <v>2000</v>
      </c>
      <c r="L2001">
        <v>202304</v>
      </c>
      <c r="M2001" t="s">
        <v>17</v>
      </c>
    </row>
    <row r="2002" spans="1:13">
      <c r="A2002" t="s">
        <v>2205</v>
      </c>
      <c r="B2002" t="s">
        <v>2207</v>
      </c>
      <c r="C2002" s="11">
        <v>45000</v>
      </c>
      <c r="D2002" s="11">
        <v>45002</v>
      </c>
      <c r="E2002" t="s">
        <v>18</v>
      </c>
      <c r="F2002">
        <v>2</v>
      </c>
      <c r="G2002" t="s">
        <v>556</v>
      </c>
      <c r="H2002" t="s">
        <v>557</v>
      </c>
      <c r="I2002">
        <v>7000</v>
      </c>
      <c r="J2002">
        <v>0</v>
      </c>
      <c r="K2002">
        <v>100</v>
      </c>
      <c r="L2002">
        <v>202304</v>
      </c>
      <c r="M2002" t="s">
        <v>17</v>
      </c>
    </row>
    <row r="2003" spans="1:13">
      <c r="A2003" t="s">
        <v>2205</v>
      </c>
      <c r="B2003" t="s">
        <v>2208</v>
      </c>
      <c r="C2003" s="11">
        <v>45000</v>
      </c>
      <c r="D2003" s="11">
        <v>45032</v>
      </c>
      <c r="E2003" t="s">
        <v>18</v>
      </c>
      <c r="F2003">
        <v>32</v>
      </c>
      <c r="G2003" t="s">
        <v>562</v>
      </c>
      <c r="H2003" t="s">
        <v>563</v>
      </c>
      <c r="I2003">
        <v>35000</v>
      </c>
      <c r="J2003">
        <v>0</v>
      </c>
      <c r="K2003">
        <v>100</v>
      </c>
      <c r="L2003">
        <v>202305</v>
      </c>
      <c r="M2003" t="s">
        <v>17</v>
      </c>
    </row>
    <row r="2004" spans="1:13">
      <c r="A2004" t="s">
        <v>2205</v>
      </c>
      <c r="B2004" t="s">
        <v>2209</v>
      </c>
      <c r="C2004" s="11">
        <v>45000</v>
      </c>
      <c r="D2004" s="11">
        <v>45002</v>
      </c>
      <c r="E2004" t="s">
        <v>18</v>
      </c>
      <c r="F2004">
        <v>2</v>
      </c>
      <c r="G2004" t="s">
        <v>534</v>
      </c>
      <c r="H2004" t="s">
        <v>535</v>
      </c>
      <c r="I2004">
        <v>7000</v>
      </c>
      <c r="J2004">
        <v>0</v>
      </c>
      <c r="K2004">
        <v>1000</v>
      </c>
      <c r="L2004">
        <v>202304</v>
      </c>
      <c r="M2004" t="s">
        <v>17</v>
      </c>
    </row>
    <row r="2005" spans="1:13">
      <c r="A2005" t="s">
        <v>2205</v>
      </c>
      <c r="B2005" t="s">
        <v>2210</v>
      </c>
      <c r="C2005" s="11">
        <v>45000</v>
      </c>
      <c r="D2005" s="11">
        <v>45002</v>
      </c>
      <c r="E2005" t="s">
        <v>18</v>
      </c>
      <c r="F2005">
        <v>2</v>
      </c>
      <c r="G2005" t="s">
        <v>397</v>
      </c>
      <c r="H2005" t="s">
        <v>398</v>
      </c>
      <c r="I2005">
        <v>7000</v>
      </c>
      <c r="J2005">
        <v>0</v>
      </c>
      <c r="K2005">
        <v>10</v>
      </c>
      <c r="L2005">
        <v>202304</v>
      </c>
      <c r="M2005" t="s">
        <v>17</v>
      </c>
    </row>
    <row r="2006" spans="1:13">
      <c r="A2006" t="s">
        <v>2205</v>
      </c>
      <c r="B2006" t="s">
        <v>2213</v>
      </c>
      <c r="C2006" s="11">
        <v>45000</v>
      </c>
      <c r="D2006" s="11">
        <v>45002</v>
      </c>
      <c r="E2006" t="s">
        <v>18</v>
      </c>
      <c r="F2006">
        <v>2</v>
      </c>
      <c r="G2006" t="s">
        <v>568</v>
      </c>
      <c r="H2006" t="s">
        <v>569</v>
      </c>
      <c r="I2006">
        <v>7000</v>
      </c>
      <c r="J2006">
        <v>0</v>
      </c>
      <c r="K2006">
        <v>10</v>
      </c>
      <c r="L2006">
        <v>202304</v>
      </c>
      <c r="M2006" t="s">
        <v>17</v>
      </c>
    </row>
    <row r="2007" spans="1:13">
      <c r="A2007" t="s">
        <v>2205</v>
      </c>
      <c r="B2007" t="s">
        <v>2214</v>
      </c>
      <c r="C2007" s="11">
        <v>45000</v>
      </c>
      <c r="D2007" s="11">
        <v>45002</v>
      </c>
      <c r="E2007" t="s">
        <v>18</v>
      </c>
      <c r="F2007">
        <v>2</v>
      </c>
      <c r="G2007" t="s">
        <v>570</v>
      </c>
      <c r="H2007" t="s">
        <v>571</v>
      </c>
      <c r="I2007">
        <v>7000</v>
      </c>
      <c r="J2007">
        <v>0</v>
      </c>
      <c r="K2007">
        <v>10</v>
      </c>
      <c r="L2007">
        <v>202304</v>
      </c>
      <c r="M2007" t="s">
        <v>17</v>
      </c>
    </row>
    <row r="2008" spans="1:13">
      <c r="A2008" t="s">
        <v>2205</v>
      </c>
      <c r="B2008" t="s">
        <v>2215</v>
      </c>
      <c r="C2008" s="11">
        <v>45000</v>
      </c>
      <c r="D2008" s="11">
        <v>45002</v>
      </c>
      <c r="E2008" t="s">
        <v>18</v>
      </c>
      <c r="F2008">
        <v>2</v>
      </c>
      <c r="G2008" t="s">
        <v>574</v>
      </c>
      <c r="H2008" t="s">
        <v>575</v>
      </c>
      <c r="I2008">
        <v>28000</v>
      </c>
      <c r="J2008">
        <v>0</v>
      </c>
      <c r="K2008">
        <v>10</v>
      </c>
      <c r="L2008">
        <v>202304</v>
      </c>
      <c r="M2008" t="s">
        <v>17</v>
      </c>
    </row>
    <row r="2009" spans="1:13">
      <c r="A2009" t="s">
        <v>2216</v>
      </c>
      <c r="B2009" t="s">
        <v>2217</v>
      </c>
      <c r="C2009" s="11">
        <v>45026</v>
      </c>
      <c r="D2009" s="11">
        <v>45002</v>
      </c>
      <c r="E2009" t="s">
        <v>57</v>
      </c>
      <c r="F2009">
        <v>-24</v>
      </c>
      <c r="G2009" t="s">
        <v>426</v>
      </c>
      <c r="H2009" t="s">
        <v>427</v>
      </c>
      <c r="I2009">
        <v>12000</v>
      </c>
      <c r="J2009">
        <v>0</v>
      </c>
      <c r="K2009">
        <v>4000</v>
      </c>
      <c r="L2009">
        <v>202304</v>
      </c>
      <c r="M2009" t="s">
        <v>17</v>
      </c>
    </row>
    <row r="2010" spans="1:13">
      <c r="A2010" t="s">
        <v>2216</v>
      </c>
      <c r="B2010" t="s">
        <v>2218</v>
      </c>
      <c r="C2010" s="11">
        <v>45026</v>
      </c>
      <c r="D2010" s="11">
        <v>45002</v>
      </c>
      <c r="E2010" t="s">
        <v>57</v>
      </c>
      <c r="F2010">
        <v>-24</v>
      </c>
      <c r="G2010" t="s">
        <v>376</v>
      </c>
      <c r="H2010" t="s">
        <v>377</v>
      </c>
      <c r="I2010">
        <v>5000</v>
      </c>
      <c r="J2010">
        <v>0</v>
      </c>
      <c r="K2010">
        <v>200</v>
      </c>
      <c r="L2010">
        <v>202304</v>
      </c>
      <c r="M2010" t="s">
        <v>17</v>
      </c>
    </row>
    <row r="2011" spans="1:13">
      <c r="A2011" t="s">
        <v>2216</v>
      </c>
      <c r="B2011" t="s">
        <v>2219</v>
      </c>
      <c r="C2011" s="11">
        <v>45026</v>
      </c>
      <c r="D2011" s="11">
        <v>45002</v>
      </c>
      <c r="E2011" t="s">
        <v>57</v>
      </c>
      <c r="F2011">
        <v>-24</v>
      </c>
      <c r="G2011" t="s">
        <v>379</v>
      </c>
      <c r="H2011" t="s">
        <v>380</v>
      </c>
      <c r="I2011">
        <v>5000</v>
      </c>
      <c r="J2011">
        <v>0</v>
      </c>
      <c r="K2011">
        <v>200</v>
      </c>
      <c r="L2011">
        <v>202304</v>
      </c>
      <c r="M2011" t="s">
        <v>17</v>
      </c>
    </row>
    <row r="2012" spans="1:13">
      <c r="A2012" t="s">
        <v>2216</v>
      </c>
      <c r="B2012" t="s">
        <v>2220</v>
      </c>
      <c r="C2012" s="11">
        <v>45026</v>
      </c>
      <c r="D2012" s="11">
        <v>45002</v>
      </c>
      <c r="E2012" t="s">
        <v>57</v>
      </c>
      <c r="F2012">
        <v>-24</v>
      </c>
      <c r="G2012" t="s">
        <v>382</v>
      </c>
      <c r="H2012" t="s">
        <v>383</v>
      </c>
      <c r="I2012">
        <v>50000</v>
      </c>
      <c r="J2012">
        <v>0</v>
      </c>
      <c r="K2012">
        <v>200</v>
      </c>
      <c r="L2012">
        <v>202304</v>
      </c>
      <c r="M2012" t="s">
        <v>17</v>
      </c>
    </row>
    <row r="2013" spans="1:13">
      <c r="A2013" t="s">
        <v>2216</v>
      </c>
      <c r="B2013" t="s">
        <v>2221</v>
      </c>
      <c r="C2013" s="11">
        <v>45026</v>
      </c>
      <c r="D2013" s="11">
        <v>45002</v>
      </c>
      <c r="E2013" t="s">
        <v>57</v>
      </c>
      <c r="F2013">
        <v>-24</v>
      </c>
      <c r="G2013" t="s">
        <v>385</v>
      </c>
      <c r="H2013" t="s">
        <v>386</v>
      </c>
      <c r="I2013">
        <v>5000</v>
      </c>
      <c r="J2013">
        <v>0</v>
      </c>
      <c r="K2013">
        <v>1000</v>
      </c>
      <c r="L2013">
        <v>202304</v>
      </c>
      <c r="M2013" t="s">
        <v>17</v>
      </c>
    </row>
    <row r="2014" spans="1:13">
      <c r="A2014" t="s">
        <v>2216</v>
      </c>
      <c r="B2014" t="s">
        <v>2222</v>
      </c>
      <c r="C2014" s="11">
        <v>45026</v>
      </c>
      <c r="D2014" s="11">
        <v>45032</v>
      </c>
      <c r="E2014" t="s">
        <v>18</v>
      </c>
      <c r="F2014">
        <v>6</v>
      </c>
      <c r="G2014" t="s">
        <v>429</v>
      </c>
      <c r="H2014" t="s">
        <v>430</v>
      </c>
      <c r="I2014">
        <v>20000</v>
      </c>
      <c r="J2014">
        <v>0</v>
      </c>
      <c r="K2014">
        <v>0</v>
      </c>
      <c r="L2014">
        <v>202305</v>
      </c>
      <c r="M2014" t="s">
        <v>17</v>
      </c>
    </row>
    <row r="2015" spans="1:13">
      <c r="A2015" t="s">
        <v>2216</v>
      </c>
      <c r="B2015" t="s">
        <v>2223</v>
      </c>
      <c r="C2015" s="11">
        <v>45026</v>
      </c>
      <c r="D2015" s="11">
        <v>45002</v>
      </c>
      <c r="E2015" t="s">
        <v>57</v>
      </c>
      <c r="F2015">
        <v>-24</v>
      </c>
      <c r="G2015" t="s">
        <v>388</v>
      </c>
      <c r="H2015" t="s">
        <v>389</v>
      </c>
      <c r="I2015">
        <v>5000</v>
      </c>
      <c r="J2015">
        <v>0</v>
      </c>
      <c r="K2015">
        <v>1000</v>
      </c>
      <c r="L2015">
        <v>202304</v>
      </c>
      <c r="M2015" t="s">
        <v>17</v>
      </c>
    </row>
    <row r="2016" spans="1:13">
      <c r="A2016" t="s">
        <v>2216</v>
      </c>
      <c r="B2016" t="s">
        <v>2224</v>
      </c>
      <c r="C2016" s="11">
        <v>45026</v>
      </c>
      <c r="D2016" s="11">
        <v>45002</v>
      </c>
      <c r="E2016" t="s">
        <v>57</v>
      </c>
      <c r="F2016">
        <v>-24</v>
      </c>
      <c r="G2016" t="s">
        <v>391</v>
      </c>
      <c r="H2016" t="s">
        <v>392</v>
      </c>
      <c r="I2016">
        <v>5000</v>
      </c>
      <c r="J2016">
        <v>0</v>
      </c>
      <c r="K2016">
        <v>200</v>
      </c>
      <c r="L2016">
        <v>202304</v>
      </c>
      <c r="M2016" t="s">
        <v>17</v>
      </c>
    </row>
    <row r="2017" spans="1:13">
      <c r="A2017" t="s">
        <v>2216</v>
      </c>
      <c r="B2017" t="s">
        <v>2225</v>
      </c>
      <c r="C2017" s="11">
        <v>45026</v>
      </c>
      <c r="D2017" s="11">
        <v>45002</v>
      </c>
      <c r="E2017" t="s">
        <v>57</v>
      </c>
      <c r="F2017">
        <v>-24</v>
      </c>
      <c r="G2017" t="s">
        <v>556</v>
      </c>
      <c r="H2017" t="s">
        <v>557</v>
      </c>
      <c r="I2017">
        <v>5000</v>
      </c>
      <c r="J2017">
        <v>0</v>
      </c>
      <c r="K2017">
        <v>100</v>
      </c>
      <c r="L2017">
        <v>202304</v>
      </c>
      <c r="M2017" t="s">
        <v>17</v>
      </c>
    </row>
    <row r="2018" spans="1:13">
      <c r="A2018" t="s">
        <v>2216</v>
      </c>
      <c r="B2018" t="s">
        <v>2226</v>
      </c>
      <c r="C2018" s="11">
        <v>45026</v>
      </c>
      <c r="D2018" s="11">
        <v>45032</v>
      </c>
      <c r="E2018" t="s">
        <v>18</v>
      </c>
      <c r="F2018">
        <v>6</v>
      </c>
      <c r="G2018" t="s">
        <v>562</v>
      </c>
      <c r="H2018" t="s">
        <v>563</v>
      </c>
      <c r="I2018">
        <v>5000</v>
      </c>
      <c r="J2018">
        <v>0</v>
      </c>
      <c r="K2018">
        <v>100</v>
      </c>
      <c r="L2018">
        <v>202305</v>
      </c>
      <c r="M2018" t="s">
        <v>17</v>
      </c>
    </row>
    <row r="2019" spans="1:13">
      <c r="A2019" t="s">
        <v>2227</v>
      </c>
      <c r="B2019" t="s">
        <v>2228</v>
      </c>
      <c r="C2019" s="11">
        <v>44993</v>
      </c>
      <c r="D2019" s="11">
        <v>45002</v>
      </c>
      <c r="E2019" t="s">
        <v>18</v>
      </c>
      <c r="F2019">
        <v>9</v>
      </c>
      <c r="G2019" t="s">
        <v>426</v>
      </c>
      <c r="H2019" t="s">
        <v>427</v>
      </c>
      <c r="I2019">
        <v>12000</v>
      </c>
      <c r="J2019">
        <v>0</v>
      </c>
      <c r="K2019">
        <v>4000</v>
      </c>
      <c r="L2019">
        <v>202304</v>
      </c>
      <c r="M2019" t="s">
        <v>17</v>
      </c>
    </row>
    <row r="2020" spans="1:13">
      <c r="A2020" t="s">
        <v>2227</v>
      </c>
      <c r="B2020" t="s">
        <v>2229</v>
      </c>
      <c r="C2020" s="11">
        <v>44993</v>
      </c>
      <c r="D2020" s="11">
        <v>45002</v>
      </c>
      <c r="E2020" t="s">
        <v>18</v>
      </c>
      <c r="F2020">
        <v>9</v>
      </c>
      <c r="G2020" t="s">
        <v>376</v>
      </c>
      <c r="H2020" t="s">
        <v>377</v>
      </c>
      <c r="I2020">
        <v>5000</v>
      </c>
      <c r="J2020">
        <v>0</v>
      </c>
      <c r="K2020">
        <v>200</v>
      </c>
      <c r="L2020">
        <v>202304</v>
      </c>
      <c r="M2020" t="s">
        <v>17</v>
      </c>
    </row>
    <row r="2021" spans="1:13">
      <c r="A2021" t="s">
        <v>2227</v>
      </c>
      <c r="B2021" t="s">
        <v>2230</v>
      </c>
      <c r="C2021" s="11">
        <v>44993</v>
      </c>
      <c r="D2021" s="11">
        <v>45002</v>
      </c>
      <c r="E2021" t="s">
        <v>18</v>
      </c>
      <c r="F2021">
        <v>9</v>
      </c>
      <c r="G2021" t="s">
        <v>379</v>
      </c>
      <c r="H2021" t="s">
        <v>380</v>
      </c>
      <c r="I2021">
        <v>5000</v>
      </c>
      <c r="J2021">
        <v>0</v>
      </c>
      <c r="K2021">
        <v>200</v>
      </c>
      <c r="L2021">
        <v>202304</v>
      </c>
      <c r="M2021" t="s">
        <v>17</v>
      </c>
    </row>
    <row r="2022" spans="1:13">
      <c r="A2022" t="s">
        <v>2227</v>
      </c>
      <c r="B2022" t="s">
        <v>2231</v>
      </c>
      <c r="C2022" s="11">
        <v>44993</v>
      </c>
      <c r="D2022" s="11">
        <v>45002</v>
      </c>
      <c r="E2022" t="s">
        <v>18</v>
      </c>
      <c r="F2022">
        <v>9</v>
      </c>
      <c r="G2022" t="s">
        <v>382</v>
      </c>
      <c r="H2022" t="s">
        <v>383</v>
      </c>
      <c r="I2022">
        <v>50000</v>
      </c>
      <c r="J2022">
        <v>0</v>
      </c>
      <c r="K2022">
        <v>200</v>
      </c>
      <c r="L2022">
        <v>202304</v>
      </c>
      <c r="M2022" t="s">
        <v>17</v>
      </c>
    </row>
    <row r="2023" spans="1:13">
      <c r="A2023" t="s">
        <v>2227</v>
      </c>
      <c r="B2023" t="s">
        <v>2232</v>
      </c>
      <c r="C2023" s="11">
        <v>44993</v>
      </c>
      <c r="D2023" s="11">
        <v>45002</v>
      </c>
      <c r="E2023" t="s">
        <v>18</v>
      </c>
      <c r="F2023">
        <v>9</v>
      </c>
      <c r="G2023" t="s">
        <v>385</v>
      </c>
      <c r="H2023" t="s">
        <v>386</v>
      </c>
      <c r="I2023">
        <v>5000</v>
      </c>
      <c r="J2023">
        <v>0</v>
      </c>
      <c r="K2023">
        <v>1000</v>
      </c>
      <c r="L2023">
        <v>202304</v>
      </c>
      <c r="M2023" t="s">
        <v>17</v>
      </c>
    </row>
    <row r="2024" spans="1:13">
      <c r="A2024" t="s">
        <v>2227</v>
      </c>
      <c r="B2024" t="s">
        <v>2233</v>
      </c>
      <c r="C2024" s="11">
        <v>44993</v>
      </c>
      <c r="D2024" s="11">
        <v>45002</v>
      </c>
      <c r="E2024" t="s">
        <v>18</v>
      </c>
      <c r="F2024">
        <v>9</v>
      </c>
      <c r="G2024" t="s">
        <v>388</v>
      </c>
      <c r="H2024" t="s">
        <v>389</v>
      </c>
      <c r="I2024">
        <v>5000</v>
      </c>
      <c r="J2024">
        <v>0</v>
      </c>
      <c r="K2024">
        <v>1000</v>
      </c>
      <c r="L2024">
        <v>202304</v>
      </c>
      <c r="M2024" t="s">
        <v>17</v>
      </c>
    </row>
    <row r="2025" spans="1:13">
      <c r="A2025" t="s">
        <v>2227</v>
      </c>
      <c r="B2025" t="s">
        <v>2234</v>
      </c>
      <c r="C2025" s="11">
        <v>44993</v>
      </c>
      <c r="D2025" s="11">
        <v>45002</v>
      </c>
      <c r="E2025" t="s">
        <v>18</v>
      </c>
      <c r="F2025">
        <v>9</v>
      </c>
      <c r="G2025" t="s">
        <v>391</v>
      </c>
      <c r="H2025" t="s">
        <v>392</v>
      </c>
      <c r="I2025">
        <v>5000</v>
      </c>
      <c r="J2025">
        <v>0</v>
      </c>
      <c r="K2025">
        <v>200</v>
      </c>
      <c r="L2025">
        <v>202304</v>
      </c>
      <c r="M2025" t="s">
        <v>17</v>
      </c>
    </row>
    <row r="2026" spans="1:13">
      <c r="A2026" t="s">
        <v>2227</v>
      </c>
      <c r="B2026" t="s">
        <v>2235</v>
      </c>
      <c r="C2026" s="11">
        <v>44993</v>
      </c>
      <c r="D2026" s="11">
        <v>45002</v>
      </c>
      <c r="E2026" t="s">
        <v>18</v>
      </c>
      <c r="F2026">
        <v>9</v>
      </c>
      <c r="G2026" t="s">
        <v>556</v>
      </c>
      <c r="H2026" t="s">
        <v>557</v>
      </c>
      <c r="I2026">
        <v>5000</v>
      </c>
      <c r="J2026">
        <v>0</v>
      </c>
      <c r="K2026">
        <v>100</v>
      </c>
      <c r="L2026">
        <v>202304</v>
      </c>
      <c r="M2026" t="s">
        <v>17</v>
      </c>
    </row>
    <row r="2027" spans="1:13">
      <c r="A2027" t="s">
        <v>2227</v>
      </c>
      <c r="B2027" t="s">
        <v>2236</v>
      </c>
      <c r="C2027" s="11">
        <v>44993</v>
      </c>
      <c r="D2027" s="11">
        <v>45002</v>
      </c>
      <c r="E2027" t="s">
        <v>18</v>
      </c>
      <c r="F2027">
        <v>9</v>
      </c>
      <c r="G2027" t="s">
        <v>562</v>
      </c>
      <c r="H2027" t="s">
        <v>563</v>
      </c>
      <c r="I2027">
        <v>5000</v>
      </c>
      <c r="J2027">
        <v>0</v>
      </c>
      <c r="K2027">
        <v>100</v>
      </c>
      <c r="L2027">
        <v>202304</v>
      </c>
      <c r="M2027" t="s">
        <v>17</v>
      </c>
    </row>
    <row r="2028" spans="1:13">
      <c r="A2028" t="s">
        <v>2227</v>
      </c>
      <c r="B2028" t="s">
        <v>2237</v>
      </c>
      <c r="C2028" s="11">
        <v>44993</v>
      </c>
      <c r="D2028" s="11">
        <v>45002</v>
      </c>
      <c r="E2028" t="s">
        <v>18</v>
      </c>
      <c r="F2028">
        <v>9</v>
      </c>
      <c r="G2028" t="s">
        <v>534</v>
      </c>
      <c r="H2028" t="s">
        <v>535</v>
      </c>
      <c r="I2028">
        <v>5000</v>
      </c>
      <c r="J2028">
        <v>0</v>
      </c>
      <c r="K2028">
        <v>1000</v>
      </c>
      <c r="L2028">
        <v>202304</v>
      </c>
      <c r="M2028" t="s">
        <v>17</v>
      </c>
    </row>
    <row r="2029" spans="1:13">
      <c r="A2029" t="s">
        <v>2238</v>
      </c>
      <c r="B2029" t="s">
        <v>2239</v>
      </c>
      <c r="C2029" s="11">
        <v>44979</v>
      </c>
      <c r="D2029" s="11">
        <v>44971</v>
      </c>
      <c r="E2029" t="s">
        <v>57</v>
      </c>
      <c r="F2029">
        <v>-8</v>
      </c>
      <c r="G2029" t="s">
        <v>513</v>
      </c>
      <c r="H2029" t="s">
        <v>514</v>
      </c>
      <c r="I2029">
        <v>162</v>
      </c>
      <c r="J2029">
        <v>0</v>
      </c>
      <c r="K2029">
        <v>1</v>
      </c>
      <c r="L2029">
        <v>202303</v>
      </c>
      <c r="M2029" t="s">
        <v>17</v>
      </c>
    </row>
    <row r="2030" spans="1:13">
      <c r="A2030" t="s">
        <v>2238</v>
      </c>
      <c r="B2030" t="s">
        <v>2240</v>
      </c>
      <c r="C2030" s="11">
        <v>44979</v>
      </c>
      <c r="D2030" s="11">
        <v>44971</v>
      </c>
      <c r="E2030" t="s">
        <v>57</v>
      </c>
      <c r="F2030">
        <v>-8</v>
      </c>
      <c r="G2030" t="s">
        <v>513</v>
      </c>
      <c r="H2030" t="s">
        <v>514</v>
      </c>
      <c r="I2030">
        <v>1280</v>
      </c>
      <c r="J2030">
        <v>0</v>
      </c>
      <c r="K2030">
        <v>1</v>
      </c>
      <c r="L2030">
        <v>202303</v>
      </c>
      <c r="M2030" t="s">
        <v>17</v>
      </c>
    </row>
    <row r="2031" spans="1:13">
      <c r="A2031" t="s">
        <v>2241</v>
      </c>
      <c r="B2031" t="s">
        <v>2242</v>
      </c>
      <c r="C2031" s="11">
        <v>44995</v>
      </c>
      <c r="D2031" s="11">
        <v>45002</v>
      </c>
      <c r="E2031" t="s">
        <v>18</v>
      </c>
      <c r="F2031">
        <v>7</v>
      </c>
      <c r="G2031" t="s">
        <v>513</v>
      </c>
      <c r="H2031" t="s">
        <v>514</v>
      </c>
      <c r="I2031">
        <v>36278</v>
      </c>
      <c r="J2031">
        <v>0</v>
      </c>
      <c r="K2031">
        <v>1</v>
      </c>
      <c r="L2031">
        <v>202304</v>
      </c>
      <c r="M2031" t="s">
        <v>17</v>
      </c>
    </row>
    <row r="2032" spans="1:13">
      <c r="A2032" t="s">
        <v>2241</v>
      </c>
      <c r="B2032" t="s">
        <v>2456</v>
      </c>
      <c r="C2032" s="11">
        <v>44995</v>
      </c>
      <c r="D2032" s="11">
        <v>44971</v>
      </c>
      <c r="E2032" t="s">
        <v>57</v>
      </c>
      <c r="F2032">
        <v>-24</v>
      </c>
      <c r="G2032" t="s">
        <v>513</v>
      </c>
      <c r="H2032" t="s">
        <v>514</v>
      </c>
      <c r="I2032">
        <v>13722</v>
      </c>
      <c r="J2032">
        <v>0</v>
      </c>
      <c r="K2032">
        <v>1</v>
      </c>
      <c r="L2032">
        <v>202303</v>
      </c>
      <c r="M2032" t="s">
        <v>17</v>
      </c>
    </row>
    <row r="2033" spans="1:13">
      <c r="A2033" t="s">
        <v>2243</v>
      </c>
      <c r="B2033" t="s">
        <v>2244</v>
      </c>
      <c r="C2033" s="11">
        <v>44974</v>
      </c>
      <c r="D2033" s="11">
        <v>44971</v>
      </c>
      <c r="E2033" t="s">
        <v>57</v>
      </c>
      <c r="F2033">
        <v>-3</v>
      </c>
      <c r="G2033" t="s">
        <v>560</v>
      </c>
      <c r="H2033" t="s">
        <v>561</v>
      </c>
      <c r="I2033">
        <v>40000</v>
      </c>
      <c r="J2033">
        <v>0</v>
      </c>
      <c r="K2033">
        <v>5000</v>
      </c>
      <c r="L2033">
        <v>202303</v>
      </c>
      <c r="M2033" t="s">
        <v>17</v>
      </c>
    </row>
    <row r="2034" spans="1:13">
      <c r="A2034" t="s">
        <v>2245</v>
      </c>
      <c r="B2034" t="s">
        <v>2246</v>
      </c>
      <c r="C2034" s="11">
        <v>44993</v>
      </c>
      <c r="D2034" s="11">
        <v>45002</v>
      </c>
      <c r="E2034" t="s">
        <v>18</v>
      </c>
      <c r="F2034">
        <v>9</v>
      </c>
      <c r="G2034" t="s">
        <v>560</v>
      </c>
      <c r="H2034" t="s">
        <v>561</v>
      </c>
      <c r="I2034">
        <v>80000</v>
      </c>
      <c r="J2034">
        <v>0</v>
      </c>
      <c r="K2034">
        <v>5000</v>
      </c>
      <c r="L2034">
        <v>202304</v>
      </c>
      <c r="M2034" t="s">
        <v>17</v>
      </c>
    </row>
    <row r="2035" spans="1:13">
      <c r="A2035" t="s">
        <v>2245</v>
      </c>
      <c r="B2035" t="s">
        <v>3032</v>
      </c>
      <c r="C2035" s="11">
        <v>44993</v>
      </c>
      <c r="D2035" s="11">
        <v>45002</v>
      </c>
      <c r="E2035" t="s">
        <v>18</v>
      </c>
      <c r="F2035">
        <v>9</v>
      </c>
      <c r="G2035" t="s">
        <v>560</v>
      </c>
      <c r="H2035" t="s">
        <v>561</v>
      </c>
      <c r="I2035">
        <v>40000</v>
      </c>
      <c r="J2035">
        <v>0</v>
      </c>
      <c r="K2035">
        <v>5000</v>
      </c>
      <c r="L2035">
        <v>202304</v>
      </c>
      <c r="M2035" t="s">
        <v>17</v>
      </c>
    </row>
    <row r="2036" spans="1:13">
      <c r="A2036" t="s">
        <v>2247</v>
      </c>
      <c r="B2036" t="s">
        <v>2248</v>
      </c>
      <c r="C2036" s="11">
        <v>44995</v>
      </c>
      <c r="D2036" s="11">
        <v>44971</v>
      </c>
      <c r="E2036" t="s">
        <v>57</v>
      </c>
      <c r="F2036">
        <v>-24</v>
      </c>
      <c r="G2036" t="s">
        <v>515</v>
      </c>
      <c r="H2036" t="s">
        <v>516</v>
      </c>
      <c r="I2036">
        <v>60000</v>
      </c>
      <c r="J2036">
        <v>0</v>
      </c>
      <c r="K2036">
        <v>1</v>
      </c>
      <c r="L2036">
        <v>202303</v>
      </c>
      <c r="M2036" t="s">
        <v>17</v>
      </c>
    </row>
    <row r="2037" spans="1:13">
      <c r="A2037" t="s">
        <v>2249</v>
      </c>
      <c r="B2037" t="s">
        <v>2250</v>
      </c>
      <c r="C2037" s="11">
        <v>45036</v>
      </c>
      <c r="D2037" s="11">
        <v>45032</v>
      </c>
      <c r="E2037" t="s">
        <v>57</v>
      </c>
      <c r="F2037">
        <v>-4</v>
      </c>
      <c r="G2037" t="s">
        <v>515</v>
      </c>
      <c r="H2037" t="s">
        <v>516</v>
      </c>
      <c r="I2037">
        <v>28826</v>
      </c>
      <c r="J2037">
        <v>0</v>
      </c>
      <c r="K2037">
        <v>1</v>
      </c>
      <c r="L2037">
        <v>202305</v>
      </c>
      <c r="M2037" t="s">
        <v>17</v>
      </c>
    </row>
    <row r="2038" spans="1:13">
      <c r="A2038" t="s">
        <v>2249</v>
      </c>
      <c r="B2038" t="s">
        <v>2252</v>
      </c>
      <c r="C2038" s="11">
        <v>45290</v>
      </c>
      <c r="D2038" s="11">
        <v>45002</v>
      </c>
      <c r="E2038" t="s">
        <v>57</v>
      </c>
      <c r="F2038">
        <v>-288</v>
      </c>
      <c r="G2038" t="s">
        <v>517</v>
      </c>
      <c r="H2038" t="s">
        <v>518</v>
      </c>
      <c r="I2038">
        <v>12570</v>
      </c>
      <c r="J2038">
        <v>0</v>
      </c>
      <c r="K2038">
        <v>500</v>
      </c>
      <c r="L2038">
        <v>202304</v>
      </c>
      <c r="M2038" t="s">
        <v>17</v>
      </c>
    </row>
    <row r="2039" spans="1:13">
      <c r="A2039" t="s">
        <v>2249</v>
      </c>
      <c r="B2039" t="s">
        <v>2253</v>
      </c>
      <c r="C2039" s="11">
        <v>45290</v>
      </c>
      <c r="D2039" s="11">
        <v>45032</v>
      </c>
      <c r="E2039" t="s">
        <v>57</v>
      </c>
      <c r="F2039">
        <v>-258</v>
      </c>
      <c r="G2039" t="s">
        <v>519</v>
      </c>
      <c r="H2039" t="s">
        <v>520</v>
      </c>
      <c r="I2039">
        <v>3411</v>
      </c>
      <c r="J2039">
        <v>0</v>
      </c>
      <c r="K2039">
        <v>5</v>
      </c>
      <c r="L2039">
        <v>202305</v>
      </c>
      <c r="M2039" t="s">
        <v>17</v>
      </c>
    </row>
    <row r="2040" spans="1:13">
      <c r="A2040" t="s">
        <v>2249</v>
      </c>
      <c r="B2040" t="s">
        <v>2254</v>
      </c>
      <c r="C2040" s="11">
        <v>45036</v>
      </c>
      <c r="D2040" s="11">
        <v>45032</v>
      </c>
      <c r="E2040" t="s">
        <v>57</v>
      </c>
      <c r="F2040">
        <v>-4</v>
      </c>
      <c r="G2040" t="s">
        <v>587</v>
      </c>
      <c r="H2040" t="s">
        <v>588</v>
      </c>
      <c r="I2040">
        <v>20000</v>
      </c>
      <c r="J2040">
        <v>0</v>
      </c>
      <c r="K2040">
        <v>20000</v>
      </c>
      <c r="L2040">
        <v>202305</v>
      </c>
      <c r="M2040" t="s">
        <v>17</v>
      </c>
    </row>
    <row r="2041" spans="1:13">
      <c r="A2041" t="s">
        <v>2249</v>
      </c>
      <c r="B2041" t="s">
        <v>2255</v>
      </c>
      <c r="C2041" s="11">
        <v>45036</v>
      </c>
      <c r="D2041" s="11">
        <v>45032</v>
      </c>
      <c r="E2041" t="s">
        <v>57</v>
      </c>
      <c r="F2041">
        <v>-4</v>
      </c>
      <c r="G2041" t="s">
        <v>521</v>
      </c>
      <c r="H2041" t="s">
        <v>522</v>
      </c>
      <c r="I2041">
        <v>20000</v>
      </c>
      <c r="J2041">
        <v>0</v>
      </c>
      <c r="K2041">
        <v>10000</v>
      </c>
      <c r="L2041">
        <v>202305</v>
      </c>
      <c r="M2041" t="s">
        <v>17</v>
      </c>
    </row>
    <row r="2042" spans="1:13">
      <c r="A2042" t="s">
        <v>2249</v>
      </c>
      <c r="B2042" t="s">
        <v>2256</v>
      </c>
      <c r="C2042" s="11">
        <v>45036</v>
      </c>
      <c r="D2042" s="11">
        <v>45032</v>
      </c>
      <c r="E2042" t="s">
        <v>57</v>
      </c>
      <c r="F2042">
        <v>-4</v>
      </c>
      <c r="G2042" t="s">
        <v>523</v>
      </c>
      <c r="H2042" t="s">
        <v>524</v>
      </c>
      <c r="I2042">
        <v>13430</v>
      </c>
      <c r="J2042">
        <v>0</v>
      </c>
      <c r="K2042">
        <v>5</v>
      </c>
      <c r="L2042">
        <v>202305</v>
      </c>
      <c r="M2042" t="s">
        <v>17</v>
      </c>
    </row>
    <row r="2043" spans="1:13">
      <c r="A2043" t="s">
        <v>2249</v>
      </c>
      <c r="B2043" t="s">
        <v>2257</v>
      </c>
      <c r="C2043" s="11">
        <v>45036</v>
      </c>
      <c r="D2043" s="11">
        <v>45032</v>
      </c>
      <c r="E2043" t="s">
        <v>57</v>
      </c>
      <c r="F2043">
        <v>-4</v>
      </c>
      <c r="G2043" t="s">
        <v>525</v>
      </c>
      <c r="H2043" t="s">
        <v>524</v>
      </c>
      <c r="I2043">
        <v>13795</v>
      </c>
      <c r="J2043">
        <v>0</v>
      </c>
      <c r="K2043">
        <v>5</v>
      </c>
      <c r="L2043">
        <v>202305</v>
      </c>
      <c r="M2043" t="s">
        <v>17</v>
      </c>
    </row>
    <row r="2044" spans="1:13">
      <c r="A2044" t="s">
        <v>2249</v>
      </c>
      <c r="B2044" t="s">
        <v>2258</v>
      </c>
      <c r="C2044" s="11">
        <v>45036</v>
      </c>
      <c r="D2044" s="11">
        <v>45032</v>
      </c>
      <c r="E2044" t="s">
        <v>57</v>
      </c>
      <c r="F2044">
        <v>-4</v>
      </c>
      <c r="G2044" t="s">
        <v>589</v>
      </c>
      <c r="H2044" t="s">
        <v>590</v>
      </c>
      <c r="I2044">
        <v>5080</v>
      </c>
      <c r="J2044">
        <v>0</v>
      </c>
      <c r="K2044">
        <v>2000</v>
      </c>
      <c r="L2044">
        <v>202305</v>
      </c>
      <c r="M2044" t="s">
        <v>17</v>
      </c>
    </row>
    <row r="2045" spans="1:13">
      <c r="A2045" t="s">
        <v>2249</v>
      </c>
      <c r="B2045" t="s">
        <v>2259</v>
      </c>
      <c r="C2045" s="11">
        <v>45036</v>
      </c>
      <c r="D2045" s="11">
        <v>45032</v>
      </c>
      <c r="E2045" t="s">
        <v>57</v>
      </c>
      <c r="F2045">
        <v>-4</v>
      </c>
      <c r="G2045" t="s">
        <v>440</v>
      </c>
      <c r="H2045" t="s">
        <v>441</v>
      </c>
      <c r="I2045">
        <v>6000</v>
      </c>
      <c r="J2045">
        <v>0</v>
      </c>
      <c r="K2045">
        <v>2000</v>
      </c>
      <c r="L2045">
        <v>202305</v>
      </c>
      <c r="M2045" t="s">
        <v>17</v>
      </c>
    </row>
    <row r="2046" spans="1:13">
      <c r="A2046" t="s">
        <v>2249</v>
      </c>
      <c r="B2046" t="s">
        <v>2260</v>
      </c>
      <c r="C2046" s="11">
        <v>45290</v>
      </c>
      <c r="D2046" s="11">
        <v>45032</v>
      </c>
      <c r="E2046" t="s">
        <v>57</v>
      </c>
      <c r="F2046">
        <v>-258</v>
      </c>
      <c r="G2046" t="s">
        <v>639</v>
      </c>
      <c r="H2046" t="s">
        <v>640</v>
      </c>
      <c r="I2046">
        <v>4122</v>
      </c>
      <c r="J2046">
        <v>0</v>
      </c>
      <c r="K2046">
        <v>10</v>
      </c>
      <c r="L2046">
        <v>202305</v>
      </c>
      <c r="M2046" t="s">
        <v>17</v>
      </c>
    </row>
    <row r="2047" spans="1:13">
      <c r="A2047" t="s">
        <v>2249</v>
      </c>
      <c r="B2047" t="s">
        <v>2261</v>
      </c>
      <c r="C2047" s="11">
        <v>45036</v>
      </c>
      <c r="D2047" s="11">
        <v>45032</v>
      </c>
      <c r="E2047" t="s">
        <v>57</v>
      </c>
      <c r="F2047">
        <v>-4</v>
      </c>
      <c r="G2047" t="s">
        <v>658</v>
      </c>
      <c r="H2047" t="s">
        <v>659</v>
      </c>
      <c r="I2047">
        <v>20000</v>
      </c>
      <c r="J2047">
        <v>0</v>
      </c>
      <c r="K2047">
        <v>10000</v>
      </c>
      <c r="L2047">
        <v>202305</v>
      </c>
      <c r="M2047" t="s">
        <v>17</v>
      </c>
    </row>
    <row r="2048" spans="1:13">
      <c r="A2048" t="s">
        <v>2262</v>
      </c>
      <c r="B2048" t="s">
        <v>2263</v>
      </c>
      <c r="C2048" s="11">
        <v>44995</v>
      </c>
      <c r="D2048" s="11">
        <v>45002</v>
      </c>
      <c r="E2048" t="s">
        <v>18</v>
      </c>
      <c r="F2048">
        <v>7</v>
      </c>
      <c r="G2048" t="s">
        <v>385</v>
      </c>
      <c r="H2048" t="s">
        <v>386</v>
      </c>
      <c r="I2048">
        <v>47000</v>
      </c>
      <c r="J2048">
        <v>0</v>
      </c>
      <c r="K2048">
        <v>1000</v>
      </c>
      <c r="L2048">
        <v>202304</v>
      </c>
      <c r="M2048" t="s">
        <v>17</v>
      </c>
    </row>
    <row r="2049" spans="1:13">
      <c r="A2049" t="s">
        <v>2262</v>
      </c>
      <c r="B2049" t="s">
        <v>2264</v>
      </c>
      <c r="C2049" s="11">
        <v>44995</v>
      </c>
      <c r="D2049" s="11">
        <v>45002</v>
      </c>
      <c r="E2049" t="s">
        <v>18</v>
      </c>
      <c r="F2049">
        <v>7</v>
      </c>
      <c r="G2049" t="s">
        <v>388</v>
      </c>
      <c r="H2049" t="s">
        <v>389</v>
      </c>
      <c r="I2049">
        <v>47000</v>
      </c>
      <c r="J2049">
        <v>0</v>
      </c>
      <c r="K2049">
        <v>1000</v>
      </c>
      <c r="L2049">
        <v>202304</v>
      </c>
      <c r="M2049" t="s">
        <v>17</v>
      </c>
    </row>
    <row r="2050" spans="1:13">
      <c r="A2050" t="s">
        <v>2262</v>
      </c>
      <c r="B2050" t="s">
        <v>2265</v>
      </c>
      <c r="C2050" s="11">
        <v>44995</v>
      </c>
      <c r="D2050" s="11">
        <v>45002</v>
      </c>
      <c r="E2050" t="s">
        <v>18</v>
      </c>
      <c r="F2050">
        <v>7</v>
      </c>
      <c r="G2050" t="s">
        <v>391</v>
      </c>
      <c r="H2050" t="s">
        <v>392</v>
      </c>
      <c r="I2050">
        <v>47000</v>
      </c>
      <c r="J2050">
        <v>0</v>
      </c>
      <c r="K2050">
        <v>200</v>
      </c>
      <c r="L2050">
        <v>202304</v>
      </c>
      <c r="M2050" t="s">
        <v>17</v>
      </c>
    </row>
    <row r="2051" spans="1:13">
      <c r="A2051" t="s">
        <v>2262</v>
      </c>
      <c r="B2051" t="s">
        <v>2266</v>
      </c>
      <c r="C2051" s="11">
        <v>44995</v>
      </c>
      <c r="D2051" s="11">
        <v>45002</v>
      </c>
      <c r="E2051" t="s">
        <v>18</v>
      </c>
      <c r="F2051">
        <v>7</v>
      </c>
      <c r="G2051" t="s">
        <v>556</v>
      </c>
      <c r="H2051" t="s">
        <v>557</v>
      </c>
      <c r="I2051">
        <v>51300</v>
      </c>
      <c r="J2051">
        <v>0</v>
      </c>
      <c r="K2051">
        <v>100</v>
      </c>
      <c r="L2051">
        <v>202304</v>
      </c>
      <c r="M2051" t="s">
        <v>17</v>
      </c>
    </row>
    <row r="2052" spans="1:13">
      <c r="A2052" t="s">
        <v>2262</v>
      </c>
      <c r="B2052" t="s">
        <v>2267</v>
      </c>
      <c r="C2052" s="11">
        <v>44995</v>
      </c>
      <c r="D2052" s="11">
        <v>45002</v>
      </c>
      <c r="E2052" t="s">
        <v>18</v>
      </c>
      <c r="F2052">
        <v>7</v>
      </c>
      <c r="G2052" t="s">
        <v>562</v>
      </c>
      <c r="H2052" t="s">
        <v>563</v>
      </c>
      <c r="I2052">
        <v>47517</v>
      </c>
      <c r="J2052">
        <v>0</v>
      </c>
      <c r="K2052">
        <v>100</v>
      </c>
      <c r="L2052">
        <v>202304</v>
      </c>
      <c r="M2052" t="s">
        <v>17</v>
      </c>
    </row>
    <row r="2053" spans="1:13">
      <c r="A2053" t="s">
        <v>2262</v>
      </c>
      <c r="B2053" t="s">
        <v>2268</v>
      </c>
      <c r="C2053" s="11">
        <v>44995</v>
      </c>
      <c r="D2053" s="11">
        <v>45002</v>
      </c>
      <c r="E2053" t="s">
        <v>18</v>
      </c>
      <c r="F2053">
        <v>7</v>
      </c>
      <c r="G2053" t="s">
        <v>534</v>
      </c>
      <c r="H2053" t="s">
        <v>535</v>
      </c>
      <c r="I2053">
        <v>51000</v>
      </c>
      <c r="J2053">
        <v>0</v>
      </c>
      <c r="K2053">
        <v>1000</v>
      </c>
      <c r="L2053">
        <v>202304</v>
      </c>
      <c r="M2053" t="s">
        <v>17</v>
      </c>
    </row>
    <row r="2054" spans="1:13">
      <c r="A2054" t="s">
        <v>2262</v>
      </c>
      <c r="B2054" t="s">
        <v>2269</v>
      </c>
      <c r="C2054" s="11">
        <v>44995</v>
      </c>
      <c r="D2054" s="11">
        <v>45002</v>
      </c>
      <c r="E2054" t="s">
        <v>18</v>
      </c>
      <c r="F2054">
        <v>7</v>
      </c>
      <c r="G2054" t="s">
        <v>397</v>
      </c>
      <c r="H2054" t="s">
        <v>398</v>
      </c>
      <c r="I2054">
        <v>51020</v>
      </c>
      <c r="J2054">
        <v>0</v>
      </c>
      <c r="K2054">
        <v>10</v>
      </c>
      <c r="L2054">
        <v>202304</v>
      </c>
      <c r="M2054" t="s">
        <v>17</v>
      </c>
    </row>
    <row r="2055" spans="1:13">
      <c r="A2055" t="s">
        <v>2262</v>
      </c>
      <c r="B2055" t="s">
        <v>2272</v>
      </c>
      <c r="C2055" s="11">
        <v>44995</v>
      </c>
      <c r="D2055" s="11">
        <v>45002</v>
      </c>
      <c r="E2055" t="s">
        <v>18</v>
      </c>
      <c r="F2055">
        <v>7</v>
      </c>
      <c r="G2055" t="s">
        <v>400</v>
      </c>
      <c r="H2055" t="s">
        <v>401</v>
      </c>
      <c r="I2055">
        <v>47010</v>
      </c>
      <c r="J2055">
        <v>0</v>
      </c>
      <c r="K2055">
        <v>10</v>
      </c>
      <c r="L2055">
        <v>202304</v>
      </c>
      <c r="M2055" t="s">
        <v>17</v>
      </c>
    </row>
    <row r="2056" spans="1:13">
      <c r="A2056" t="s">
        <v>2273</v>
      </c>
      <c r="B2056" t="s">
        <v>2274</v>
      </c>
      <c r="C2056" s="11">
        <v>44946</v>
      </c>
      <c r="D2056" s="11">
        <v>44950</v>
      </c>
      <c r="E2056" t="s">
        <v>18</v>
      </c>
      <c r="F2056">
        <v>4</v>
      </c>
      <c r="G2056" t="s">
        <v>429</v>
      </c>
      <c r="H2056" t="s">
        <v>430</v>
      </c>
      <c r="I2056">
        <v>27000</v>
      </c>
      <c r="J2056">
        <v>0</v>
      </c>
      <c r="K2056">
        <v>0</v>
      </c>
      <c r="L2056">
        <v>202302</v>
      </c>
      <c r="M2056" t="s">
        <v>17</v>
      </c>
    </row>
    <row r="2057" spans="1:13">
      <c r="A2057" t="s">
        <v>2275</v>
      </c>
      <c r="B2057" t="s">
        <v>2276</v>
      </c>
      <c r="C2057" s="11">
        <v>44946</v>
      </c>
      <c r="D2057" s="11">
        <v>44950</v>
      </c>
      <c r="E2057" t="s">
        <v>18</v>
      </c>
      <c r="F2057">
        <v>4</v>
      </c>
      <c r="G2057" t="s">
        <v>429</v>
      </c>
      <c r="H2057" t="s">
        <v>430</v>
      </c>
      <c r="I2057">
        <v>29000</v>
      </c>
      <c r="J2057">
        <v>0</v>
      </c>
      <c r="K2057">
        <v>0</v>
      </c>
      <c r="L2057">
        <v>202302</v>
      </c>
      <c r="M2057" t="s">
        <v>17</v>
      </c>
    </row>
    <row r="2058" spans="1:13">
      <c r="A2058" t="s">
        <v>2277</v>
      </c>
      <c r="B2058" t="s">
        <v>2278</v>
      </c>
      <c r="C2058" s="11">
        <v>44946</v>
      </c>
      <c r="D2058" s="11">
        <v>44950</v>
      </c>
      <c r="E2058" t="s">
        <v>18</v>
      </c>
      <c r="F2058">
        <v>4</v>
      </c>
      <c r="G2058" t="s">
        <v>429</v>
      </c>
      <c r="H2058" t="s">
        <v>430</v>
      </c>
      <c r="I2058">
        <v>43000</v>
      </c>
      <c r="J2058">
        <v>0</v>
      </c>
      <c r="K2058">
        <v>0</v>
      </c>
      <c r="L2058">
        <v>202302</v>
      </c>
      <c r="M2058" t="s">
        <v>17</v>
      </c>
    </row>
    <row r="2059" spans="1:13">
      <c r="A2059" t="s">
        <v>2279</v>
      </c>
      <c r="B2059" t="s">
        <v>2280</v>
      </c>
      <c r="C2059" s="11">
        <v>44946</v>
      </c>
      <c r="D2059" s="11">
        <v>44950</v>
      </c>
      <c r="E2059" t="s">
        <v>18</v>
      </c>
      <c r="F2059">
        <v>4</v>
      </c>
      <c r="G2059" t="s">
        <v>429</v>
      </c>
      <c r="H2059" t="s">
        <v>430</v>
      </c>
      <c r="I2059">
        <v>52000</v>
      </c>
      <c r="J2059">
        <v>0</v>
      </c>
      <c r="K2059">
        <v>0</v>
      </c>
      <c r="L2059">
        <v>202302</v>
      </c>
      <c r="M2059" t="s">
        <v>17</v>
      </c>
    </row>
    <row r="2060" spans="1:13">
      <c r="A2060" t="s">
        <v>2281</v>
      </c>
      <c r="B2060" t="s">
        <v>2282</v>
      </c>
      <c r="C2060" s="11">
        <v>44946</v>
      </c>
      <c r="D2060" s="11">
        <v>44950</v>
      </c>
      <c r="E2060" t="s">
        <v>18</v>
      </c>
      <c r="F2060">
        <v>4</v>
      </c>
      <c r="G2060" t="s">
        <v>429</v>
      </c>
      <c r="H2060" t="s">
        <v>430</v>
      </c>
      <c r="I2060">
        <v>53000</v>
      </c>
      <c r="J2060">
        <v>0</v>
      </c>
      <c r="K2060">
        <v>0</v>
      </c>
      <c r="L2060">
        <v>202302</v>
      </c>
      <c r="M2060" t="s">
        <v>17</v>
      </c>
    </row>
    <row r="2061" spans="1:13">
      <c r="A2061" t="s">
        <v>2283</v>
      </c>
      <c r="B2061" t="s">
        <v>2284</v>
      </c>
      <c r="C2061" s="11">
        <v>44946</v>
      </c>
      <c r="D2061" s="11">
        <v>44950</v>
      </c>
      <c r="E2061" t="s">
        <v>18</v>
      </c>
      <c r="F2061">
        <v>4</v>
      </c>
      <c r="G2061" t="s">
        <v>429</v>
      </c>
      <c r="H2061" t="s">
        <v>430</v>
      </c>
      <c r="I2061">
        <v>79000</v>
      </c>
      <c r="J2061">
        <v>0</v>
      </c>
      <c r="K2061">
        <v>0</v>
      </c>
      <c r="L2061">
        <v>202302</v>
      </c>
      <c r="M2061" t="s">
        <v>17</v>
      </c>
    </row>
    <row r="2062" spans="1:13">
      <c r="A2062" t="s">
        <v>2285</v>
      </c>
      <c r="B2062" t="s">
        <v>2286</v>
      </c>
      <c r="C2062" s="11">
        <v>44959</v>
      </c>
      <c r="D2062" s="11">
        <v>44971</v>
      </c>
      <c r="E2062" t="s">
        <v>18</v>
      </c>
      <c r="F2062">
        <v>12</v>
      </c>
      <c r="G2062" t="s">
        <v>429</v>
      </c>
      <c r="H2062" t="s">
        <v>430</v>
      </c>
      <c r="I2062">
        <v>28000</v>
      </c>
      <c r="J2062">
        <v>0</v>
      </c>
      <c r="K2062">
        <v>0</v>
      </c>
      <c r="L2062">
        <v>202303</v>
      </c>
      <c r="M2062" t="s">
        <v>17</v>
      </c>
    </row>
    <row r="2063" spans="1:13">
      <c r="A2063" t="s">
        <v>2287</v>
      </c>
      <c r="B2063" t="s">
        <v>2288</v>
      </c>
      <c r="C2063" s="11">
        <v>44993</v>
      </c>
      <c r="D2063" s="11">
        <v>45002</v>
      </c>
      <c r="E2063" t="s">
        <v>18</v>
      </c>
      <c r="F2063">
        <v>9</v>
      </c>
      <c r="G2063" t="s">
        <v>534</v>
      </c>
      <c r="H2063" t="s">
        <v>535</v>
      </c>
      <c r="I2063">
        <v>5000</v>
      </c>
      <c r="J2063">
        <v>0</v>
      </c>
      <c r="K2063">
        <v>1000</v>
      </c>
      <c r="L2063">
        <v>202304</v>
      </c>
      <c r="M2063" t="s">
        <v>17</v>
      </c>
    </row>
    <row r="2064" spans="1:13">
      <c r="A2064" t="s">
        <v>2287</v>
      </c>
      <c r="B2064" t="s">
        <v>2289</v>
      </c>
      <c r="C2064" s="11">
        <v>44993</v>
      </c>
      <c r="D2064" s="11">
        <v>45002</v>
      </c>
      <c r="E2064" t="s">
        <v>18</v>
      </c>
      <c r="F2064">
        <v>9</v>
      </c>
      <c r="G2064" t="s">
        <v>397</v>
      </c>
      <c r="H2064" t="s">
        <v>398</v>
      </c>
      <c r="I2064">
        <v>5000</v>
      </c>
      <c r="J2064">
        <v>0</v>
      </c>
      <c r="K2064">
        <v>10</v>
      </c>
      <c r="L2064">
        <v>202304</v>
      </c>
      <c r="M2064" t="s">
        <v>17</v>
      </c>
    </row>
    <row r="2065" spans="1:13">
      <c r="A2065" t="s">
        <v>2287</v>
      </c>
      <c r="B2065" t="s">
        <v>2292</v>
      </c>
      <c r="C2065" s="11">
        <v>44993</v>
      </c>
      <c r="D2065" s="11">
        <v>45002</v>
      </c>
      <c r="E2065" t="s">
        <v>18</v>
      </c>
      <c r="F2065">
        <v>9</v>
      </c>
      <c r="G2065" t="s">
        <v>400</v>
      </c>
      <c r="H2065" t="s">
        <v>401</v>
      </c>
      <c r="I2065">
        <v>5000</v>
      </c>
      <c r="J2065">
        <v>0</v>
      </c>
      <c r="K2065">
        <v>10</v>
      </c>
      <c r="L2065">
        <v>202304</v>
      </c>
      <c r="M2065" t="s">
        <v>17</v>
      </c>
    </row>
    <row r="2066" spans="1:13">
      <c r="A2066" t="s">
        <v>2287</v>
      </c>
      <c r="B2066" t="s">
        <v>2294</v>
      </c>
      <c r="C2066" s="11">
        <v>44993</v>
      </c>
      <c r="D2066" s="11">
        <v>45002</v>
      </c>
      <c r="E2066" t="s">
        <v>18</v>
      </c>
      <c r="F2066">
        <v>9</v>
      </c>
      <c r="G2066" t="s">
        <v>568</v>
      </c>
      <c r="H2066" t="s">
        <v>569</v>
      </c>
      <c r="I2066">
        <v>5000</v>
      </c>
      <c r="J2066">
        <v>0</v>
      </c>
      <c r="K2066">
        <v>10</v>
      </c>
      <c r="L2066">
        <v>202304</v>
      </c>
      <c r="M2066" t="s">
        <v>17</v>
      </c>
    </row>
    <row r="2067" spans="1:13">
      <c r="A2067" t="s">
        <v>2287</v>
      </c>
      <c r="B2067" t="s">
        <v>2295</v>
      </c>
      <c r="C2067" s="11">
        <v>44993</v>
      </c>
      <c r="D2067" s="11">
        <v>45002</v>
      </c>
      <c r="E2067" t="s">
        <v>18</v>
      </c>
      <c r="F2067">
        <v>9</v>
      </c>
      <c r="G2067" t="s">
        <v>593</v>
      </c>
      <c r="H2067" t="s">
        <v>594</v>
      </c>
      <c r="I2067">
        <v>5000</v>
      </c>
      <c r="J2067">
        <v>0</v>
      </c>
      <c r="K2067">
        <v>10</v>
      </c>
      <c r="L2067">
        <v>202304</v>
      </c>
      <c r="M2067" t="s">
        <v>17</v>
      </c>
    </row>
    <row r="2068" spans="1:13">
      <c r="A2068" t="s">
        <v>2287</v>
      </c>
      <c r="B2068" t="s">
        <v>2296</v>
      </c>
      <c r="C2068" s="11">
        <v>44993</v>
      </c>
      <c r="D2068" s="11">
        <v>45002</v>
      </c>
      <c r="E2068" t="s">
        <v>18</v>
      </c>
      <c r="F2068">
        <v>9</v>
      </c>
      <c r="G2068" t="s">
        <v>570</v>
      </c>
      <c r="H2068" t="s">
        <v>571</v>
      </c>
      <c r="I2068">
        <v>5000</v>
      </c>
      <c r="J2068">
        <v>0</v>
      </c>
      <c r="K2068">
        <v>10</v>
      </c>
      <c r="L2068">
        <v>202304</v>
      </c>
      <c r="M2068" t="s">
        <v>17</v>
      </c>
    </row>
    <row r="2069" spans="1:13">
      <c r="A2069" t="s">
        <v>2287</v>
      </c>
      <c r="B2069" t="s">
        <v>2297</v>
      </c>
      <c r="C2069" s="11">
        <v>44993</v>
      </c>
      <c r="D2069" s="11">
        <v>45002</v>
      </c>
      <c r="E2069" t="s">
        <v>18</v>
      </c>
      <c r="F2069">
        <v>9</v>
      </c>
      <c r="G2069" t="s">
        <v>574</v>
      </c>
      <c r="H2069" t="s">
        <v>575</v>
      </c>
      <c r="I2069">
        <v>10000</v>
      </c>
      <c r="J2069">
        <v>0</v>
      </c>
      <c r="K2069">
        <v>10</v>
      </c>
      <c r="L2069">
        <v>202304</v>
      </c>
      <c r="M2069" t="s">
        <v>17</v>
      </c>
    </row>
    <row r="2070" spans="1:13">
      <c r="A2070" t="s">
        <v>2298</v>
      </c>
      <c r="B2070" t="s">
        <v>2299</v>
      </c>
      <c r="C2070" s="11">
        <v>45019</v>
      </c>
      <c r="D2070" s="11">
        <v>45002</v>
      </c>
      <c r="E2070" t="s">
        <v>57</v>
      </c>
      <c r="F2070">
        <v>-17</v>
      </c>
      <c r="G2070" t="s">
        <v>503</v>
      </c>
      <c r="H2070" t="s">
        <v>504</v>
      </c>
      <c r="I2070">
        <v>56000</v>
      </c>
      <c r="J2070">
        <v>0</v>
      </c>
      <c r="K2070">
        <v>1000</v>
      </c>
      <c r="L2070">
        <v>202304</v>
      </c>
      <c r="M2070" t="s">
        <v>17</v>
      </c>
    </row>
    <row r="2071" spans="1:13">
      <c r="A2071" t="s">
        <v>2300</v>
      </c>
      <c r="B2071" t="s">
        <v>2301</v>
      </c>
      <c r="C2071" s="11">
        <v>45019</v>
      </c>
      <c r="D2071" s="11">
        <v>45002</v>
      </c>
      <c r="E2071" t="s">
        <v>57</v>
      </c>
      <c r="F2071">
        <v>-17</v>
      </c>
      <c r="G2071" t="s">
        <v>517</v>
      </c>
      <c r="H2071" t="s">
        <v>518</v>
      </c>
      <c r="I2071">
        <v>80500</v>
      </c>
      <c r="J2071">
        <v>0</v>
      </c>
      <c r="K2071">
        <v>500</v>
      </c>
      <c r="L2071">
        <v>202304</v>
      </c>
      <c r="M2071" t="s">
        <v>17</v>
      </c>
    </row>
    <row r="2072" spans="1:13">
      <c r="A2072" t="s">
        <v>2302</v>
      </c>
      <c r="B2072" t="s">
        <v>2303</v>
      </c>
      <c r="C2072" s="11">
        <v>45290</v>
      </c>
      <c r="D2072" s="11">
        <v>45002</v>
      </c>
      <c r="E2072" t="s">
        <v>57</v>
      </c>
      <c r="F2072">
        <v>-288</v>
      </c>
      <c r="G2072" t="s">
        <v>517</v>
      </c>
      <c r="H2072" t="s">
        <v>518</v>
      </c>
      <c r="I2072">
        <v>15000</v>
      </c>
      <c r="J2072">
        <v>0</v>
      </c>
      <c r="K2072">
        <v>500</v>
      </c>
      <c r="L2072">
        <v>202304</v>
      </c>
      <c r="M2072" t="s">
        <v>17</v>
      </c>
    </row>
    <row r="2073" spans="1:13">
      <c r="A2073" t="s">
        <v>2304</v>
      </c>
      <c r="B2073" t="s">
        <v>2305</v>
      </c>
      <c r="C2073" s="11">
        <v>45290</v>
      </c>
      <c r="D2073" s="11">
        <v>45002</v>
      </c>
      <c r="E2073" t="s">
        <v>57</v>
      </c>
      <c r="F2073">
        <v>-288</v>
      </c>
      <c r="G2073" t="s">
        <v>517</v>
      </c>
      <c r="H2073" t="s">
        <v>518</v>
      </c>
      <c r="I2073">
        <v>21000</v>
      </c>
      <c r="J2073">
        <v>0</v>
      </c>
      <c r="K2073">
        <v>500</v>
      </c>
      <c r="L2073">
        <v>202304</v>
      </c>
      <c r="M2073" t="s">
        <v>17</v>
      </c>
    </row>
    <row r="2074" spans="1:13">
      <c r="A2074" t="s">
        <v>2306</v>
      </c>
      <c r="B2074" t="s">
        <v>2307</v>
      </c>
      <c r="C2074" s="11">
        <v>44983</v>
      </c>
      <c r="D2074" s="11">
        <v>44971</v>
      </c>
      <c r="E2074" t="s">
        <v>57</v>
      </c>
      <c r="F2074">
        <v>-12</v>
      </c>
      <c r="G2074" t="s">
        <v>517</v>
      </c>
      <c r="H2074" t="s">
        <v>518</v>
      </c>
      <c r="I2074">
        <v>80000</v>
      </c>
      <c r="J2074">
        <v>0</v>
      </c>
      <c r="K2074">
        <v>500</v>
      </c>
      <c r="L2074">
        <v>202303</v>
      </c>
      <c r="M2074" t="s">
        <v>17</v>
      </c>
    </row>
    <row r="2075" spans="1:13">
      <c r="A2075" t="s">
        <v>2308</v>
      </c>
      <c r="B2075" t="s">
        <v>2309</v>
      </c>
      <c r="C2075" s="11">
        <v>44995</v>
      </c>
      <c r="D2075" s="11">
        <v>45002</v>
      </c>
      <c r="E2075" t="s">
        <v>18</v>
      </c>
      <c r="F2075">
        <v>7</v>
      </c>
      <c r="G2075" t="s">
        <v>519</v>
      </c>
      <c r="H2075" t="s">
        <v>520</v>
      </c>
      <c r="I2075">
        <v>5000</v>
      </c>
      <c r="J2075">
        <v>0</v>
      </c>
      <c r="K2075">
        <v>5</v>
      </c>
      <c r="L2075">
        <v>202304</v>
      </c>
      <c r="M2075" t="s">
        <v>17</v>
      </c>
    </row>
    <row r="2076" spans="1:13">
      <c r="A2076" t="s">
        <v>2310</v>
      </c>
      <c r="B2076" t="s">
        <v>2311</v>
      </c>
      <c r="C2076" s="11">
        <v>44995</v>
      </c>
      <c r="D2076" s="11">
        <v>45002</v>
      </c>
      <c r="E2076" t="s">
        <v>18</v>
      </c>
      <c r="F2076">
        <v>7</v>
      </c>
      <c r="G2076" t="s">
        <v>519</v>
      </c>
      <c r="H2076" t="s">
        <v>520</v>
      </c>
      <c r="I2076">
        <v>7000</v>
      </c>
      <c r="J2076">
        <v>0</v>
      </c>
      <c r="K2076">
        <v>5</v>
      </c>
      <c r="L2076">
        <v>202304</v>
      </c>
      <c r="M2076" t="s">
        <v>17</v>
      </c>
    </row>
    <row r="2077" spans="1:13">
      <c r="A2077" t="s">
        <v>2312</v>
      </c>
      <c r="B2077" t="s">
        <v>2313</v>
      </c>
      <c r="C2077" s="11">
        <v>44995</v>
      </c>
      <c r="D2077" s="11">
        <v>45002</v>
      </c>
      <c r="E2077" t="s">
        <v>18</v>
      </c>
      <c r="F2077">
        <v>7</v>
      </c>
      <c r="G2077" t="s">
        <v>519</v>
      </c>
      <c r="H2077" t="s">
        <v>520</v>
      </c>
      <c r="I2077">
        <v>7000</v>
      </c>
      <c r="J2077">
        <v>0</v>
      </c>
      <c r="K2077">
        <v>5</v>
      </c>
      <c r="L2077">
        <v>202304</v>
      </c>
      <c r="M2077" t="s">
        <v>17</v>
      </c>
    </row>
    <row r="2078" spans="1:13">
      <c r="A2078" t="s">
        <v>2314</v>
      </c>
      <c r="B2078" t="s">
        <v>2315</v>
      </c>
      <c r="C2078" s="11">
        <v>45024</v>
      </c>
      <c r="D2078" s="11">
        <v>45002</v>
      </c>
      <c r="E2078" t="s">
        <v>57</v>
      </c>
      <c r="F2078">
        <v>-22</v>
      </c>
      <c r="G2078" t="s">
        <v>519</v>
      </c>
      <c r="H2078" t="s">
        <v>520</v>
      </c>
      <c r="I2078">
        <v>55955</v>
      </c>
      <c r="J2078">
        <v>0</v>
      </c>
      <c r="K2078">
        <v>5</v>
      </c>
      <c r="L2078">
        <v>202304</v>
      </c>
      <c r="M2078" t="s">
        <v>17</v>
      </c>
    </row>
    <row r="2079" spans="1:13">
      <c r="A2079" t="s">
        <v>2316</v>
      </c>
      <c r="B2079" t="s">
        <v>2317</v>
      </c>
      <c r="C2079" s="11">
        <v>44993</v>
      </c>
      <c r="D2079" s="11">
        <v>44971</v>
      </c>
      <c r="E2079" t="s">
        <v>57</v>
      </c>
      <c r="F2079">
        <v>-22</v>
      </c>
      <c r="G2079" t="s">
        <v>587</v>
      </c>
      <c r="H2079" t="s">
        <v>588</v>
      </c>
      <c r="I2079">
        <v>40000</v>
      </c>
      <c r="J2079">
        <v>0</v>
      </c>
      <c r="K2079">
        <v>20000</v>
      </c>
      <c r="L2079">
        <v>202303</v>
      </c>
      <c r="M2079" t="s">
        <v>17</v>
      </c>
    </row>
    <row r="2080" spans="1:13">
      <c r="A2080" t="s">
        <v>2318</v>
      </c>
      <c r="B2080" t="s">
        <v>2319</v>
      </c>
      <c r="C2080" s="11">
        <v>44993</v>
      </c>
      <c r="D2080" s="11">
        <v>45002</v>
      </c>
      <c r="E2080" t="s">
        <v>18</v>
      </c>
      <c r="F2080">
        <v>9</v>
      </c>
      <c r="G2080" t="s">
        <v>587</v>
      </c>
      <c r="H2080" t="s">
        <v>588</v>
      </c>
      <c r="I2080">
        <v>60000</v>
      </c>
      <c r="J2080">
        <v>0</v>
      </c>
      <c r="K2080">
        <v>20000</v>
      </c>
      <c r="L2080">
        <v>202304</v>
      </c>
      <c r="M2080" t="s">
        <v>17</v>
      </c>
    </row>
    <row r="2081" spans="1:13">
      <c r="A2081" t="s">
        <v>2320</v>
      </c>
      <c r="B2081" t="s">
        <v>2321</v>
      </c>
      <c r="C2081" s="11">
        <v>44974</v>
      </c>
      <c r="D2081" s="11">
        <v>44971</v>
      </c>
      <c r="E2081" t="s">
        <v>57</v>
      </c>
      <c r="F2081">
        <v>-3</v>
      </c>
      <c r="G2081" t="s">
        <v>394</v>
      </c>
      <c r="H2081" t="s">
        <v>395</v>
      </c>
      <c r="I2081">
        <v>33600</v>
      </c>
      <c r="J2081">
        <v>0</v>
      </c>
      <c r="K2081">
        <v>5</v>
      </c>
      <c r="L2081">
        <v>202303</v>
      </c>
      <c r="M2081" t="s">
        <v>17</v>
      </c>
    </row>
    <row r="2082" spans="1:13">
      <c r="A2082" t="s">
        <v>2326</v>
      </c>
      <c r="B2082" t="s">
        <v>2331</v>
      </c>
      <c r="C2082" s="11">
        <v>45002</v>
      </c>
      <c r="D2082" s="11">
        <v>45002</v>
      </c>
      <c r="E2082" t="s">
        <v>120</v>
      </c>
      <c r="F2082">
        <v>0</v>
      </c>
      <c r="G2082" t="s">
        <v>394</v>
      </c>
      <c r="H2082" t="s">
        <v>395</v>
      </c>
      <c r="I2082">
        <v>16800</v>
      </c>
      <c r="J2082">
        <v>0</v>
      </c>
      <c r="K2082">
        <v>5</v>
      </c>
      <c r="L2082">
        <v>202304</v>
      </c>
      <c r="M2082" t="s">
        <v>17</v>
      </c>
    </row>
    <row r="2083" spans="1:13">
      <c r="A2083" t="s">
        <v>2328</v>
      </c>
      <c r="B2083" t="s">
        <v>2322</v>
      </c>
      <c r="C2083" s="11">
        <v>45002</v>
      </c>
      <c r="D2083" s="11">
        <v>45002</v>
      </c>
      <c r="E2083" t="s">
        <v>120</v>
      </c>
      <c r="F2083">
        <v>0</v>
      </c>
      <c r="G2083" t="s">
        <v>394</v>
      </c>
      <c r="H2083" t="s">
        <v>395</v>
      </c>
      <c r="I2083">
        <v>2400</v>
      </c>
      <c r="J2083">
        <v>0</v>
      </c>
      <c r="K2083">
        <v>5</v>
      </c>
      <c r="L2083">
        <v>202304</v>
      </c>
      <c r="M2083" t="s">
        <v>17</v>
      </c>
    </row>
    <row r="2084" spans="1:13">
      <c r="A2084" t="s">
        <v>2330</v>
      </c>
      <c r="B2084" t="s">
        <v>2323</v>
      </c>
      <c r="C2084" s="11">
        <v>45024</v>
      </c>
      <c r="D2084" s="11">
        <v>45002</v>
      </c>
      <c r="E2084" t="s">
        <v>57</v>
      </c>
      <c r="F2084">
        <v>-22</v>
      </c>
      <c r="G2084" t="s">
        <v>394</v>
      </c>
      <c r="H2084" t="s">
        <v>395</v>
      </c>
      <c r="I2084">
        <v>2400</v>
      </c>
      <c r="J2084">
        <v>0</v>
      </c>
      <c r="K2084">
        <v>5</v>
      </c>
      <c r="L2084">
        <v>202304</v>
      </c>
      <c r="M2084" t="s">
        <v>17</v>
      </c>
    </row>
    <row r="2085" spans="1:13">
      <c r="A2085" t="s">
        <v>2332</v>
      </c>
      <c r="B2085" t="s">
        <v>2333</v>
      </c>
      <c r="C2085" s="11">
        <v>44995</v>
      </c>
      <c r="D2085" s="11">
        <v>45002</v>
      </c>
      <c r="E2085" t="s">
        <v>18</v>
      </c>
      <c r="F2085">
        <v>7</v>
      </c>
      <c r="G2085" t="s">
        <v>394</v>
      </c>
      <c r="H2085" t="s">
        <v>395</v>
      </c>
      <c r="I2085">
        <v>2400</v>
      </c>
      <c r="J2085">
        <v>0</v>
      </c>
      <c r="K2085">
        <v>5</v>
      </c>
      <c r="L2085">
        <v>202304</v>
      </c>
      <c r="M2085" t="s">
        <v>17</v>
      </c>
    </row>
    <row r="2086" spans="1:13">
      <c r="A2086" t="s">
        <v>2334</v>
      </c>
      <c r="B2086" t="s">
        <v>2325</v>
      </c>
      <c r="C2086" s="11">
        <v>45024</v>
      </c>
      <c r="D2086" s="11">
        <v>45002</v>
      </c>
      <c r="E2086" t="s">
        <v>57</v>
      </c>
      <c r="F2086">
        <v>-22</v>
      </c>
      <c r="G2086" t="s">
        <v>394</v>
      </c>
      <c r="H2086" t="s">
        <v>395</v>
      </c>
      <c r="I2086">
        <v>2400</v>
      </c>
      <c r="J2086">
        <v>0</v>
      </c>
      <c r="K2086">
        <v>5</v>
      </c>
      <c r="L2086">
        <v>202304</v>
      </c>
      <c r="M2086" t="s">
        <v>17</v>
      </c>
    </row>
    <row r="2087" spans="1:13">
      <c r="A2087" t="s">
        <v>2335</v>
      </c>
      <c r="B2087" t="s">
        <v>2327</v>
      </c>
      <c r="C2087" s="11">
        <v>45024</v>
      </c>
      <c r="D2087" s="11">
        <v>45002</v>
      </c>
      <c r="E2087" t="s">
        <v>57</v>
      </c>
      <c r="F2087">
        <v>-22</v>
      </c>
      <c r="G2087" t="s">
        <v>394</v>
      </c>
      <c r="H2087" t="s">
        <v>395</v>
      </c>
      <c r="I2087">
        <v>2400</v>
      </c>
      <c r="J2087">
        <v>0</v>
      </c>
      <c r="K2087">
        <v>5</v>
      </c>
      <c r="L2087">
        <v>202304</v>
      </c>
      <c r="M2087" t="s">
        <v>17</v>
      </c>
    </row>
    <row r="2088" spans="1:13">
      <c r="A2088" t="s">
        <v>2336</v>
      </c>
      <c r="B2088" t="s">
        <v>2329</v>
      </c>
      <c r="C2088" s="11">
        <v>45024</v>
      </c>
      <c r="D2088" s="11">
        <v>45002</v>
      </c>
      <c r="E2088" t="s">
        <v>57</v>
      </c>
      <c r="F2088">
        <v>-22</v>
      </c>
      <c r="G2088" t="s">
        <v>394</v>
      </c>
      <c r="H2088" t="s">
        <v>395</v>
      </c>
      <c r="I2088">
        <v>2400</v>
      </c>
      <c r="J2088">
        <v>0</v>
      </c>
      <c r="K2088">
        <v>5</v>
      </c>
      <c r="L2088">
        <v>202304</v>
      </c>
      <c r="M2088" t="s">
        <v>17</v>
      </c>
    </row>
    <row r="2089" spans="1:13">
      <c r="A2089" t="s">
        <v>2337</v>
      </c>
      <c r="B2089" t="s">
        <v>2338</v>
      </c>
      <c r="C2089" s="11">
        <v>45024</v>
      </c>
      <c r="D2089" s="11">
        <v>45002</v>
      </c>
      <c r="E2089" t="s">
        <v>57</v>
      </c>
      <c r="F2089">
        <v>-22</v>
      </c>
      <c r="G2089" t="s">
        <v>394</v>
      </c>
      <c r="H2089" t="s">
        <v>395</v>
      </c>
      <c r="I2089">
        <v>1200</v>
      </c>
      <c r="J2089">
        <v>0</v>
      </c>
      <c r="K2089">
        <v>5</v>
      </c>
      <c r="L2089">
        <v>202304</v>
      </c>
      <c r="M2089" t="s">
        <v>17</v>
      </c>
    </row>
    <row r="2090" spans="1:13">
      <c r="A2090" t="s">
        <v>2340</v>
      </c>
      <c r="B2090" t="s">
        <v>2341</v>
      </c>
      <c r="C2090" s="11">
        <v>45024</v>
      </c>
      <c r="D2090" s="11">
        <v>45002</v>
      </c>
      <c r="E2090" t="s">
        <v>57</v>
      </c>
      <c r="F2090">
        <v>-22</v>
      </c>
      <c r="G2090" t="s">
        <v>394</v>
      </c>
      <c r="H2090" t="s">
        <v>395</v>
      </c>
      <c r="I2090">
        <v>2400</v>
      </c>
      <c r="J2090">
        <v>0</v>
      </c>
      <c r="K2090">
        <v>5</v>
      </c>
      <c r="L2090">
        <v>202304</v>
      </c>
      <c r="M2090" t="s">
        <v>17</v>
      </c>
    </row>
    <row r="2091" spans="1:13">
      <c r="A2091" t="s">
        <v>2342</v>
      </c>
      <c r="B2091" t="s">
        <v>2343</v>
      </c>
      <c r="C2091" s="11">
        <v>45024</v>
      </c>
      <c r="D2091" s="11">
        <v>45002</v>
      </c>
      <c r="E2091" t="s">
        <v>57</v>
      </c>
      <c r="F2091">
        <v>-22</v>
      </c>
      <c r="G2091" t="s">
        <v>394</v>
      </c>
      <c r="H2091" t="s">
        <v>395</v>
      </c>
      <c r="I2091">
        <v>2400</v>
      </c>
      <c r="J2091">
        <v>0</v>
      </c>
      <c r="K2091">
        <v>5</v>
      </c>
      <c r="L2091">
        <v>202304</v>
      </c>
      <c r="M2091" t="s">
        <v>17</v>
      </c>
    </row>
    <row r="2092" spans="1:13">
      <c r="A2092" t="s">
        <v>2344</v>
      </c>
      <c r="B2092" t="s">
        <v>2345</v>
      </c>
      <c r="C2092" s="11">
        <v>45024</v>
      </c>
      <c r="D2092" s="11">
        <v>45002</v>
      </c>
      <c r="E2092" t="s">
        <v>57</v>
      </c>
      <c r="F2092">
        <v>-22</v>
      </c>
      <c r="G2092" t="s">
        <v>394</v>
      </c>
      <c r="H2092" t="s">
        <v>395</v>
      </c>
      <c r="I2092">
        <v>2400</v>
      </c>
      <c r="J2092">
        <v>0</v>
      </c>
      <c r="K2092">
        <v>5</v>
      </c>
      <c r="L2092">
        <v>202304</v>
      </c>
      <c r="M2092" t="s">
        <v>17</v>
      </c>
    </row>
    <row r="2093" spans="1:13">
      <c r="A2093" t="s">
        <v>2346</v>
      </c>
      <c r="B2093" t="s">
        <v>2347</v>
      </c>
      <c r="C2093" s="11">
        <v>45024</v>
      </c>
      <c r="D2093" s="11">
        <v>45002</v>
      </c>
      <c r="E2093" t="s">
        <v>57</v>
      </c>
      <c r="F2093">
        <v>-22</v>
      </c>
      <c r="G2093" t="s">
        <v>394</v>
      </c>
      <c r="H2093" t="s">
        <v>395</v>
      </c>
      <c r="I2093">
        <v>2400</v>
      </c>
      <c r="J2093">
        <v>0</v>
      </c>
      <c r="K2093">
        <v>5</v>
      </c>
      <c r="L2093">
        <v>202304</v>
      </c>
      <c r="M2093" t="s">
        <v>17</v>
      </c>
    </row>
    <row r="2094" spans="1:13">
      <c r="A2094" t="s">
        <v>2348</v>
      </c>
      <c r="B2094" t="s">
        <v>2349</v>
      </c>
      <c r="C2094" s="11">
        <v>45024</v>
      </c>
      <c r="D2094" s="11">
        <v>45002</v>
      </c>
      <c r="E2094" t="s">
        <v>57</v>
      </c>
      <c r="F2094">
        <v>-22</v>
      </c>
      <c r="G2094" t="s">
        <v>394</v>
      </c>
      <c r="H2094" t="s">
        <v>395</v>
      </c>
      <c r="I2094">
        <v>2400</v>
      </c>
      <c r="J2094">
        <v>0</v>
      </c>
      <c r="K2094">
        <v>5</v>
      </c>
      <c r="L2094">
        <v>202304</v>
      </c>
      <c r="M2094" t="s">
        <v>17</v>
      </c>
    </row>
    <row r="2095" spans="1:13">
      <c r="A2095" t="s">
        <v>2350</v>
      </c>
      <c r="B2095" t="s">
        <v>2351</v>
      </c>
      <c r="C2095" s="11">
        <v>45036</v>
      </c>
      <c r="D2095" s="11">
        <v>45002</v>
      </c>
      <c r="E2095" t="s">
        <v>57</v>
      </c>
      <c r="F2095">
        <v>-34</v>
      </c>
      <c r="G2095" t="s">
        <v>394</v>
      </c>
      <c r="H2095" t="s">
        <v>395</v>
      </c>
      <c r="I2095">
        <v>2400</v>
      </c>
      <c r="J2095">
        <v>0</v>
      </c>
      <c r="K2095">
        <v>5</v>
      </c>
      <c r="L2095">
        <v>202304</v>
      </c>
      <c r="M2095" t="s">
        <v>17</v>
      </c>
    </row>
    <row r="2096" spans="1:13">
      <c r="A2096" t="s">
        <v>2352</v>
      </c>
      <c r="B2096" t="s">
        <v>2353</v>
      </c>
      <c r="C2096" s="11">
        <v>45036</v>
      </c>
      <c r="D2096" s="11">
        <v>45002</v>
      </c>
      <c r="E2096" t="s">
        <v>57</v>
      </c>
      <c r="F2096">
        <v>-34</v>
      </c>
      <c r="G2096" t="s">
        <v>394</v>
      </c>
      <c r="H2096" t="s">
        <v>395</v>
      </c>
      <c r="I2096">
        <v>2400</v>
      </c>
      <c r="J2096">
        <v>0</v>
      </c>
      <c r="K2096">
        <v>5</v>
      </c>
      <c r="L2096">
        <v>202304</v>
      </c>
      <c r="M2096" t="s">
        <v>17</v>
      </c>
    </row>
    <row r="2097" spans="1:13">
      <c r="A2097" t="s">
        <v>2354</v>
      </c>
      <c r="B2097" t="s">
        <v>2355</v>
      </c>
      <c r="C2097" s="11">
        <v>45036</v>
      </c>
      <c r="D2097" s="11">
        <v>45002</v>
      </c>
      <c r="E2097" t="s">
        <v>57</v>
      </c>
      <c r="F2097">
        <v>-34</v>
      </c>
      <c r="G2097" t="s">
        <v>394</v>
      </c>
      <c r="H2097" t="s">
        <v>395</v>
      </c>
      <c r="I2097">
        <v>2400</v>
      </c>
      <c r="J2097">
        <v>0</v>
      </c>
      <c r="K2097">
        <v>5</v>
      </c>
      <c r="L2097">
        <v>202304</v>
      </c>
      <c r="M2097" t="s">
        <v>17</v>
      </c>
    </row>
    <row r="2098" spans="1:13">
      <c r="A2098" t="s">
        <v>2356</v>
      </c>
      <c r="B2098" t="s">
        <v>2357</v>
      </c>
      <c r="C2098" s="11">
        <v>45036</v>
      </c>
      <c r="D2098" s="11">
        <v>45032</v>
      </c>
      <c r="E2098" t="s">
        <v>57</v>
      </c>
      <c r="F2098">
        <v>-4</v>
      </c>
      <c r="G2098" t="s">
        <v>394</v>
      </c>
      <c r="H2098" t="s">
        <v>395</v>
      </c>
      <c r="I2098">
        <v>2400</v>
      </c>
      <c r="J2098">
        <v>0</v>
      </c>
      <c r="K2098">
        <v>5</v>
      </c>
      <c r="L2098">
        <v>202305</v>
      </c>
      <c r="M2098" t="s">
        <v>17</v>
      </c>
    </row>
    <row r="2099" spans="1:13">
      <c r="A2099" t="s">
        <v>2358</v>
      </c>
      <c r="B2099" t="s">
        <v>2359</v>
      </c>
      <c r="C2099" s="11">
        <v>45036</v>
      </c>
      <c r="D2099" s="11">
        <v>45032</v>
      </c>
      <c r="E2099" t="s">
        <v>57</v>
      </c>
      <c r="F2099">
        <v>-4</v>
      </c>
      <c r="G2099" t="s">
        <v>394</v>
      </c>
      <c r="H2099" t="s">
        <v>395</v>
      </c>
      <c r="I2099">
        <v>2400</v>
      </c>
      <c r="J2099">
        <v>0</v>
      </c>
      <c r="K2099">
        <v>5</v>
      </c>
      <c r="L2099">
        <v>202305</v>
      </c>
      <c r="M2099" t="s">
        <v>17</v>
      </c>
    </row>
    <row r="2100" spans="1:13">
      <c r="A2100" t="s">
        <v>2360</v>
      </c>
      <c r="B2100" t="s">
        <v>2361</v>
      </c>
      <c r="C2100" s="11">
        <v>45036</v>
      </c>
      <c r="D2100" s="11">
        <v>45032</v>
      </c>
      <c r="E2100" t="s">
        <v>57</v>
      </c>
      <c r="F2100">
        <v>-4</v>
      </c>
      <c r="G2100" t="s">
        <v>394</v>
      </c>
      <c r="H2100" t="s">
        <v>395</v>
      </c>
      <c r="I2100">
        <v>2400</v>
      </c>
      <c r="J2100">
        <v>0</v>
      </c>
      <c r="K2100">
        <v>5</v>
      </c>
      <c r="L2100">
        <v>202305</v>
      </c>
      <c r="M2100" t="s">
        <v>17</v>
      </c>
    </row>
    <row r="2101" spans="1:13">
      <c r="A2101" t="s">
        <v>2362</v>
      </c>
      <c r="B2101" t="s">
        <v>2363</v>
      </c>
      <c r="C2101" s="11">
        <v>45036</v>
      </c>
      <c r="D2101" s="11">
        <v>45032</v>
      </c>
      <c r="E2101" t="s">
        <v>57</v>
      </c>
      <c r="F2101">
        <v>-4</v>
      </c>
      <c r="G2101" t="s">
        <v>394</v>
      </c>
      <c r="H2101" t="s">
        <v>395</v>
      </c>
      <c r="I2101">
        <v>2400</v>
      </c>
      <c r="J2101">
        <v>0</v>
      </c>
      <c r="K2101">
        <v>5</v>
      </c>
      <c r="L2101">
        <v>202305</v>
      </c>
      <c r="M2101" t="s">
        <v>17</v>
      </c>
    </row>
    <row r="2102" spans="1:13">
      <c r="A2102" t="s">
        <v>2364</v>
      </c>
      <c r="B2102" t="s">
        <v>2365</v>
      </c>
      <c r="C2102" s="11">
        <v>45036</v>
      </c>
      <c r="D2102" s="11">
        <v>45032</v>
      </c>
      <c r="E2102" t="s">
        <v>57</v>
      </c>
      <c r="F2102">
        <v>-4</v>
      </c>
      <c r="G2102" t="s">
        <v>394</v>
      </c>
      <c r="H2102" t="s">
        <v>395</v>
      </c>
      <c r="I2102">
        <v>2400</v>
      </c>
      <c r="J2102">
        <v>0</v>
      </c>
      <c r="K2102">
        <v>5</v>
      </c>
      <c r="L2102">
        <v>202305</v>
      </c>
      <c r="M2102" t="s">
        <v>17</v>
      </c>
    </row>
    <row r="2103" spans="1:13">
      <c r="A2103" t="s">
        <v>2366</v>
      </c>
      <c r="B2103" t="s">
        <v>2367</v>
      </c>
      <c r="C2103" s="11">
        <v>45036</v>
      </c>
      <c r="D2103" s="11">
        <v>45032</v>
      </c>
      <c r="E2103" t="s">
        <v>57</v>
      </c>
      <c r="F2103">
        <v>-4</v>
      </c>
      <c r="G2103" t="s">
        <v>394</v>
      </c>
      <c r="H2103" t="s">
        <v>395</v>
      </c>
      <c r="I2103">
        <v>2400</v>
      </c>
      <c r="J2103">
        <v>0</v>
      </c>
      <c r="K2103">
        <v>5</v>
      </c>
      <c r="L2103">
        <v>202305</v>
      </c>
      <c r="M2103" t="s">
        <v>17</v>
      </c>
    </row>
    <row r="2104" spans="1:13">
      <c r="A2104" t="s">
        <v>2368</v>
      </c>
      <c r="B2104" t="s">
        <v>2369</v>
      </c>
      <c r="C2104" s="11">
        <v>45036</v>
      </c>
      <c r="D2104" s="11">
        <v>45032</v>
      </c>
      <c r="E2104" t="s">
        <v>57</v>
      </c>
      <c r="F2104">
        <v>-4</v>
      </c>
      <c r="G2104" t="s">
        <v>394</v>
      </c>
      <c r="H2104" t="s">
        <v>395</v>
      </c>
      <c r="I2104">
        <v>2400</v>
      </c>
      <c r="J2104">
        <v>0</v>
      </c>
      <c r="K2104">
        <v>5</v>
      </c>
      <c r="L2104">
        <v>202305</v>
      </c>
      <c r="M2104" t="s">
        <v>17</v>
      </c>
    </row>
    <row r="2105" spans="1:13">
      <c r="A2105" t="s">
        <v>2370</v>
      </c>
      <c r="B2105" t="s">
        <v>2371</v>
      </c>
      <c r="C2105" s="11">
        <v>45036</v>
      </c>
      <c r="D2105" s="11">
        <v>45032</v>
      </c>
      <c r="E2105" t="s">
        <v>57</v>
      </c>
      <c r="F2105">
        <v>-4</v>
      </c>
      <c r="G2105" t="s">
        <v>394</v>
      </c>
      <c r="H2105" t="s">
        <v>395</v>
      </c>
      <c r="I2105">
        <v>2400</v>
      </c>
      <c r="J2105">
        <v>0</v>
      </c>
      <c r="K2105">
        <v>5</v>
      </c>
      <c r="L2105">
        <v>202305</v>
      </c>
      <c r="M2105" t="s">
        <v>17</v>
      </c>
    </row>
    <row r="2106" spans="1:13">
      <c r="A2106" t="s">
        <v>2372</v>
      </c>
      <c r="B2106" t="s">
        <v>2373</v>
      </c>
      <c r="C2106" s="11">
        <v>45036</v>
      </c>
      <c r="D2106" s="11">
        <v>45032</v>
      </c>
      <c r="E2106" t="s">
        <v>57</v>
      </c>
      <c r="F2106">
        <v>-4</v>
      </c>
      <c r="G2106" t="s">
        <v>394</v>
      </c>
      <c r="H2106" t="s">
        <v>395</v>
      </c>
      <c r="I2106">
        <v>2400</v>
      </c>
      <c r="J2106">
        <v>0</v>
      </c>
      <c r="K2106">
        <v>5</v>
      </c>
      <c r="L2106">
        <v>202305</v>
      </c>
      <c r="M2106" t="s">
        <v>17</v>
      </c>
    </row>
    <row r="2107" spans="1:13">
      <c r="A2107" t="s">
        <v>2374</v>
      </c>
      <c r="B2107" t="s">
        <v>2375</v>
      </c>
      <c r="C2107" s="11">
        <v>45036</v>
      </c>
      <c r="D2107" s="11">
        <v>45032</v>
      </c>
      <c r="E2107" t="s">
        <v>57</v>
      </c>
      <c r="F2107">
        <v>-4</v>
      </c>
      <c r="G2107" t="s">
        <v>394</v>
      </c>
      <c r="H2107" t="s">
        <v>395</v>
      </c>
      <c r="I2107">
        <v>2400</v>
      </c>
      <c r="J2107">
        <v>0</v>
      </c>
      <c r="K2107">
        <v>5</v>
      </c>
      <c r="L2107">
        <v>202305</v>
      </c>
      <c r="M2107" t="s">
        <v>17</v>
      </c>
    </row>
    <row r="2108" spans="1:13">
      <c r="A2108" t="s">
        <v>2376</v>
      </c>
      <c r="B2108" t="s">
        <v>2377</v>
      </c>
      <c r="C2108" s="11">
        <v>45036</v>
      </c>
      <c r="D2108" s="11">
        <v>45032</v>
      </c>
      <c r="E2108" t="s">
        <v>57</v>
      </c>
      <c r="F2108">
        <v>-4</v>
      </c>
      <c r="G2108" t="s">
        <v>394</v>
      </c>
      <c r="H2108" t="s">
        <v>395</v>
      </c>
      <c r="I2108">
        <v>2400</v>
      </c>
      <c r="J2108">
        <v>0</v>
      </c>
      <c r="K2108">
        <v>5</v>
      </c>
      <c r="L2108">
        <v>202305</v>
      </c>
      <c r="M2108" t="s">
        <v>17</v>
      </c>
    </row>
    <row r="2109" spans="1:13">
      <c r="A2109" t="s">
        <v>2378</v>
      </c>
      <c r="B2109" t="s">
        <v>2379</v>
      </c>
      <c r="C2109" s="11">
        <v>45036</v>
      </c>
      <c r="D2109" s="11">
        <v>45032</v>
      </c>
      <c r="E2109" t="s">
        <v>57</v>
      </c>
      <c r="F2109">
        <v>-4</v>
      </c>
      <c r="G2109" t="s">
        <v>394</v>
      </c>
      <c r="H2109" t="s">
        <v>395</v>
      </c>
      <c r="I2109">
        <v>2400</v>
      </c>
      <c r="J2109">
        <v>0</v>
      </c>
      <c r="K2109">
        <v>5</v>
      </c>
      <c r="L2109">
        <v>202305</v>
      </c>
      <c r="M2109" t="s">
        <v>17</v>
      </c>
    </row>
    <row r="2110" spans="1:13">
      <c r="A2110" t="s">
        <v>2380</v>
      </c>
      <c r="B2110" t="s">
        <v>2381</v>
      </c>
      <c r="C2110" s="11">
        <v>45036</v>
      </c>
      <c r="D2110" s="11">
        <v>45032</v>
      </c>
      <c r="E2110" t="s">
        <v>57</v>
      </c>
      <c r="F2110">
        <v>-4</v>
      </c>
      <c r="G2110" t="s">
        <v>394</v>
      </c>
      <c r="H2110" t="s">
        <v>395</v>
      </c>
      <c r="I2110">
        <v>2400</v>
      </c>
      <c r="J2110">
        <v>0</v>
      </c>
      <c r="K2110">
        <v>5</v>
      </c>
      <c r="L2110">
        <v>202305</v>
      </c>
      <c r="M2110" t="s">
        <v>17</v>
      </c>
    </row>
    <row r="2111" spans="1:13">
      <c r="A2111" t="s">
        <v>2382</v>
      </c>
      <c r="B2111" t="s">
        <v>2383</v>
      </c>
      <c r="C2111" s="11">
        <v>45036</v>
      </c>
      <c r="D2111" s="11">
        <v>45032</v>
      </c>
      <c r="E2111" t="s">
        <v>57</v>
      </c>
      <c r="F2111">
        <v>-4</v>
      </c>
      <c r="G2111" t="s">
        <v>394</v>
      </c>
      <c r="H2111" t="s">
        <v>395</v>
      </c>
      <c r="I2111">
        <v>2400</v>
      </c>
      <c r="J2111">
        <v>0</v>
      </c>
      <c r="K2111">
        <v>5</v>
      </c>
      <c r="L2111">
        <v>202305</v>
      </c>
      <c r="M2111" t="s">
        <v>17</v>
      </c>
    </row>
    <row r="2112" spans="1:13">
      <c r="A2112" t="s">
        <v>2384</v>
      </c>
      <c r="B2112" t="s">
        <v>2385</v>
      </c>
      <c r="C2112" s="11">
        <v>45002</v>
      </c>
      <c r="D2112" s="11">
        <v>45032</v>
      </c>
      <c r="E2112" t="s">
        <v>18</v>
      </c>
      <c r="F2112">
        <v>30</v>
      </c>
      <c r="G2112" t="s">
        <v>523</v>
      </c>
      <c r="H2112" t="s">
        <v>524</v>
      </c>
      <c r="I2112">
        <v>30000</v>
      </c>
      <c r="J2112">
        <v>0</v>
      </c>
      <c r="K2112">
        <v>5</v>
      </c>
      <c r="L2112">
        <v>202305</v>
      </c>
      <c r="M2112" t="s">
        <v>17</v>
      </c>
    </row>
    <row r="2113" spans="1:13">
      <c r="A2113" t="s">
        <v>2384</v>
      </c>
      <c r="B2113" t="s">
        <v>2386</v>
      </c>
      <c r="C2113" s="11">
        <v>45002</v>
      </c>
      <c r="D2113" s="11">
        <v>45032</v>
      </c>
      <c r="E2113" t="s">
        <v>18</v>
      </c>
      <c r="F2113">
        <v>30</v>
      </c>
      <c r="G2113" t="s">
        <v>525</v>
      </c>
      <c r="H2113" t="s">
        <v>524</v>
      </c>
      <c r="I2113">
        <v>30000</v>
      </c>
      <c r="J2113">
        <v>0</v>
      </c>
      <c r="K2113">
        <v>5</v>
      </c>
      <c r="L2113">
        <v>202305</v>
      </c>
      <c r="M2113" t="s">
        <v>17</v>
      </c>
    </row>
    <row r="2114" spans="1:13">
      <c r="A2114" t="s">
        <v>2384</v>
      </c>
      <c r="B2114" t="s">
        <v>2387</v>
      </c>
      <c r="C2114" s="11">
        <v>45002</v>
      </c>
      <c r="D2114" s="11">
        <v>45032</v>
      </c>
      <c r="E2114" t="s">
        <v>18</v>
      </c>
      <c r="F2114">
        <v>30</v>
      </c>
      <c r="G2114" t="s">
        <v>589</v>
      </c>
      <c r="H2114" t="s">
        <v>590</v>
      </c>
      <c r="I2114">
        <v>30000</v>
      </c>
      <c r="J2114">
        <v>0</v>
      </c>
      <c r="K2114">
        <v>2000</v>
      </c>
      <c r="L2114">
        <v>202305</v>
      </c>
      <c r="M2114" t="s">
        <v>17</v>
      </c>
    </row>
    <row r="2115" spans="1:13">
      <c r="A2115" t="s">
        <v>2384</v>
      </c>
      <c r="B2115" t="s">
        <v>2388</v>
      </c>
      <c r="C2115" s="11">
        <v>45002</v>
      </c>
      <c r="D2115" s="11">
        <v>45002</v>
      </c>
      <c r="E2115" t="s">
        <v>120</v>
      </c>
      <c r="F2115">
        <v>0</v>
      </c>
      <c r="G2115" t="s">
        <v>440</v>
      </c>
      <c r="H2115" t="s">
        <v>441</v>
      </c>
      <c r="I2115">
        <v>28000</v>
      </c>
      <c r="J2115">
        <v>0</v>
      </c>
      <c r="K2115">
        <v>2000</v>
      </c>
      <c r="L2115">
        <v>202304</v>
      </c>
      <c r="M2115" t="s">
        <v>17</v>
      </c>
    </row>
    <row r="2116" spans="1:13">
      <c r="A2116" t="s">
        <v>2384</v>
      </c>
      <c r="B2116" t="s">
        <v>2389</v>
      </c>
      <c r="C2116" s="11">
        <v>45002</v>
      </c>
      <c r="D2116" s="11">
        <v>44971</v>
      </c>
      <c r="E2116" t="s">
        <v>57</v>
      </c>
      <c r="F2116">
        <v>-31</v>
      </c>
      <c r="G2116" t="s">
        <v>639</v>
      </c>
      <c r="H2116" t="s">
        <v>640</v>
      </c>
      <c r="I2116">
        <v>30000</v>
      </c>
      <c r="J2116">
        <v>0</v>
      </c>
      <c r="K2116">
        <v>10</v>
      </c>
      <c r="L2116">
        <v>202303</v>
      </c>
      <c r="M2116" t="s">
        <v>17</v>
      </c>
    </row>
    <row r="2117" spans="1:13">
      <c r="A2117" t="s">
        <v>2384</v>
      </c>
      <c r="B2117" t="s">
        <v>2390</v>
      </c>
      <c r="C2117" s="11">
        <v>45002</v>
      </c>
      <c r="D2117" s="11">
        <v>45032</v>
      </c>
      <c r="E2117" t="s">
        <v>18</v>
      </c>
      <c r="F2117">
        <v>30</v>
      </c>
      <c r="G2117" t="s">
        <v>526</v>
      </c>
      <c r="H2117" t="s">
        <v>527</v>
      </c>
      <c r="I2117">
        <v>9000</v>
      </c>
      <c r="J2117">
        <v>0</v>
      </c>
      <c r="K2117">
        <v>9000</v>
      </c>
      <c r="L2117">
        <v>202305</v>
      </c>
      <c r="M2117" t="s">
        <v>17</v>
      </c>
    </row>
    <row r="2118" spans="1:13">
      <c r="A2118" t="s">
        <v>2384</v>
      </c>
      <c r="B2118" t="s">
        <v>3033</v>
      </c>
      <c r="C2118" s="11">
        <v>45002</v>
      </c>
      <c r="D2118" s="11">
        <v>45032</v>
      </c>
      <c r="E2118" t="s">
        <v>18</v>
      </c>
      <c r="F2118">
        <v>30</v>
      </c>
      <c r="G2118" t="s">
        <v>521</v>
      </c>
      <c r="H2118" t="s">
        <v>522</v>
      </c>
      <c r="I2118">
        <v>30000</v>
      </c>
      <c r="J2118">
        <v>0</v>
      </c>
      <c r="K2118">
        <v>10000</v>
      </c>
      <c r="L2118">
        <v>202305</v>
      </c>
      <c r="M2118" t="s">
        <v>17</v>
      </c>
    </row>
    <row r="2119" spans="1:13">
      <c r="A2119" t="s">
        <v>2384</v>
      </c>
      <c r="B2119" t="s">
        <v>3034</v>
      </c>
      <c r="C2119" s="11">
        <v>45002</v>
      </c>
      <c r="D2119" s="11">
        <v>45032</v>
      </c>
      <c r="E2119" t="s">
        <v>18</v>
      </c>
      <c r="F2119">
        <v>30</v>
      </c>
      <c r="G2119" t="s">
        <v>658</v>
      </c>
      <c r="H2119" t="s">
        <v>659</v>
      </c>
      <c r="I2119">
        <v>30000</v>
      </c>
      <c r="J2119">
        <v>0</v>
      </c>
      <c r="K2119">
        <v>10000</v>
      </c>
      <c r="L2119">
        <v>202305</v>
      </c>
      <c r="M2119" t="s">
        <v>17</v>
      </c>
    </row>
    <row r="2120" spans="1:13">
      <c r="A2120" t="s">
        <v>2391</v>
      </c>
      <c r="B2120" t="s">
        <v>2392</v>
      </c>
      <c r="C2120" s="11">
        <v>44993</v>
      </c>
      <c r="D2120" s="11">
        <v>44971</v>
      </c>
      <c r="E2120" t="s">
        <v>57</v>
      </c>
      <c r="F2120">
        <v>-22</v>
      </c>
      <c r="G2120" t="s">
        <v>589</v>
      </c>
      <c r="H2120" t="s">
        <v>590</v>
      </c>
      <c r="I2120">
        <v>3000</v>
      </c>
      <c r="J2120">
        <v>0</v>
      </c>
      <c r="K2120">
        <v>2000</v>
      </c>
      <c r="L2120">
        <v>202303</v>
      </c>
      <c r="M2120" t="s">
        <v>17</v>
      </c>
    </row>
    <row r="2121" spans="1:13">
      <c r="A2121" t="s">
        <v>2393</v>
      </c>
      <c r="B2121" t="s">
        <v>2394</v>
      </c>
      <c r="C2121" s="11">
        <v>44993</v>
      </c>
      <c r="D2121" s="11">
        <v>44971</v>
      </c>
      <c r="E2121" t="s">
        <v>57</v>
      </c>
      <c r="F2121">
        <v>-22</v>
      </c>
      <c r="G2121" t="s">
        <v>589</v>
      </c>
      <c r="H2121" t="s">
        <v>590</v>
      </c>
      <c r="I2121">
        <v>7000</v>
      </c>
      <c r="J2121">
        <v>0</v>
      </c>
      <c r="K2121">
        <v>2000</v>
      </c>
      <c r="L2121">
        <v>202303</v>
      </c>
      <c r="M2121" t="s">
        <v>17</v>
      </c>
    </row>
    <row r="2122" spans="1:13">
      <c r="A2122" t="s">
        <v>2395</v>
      </c>
      <c r="B2122" t="s">
        <v>2396</v>
      </c>
      <c r="C2122" s="11">
        <v>44993</v>
      </c>
      <c r="D2122" s="11">
        <v>44971</v>
      </c>
      <c r="E2122" t="s">
        <v>57</v>
      </c>
      <c r="F2122">
        <v>-22</v>
      </c>
      <c r="G2122" t="s">
        <v>589</v>
      </c>
      <c r="H2122" t="s">
        <v>590</v>
      </c>
      <c r="I2122">
        <v>53050</v>
      </c>
      <c r="J2122">
        <v>0</v>
      </c>
      <c r="K2122">
        <v>2000</v>
      </c>
      <c r="L2122">
        <v>202303</v>
      </c>
      <c r="M2122" t="s">
        <v>17</v>
      </c>
    </row>
    <row r="2123" spans="1:13">
      <c r="A2123" t="s">
        <v>2397</v>
      </c>
      <c r="B2123" t="s">
        <v>2398</v>
      </c>
      <c r="C2123" s="11">
        <v>45002</v>
      </c>
      <c r="D2123" s="11">
        <v>45002</v>
      </c>
      <c r="E2123" t="s">
        <v>120</v>
      </c>
      <c r="F2123">
        <v>0</v>
      </c>
      <c r="G2123" t="s">
        <v>440</v>
      </c>
      <c r="H2123" t="s">
        <v>441</v>
      </c>
      <c r="I2123">
        <v>2000</v>
      </c>
      <c r="J2123">
        <v>0</v>
      </c>
      <c r="K2123">
        <v>2000</v>
      </c>
      <c r="L2123">
        <v>202304</v>
      </c>
      <c r="M2123" t="s">
        <v>17</v>
      </c>
    </row>
    <row r="2124" spans="1:13">
      <c r="A2124" t="s">
        <v>2399</v>
      </c>
      <c r="B2124" t="s">
        <v>2400</v>
      </c>
      <c r="C2124" s="11">
        <v>45290</v>
      </c>
      <c r="D2124" s="11">
        <v>45032</v>
      </c>
      <c r="E2124" t="s">
        <v>57</v>
      </c>
      <c r="F2124">
        <v>-258</v>
      </c>
      <c r="G2124" t="s">
        <v>440</v>
      </c>
      <c r="H2124" t="s">
        <v>441</v>
      </c>
      <c r="I2124">
        <v>161</v>
      </c>
      <c r="J2124">
        <v>0</v>
      </c>
      <c r="K2124">
        <v>2000</v>
      </c>
      <c r="L2124">
        <v>202305</v>
      </c>
      <c r="M2124" t="s">
        <v>17</v>
      </c>
    </row>
    <row r="2125" spans="1:13">
      <c r="A2125" t="s">
        <v>2401</v>
      </c>
      <c r="B2125" t="s">
        <v>2402</v>
      </c>
      <c r="C2125" s="11">
        <v>44979</v>
      </c>
      <c r="D2125" s="11">
        <v>45002</v>
      </c>
      <c r="E2125" t="s">
        <v>18</v>
      </c>
      <c r="F2125">
        <v>23</v>
      </c>
      <c r="G2125" t="s">
        <v>528</v>
      </c>
      <c r="H2125" t="s">
        <v>529</v>
      </c>
      <c r="I2125">
        <v>4000</v>
      </c>
      <c r="J2125">
        <v>0</v>
      </c>
      <c r="K2125">
        <v>2000</v>
      </c>
      <c r="L2125">
        <v>202304</v>
      </c>
      <c r="M2125" t="s">
        <v>17</v>
      </c>
    </row>
    <row r="2126" spans="1:13">
      <c r="A2126" t="s">
        <v>2403</v>
      </c>
      <c r="B2126" t="s">
        <v>2404</v>
      </c>
      <c r="C2126" s="11">
        <v>45002</v>
      </c>
      <c r="D2126" s="11">
        <v>45032</v>
      </c>
      <c r="E2126" t="s">
        <v>18</v>
      </c>
      <c r="F2126">
        <v>30</v>
      </c>
      <c r="G2126" t="s">
        <v>528</v>
      </c>
      <c r="H2126" t="s">
        <v>529</v>
      </c>
      <c r="I2126">
        <v>2000</v>
      </c>
      <c r="J2126">
        <v>0</v>
      </c>
      <c r="K2126">
        <v>2000</v>
      </c>
      <c r="L2126">
        <v>202305</v>
      </c>
      <c r="M2126" t="s">
        <v>17</v>
      </c>
    </row>
    <row r="2127" spans="1:13">
      <c r="A2127" t="s">
        <v>2405</v>
      </c>
      <c r="B2127" t="s">
        <v>2406</v>
      </c>
      <c r="C2127" s="11">
        <v>44946</v>
      </c>
      <c r="D2127" s="11">
        <v>44950</v>
      </c>
      <c r="E2127" t="s">
        <v>18</v>
      </c>
      <c r="F2127">
        <v>4</v>
      </c>
      <c r="G2127" t="s">
        <v>397</v>
      </c>
      <c r="H2127" t="s">
        <v>398</v>
      </c>
      <c r="I2127">
        <v>30000</v>
      </c>
      <c r="J2127">
        <v>0</v>
      </c>
      <c r="K2127">
        <v>10</v>
      </c>
      <c r="L2127">
        <v>202302</v>
      </c>
      <c r="M2127" t="s">
        <v>17</v>
      </c>
    </row>
    <row r="2128" spans="1:13">
      <c r="A2128" t="s">
        <v>2407</v>
      </c>
      <c r="B2128" t="s">
        <v>2408</v>
      </c>
      <c r="C2128" s="11">
        <v>44993</v>
      </c>
      <c r="D2128" s="11">
        <v>45002</v>
      </c>
      <c r="E2128" t="s">
        <v>18</v>
      </c>
      <c r="F2128">
        <v>9</v>
      </c>
      <c r="G2128" t="s">
        <v>397</v>
      </c>
      <c r="H2128" t="s">
        <v>398</v>
      </c>
      <c r="I2128">
        <v>5000</v>
      </c>
      <c r="J2128">
        <v>0</v>
      </c>
      <c r="K2128">
        <v>10</v>
      </c>
      <c r="L2128">
        <v>202304</v>
      </c>
      <c r="M2128" t="s">
        <v>17</v>
      </c>
    </row>
    <row r="2129" spans="1:13">
      <c r="A2129" t="s">
        <v>2407</v>
      </c>
      <c r="B2129" t="s">
        <v>2411</v>
      </c>
      <c r="C2129" s="11">
        <v>44993</v>
      </c>
      <c r="D2129" s="11">
        <v>45002</v>
      </c>
      <c r="E2129" t="s">
        <v>18</v>
      </c>
      <c r="F2129">
        <v>9</v>
      </c>
      <c r="G2129" t="s">
        <v>400</v>
      </c>
      <c r="H2129" t="s">
        <v>401</v>
      </c>
      <c r="I2129">
        <v>5000</v>
      </c>
      <c r="J2129">
        <v>0</v>
      </c>
      <c r="K2129">
        <v>10</v>
      </c>
      <c r="L2129">
        <v>202304</v>
      </c>
      <c r="M2129" t="s">
        <v>17</v>
      </c>
    </row>
    <row r="2130" spans="1:13">
      <c r="A2130" t="s">
        <v>2407</v>
      </c>
      <c r="B2130" t="s">
        <v>2413</v>
      </c>
      <c r="C2130" s="11">
        <v>44993</v>
      </c>
      <c r="D2130" s="11">
        <v>45002</v>
      </c>
      <c r="E2130" t="s">
        <v>18</v>
      </c>
      <c r="F2130">
        <v>9</v>
      </c>
      <c r="G2130" t="s">
        <v>568</v>
      </c>
      <c r="H2130" t="s">
        <v>569</v>
      </c>
      <c r="I2130">
        <v>5000</v>
      </c>
      <c r="J2130">
        <v>0</v>
      </c>
      <c r="K2130">
        <v>10</v>
      </c>
      <c r="L2130">
        <v>202304</v>
      </c>
      <c r="M2130" t="s">
        <v>17</v>
      </c>
    </row>
    <row r="2131" spans="1:13">
      <c r="A2131" t="s">
        <v>2407</v>
      </c>
      <c r="B2131" t="s">
        <v>2414</v>
      </c>
      <c r="C2131" s="11">
        <v>44993</v>
      </c>
      <c r="D2131" s="11">
        <v>45002</v>
      </c>
      <c r="E2131" t="s">
        <v>18</v>
      </c>
      <c r="F2131">
        <v>9</v>
      </c>
      <c r="G2131" t="s">
        <v>593</v>
      </c>
      <c r="H2131" t="s">
        <v>594</v>
      </c>
      <c r="I2131">
        <v>5000</v>
      </c>
      <c r="J2131">
        <v>0</v>
      </c>
      <c r="K2131">
        <v>10</v>
      </c>
      <c r="L2131">
        <v>202304</v>
      </c>
      <c r="M2131" t="s">
        <v>17</v>
      </c>
    </row>
    <row r="2132" spans="1:13">
      <c r="A2132" t="s">
        <v>2407</v>
      </c>
      <c r="B2132" t="s">
        <v>2415</v>
      </c>
      <c r="C2132" s="11">
        <v>44993</v>
      </c>
      <c r="D2132" s="11">
        <v>45002</v>
      </c>
      <c r="E2132" t="s">
        <v>18</v>
      </c>
      <c r="F2132">
        <v>9</v>
      </c>
      <c r="G2132" t="s">
        <v>570</v>
      </c>
      <c r="H2132" t="s">
        <v>571</v>
      </c>
      <c r="I2132">
        <v>5000</v>
      </c>
      <c r="J2132">
        <v>0</v>
      </c>
      <c r="K2132">
        <v>10</v>
      </c>
      <c r="L2132">
        <v>202304</v>
      </c>
      <c r="M2132" t="s">
        <v>17</v>
      </c>
    </row>
    <row r="2133" spans="1:13">
      <c r="A2133" t="s">
        <v>2407</v>
      </c>
      <c r="B2133" t="s">
        <v>2416</v>
      </c>
      <c r="C2133" s="11">
        <v>44993</v>
      </c>
      <c r="D2133" s="11">
        <v>45002</v>
      </c>
      <c r="E2133" t="s">
        <v>18</v>
      </c>
      <c r="F2133">
        <v>9</v>
      </c>
      <c r="G2133" t="s">
        <v>574</v>
      </c>
      <c r="H2133" t="s">
        <v>575</v>
      </c>
      <c r="I2133">
        <v>10000</v>
      </c>
      <c r="J2133">
        <v>0</v>
      </c>
      <c r="K2133">
        <v>10</v>
      </c>
      <c r="L2133">
        <v>202304</v>
      </c>
      <c r="M2133" t="s">
        <v>17</v>
      </c>
    </row>
    <row r="2134" spans="1:13">
      <c r="A2134" t="s">
        <v>2417</v>
      </c>
      <c r="B2134" t="s">
        <v>2418</v>
      </c>
      <c r="C2134" s="11">
        <v>44946</v>
      </c>
      <c r="D2134" s="11">
        <v>44950</v>
      </c>
      <c r="E2134" t="s">
        <v>18</v>
      </c>
      <c r="F2134">
        <v>4</v>
      </c>
      <c r="G2134" t="s">
        <v>566</v>
      </c>
      <c r="H2134" t="s">
        <v>567</v>
      </c>
      <c r="I2134">
        <v>9566</v>
      </c>
      <c r="J2134">
        <v>0</v>
      </c>
      <c r="K2134">
        <v>10</v>
      </c>
      <c r="L2134">
        <v>202302</v>
      </c>
      <c r="M2134" t="s">
        <v>17</v>
      </c>
    </row>
    <row r="2135" spans="1:13">
      <c r="A2135" t="s">
        <v>2419</v>
      </c>
      <c r="B2135" t="s">
        <v>2421</v>
      </c>
      <c r="C2135" s="11">
        <v>45000</v>
      </c>
      <c r="D2135" s="11">
        <v>45002</v>
      </c>
      <c r="E2135" t="s">
        <v>18</v>
      </c>
      <c r="F2135">
        <v>2</v>
      </c>
      <c r="G2135" t="s">
        <v>568</v>
      </c>
      <c r="H2135" t="s">
        <v>569</v>
      </c>
      <c r="I2135">
        <v>50130</v>
      </c>
      <c r="J2135">
        <v>0</v>
      </c>
      <c r="K2135">
        <v>10</v>
      </c>
      <c r="L2135">
        <v>202304</v>
      </c>
      <c r="M2135" t="s">
        <v>17</v>
      </c>
    </row>
    <row r="2136" spans="1:13">
      <c r="A2136" t="s">
        <v>2419</v>
      </c>
      <c r="B2136" t="s">
        <v>2422</v>
      </c>
      <c r="C2136" s="11">
        <v>45000</v>
      </c>
      <c r="D2136" s="11">
        <v>45002</v>
      </c>
      <c r="E2136" t="s">
        <v>18</v>
      </c>
      <c r="F2136">
        <v>2</v>
      </c>
      <c r="G2136" t="s">
        <v>593</v>
      </c>
      <c r="H2136" t="s">
        <v>594</v>
      </c>
      <c r="I2136">
        <v>47000</v>
      </c>
      <c r="J2136">
        <v>0</v>
      </c>
      <c r="K2136">
        <v>10</v>
      </c>
      <c r="L2136">
        <v>202304</v>
      </c>
      <c r="M2136" t="s">
        <v>17</v>
      </c>
    </row>
    <row r="2137" spans="1:13">
      <c r="A2137" t="s">
        <v>2419</v>
      </c>
      <c r="B2137" t="s">
        <v>2423</v>
      </c>
      <c r="C2137" s="11">
        <v>45000</v>
      </c>
      <c r="D2137" s="11">
        <v>45002</v>
      </c>
      <c r="E2137" t="s">
        <v>18</v>
      </c>
      <c r="F2137">
        <v>2</v>
      </c>
      <c r="G2137" t="s">
        <v>570</v>
      </c>
      <c r="H2137" t="s">
        <v>571</v>
      </c>
      <c r="I2137">
        <v>51020</v>
      </c>
      <c r="J2137">
        <v>0</v>
      </c>
      <c r="K2137">
        <v>10</v>
      </c>
      <c r="L2137">
        <v>202304</v>
      </c>
      <c r="M2137" t="s">
        <v>17</v>
      </c>
    </row>
    <row r="2138" spans="1:13">
      <c r="A2138" t="s">
        <v>2419</v>
      </c>
      <c r="B2138" t="s">
        <v>2424</v>
      </c>
      <c r="C2138" s="11">
        <v>45000</v>
      </c>
      <c r="D2138" s="11">
        <v>45002</v>
      </c>
      <c r="E2138" t="s">
        <v>18</v>
      </c>
      <c r="F2138">
        <v>2</v>
      </c>
      <c r="G2138" t="s">
        <v>574</v>
      </c>
      <c r="H2138" t="s">
        <v>575</v>
      </c>
      <c r="I2138">
        <v>110000</v>
      </c>
      <c r="J2138">
        <v>0</v>
      </c>
      <c r="K2138">
        <v>10</v>
      </c>
      <c r="L2138">
        <v>202304</v>
      </c>
      <c r="M2138" t="s">
        <v>17</v>
      </c>
    </row>
    <row r="2139" spans="1:13">
      <c r="A2139" t="s">
        <v>2419</v>
      </c>
      <c r="B2139" t="s">
        <v>2425</v>
      </c>
      <c r="C2139" s="11">
        <v>45000</v>
      </c>
      <c r="D2139" s="11">
        <v>44971</v>
      </c>
      <c r="E2139" t="s">
        <v>57</v>
      </c>
      <c r="F2139">
        <v>-29</v>
      </c>
      <c r="G2139" t="s">
        <v>403</v>
      </c>
      <c r="H2139" t="s">
        <v>404</v>
      </c>
      <c r="I2139">
        <v>4600</v>
      </c>
      <c r="J2139">
        <v>0</v>
      </c>
      <c r="K2139">
        <v>10</v>
      </c>
      <c r="L2139">
        <v>202303</v>
      </c>
      <c r="M2139" t="s">
        <v>17</v>
      </c>
    </row>
    <row r="2140" spans="1:13">
      <c r="A2140" t="s">
        <v>2426</v>
      </c>
      <c r="B2140" t="s">
        <v>2427</v>
      </c>
      <c r="C2140" s="11">
        <v>44995</v>
      </c>
      <c r="D2140" s="11">
        <v>44971</v>
      </c>
      <c r="E2140" t="s">
        <v>57</v>
      </c>
      <c r="F2140">
        <v>-24</v>
      </c>
      <c r="G2140" t="s">
        <v>639</v>
      </c>
      <c r="H2140" t="s">
        <v>640</v>
      </c>
      <c r="I2140">
        <v>5000</v>
      </c>
      <c r="J2140">
        <v>0</v>
      </c>
      <c r="K2140">
        <v>10</v>
      </c>
      <c r="L2140">
        <v>202303</v>
      </c>
      <c r="M2140" t="s">
        <v>17</v>
      </c>
    </row>
    <row r="2141" spans="1:13">
      <c r="A2141" t="s">
        <v>2428</v>
      </c>
      <c r="B2141" t="s">
        <v>2429</v>
      </c>
      <c r="C2141" s="11">
        <v>44995</v>
      </c>
      <c r="D2141" s="11">
        <v>44971</v>
      </c>
      <c r="E2141" t="s">
        <v>57</v>
      </c>
      <c r="F2141">
        <v>-24</v>
      </c>
      <c r="G2141" t="s">
        <v>639</v>
      </c>
      <c r="H2141" t="s">
        <v>640</v>
      </c>
      <c r="I2141">
        <v>7000</v>
      </c>
      <c r="J2141">
        <v>0</v>
      </c>
      <c r="K2141">
        <v>10</v>
      </c>
      <c r="L2141">
        <v>202303</v>
      </c>
      <c r="M2141" t="s">
        <v>17</v>
      </c>
    </row>
    <row r="2142" spans="1:13">
      <c r="A2142" t="s">
        <v>2430</v>
      </c>
      <c r="B2142" t="s">
        <v>2431</v>
      </c>
      <c r="C2142" s="11">
        <v>45024</v>
      </c>
      <c r="D2142" s="11">
        <v>45002</v>
      </c>
      <c r="E2142" t="s">
        <v>57</v>
      </c>
      <c r="F2142">
        <v>-22</v>
      </c>
      <c r="G2142" t="s">
        <v>639</v>
      </c>
      <c r="H2142" t="s">
        <v>640</v>
      </c>
      <c r="I2142">
        <v>52050</v>
      </c>
      <c r="J2142">
        <v>0</v>
      </c>
      <c r="K2142">
        <v>10</v>
      </c>
      <c r="L2142">
        <v>202304</v>
      </c>
      <c r="M2142" t="s">
        <v>17</v>
      </c>
    </row>
    <row r="2143" spans="1:13">
      <c r="A2143" t="s">
        <v>2432</v>
      </c>
      <c r="B2143" t="s">
        <v>2433</v>
      </c>
      <c r="C2143" s="11">
        <v>44979</v>
      </c>
      <c r="D2143" s="11">
        <v>45002</v>
      </c>
      <c r="E2143" t="s">
        <v>18</v>
      </c>
      <c r="F2143">
        <v>23</v>
      </c>
      <c r="G2143" t="s">
        <v>526</v>
      </c>
      <c r="H2143" t="s">
        <v>527</v>
      </c>
      <c r="I2143">
        <v>9000</v>
      </c>
      <c r="J2143">
        <v>0</v>
      </c>
      <c r="K2143">
        <v>9000</v>
      </c>
      <c r="L2143">
        <v>202304</v>
      </c>
      <c r="M2143" t="s">
        <v>17</v>
      </c>
    </row>
    <row r="2144" spans="1:13">
      <c r="A2144" t="s">
        <v>2434</v>
      </c>
      <c r="B2144" t="s">
        <v>2435</v>
      </c>
      <c r="C2144" s="11">
        <v>44993</v>
      </c>
      <c r="D2144" s="11">
        <v>45002</v>
      </c>
      <c r="E2144" t="s">
        <v>18</v>
      </c>
      <c r="F2144">
        <v>9</v>
      </c>
      <c r="G2144" t="s">
        <v>526</v>
      </c>
      <c r="H2144" t="s">
        <v>527</v>
      </c>
      <c r="I2144">
        <v>243000</v>
      </c>
      <c r="J2144">
        <v>0</v>
      </c>
      <c r="K2144">
        <v>9000</v>
      </c>
      <c r="L2144">
        <v>202304</v>
      </c>
      <c r="M2144" t="s">
        <v>17</v>
      </c>
    </row>
    <row r="2145" spans="1:13">
      <c r="A2145" t="s">
        <v>2436</v>
      </c>
      <c r="B2145" t="s">
        <v>2437</v>
      </c>
      <c r="C2145" s="11">
        <v>44946</v>
      </c>
      <c r="D2145" s="11">
        <v>44971</v>
      </c>
      <c r="E2145" t="s">
        <v>18</v>
      </c>
      <c r="F2145">
        <v>25</v>
      </c>
      <c r="G2145" t="s">
        <v>658</v>
      </c>
      <c r="H2145" t="s">
        <v>659</v>
      </c>
      <c r="I2145">
        <v>40000</v>
      </c>
      <c r="J2145">
        <v>0</v>
      </c>
      <c r="K2145">
        <v>10000</v>
      </c>
      <c r="L2145">
        <v>202303</v>
      </c>
      <c r="M2145" t="s">
        <v>17</v>
      </c>
    </row>
    <row r="2146" spans="1:13">
      <c r="A2146" t="s">
        <v>2438</v>
      </c>
      <c r="B2146" t="s">
        <v>2439</v>
      </c>
      <c r="C2146" s="11">
        <v>44995</v>
      </c>
      <c r="D2146" s="11">
        <v>45002</v>
      </c>
      <c r="E2146" t="s">
        <v>18</v>
      </c>
      <c r="F2146">
        <v>7</v>
      </c>
      <c r="G2146" t="s">
        <v>658</v>
      </c>
      <c r="H2146" t="s">
        <v>659</v>
      </c>
      <c r="I2146">
        <v>60000</v>
      </c>
      <c r="J2146">
        <v>0</v>
      </c>
      <c r="K2146">
        <v>10000</v>
      </c>
      <c r="L2146">
        <v>202304</v>
      </c>
      <c r="M2146" t="s">
        <v>17</v>
      </c>
    </row>
    <row r="2147" spans="1:13">
      <c r="A2147" t="s">
        <v>2440</v>
      </c>
      <c r="B2147" t="s">
        <v>2441</v>
      </c>
      <c r="C2147" s="11">
        <v>44946</v>
      </c>
      <c r="D2147" s="11">
        <v>44950</v>
      </c>
      <c r="E2147" t="s">
        <v>18</v>
      </c>
      <c r="F2147">
        <v>4</v>
      </c>
      <c r="G2147" t="s">
        <v>403</v>
      </c>
      <c r="H2147" t="s">
        <v>404</v>
      </c>
      <c r="I2147">
        <v>50000</v>
      </c>
      <c r="J2147">
        <v>0</v>
      </c>
      <c r="K2147">
        <v>10</v>
      </c>
      <c r="L2147">
        <v>202302</v>
      </c>
      <c r="M2147" t="s">
        <v>17</v>
      </c>
    </row>
    <row r="2148" spans="1:13">
      <c r="A2148" t="s">
        <v>2442</v>
      </c>
      <c r="B2148" t="s">
        <v>2443</v>
      </c>
      <c r="C2148" s="11">
        <v>44959</v>
      </c>
      <c r="D2148" s="11">
        <v>44950</v>
      </c>
      <c r="E2148" t="s">
        <v>57</v>
      </c>
      <c r="F2148">
        <v>-9</v>
      </c>
      <c r="G2148" t="s">
        <v>403</v>
      </c>
      <c r="H2148" t="s">
        <v>404</v>
      </c>
      <c r="I2148">
        <v>4600</v>
      </c>
      <c r="J2148">
        <v>0</v>
      </c>
      <c r="K2148">
        <v>10</v>
      </c>
      <c r="L2148">
        <v>202302</v>
      </c>
      <c r="M2148" t="s">
        <v>17</v>
      </c>
    </row>
    <row r="2149" spans="1:13">
      <c r="A2149" t="s">
        <v>2444</v>
      </c>
      <c r="B2149" t="s">
        <v>2445</v>
      </c>
      <c r="C2149" s="11">
        <v>44979</v>
      </c>
      <c r="D2149" s="11">
        <v>44971</v>
      </c>
      <c r="E2149" t="s">
        <v>57</v>
      </c>
      <c r="F2149">
        <v>-8</v>
      </c>
      <c r="G2149" t="s">
        <v>394</v>
      </c>
      <c r="H2149" t="s">
        <v>395</v>
      </c>
      <c r="I2149">
        <v>9600</v>
      </c>
      <c r="J2149">
        <v>0</v>
      </c>
      <c r="K2149">
        <v>5</v>
      </c>
      <c r="L2149">
        <v>202303</v>
      </c>
      <c r="M2149" t="s">
        <v>17</v>
      </c>
    </row>
    <row r="2150" spans="1:13">
      <c r="A2150" t="s">
        <v>2457</v>
      </c>
      <c r="B2150" t="s">
        <v>405</v>
      </c>
      <c r="C2150" s="11">
        <v>44993</v>
      </c>
      <c r="D2150" s="11">
        <v>44950</v>
      </c>
      <c r="E2150" t="s">
        <v>57</v>
      </c>
      <c r="F2150">
        <v>-43</v>
      </c>
      <c r="G2150" t="s">
        <v>3079</v>
      </c>
      <c r="H2150" t="s">
        <v>406</v>
      </c>
      <c r="I2150">
        <v>40</v>
      </c>
      <c r="J2150">
        <v>0</v>
      </c>
      <c r="K2150">
        <v>1</v>
      </c>
      <c r="L2150">
        <v>202302</v>
      </c>
      <c r="M2150" t="s">
        <v>17</v>
      </c>
    </row>
    <row r="2151" spans="1:13">
      <c r="A2151" t="s">
        <v>2457</v>
      </c>
      <c r="B2151" t="s">
        <v>3035</v>
      </c>
      <c r="C2151" s="11">
        <v>44993</v>
      </c>
      <c r="D2151" s="11">
        <v>44950</v>
      </c>
      <c r="E2151" t="s">
        <v>57</v>
      </c>
      <c r="F2151">
        <v>-43</v>
      </c>
      <c r="G2151" t="s">
        <v>3079</v>
      </c>
      <c r="H2151" t="s">
        <v>406</v>
      </c>
      <c r="I2151">
        <v>3</v>
      </c>
      <c r="J2151">
        <v>0</v>
      </c>
      <c r="K2151">
        <v>1</v>
      </c>
      <c r="L2151">
        <v>202302</v>
      </c>
      <c r="M2151" t="s">
        <v>17</v>
      </c>
    </row>
    <row r="2152" spans="1:13">
      <c r="A2152" t="s">
        <v>2458</v>
      </c>
      <c r="B2152" t="s">
        <v>1244</v>
      </c>
      <c r="C2152" s="11">
        <v>44993</v>
      </c>
      <c r="D2152" s="11">
        <v>44971</v>
      </c>
      <c r="E2152" t="s">
        <v>57</v>
      </c>
      <c r="F2152">
        <v>-22</v>
      </c>
      <c r="G2152" t="s">
        <v>3068</v>
      </c>
      <c r="H2152" t="s">
        <v>507</v>
      </c>
      <c r="I2152">
        <v>39099</v>
      </c>
      <c r="J2152">
        <v>0</v>
      </c>
      <c r="K2152">
        <v>1</v>
      </c>
      <c r="L2152">
        <v>202303</v>
      </c>
      <c r="M2152" t="s">
        <v>17</v>
      </c>
    </row>
    <row r="2153" spans="1:13">
      <c r="A2153" t="s">
        <v>2459</v>
      </c>
      <c r="B2153" t="s">
        <v>132</v>
      </c>
      <c r="C2153" s="11">
        <v>44993</v>
      </c>
      <c r="D2153" s="11">
        <v>45002</v>
      </c>
      <c r="E2153" t="s">
        <v>18</v>
      </c>
      <c r="F2153">
        <v>9</v>
      </c>
      <c r="G2153" t="s">
        <v>133</v>
      </c>
      <c r="H2153" t="s">
        <v>134</v>
      </c>
      <c r="I2153">
        <v>6300</v>
      </c>
      <c r="J2153">
        <v>0</v>
      </c>
      <c r="K2153">
        <v>100</v>
      </c>
      <c r="L2153">
        <v>202304</v>
      </c>
      <c r="M2153" t="s">
        <v>17</v>
      </c>
    </row>
    <row r="2154" spans="1:13">
      <c r="A2154" t="s">
        <v>2459</v>
      </c>
      <c r="B2154" t="s">
        <v>135</v>
      </c>
      <c r="C2154" s="11">
        <v>44993</v>
      </c>
      <c r="D2154" s="11">
        <v>45002</v>
      </c>
      <c r="E2154" t="s">
        <v>18</v>
      </c>
      <c r="F2154">
        <v>9</v>
      </c>
      <c r="G2154" t="s">
        <v>136</v>
      </c>
      <c r="H2154" t="s">
        <v>137</v>
      </c>
      <c r="I2154">
        <v>20000</v>
      </c>
      <c r="J2154">
        <v>0</v>
      </c>
      <c r="K2154">
        <v>10000</v>
      </c>
      <c r="L2154">
        <v>202304</v>
      </c>
      <c r="M2154" t="s">
        <v>17</v>
      </c>
    </row>
    <row r="2155" spans="1:13">
      <c r="A2155" t="s">
        <v>2459</v>
      </c>
      <c r="B2155" t="s">
        <v>138</v>
      </c>
      <c r="C2155" s="11">
        <v>44993</v>
      </c>
      <c r="D2155" s="11">
        <v>45002</v>
      </c>
      <c r="E2155" t="s">
        <v>18</v>
      </c>
      <c r="F2155">
        <v>9</v>
      </c>
      <c r="G2155" t="s">
        <v>139</v>
      </c>
      <c r="H2155" t="s">
        <v>140</v>
      </c>
      <c r="I2155">
        <v>10000</v>
      </c>
      <c r="J2155">
        <v>0</v>
      </c>
      <c r="K2155">
        <v>5000</v>
      </c>
      <c r="L2155">
        <v>202304</v>
      </c>
      <c r="M2155" t="s">
        <v>17</v>
      </c>
    </row>
    <row r="2156" spans="1:13">
      <c r="A2156" t="s">
        <v>2459</v>
      </c>
      <c r="B2156" t="s">
        <v>141</v>
      </c>
      <c r="C2156" s="11">
        <v>44993</v>
      </c>
      <c r="D2156" s="11">
        <v>45002</v>
      </c>
      <c r="E2156" t="s">
        <v>18</v>
      </c>
      <c r="F2156">
        <v>9</v>
      </c>
      <c r="G2156" t="s">
        <v>142</v>
      </c>
      <c r="H2156" t="s">
        <v>143</v>
      </c>
      <c r="I2156">
        <v>5000</v>
      </c>
      <c r="J2156">
        <v>0</v>
      </c>
      <c r="K2156">
        <v>5000</v>
      </c>
      <c r="L2156">
        <v>202304</v>
      </c>
      <c r="M2156" t="s">
        <v>17</v>
      </c>
    </row>
    <row r="2157" spans="1:13">
      <c r="A2157" t="s">
        <v>2459</v>
      </c>
      <c r="B2157" t="s">
        <v>144</v>
      </c>
      <c r="C2157" s="11">
        <v>44993</v>
      </c>
      <c r="D2157" s="11">
        <v>45002</v>
      </c>
      <c r="E2157" t="s">
        <v>18</v>
      </c>
      <c r="F2157">
        <v>9</v>
      </c>
      <c r="G2157" t="s">
        <v>3070</v>
      </c>
      <c r="H2157" t="s">
        <v>145</v>
      </c>
      <c r="I2157">
        <v>5000</v>
      </c>
      <c r="J2157">
        <v>0</v>
      </c>
      <c r="K2157">
        <v>5000</v>
      </c>
      <c r="L2157">
        <v>202304</v>
      </c>
      <c r="M2157" t="s">
        <v>17</v>
      </c>
    </row>
    <row r="2158" spans="1:13">
      <c r="A2158" t="s">
        <v>2459</v>
      </c>
      <c r="B2158" t="s">
        <v>146</v>
      </c>
      <c r="C2158" s="11">
        <v>44993</v>
      </c>
      <c r="D2158" s="11">
        <v>45002</v>
      </c>
      <c r="E2158" t="s">
        <v>18</v>
      </c>
      <c r="F2158">
        <v>9</v>
      </c>
      <c r="G2158" t="s">
        <v>147</v>
      </c>
      <c r="H2158" t="s">
        <v>148</v>
      </c>
      <c r="I2158">
        <v>10000</v>
      </c>
      <c r="J2158">
        <v>0</v>
      </c>
      <c r="K2158">
        <v>10000</v>
      </c>
      <c r="L2158">
        <v>202304</v>
      </c>
      <c r="M2158" t="s">
        <v>17</v>
      </c>
    </row>
    <row r="2159" spans="1:13">
      <c r="A2159" t="s">
        <v>2459</v>
      </c>
      <c r="B2159" t="s">
        <v>149</v>
      </c>
      <c r="C2159" s="11">
        <v>44993</v>
      </c>
      <c r="D2159" s="11">
        <v>45002</v>
      </c>
      <c r="E2159" t="s">
        <v>18</v>
      </c>
      <c r="F2159">
        <v>9</v>
      </c>
      <c r="G2159" t="s">
        <v>150</v>
      </c>
      <c r="H2159" t="s">
        <v>151</v>
      </c>
      <c r="I2159">
        <v>56000</v>
      </c>
      <c r="J2159">
        <v>0</v>
      </c>
      <c r="K2159">
        <v>1000</v>
      </c>
      <c r="L2159">
        <v>202304</v>
      </c>
      <c r="M2159" t="s">
        <v>17</v>
      </c>
    </row>
    <row r="2160" spans="1:13">
      <c r="A2160" t="s">
        <v>2459</v>
      </c>
      <c r="B2160" t="s">
        <v>152</v>
      </c>
      <c r="C2160" s="11">
        <v>44993</v>
      </c>
      <c r="D2160" s="11">
        <v>45002</v>
      </c>
      <c r="E2160" t="s">
        <v>18</v>
      </c>
      <c r="F2160">
        <v>9</v>
      </c>
      <c r="G2160" t="s">
        <v>153</v>
      </c>
      <c r="H2160" t="s">
        <v>154</v>
      </c>
      <c r="I2160">
        <v>6000</v>
      </c>
      <c r="J2160">
        <v>0</v>
      </c>
      <c r="K2160">
        <v>1000</v>
      </c>
      <c r="L2160">
        <v>202304</v>
      </c>
      <c r="M2160" t="s">
        <v>17</v>
      </c>
    </row>
    <row r="2161" spans="1:13">
      <c r="A2161" t="s">
        <v>2459</v>
      </c>
      <c r="B2161" t="s">
        <v>155</v>
      </c>
      <c r="C2161" s="11">
        <v>44993</v>
      </c>
      <c r="D2161" s="11">
        <v>45002</v>
      </c>
      <c r="E2161" t="s">
        <v>18</v>
      </c>
      <c r="F2161">
        <v>9</v>
      </c>
      <c r="G2161" t="s">
        <v>156</v>
      </c>
      <c r="H2161" t="s">
        <v>157</v>
      </c>
      <c r="I2161">
        <v>15000</v>
      </c>
      <c r="J2161">
        <v>0</v>
      </c>
      <c r="K2161">
        <v>5000</v>
      </c>
      <c r="L2161">
        <v>202304</v>
      </c>
      <c r="M2161" t="s">
        <v>17</v>
      </c>
    </row>
    <row r="2162" spans="1:13">
      <c r="A2162" t="s">
        <v>2459</v>
      </c>
      <c r="B2162" t="s">
        <v>158</v>
      </c>
      <c r="C2162" s="11">
        <v>44993</v>
      </c>
      <c r="D2162" s="11">
        <v>45002</v>
      </c>
      <c r="E2162" t="s">
        <v>18</v>
      </c>
      <c r="F2162">
        <v>9</v>
      </c>
      <c r="G2162" t="s">
        <v>159</v>
      </c>
      <c r="H2162" t="s">
        <v>160</v>
      </c>
      <c r="I2162">
        <v>55000</v>
      </c>
      <c r="J2162">
        <v>0</v>
      </c>
      <c r="K2162">
        <v>5000</v>
      </c>
      <c r="L2162">
        <v>202304</v>
      </c>
      <c r="M2162" t="s">
        <v>17</v>
      </c>
    </row>
    <row r="2163" spans="1:13">
      <c r="A2163" t="s">
        <v>2460</v>
      </c>
      <c r="B2163" t="s">
        <v>572</v>
      </c>
      <c r="C2163" s="11">
        <v>44951</v>
      </c>
      <c r="D2163" s="11">
        <v>44950</v>
      </c>
      <c r="E2163" t="s">
        <v>57</v>
      </c>
      <c r="F2163">
        <v>-1</v>
      </c>
      <c r="G2163" t="s">
        <v>3070</v>
      </c>
      <c r="H2163" t="s">
        <v>145</v>
      </c>
      <c r="I2163">
        <v>5000</v>
      </c>
      <c r="J2163">
        <v>0</v>
      </c>
      <c r="K2163">
        <v>5000</v>
      </c>
      <c r="L2163">
        <v>202302</v>
      </c>
      <c r="M2163" t="s">
        <v>17</v>
      </c>
    </row>
    <row r="2164" spans="1:13">
      <c r="A2164" t="s">
        <v>2461</v>
      </c>
      <c r="B2164" t="s">
        <v>161</v>
      </c>
      <c r="C2164" s="11">
        <v>44993</v>
      </c>
      <c r="D2164" s="11">
        <v>45002</v>
      </c>
      <c r="E2164" t="s">
        <v>18</v>
      </c>
      <c r="F2164">
        <v>9</v>
      </c>
      <c r="G2164" t="s">
        <v>162</v>
      </c>
      <c r="H2164" t="s">
        <v>163</v>
      </c>
      <c r="I2164">
        <v>5000</v>
      </c>
      <c r="J2164">
        <v>0</v>
      </c>
      <c r="K2164">
        <v>5000</v>
      </c>
      <c r="L2164">
        <v>202304</v>
      </c>
      <c r="M2164" t="s">
        <v>17</v>
      </c>
    </row>
    <row r="2165" spans="1:13">
      <c r="A2165" t="s">
        <v>2461</v>
      </c>
      <c r="B2165" t="s">
        <v>164</v>
      </c>
      <c r="C2165" s="11">
        <v>44993</v>
      </c>
      <c r="D2165" s="11">
        <v>45002</v>
      </c>
      <c r="E2165" t="s">
        <v>18</v>
      </c>
      <c r="F2165">
        <v>9</v>
      </c>
      <c r="G2165" t="s">
        <v>165</v>
      </c>
      <c r="H2165" t="s">
        <v>166</v>
      </c>
      <c r="I2165">
        <v>18000</v>
      </c>
      <c r="J2165">
        <v>0</v>
      </c>
      <c r="K2165">
        <v>1000</v>
      </c>
      <c r="L2165">
        <v>202304</v>
      </c>
      <c r="M2165" t="s">
        <v>17</v>
      </c>
    </row>
    <row r="2166" spans="1:13">
      <c r="A2166" t="s">
        <v>2461</v>
      </c>
      <c r="B2166" t="s">
        <v>167</v>
      </c>
      <c r="C2166" s="11">
        <v>44993</v>
      </c>
      <c r="D2166" s="11">
        <v>45002</v>
      </c>
      <c r="E2166" t="s">
        <v>18</v>
      </c>
      <c r="F2166">
        <v>9</v>
      </c>
      <c r="G2166" t="s">
        <v>168</v>
      </c>
      <c r="H2166" t="s">
        <v>169</v>
      </c>
      <c r="I2166">
        <v>4000</v>
      </c>
      <c r="J2166">
        <v>0</v>
      </c>
      <c r="K2166">
        <v>1000</v>
      </c>
      <c r="L2166">
        <v>202304</v>
      </c>
      <c r="M2166" t="s">
        <v>17</v>
      </c>
    </row>
    <row r="2167" spans="1:13">
      <c r="A2167" t="s">
        <v>2461</v>
      </c>
      <c r="B2167" t="s">
        <v>170</v>
      </c>
      <c r="C2167" s="11">
        <v>44993</v>
      </c>
      <c r="D2167" s="11">
        <v>45002</v>
      </c>
      <c r="E2167" t="s">
        <v>18</v>
      </c>
      <c r="F2167">
        <v>9</v>
      </c>
      <c r="G2167" t="s">
        <v>171</v>
      </c>
      <c r="H2167" t="s">
        <v>172</v>
      </c>
      <c r="I2167">
        <v>10000</v>
      </c>
      <c r="J2167">
        <v>0</v>
      </c>
      <c r="K2167">
        <v>10000</v>
      </c>
      <c r="L2167">
        <v>202304</v>
      </c>
      <c r="M2167" t="s">
        <v>17</v>
      </c>
    </row>
    <row r="2168" spans="1:13">
      <c r="A2168" t="s">
        <v>2461</v>
      </c>
      <c r="B2168" t="s">
        <v>173</v>
      </c>
      <c r="C2168" s="11">
        <v>44993</v>
      </c>
      <c r="D2168" s="11">
        <v>45002</v>
      </c>
      <c r="E2168" t="s">
        <v>18</v>
      </c>
      <c r="F2168">
        <v>9</v>
      </c>
      <c r="G2168" t="s">
        <v>174</v>
      </c>
      <c r="H2168" t="s">
        <v>175</v>
      </c>
      <c r="I2168">
        <v>5000</v>
      </c>
      <c r="J2168">
        <v>0</v>
      </c>
      <c r="K2168">
        <v>5000</v>
      </c>
      <c r="L2168">
        <v>202304</v>
      </c>
      <c r="M2168" t="s">
        <v>17</v>
      </c>
    </row>
    <row r="2169" spans="1:13">
      <c r="A2169" t="s">
        <v>2461</v>
      </c>
      <c r="B2169" t="s">
        <v>176</v>
      </c>
      <c r="C2169" s="11">
        <v>44993</v>
      </c>
      <c r="D2169" s="11">
        <v>45002</v>
      </c>
      <c r="E2169" t="s">
        <v>18</v>
      </c>
      <c r="F2169">
        <v>9</v>
      </c>
      <c r="G2169" t="s">
        <v>177</v>
      </c>
      <c r="H2169" t="s">
        <v>178</v>
      </c>
      <c r="I2169">
        <v>20000</v>
      </c>
      <c r="J2169">
        <v>0</v>
      </c>
      <c r="K2169">
        <v>10000</v>
      </c>
      <c r="L2169">
        <v>202304</v>
      </c>
      <c r="M2169" t="s">
        <v>17</v>
      </c>
    </row>
    <row r="2170" spans="1:13">
      <c r="A2170" t="s">
        <v>2461</v>
      </c>
      <c r="B2170" t="s">
        <v>179</v>
      </c>
      <c r="C2170" s="11">
        <v>44993</v>
      </c>
      <c r="D2170" s="11">
        <v>45002</v>
      </c>
      <c r="E2170" t="s">
        <v>18</v>
      </c>
      <c r="F2170">
        <v>9</v>
      </c>
      <c r="G2170" t="s">
        <v>180</v>
      </c>
      <c r="H2170" t="s">
        <v>181</v>
      </c>
      <c r="I2170">
        <v>25000</v>
      </c>
      <c r="J2170">
        <v>0</v>
      </c>
      <c r="K2170">
        <v>1000</v>
      </c>
      <c r="L2170">
        <v>202304</v>
      </c>
      <c r="M2170" t="s">
        <v>17</v>
      </c>
    </row>
    <row r="2171" spans="1:13">
      <c r="A2171" t="s">
        <v>2461</v>
      </c>
      <c r="B2171" t="s">
        <v>182</v>
      </c>
      <c r="C2171" s="11">
        <v>44993</v>
      </c>
      <c r="D2171" s="11">
        <v>45002</v>
      </c>
      <c r="E2171" t="s">
        <v>18</v>
      </c>
      <c r="F2171">
        <v>9</v>
      </c>
      <c r="G2171" t="s">
        <v>183</v>
      </c>
      <c r="H2171" t="s">
        <v>184</v>
      </c>
      <c r="I2171">
        <v>5000</v>
      </c>
      <c r="J2171">
        <v>0</v>
      </c>
      <c r="K2171">
        <v>5000</v>
      </c>
      <c r="L2171">
        <v>202304</v>
      </c>
      <c r="M2171" t="s">
        <v>17</v>
      </c>
    </row>
    <row r="2172" spans="1:13">
      <c r="A2172" t="s">
        <v>2461</v>
      </c>
      <c r="B2172" t="s">
        <v>185</v>
      </c>
      <c r="C2172" s="11">
        <v>44993</v>
      </c>
      <c r="D2172" s="11">
        <v>45002</v>
      </c>
      <c r="E2172" t="s">
        <v>18</v>
      </c>
      <c r="F2172">
        <v>9</v>
      </c>
      <c r="G2172" t="s">
        <v>186</v>
      </c>
      <c r="H2172" t="s">
        <v>187</v>
      </c>
      <c r="I2172">
        <v>4000</v>
      </c>
      <c r="J2172">
        <v>0</v>
      </c>
      <c r="K2172">
        <v>2000</v>
      </c>
      <c r="L2172">
        <v>202304</v>
      </c>
      <c r="M2172" t="s">
        <v>17</v>
      </c>
    </row>
    <row r="2173" spans="1:13">
      <c r="A2173" t="s">
        <v>2461</v>
      </c>
      <c r="B2173" t="s">
        <v>188</v>
      </c>
      <c r="C2173" s="11">
        <v>44993</v>
      </c>
      <c r="D2173" s="11">
        <v>45002</v>
      </c>
      <c r="E2173" t="s">
        <v>18</v>
      </c>
      <c r="F2173">
        <v>9</v>
      </c>
      <c r="G2173" t="s">
        <v>189</v>
      </c>
      <c r="H2173" t="s">
        <v>190</v>
      </c>
      <c r="I2173">
        <v>10000</v>
      </c>
      <c r="J2173">
        <v>0</v>
      </c>
      <c r="K2173">
        <v>10000</v>
      </c>
      <c r="L2173">
        <v>202304</v>
      </c>
      <c r="M2173" t="s">
        <v>17</v>
      </c>
    </row>
    <row r="2174" spans="1:13">
      <c r="A2174" t="s">
        <v>2462</v>
      </c>
      <c r="B2174" t="s">
        <v>191</v>
      </c>
      <c r="C2174" s="11">
        <v>44993</v>
      </c>
      <c r="D2174" s="11">
        <v>45002</v>
      </c>
      <c r="E2174" t="s">
        <v>18</v>
      </c>
      <c r="F2174">
        <v>9</v>
      </c>
      <c r="G2174" t="s">
        <v>192</v>
      </c>
      <c r="H2174" t="s">
        <v>193</v>
      </c>
      <c r="I2174">
        <v>6000</v>
      </c>
      <c r="J2174">
        <v>0</v>
      </c>
      <c r="K2174">
        <v>1000</v>
      </c>
      <c r="L2174">
        <v>202304</v>
      </c>
      <c r="M2174" t="s">
        <v>17</v>
      </c>
    </row>
    <row r="2175" spans="1:13">
      <c r="A2175" t="s">
        <v>2462</v>
      </c>
      <c r="B2175" t="s">
        <v>194</v>
      </c>
      <c r="C2175" s="11">
        <v>44993</v>
      </c>
      <c r="D2175" s="11">
        <v>45002</v>
      </c>
      <c r="E2175" t="s">
        <v>18</v>
      </c>
      <c r="F2175">
        <v>9</v>
      </c>
      <c r="G2175" t="s">
        <v>195</v>
      </c>
      <c r="H2175" t="s">
        <v>196</v>
      </c>
      <c r="I2175">
        <v>47000</v>
      </c>
      <c r="J2175">
        <v>0</v>
      </c>
      <c r="K2175">
        <v>1000</v>
      </c>
      <c r="L2175">
        <v>202304</v>
      </c>
      <c r="M2175" t="s">
        <v>17</v>
      </c>
    </row>
    <row r="2176" spans="1:13">
      <c r="A2176" t="s">
        <v>2462</v>
      </c>
      <c r="B2176" t="s">
        <v>197</v>
      </c>
      <c r="C2176" s="11">
        <v>44993</v>
      </c>
      <c r="D2176" s="11">
        <v>45002</v>
      </c>
      <c r="E2176" t="s">
        <v>18</v>
      </c>
      <c r="F2176">
        <v>9</v>
      </c>
      <c r="G2176" t="s">
        <v>198</v>
      </c>
      <c r="H2176" t="s">
        <v>199</v>
      </c>
      <c r="I2176">
        <v>10000</v>
      </c>
      <c r="J2176">
        <v>0</v>
      </c>
      <c r="K2176">
        <v>10000</v>
      </c>
      <c r="L2176">
        <v>202304</v>
      </c>
      <c r="M2176" t="s">
        <v>17</v>
      </c>
    </row>
    <row r="2177" spans="1:13">
      <c r="A2177" t="s">
        <v>2462</v>
      </c>
      <c r="B2177" t="s">
        <v>200</v>
      </c>
      <c r="C2177" s="11">
        <v>44993</v>
      </c>
      <c r="D2177" s="11">
        <v>45002</v>
      </c>
      <c r="E2177" t="s">
        <v>18</v>
      </c>
      <c r="F2177">
        <v>9</v>
      </c>
      <c r="G2177" t="s">
        <v>201</v>
      </c>
      <c r="H2177" t="s">
        <v>202</v>
      </c>
      <c r="I2177">
        <v>4000</v>
      </c>
      <c r="J2177">
        <v>0</v>
      </c>
      <c r="K2177">
        <v>2000</v>
      </c>
      <c r="L2177">
        <v>202304</v>
      </c>
      <c r="M2177" t="s">
        <v>17</v>
      </c>
    </row>
    <row r="2178" spans="1:13">
      <c r="A2178" t="s">
        <v>2462</v>
      </c>
      <c r="B2178" t="s">
        <v>203</v>
      </c>
      <c r="C2178" s="11">
        <v>44993</v>
      </c>
      <c r="D2178" s="11">
        <v>45002</v>
      </c>
      <c r="E2178" t="s">
        <v>18</v>
      </c>
      <c r="F2178">
        <v>9</v>
      </c>
      <c r="G2178" t="s">
        <v>204</v>
      </c>
      <c r="H2178" t="s">
        <v>205</v>
      </c>
      <c r="I2178">
        <v>3000</v>
      </c>
      <c r="J2178">
        <v>0</v>
      </c>
      <c r="K2178">
        <v>1000</v>
      </c>
      <c r="L2178">
        <v>202304</v>
      </c>
      <c r="M2178" t="s">
        <v>17</v>
      </c>
    </row>
    <row r="2179" spans="1:13">
      <c r="A2179" t="s">
        <v>2462</v>
      </c>
      <c r="B2179" t="s">
        <v>206</v>
      </c>
      <c r="C2179" s="11">
        <v>44993</v>
      </c>
      <c r="D2179" s="11">
        <v>45002</v>
      </c>
      <c r="E2179" t="s">
        <v>18</v>
      </c>
      <c r="F2179">
        <v>9</v>
      </c>
      <c r="G2179" t="s">
        <v>207</v>
      </c>
      <c r="H2179" t="s">
        <v>208</v>
      </c>
      <c r="I2179">
        <v>34000</v>
      </c>
      <c r="J2179">
        <v>0</v>
      </c>
      <c r="K2179">
        <v>1000</v>
      </c>
      <c r="L2179">
        <v>202304</v>
      </c>
      <c r="M2179" t="s">
        <v>17</v>
      </c>
    </row>
    <row r="2180" spans="1:13">
      <c r="A2180" t="s">
        <v>2462</v>
      </c>
      <c r="B2180" t="s">
        <v>209</v>
      </c>
      <c r="C2180" s="11">
        <v>44993</v>
      </c>
      <c r="D2180" s="11">
        <v>45002</v>
      </c>
      <c r="E2180" t="s">
        <v>18</v>
      </c>
      <c r="F2180">
        <v>9</v>
      </c>
      <c r="G2180" t="s">
        <v>210</v>
      </c>
      <c r="H2180" t="s">
        <v>211</v>
      </c>
      <c r="I2180">
        <v>47000</v>
      </c>
      <c r="J2180">
        <v>0</v>
      </c>
      <c r="K2180">
        <v>1000</v>
      </c>
      <c r="L2180">
        <v>202304</v>
      </c>
      <c r="M2180" t="s">
        <v>17</v>
      </c>
    </row>
    <row r="2181" spans="1:13">
      <c r="A2181" t="s">
        <v>2462</v>
      </c>
      <c r="B2181" t="s">
        <v>212</v>
      </c>
      <c r="C2181" s="11">
        <v>44993</v>
      </c>
      <c r="D2181" s="11">
        <v>45002</v>
      </c>
      <c r="E2181" t="s">
        <v>18</v>
      </c>
      <c r="F2181">
        <v>9</v>
      </c>
      <c r="G2181" t="s">
        <v>213</v>
      </c>
      <c r="H2181" t="s">
        <v>214</v>
      </c>
      <c r="I2181">
        <v>3100</v>
      </c>
      <c r="J2181">
        <v>0</v>
      </c>
      <c r="K2181">
        <v>100</v>
      </c>
      <c r="L2181">
        <v>202304</v>
      </c>
      <c r="M2181" t="s">
        <v>17</v>
      </c>
    </row>
    <row r="2182" spans="1:13">
      <c r="A2182" t="s">
        <v>2462</v>
      </c>
      <c r="B2182" t="s">
        <v>215</v>
      </c>
      <c r="C2182" s="11">
        <v>44993</v>
      </c>
      <c r="D2182" s="11">
        <v>45002</v>
      </c>
      <c r="E2182" t="s">
        <v>18</v>
      </c>
      <c r="F2182">
        <v>9</v>
      </c>
      <c r="G2182" t="s">
        <v>216</v>
      </c>
      <c r="H2182" t="s">
        <v>217</v>
      </c>
      <c r="I2182">
        <v>84000</v>
      </c>
      <c r="J2182">
        <v>0</v>
      </c>
      <c r="K2182">
        <v>1000</v>
      </c>
      <c r="L2182">
        <v>202304</v>
      </c>
      <c r="M2182" t="s">
        <v>17</v>
      </c>
    </row>
    <row r="2183" spans="1:13">
      <c r="A2183" t="s">
        <v>2462</v>
      </c>
      <c r="B2183" t="s">
        <v>218</v>
      </c>
      <c r="C2183" s="11">
        <v>44993</v>
      </c>
      <c r="D2183" s="11">
        <v>45002</v>
      </c>
      <c r="E2183" t="s">
        <v>18</v>
      </c>
      <c r="F2183">
        <v>9</v>
      </c>
      <c r="G2183" t="s">
        <v>219</v>
      </c>
      <c r="H2183" t="s">
        <v>220</v>
      </c>
      <c r="I2183">
        <v>25000</v>
      </c>
      <c r="J2183">
        <v>0</v>
      </c>
      <c r="K2183">
        <v>5000</v>
      </c>
      <c r="L2183">
        <v>202304</v>
      </c>
      <c r="M2183" t="s">
        <v>17</v>
      </c>
    </row>
    <row r="2184" spans="1:13">
      <c r="A2184" t="s">
        <v>2463</v>
      </c>
      <c r="B2184" t="s">
        <v>221</v>
      </c>
      <c r="C2184" s="11">
        <v>44993</v>
      </c>
      <c r="D2184" s="11">
        <v>45002</v>
      </c>
      <c r="E2184" t="s">
        <v>18</v>
      </c>
      <c r="F2184">
        <v>9</v>
      </c>
      <c r="G2184" t="s">
        <v>222</v>
      </c>
      <c r="H2184" t="s">
        <v>223</v>
      </c>
      <c r="I2184">
        <v>4000</v>
      </c>
      <c r="J2184">
        <v>0</v>
      </c>
      <c r="K2184">
        <v>2000</v>
      </c>
      <c r="L2184">
        <v>202304</v>
      </c>
      <c r="M2184" t="s">
        <v>17</v>
      </c>
    </row>
    <row r="2185" spans="1:13">
      <c r="A2185" t="s">
        <v>2463</v>
      </c>
      <c r="B2185" t="s">
        <v>224</v>
      </c>
      <c r="C2185" s="11">
        <v>44993</v>
      </c>
      <c r="D2185" s="11">
        <v>45002</v>
      </c>
      <c r="E2185" t="s">
        <v>18</v>
      </c>
      <c r="F2185">
        <v>9</v>
      </c>
      <c r="G2185" t="s">
        <v>225</v>
      </c>
      <c r="H2185" t="s">
        <v>226</v>
      </c>
      <c r="I2185">
        <v>6000</v>
      </c>
      <c r="J2185">
        <v>0</v>
      </c>
      <c r="K2185">
        <v>1000</v>
      </c>
      <c r="L2185">
        <v>202304</v>
      </c>
      <c r="M2185" t="s">
        <v>17</v>
      </c>
    </row>
    <row r="2186" spans="1:13">
      <c r="A2186" t="s">
        <v>2463</v>
      </c>
      <c r="B2186" t="s">
        <v>227</v>
      </c>
      <c r="C2186" s="11">
        <v>44993</v>
      </c>
      <c r="D2186" s="11">
        <v>45002</v>
      </c>
      <c r="E2186" t="s">
        <v>18</v>
      </c>
      <c r="F2186">
        <v>9</v>
      </c>
      <c r="G2186" t="s">
        <v>228</v>
      </c>
      <c r="H2186" t="s">
        <v>229</v>
      </c>
      <c r="I2186">
        <v>4000</v>
      </c>
      <c r="J2186">
        <v>0</v>
      </c>
      <c r="K2186">
        <v>1000</v>
      </c>
      <c r="L2186">
        <v>202304</v>
      </c>
      <c r="M2186" t="s">
        <v>17</v>
      </c>
    </row>
    <row r="2187" spans="1:13">
      <c r="A2187" t="s">
        <v>2463</v>
      </c>
      <c r="B2187" t="s">
        <v>230</v>
      </c>
      <c r="C2187" s="11">
        <v>44993</v>
      </c>
      <c r="D2187" s="11">
        <v>45002</v>
      </c>
      <c r="E2187" t="s">
        <v>18</v>
      </c>
      <c r="F2187">
        <v>9</v>
      </c>
      <c r="G2187" t="s">
        <v>231</v>
      </c>
      <c r="H2187" t="s">
        <v>232</v>
      </c>
      <c r="I2187">
        <v>6000</v>
      </c>
      <c r="J2187">
        <v>0</v>
      </c>
      <c r="K2187">
        <v>1000</v>
      </c>
      <c r="L2187">
        <v>202304</v>
      </c>
      <c r="M2187" t="s">
        <v>17</v>
      </c>
    </row>
    <row r="2188" spans="1:13">
      <c r="A2188" t="s">
        <v>2463</v>
      </c>
      <c r="B2188" t="s">
        <v>233</v>
      </c>
      <c r="C2188" s="11">
        <v>44993</v>
      </c>
      <c r="D2188" s="11">
        <v>45002</v>
      </c>
      <c r="E2188" t="s">
        <v>18</v>
      </c>
      <c r="F2188">
        <v>9</v>
      </c>
      <c r="G2188" t="s">
        <v>234</v>
      </c>
      <c r="H2188" t="s">
        <v>235</v>
      </c>
      <c r="I2188">
        <v>5000</v>
      </c>
      <c r="J2188">
        <v>0</v>
      </c>
      <c r="K2188">
        <v>5000</v>
      </c>
      <c r="L2188">
        <v>202304</v>
      </c>
      <c r="M2188" t="s">
        <v>17</v>
      </c>
    </row>
    <row r="2189" spans="1:13">
      <c r="A2189" t="s">
        <v>2463</v>
      </c>
      <c r="B2189" t="s">
        <v>236</v>
      </c>
      <c r="C2189" s="11">
        <v>44993</v>
      </c>
      <c r="D2189" s="11">
        <v>45002</v>
      </c>
      <c r="E2189" t="s">
        <v>18</v>
      </c>
      <c r="F2189">
        <v>9</v>
      </c>
      <c r="G2189" t="s">
        <v>237</v>
      </c>
      <c r="H2189" t="s">
        <v>238</v>
      </c>
      <c r="I2189">
        <v>2000</v>
      </c>
      <c r="J2189">
        <v>0</v>
      </c>
      <c r="K2189">
        <v>2000</v>
      </c>
      <c r="L2189">
        <v>202304</v>
      </c>
      <c r="M2189" t="s">
        <v>17</v>
      </c>
    </row>
    <row r="2190" spans="1:13">
      <c r="A2190" t="s">
        <v>2463</v>
      </c>
      <c r="B2190" t="s">
        <v>239</v>
      </c>
      <c r="C2190" s="11">
        <v>44993</v>
      </c>
      <c r="D2190" s="11">
        <v>45002</v>
      </c>
      <c r="E2190" t="s">
        <v>18</v>
      </c>
      <c r="F2190">
        <v>9</v>
      </c>
      <c r="G2190" t="s">
        <v>240</v>
      </c>
      <c r="H2190" t="s">
        <v>241</v>
      </c>
      <c r="I2190">
        <v>5000</v>
      </c>
      <c r="J2190">
        <v>0</v>
      </c>
      <c r="K2190">
        <v>5000</v>
      </c>
      <c r="L2190">
        <v>202304</v>
      </c>
      <c r="M2190" t="s">
        <v>17</v>
      </c>
    </row>
    <row r="2191" spans="1:13">
      <c r="A2191" t="s">
        <v>2463</v>
      </c>
      <c r="B2191" t="s">
        <v>242</v>
      </c>
      <c r="C2191" s="11">
        <v>44993</v>
      </c>
      <c r="D2191" s="11">
        <v>45002</v>
      </c>
      <c r="E2191" t="s">
        <v>18</v>
      </c>
      <c r="F2191">
        <v>9</v>
      </c>
      <c r="G2191" t="s">
        <v>243</v>
      </c>
      <c r="H2191" t="s">
        <v>244</v>
      </c>
      <c r="I2191">
        <v>30000</v>
      </c>
      <c r="J2191">
        <v>0</v>
      </c>
      <c r="K2191">
        <v>10000</v>
      </c>
      <c r="L2191">
        <v>202304</v>
      </c>
      <c r="M2191" t="s">
        <v>17</v>
      </c>
    </row>
    <row r="2192" spans="1:13">
      <c r="A2192" t="s">
        <v>2463</v>
      </c>
      <c r="B2192" t="s">
        <v>245</v>
      </c>
      <c r="C2192" s="11">
        <v>44993</v>
      </c>
      <c r="D2192" s="11">
        <v>45002</v>
      </c>
      <c r="E2192" t="s">
        <v>18</v>
      </c>
      <c r="F2192">
        <v>9</v>
      </c>
      <c r="G2192" t="s">
        <v>246</v>
      </c>
      <c r="H2192" t="s">
        <v>247</v>
      </c>
      <c r="I2192">
        <v>5000</v>
      </c>
      <c r="J2192">
        <v>0</v>
      </c>
      <c r="K2192">
        <v>5000</v>
      </c>
      <c r="L2192">
        <v>202304</v>
      </c>
      <c r="M2192" t="s">
        <v>17</v>
      </c>
    </row>
    <row r="2193" spans="1:13">
      <c r="A2193" t="s">
        <v>2463</v>
      </c>
      <c r="B2193" t="s">
        <v>248</v>
      </c>
      <c r="C2193" s="11">
        <v>44993</v>
      </c>
      <c r="D2193" s="11">
        <v>45002</v>
      </c>
      <c r="E2193" t="s">
        <v>18</v>
      </c>
      <c r="F2193">
        <v>9</v>
      </c>
      <c r="G2193" t="s">
        <v>249</v>
      </c>
      <c r="H2193" t="s">
        <v>250</v>
      </c>
      <c r="I2193">
        <v>3000</v>
      </c>
      <c r="J2193">
        <v>0</v>
      </c>
      <c r="K2193">
        <v>1000</v>
      </c>
      <c r="L2193">
        <v>202304</v>
      </c>
      <c r="M2193" t="s">
        <v>17</v>
      </c>
    </row>
    <row r="2194" spans="1:13">
      <c r="A2194" t="s">
        <v>2464</v>
      </c>
      <c r="B2194" t="s">
        <v>1108</v>
      </c>
      <c r="C2194" s="11">
        <v>44951</v>
      </c>
      <c r="D2194" s="11">
        <v>44950</v>
      </c>
      <c r="E2194" t="s">
        <v>57</v>
      </c>
      <c r="F2194">
        <v>-1</v>
      </c>
      <c r="G2194" t="s">
        <v>249</v>
      </c>
      <c r="H2194" t="s">
        <v>250</v>
      </c>
      <c r="I2194">
        <v>9000</v>
      </c>
      <c r="J2194">
        <v>0</v>
      </c>
      <c r="K2194">
        <v>1000</v>
      </c>
      <c r="L2194">
        <v>202302</v>
      </c>
      <c r="M2194" t="s">
        <v>17</v>
      </c>
    </row>
    <row r="2195" spans="1:13">
      <c r="A2195" t="s">
        <v>2465</v>
      </c>
      <c r="B2195" t="s">
        <v>251</v>
      </c>
      <c r="C2195" s="11">
        <v>44993</v>
      </c>
      <c r="D2195" s="11">
        <v>45002</v>
      </c>
      <c r="E2195" t="s">
        <v>18</v>
      </c>
      <c r="F2195">
        <v>9</v>
      </c>
      <c r="G2195" t="s">
        <v>252</v>
      </c>
      <c r="H2195" t="s">
        <v>253</v>
      </c>
      <c r="I2195">
        <v>10000</v>
      </c>
      <c r="J2195">
        <v>0</v>
      </c>
      <c r="K2195">
        <v>10000</v>
      </c>
      <c r="L2195">
        <v>202304</v>
      </c>
      <c r="M2195" t="s">
        <v>17</v>
      </c>
    </row>
    <row r="2196" spans="1:13">
      <c r="A2196" t="s">
        <v>2465</v>
      </c>
      <c r="B2196" t="s">
        <v>254</v>
      </c>
      <c r="C2196" s="11">
        <v>44993</v>
      </c>
      <c r="D2196" s="11">
        <v>45002</v>
      </c>
      <c r="E2196" t="s">
        <v>18</v>
      </c>
      <c r="F2196">
        <v>9</v>
      </c>
      <c r="G2196" t="s">
        <v>255</v>
      </c>
      <c r="H2196" t="s">
        <v>256</v>
      </c>
      <c r="I2196">
        <v>100000</v>
      </c>
      <c r="J2196">
        <v>0</v>
      </c>
      <c r="K2196">
        <v>10000</v>
      </c>
      <c r="L2196">
        <v>202304</v>
      </c>
      <c r="M2196" t="s">
        <v>17</v>
      </c>
    </row>
    <row r="2197" spans="1:13">
      <c r="A2197" t="s">
        <v>2465</v>
      </c>
      <c r="B2197" t="s">
        <v>257</v>
      </c>
      <c r="C2197" s="11">
        <v>44993</v>
      </c>
      <c r="D2197" s="11">
        <v>45002</v>
      </c>
      <c r="E2197" t="s">
        <v>18</v>
      </c>
      <c r="F2197">
        <v>9</v>
      </c>
      <c r="G2197" t="s">
        <v>258</v>
      </c>
      <c r="H2197" t="s">
        <v>259</v>
      </c>
      <c r="I2197">
        <v>3000</v>
      </c>
      <c r="J2197">
        <v>0</v>
      </c>
      <c r="K2197">
        <v>600</v>
      </c>
      <c r="L2197">
        <v>202304</v>
      </c>
      <c r="M2197" t="s">
        <v>17</v>
      </c>
    </row>
    <row r="2198" spans="1:13">
      <c r="A2198" t="s">
        <v>2465</v>
      </c>
      <c r="B2198" t="s">
        <v>260</v>
      </c>
      <c r="C2198" s="11">
        <v>44993</v>
      </c>
      <c r="D2198" s="11">
        <v>44971</v>
      </c>
      <c r="E2198" t="s">
        <v>57</v>
      </c>
      <c r="F2198">
        <v>-22</v>
      </c>
      <c r="G2198" t="s">
        <v>261</v>
      </c>
      <c r="H2198" t="s">
        <v>262</v>
      </c>
      <c r="I2198">
        <v>3000</v>
      </c>
      <c r="J2198">
        <v>0</v>
      </c>
      <c r="K2198">
        <v>500</v>
      </c>
      <c r="L2198">
        <v>202303</v>
      </c>
      <c r="M2198" t="s">
        <v>17</v>
      </c>
    </row>
    <row r="2199" spans="1:13">
      <c r="A2199" t="s">
        <v>2465</v>
      </c>
      <c r="B2199" t="s">
        <v>263</v>
      </c>
      <c r="C2199" s="11">
        <v>44993</v>
      </c>
      <c r="D2199" s="11">
        <v>45002</v>
      </c>
      <c r="E2199" t="s">
        <v>18</v>
      </c>
      <c r="F2199">
        <v>9</v>
      </c>
      <c r="G2199" t="s">
        <v>264</v>
      </c>
      <c r="H2199" t="s">
        <v>265</v>
      </c>
      <c r="I2199">
        <v>12000</v>
      </c>
      <c r="J2199">
        <v>0</v>
      </c>
      <c r="K2199">
        <v>1000</v>
      </c>
      <c r="L2199">
        <v>202304</v>
      </c>
      <c r="M2199" t="s">
        <v>17</v>
      </c>
    </row>
    <row r="2200" spans="1:13">
      <c r="A2200" t="s">
        <v>2465</v>
      </c>
      <c r="B2200" t="s">
        <v>266</v>
      </c>
      <c r="C2200" s="11">
        <v>44993</v>
      </c>
      <c r="D2200" s="11">
        <v>45002</v>
      </c>
      <c r="E2200" t="s">
        <v>18</v>
      </c>
      <c r="F2200">
        <v>9</v>
      </c>
      <c r="G2200" t="s">
        <v>267</v>
      </c>
      <c r="H2200" t="s">
        <v>265</v>
      </c>
      <c r="I2200">
        <v>70000</v>
      </c>
      <c r="J2200">
        <v>0</v>
      </c>
      <c r="K2200">
        <v>10000</v>
      </c>
      <c r="L2200">
        <v>202304</v>
      </c>
      <c r="M2200" t="s">
        <v>17</v>
      </c>
    </row>
    <row r="2201" spans="1:13">
      <c r="A2201" t="s">
        <v>2465</v>
      </c>
      <c r="B2201" t="s">
        <v>268</v>
      </c>
      <c r="C2201" s="11">
        <v>44993</v>
      </c>
      <c r="D2201" s="11">
        <v>45002</v>
      </c>
      <c r="E2201" t="s">
        <v>18</v>
      </c>
      <c r="F2201">
        <v>9</v>
      </c>
      <c r="G2201" t="s">
        <v>269</v>
      </c>
      <c r="H2201" t="s">
        <v>270</v>
      </c>
      <c r="I2201">
        <v>10000</v>
      </c>
      <c r="J2201">
        <v>0</v>
      </c>
      <c r="K2201">
        <v>10000</v>
      </c>
      <c r="L2201">
        <v>202304</v>
      </c>
      <c r="M2201" t="s">
        <v>17</v>
      </c>
    </row>
    <row r="2202" spans="1:13">
      <c r="A2202" t="s">
        <v>2465</v>
      </c>
      <c r="B2202" t="s">
        <v>271</v>
      </c>
      <c r="C2202" s="11">
        <v>44993</v>
      </c>
      <c r="D2202" s="11">
        <v>45002</v>
      </c>
      <c r="E2202" t="s">
        <v>18</v>
      </c>
      <c r="F2202">
        <v>9</v>
      </c>
      <c r="G2202" t="s">
        <v>272</v>
      </c>
      <c r="H2202" t="s">
        <v>273</v>
      </c>
      <c r="I2202">
        <v>10000</v>
      </c>
      <c r="J2202">
        <v>0</v>
      </c>
      <c r="K2202">
        <v>10000</v>
      </c>
      <c r="L2202">
        <v>202304</v>
      </c>
      <c r="M2202" t="s">
        <v>17</v>
      </c>
    </row>
    <row r="2203" spans="1:13">
      <c r="A2203" t="s">
        <v>2465</v>
      </c>
      <c r="B2203" t="s">
        <v>274</v>
      </c>
      <c r="C2203" s="11">
        <v>44993</v>
      </c>
      <c r="D2203" s="11">
        <v>45002</v>
      </c>
      <c r="E2203" t="s">
        <v>18</v>
      </c>
      <c r="F2203">
        <v>9</v>
      </c>
      <c r="G2203" t="s">
        <v>3071</v>
      </c>
      <c r="H2203" t="s">
        <v>275</v>
      </c>
      <c r="I2203">
        <v>64000</v>
      </c>
      <c r="J2203">
        <v>0</v>
      </c>
      <c r="K2203">
        <v>4000</v>
      </c>
      <c r="L2203">
        <v>202304</v>
      </c>
      <c r="M2203" t="s">
        <v>17</v>
      </c>
    </row>
    <row r="2204" spans="1:13">
      <c r="A2204" t="s">
        <v>2465</v>
      </c>
      <c r="B2204" t="s">
        <v>276</v>
      </c>
      <c r="C2204" s="11">
        <v>44993</v>
      </c>
      <c r="D2204" s="11">
        <v>45002</v>
      </c>
      <c r="E2204" t="s">
        <v>18</v>
      </c>
      <c r="F2204">
        <v>9</v>
      </c>
      <c r="G2204" t="s">
        <v>277</v>
      </c>
      <c r="H2204" t="s">
        <v>273</v>
      </c>
      <c r="I2204">
        <v>10000</v>
      </c>
      <c r="J2204">
        <v>0</v>
      </c>
      <c r="K2204">
        <v>10000</v>
      </c>
      <c r="L2204">
        <v>202304</v>
      </c>
      <c r="M2204" t="s">
        <v>17</v>
      </c>
    </row>
    <row r="2205" spans="1:13">
      <c r="A2205" t="s">
        <v>2466</v>
      </c>
      <c r="B2205" t="s">
        <v>1037</v>
      </c>
      <c r="C2205" s="11">
        <v>44946</v>
      </c>
      <c r="D2205" s="11">
        <v>44950</v>
      </c>
      <c r="E2205" t="s">
        <v>18</v>
      </c>
      <c r="F2205">
        <v>4</v>
      </c>
      <c r="G2205" t="s">
        <v>261</v>
      </c>
      <c r="H2205" t="s">
        <v>262</v>
      </c>
      <c r="I2205">
        <v>30000</v>
      </c>
      <c r="J2205">
        <v>0</v>
      </c>
      <c r="K2205">
        <v>500</v>
      </c>
      <c r="L2205">
        <v>202302</v>
      </c>
      <c r="M2205" t="s">
        <v>17</v>
      </c>
    </row>
    <row r="2206" spans="1:13">
      <c r="A2206" t="s">
        <v>2467</v>
      </c>
      <c r="B2206" t="s">
        <v>278</v>
      </c>
      <c r="C2206" s="11">
        <v>44993</v>
      </c>
      <c r="D2206" s="11">
        <v>45002</v>
      </c>
      <c r="E2206" t="s">
        <v>18</v>
      </c>
      <c r="F2206">
        <v>9</v>
      </c>
      <c r="G2206" t="s">
        <v>279</v>
      </c>
      <c r="H2206" t="s">
        <v>280</v>
      </c>
      <c r="I2206">
        <v>4000</v>
      </c>
      <c r="J2206">
        <v>0</v>
      </c>
      <c r="K2206">
        <v>2000</v>
      </c>
      <c r="L2206">
        <v>202304</v>
      </c>
      <c r="M2206" t="s">
        <v>17</v>
      </c>
    </row>
    <row r="2207" spans="1:13">
      <c r="A2207" t="s">
        <v>2467</v>
      </c>
      <c r="B2207" t="s">
        <v>281</v>
      </c>
      <c r="C2207" s="11">
        <v>44993</v>
      </c>
      <c r="D2207" s="11">
        <v>45002</v>
      </c>
      <c r="E2207" t="s">
        <v>18</v>
      </c>
      <c r="F2207">
        <v>9</v>
      </c>
      <c r="G2207" t="s">
        <v>282</v>
      </c>
      <c r="H2207" t="s">
        <v>265</v>
      </c>
      <c r="I2207">
        <v>350000</v>
      </c>
      <c r="J2207">
        <v>0</v>
      </c>
      <c r="K2207">
        <v>10000</v>
      </c>
      <c r="L2207">
        <v>202304</v>
      </c>
      <c r="M2207" t="s">
        <v>17</v>
      </c>
    </row>
    <row r="2208" spans="1:13">
      <c r="A2208" t="s">
        <v>2467</v>
      </c>
      <c r="B2208" t="s">
        <v>283</v>
      </c>
      <c r="C2208" s="11">
        <v>44993</v>
      </c>
      <c r="D2208" s="11">
        <v>45002</v>
      </c>
      <c r="E2208" t="s">
        <v>18</v>
      </c>
      <c r="F2208">
        <v>9</v>
      </c>
      <c r="G2208" t="s">
        <v>284</v>
      </c>
      <c r="H2208" t="s">
        <v>285</v>
      </c>
      <c r="I2208">
        <v>5000</v>
      </c>
      <c r="J2208">
        <v>0</v>
      </c>
      <c r="K2208">
        <v>5000</v>
      </c>
      <c r="L2208">
        <v>202304</v>
      </c>
      <c r="M2208" t="s">
        <v>17</v>
      </c>
    </row>
    <row r="2209" spans="1:13">
      <c r="A2209" t="s">
        <v>2467</v>
      </c>
      <c r="B2209" t="s">
        <v>286</v>
      </c>
      <c r="C2209" s="11">
        <v>44993</v>
      </c>
      <c r="D2209" s="11">
        <v>45002</v>
      </c>
      <c r="E2209" t="s">
        <v>18</v>
      </c>
      <c r="F2209">
        <v>9</v>
      </c>
      <c r="G2209" t="s">
        <v>287</v>
      </c>
      <c r="H2209" t="s">
        <v>265</v>
      </c>
      <c r="I2209">
        <v>4000</v>
      </c>
      <c r="J2209">
        <v>0</v>
      </c>
      <c r="K2209">
        <v>4000</v>
      </c>
      <c r="L2209">
        <v>202304</v>
      </c>
      <c r="M2209" t="s">
        <v>17</v>
      </c>
    </row>
    <row r="2210" spans="1:13">
      <c r="A2210" t="s">
        <v>2467</v>
      </c>
      <c r="B2210" t="s">
        <v>288</v>
      </c>
      <c r="C2210" s="11">
        <v>44993</v>
      </c>
      <c r="D2210" s="11">
        <v>45002</v>
      </c>
      <c r="E2210" t="s">
        <v>18</v>
      </c>
      <c r="F2210">
        <v>9</v>
      </c>
      <c r="G2210" t="s">
        <v>289</v>
      </c>
      <c r="H2210" t="s">
        <v>290</v>
      </c>
      <c r="I2210">
        <v>20000</v>
      </c>
      <c r="J2210">
        <v>0</v>
      </c>
      <c r="K2210">
        <v>10000</v>
      </c>
      <c r="L2210">
        <v>202304</v>
      </c>
      <c r="M2210" t="s">
        <v>17</v>
      </c>
    </row>
    <row r="2211" spans="1:13">
      <c r="A2211" t="s">
        <v>2467</v>
      </c>
      <c r="B2211" t="s">
        <v>291</v>
      </c>
      <c r="C2211" s="11">
        <v>44993</v>
      </c>
      <c r="D2211" s="11">
        <v>45002</v>
      </c>
      <c r="E2211" t="s">
        <v>18</v>
      </c>
      <c r="F2211">
        <v>9</v>
      </c>
      <c r="G2211" t="s">
        <v>292</v>
      </c>
      <c r="H2211" t="s">
        <v>265</v>
      </c>
      <c r="I2211">
        <v>15000</v>
      </c>
      <c r="J2211">
        <v>0</v>
      </c>
      <c r="K2211">
        <v>3000</v>
      </c>
      <c r="L2211">
        <v>202304</v>
      </c>
      <c r="M2211" t="s">
        <v>17</v>
      </c>
    </row>
    <row r="2212" spans="1:13">
      <c r="A2212" t="s">
        <v>2467</v>
      </c>
      <c r="B2212" t="s">
        <v>293</v>
      </c>
      <c r="C2212" s="11">
        <v>44993</v>
      </c>
      <c r="D2212" s="11">
        <v>45002</v>
      </c>
      <c r="E2212" t="s">
        <v>18</v>
      </c>
      <c r="F2212">
        <v>9</v>
      </c>
      <c r="G2212" t="s">
        <v>294</v>
      </c>
      <c r="H2212" t="s">
        <v>295</v>
      </c>
      <c r="I2212">
        <v>123000</v>
      </c>
      <c r="J2212">
        <v>0</v>
      </c>
      <c r="K2212">
        <v>3000</v>
      </c>
      <c r="L2212">
        <v>202304</v>
      </c>
      <c r="M2212" t="s">
        <v>17</v>
      </c>
    </row>
    <row r="2213" spans="1:13">
      <c r="A2213" t="s">
        <v>2467</v>
      </c>
      <c r="B2213" t="s">
        <v>296</v>
      </c>
      <c r="C2213" s="11">
        <v>44993</v>
      </c>
      <c r="D2213" s="11">
        <v>45002</v>
      </c>
      <c r="E2213" t="s">
        <v>18</v>
      </c>
      <c r="F2213">
        <v>9</v>
      </c>
      <c r="G2213" t="s">
        <v>297</v>
      </c>
      <c r="H2213" t="s">
        <v>298</v>
      </c>
      <c r="I2213">
        <v>15000</v>
      </c>
      <c r="J2213">
        <v>0</v>
      </c>
      <c r="K2213">
        <v>15000</v>
      </c>
      <c r="L2213">
        <v>202304</v>
      </c>
      <c r="M2213" t="s">
        <v>17</v>
      </c>
    </row>
    <row r="2214" spans="1:13">
      <c r="A2214" t="s">
        <v>2467</v>
      </c>
      <c r="B2214" t="s">
        <v>299</v>
      </c>
      <c r="C2214" s="11">
        <v>44993</v>
      </c>
      <c r="D2214" s="11">
        <v>45002</v>
      </c>
      <c r="E2214" t="s">
        <v>18</v>
      </c>
      <c r="F2214">
        <v>9</v>
      </c>
      <c r="G2214" t="s">
        <v>300</v>
      </c>
      <c r="H2214" t="s">
        <v>301</v>
      </c>
      <c r="I2214">
        <v>12000</v>
      </c>
      <c r="J2214">
        <v>0</v>
      </c>
      <c r="K2214">
        <v>2000</v>
      </c>
      <c r="L2214">
        <v>202304</v>
      </c>
      <c r="M2214" t="s">
        <v>17</v>
      </c>
    </row>
    <row r="2215" spans="1:13">
      <c r="A2215" t="s">
        <v>2467</v>
      </c>
      <c r="B2215" t="s">
        <v>302</v>
      </c>
      <c r="C2215" s="11">
        <v>44993</v>
      </c>
      <c r="D2215" s="11">
        <v>45002</v>
      </c>
      <c r="E2215" t="s">
        <v>18</v>
      </c>
      <c r="F2215">
        <v>9</v>
      </c>
      <c r="G2215" t="s">
        <v>303</v>
      </c>
      <c r="H2215" t="s">
        <v>304</v>
      </c>
      <c r="I2215">
        <v>15000</v>
      </c>
      <c r="J2215">
        <v>0</v>
      </c>
      <c r="K2215">
        <v>15000</v>
      </c>
      <c r="L2215">
        <v>202304</v>
      </c>
      <c r="M2215" t="s">
        <v>17</v>
      </c>
    </row>
    <row r="2216" spans="1:13">
      <c r="A2216" t="s">
        <v>2468</v>
      </c>
      <c r="B2216" t="s">
        <v>305</v>
      </c>
      <c r="C2216" s="11">
        <v>44983</v>
      </c>
      <c r="D2216" s="11">
        <v>45002</v>
      </c>
      <c r="E2216" t="s">
        <v>18</v>
      </c>
      <c r="F2216">
        <v>19</v>
      </c>
      <c r="G2216" t="s">
        <v>306</v>
      </c>
      <c r="H2216" t="s">
        <v>298</v>
      </c>
      <c r="I2216">
        <v>15000</v>
      </c>
      <c r="J2216">
        <v>0</v>
      </c>
      <c r="K2216">
        <v>15000</v>
      </c>
      <c r="L2216">
        <v>202304</v>
      </c>
      <c r="M2216" t="s">
        <v>17</v>
      </c>
    </row>
    <row r="2217" spans="1:13">
      <c r="A2217" t="s">
        <v>2468</v>
      </c>
      <c r="B2217" t="s">
        <v>307</v>
      </c>
      <c r="C2217" s="11">
        <v>44983</v>
      </c>
      <c r="D2217" s="11">
        <v>45002</v>
      </c>
      <c r="E2217" t="s">
        <v>18</v>
      </c>
      <c r="F2217">
        <v>19</v>
      </c>
      <c r="G2217" t="s">
        <v>3072</v>
      </c>
      <c r="H2217" t="s">
        <v>308</v>
      </c>
      <c r="I2217">
        <v>15000</v>
      </c>
      <c r="J2217">
        <v>0</v>
      </c>
      <c r="K2217">
        <v>15000</v>
      </c>
      <c r="L2217">
        <v>202304</v>
      </c>
      <c r="M2217" t="s">
        <v>17</v>
      </c>
    </row>
    <row r="2218" spans="1:13">
      <c r="A2218" t="s">
        <v>2468</v>
      </c>
      <c r="B2218" t="s">
        <v>309</v>
      </c>
      <c r="C2218" s="11">
        <v>44983</v>
      </c>
      <c r="D2218" s="11">
        <v>45002</v>
      </c>
      <c r="E2218" t="s">
        <v>18</v>
      </c>
      <c r="F2218">
        <v>19</v>
      </c>
      <c r="G2218" t="s">
        <v>3073</v>
      </c>
      <c r="H2218" t="s">
        <v>310</v>
      </c>
      <c r="I2218">
        <v>90000</v>
      </c>
      <c r="J2218">
        <v>0</v>
      </c>
      <c r="K2218">
        <v>10000</v>
      </c>
      <c r="L2218">
        <v>202304</v>
      </c>
      <c r="M2218" t="s">
        <v>17</v>
      </c>
    </row>
    <row r="2219" spans="1:13">
      <c r="A2219" t="s">
        <v>2468</v>
      </c>
      <c r="B2219" t="s">
        <v>311</v>
      </c>
      <c r="C2219" s="11">
        <v>44983</v>
      </c>
      <c r="D2219" s="11">
        <v>45002</v>
      </c>
      <c r="E2219" t="s">
        <v>18</v>
      </c>
      <c r="F2219">
        <v>19</v>
      </c>
      <c r="G2219" t="s">
        <v>3074</v>
      </c>
      <c r="H2219" t="s">
        <v>312</v>
      </c>
      <c r="I2219">
        <v>16000</v>
      </c>
      <c r="J2219">
        <v>0</v>
      </c>
      <c r="K2219">
        <v>4000</v>
      </c>
      <c r="L2219">
        <v>202304</v>
      </c>
      <c r="M2219" t="s">
        <v>17</v>
      </c>
    </row>
    <row r="2220" spans="1:13">
      <c r="A2220" t="s">
        <v>2468</v>
      </c>
      <c r="B2220" t="s">
        <v>313</v>
      </c>
      <c r="C2220" s="11">
        <v>44983</v>
      </c>
      <c r="D2220" s="11">
        <v>45002</v>
      </c>
      <c r="E2220" t="s">
        <v>18</v>
      </c>
      <c r="F2220">
        <v>19</v>
      </c>
      <c r="G2220" t="s">
        <v>314</v>
      </c>
      <c r="H2220" t="s">
        <v>315</v>
      </c>
      <c r="I2220">
        <v>15000</v>
      </c>
      <c r="J2220">
        <v>0</v>
      </c>
      <c r="K2220">
        <v>15000</v>
      </c>
      <c r="L2220">
        <v>202304</v>
      </c>
      <c r="M2220" t="s">
        <v>17</v>
      </c>
    </row>
    <row r="2221" spans="1:13">
      <c r="A2221" t="s">
        <v>2468</v>
      </c>
      <c r="B2221" t="s">
        <v>316</v>
      </c>
      <c r="C2221" s="11">
        <v>44983</v>
      </c>
      <c r="D2221" s="11">
        <v>45002</v>
      </c>
      <c r="E2221" t="s">
        <v>18</v>
      </c>
      <c r="F2221">
        <v>19</v>
      </c>
      <c r="G2221" t="s">
        <v>317</v>
      </c>
      <c r="H2221" t="s">
        <v>318</v>
      </c>
      <c r="I2221">
        <v>3000</v>
      </c>
      <c r="J2221">
        <v>0</v>
      </c>
      <c r="K2221">
        <v>1000</v>
      </c>
      <c r="L2221">
        <v>202304</v>
      </c>
      <c r="M2221" t="s">
        <v>17</v>
      </c>
    </row>
    <row r="2222" spans="1:13">
      <c r="A2222" t="s">
        <v>2468</v>
      </c>
      <c r="B2222" t="s">
        <v>324</v>
      </c>
      <c r="C2222" s="11">
        <v>44983</v>
      </c>
      <c r="D2222" s="11">
        <v>44971</v>
      </c>
      <c r="E2222" t="s">
        <v>57</v>
      </c>
      <c r="F2222">
        <v>-12</v>
      </c>
      <c r="G2222" t="s">
        <v>325</v>
      </c>
      <c r="H2222" t="s">
        <v>280</v>
      </c>
      <c r="I2222">
        <v>75000</v>
      </c>
      <c r="J2222">
        <v>0</v>
      </c>
      <c r="K2222">
        <v>15000</v>
      </c>
      <c r="L2222">
        <v>202303</v>
      </c>
      <c r="M2222" t="s">
        <v>17</v>
      </c>
    </row>
    <row r="2223" spans="1:13">
      <c r="A2223" t="s">
        <v>2468</v>
      </c>
      <c r="B2223" t="s">
        <v>326</v>
      </c>
      <c r="C2223" s="11">
        <v>44983</v>
      </c>
      <c r="D2223" s="11">
        <v>44971</v>
      </c>
      <c r="E2223" t="s">
        <v>57</v>
      </c>
      <c r="F2223">
        <v>-12</v>
      </c>
      <c r="G2223" t="s">
        <v>327</v>
      </c>
      <c r="H2223" t="s">
        <v>328</v>
      </c>
      <c r="I2223">
        <v>8000</v>
      </c>
      <c r="J2223">
        <v>0</v>
      </c>
      <c r="K2223">
        <v>4000</v>
      </c>
      <c r="L2223">
        <v>202303</v>
      </c>
      <c r="M2223" t="s">
        <v>17</v>
      </c>
    </row>
    <row r="2224" spans="1:13">
      <c r="A2224" t="s">
        <v>2469</v>
      </c>
      <c r="B2224" t="s">
        <v>418</v>
      </c>
      <c r="C2224" s="11">
        <v>44995</v>
      </c>
      <c r="D2224" s="11">
        <v>45002</v>
      </c>
      <c r="E2224" t="s">
        <v>18</v>
      </c>
      <c r="F2224">
        <v>7</v>
      </c>
      <c r="G2224" t="s">
        <v>419</v>
      </c>
      <c r="H2224" t="s">
        <v>420</v>
      </c>
      <c r="I2224">
        <v>20000</v>
      </c>
      <c r="J2224">
        <v>0</v>
      </c>
      <c r="K2224">
        <v>10000</v>
      </c>
      <c r="L2224">
        <v>202304</v>
      </c>
      <c r="M2224" t="s">
        <v>17</v>
      </c>
    </row>
    <row r="2225" spans="1:13">
      <c r="A2225" t="s">
        <v>2469</v>
      </c>
      <c r="B2225" t="s">
        <v>425</v>
      </c>
      <c r="C2225" s="11">
        <v>44995</v>
      </c>
      <c r="D2225" s="11">
        <v>45002</v>
      </c>
      <c r="E2225" t="s">
        <v>18</v>
      </c>
      <c r="F2225">
        <v>7</v>
      </c>
      <c r="G2225" t="s">
        <v>426</v>
      </c>
      <c r="H2225" t="s">
        <v>427</v>
      </c>
      <c r="I2225">
        <v>8000</v>
      </c>
      <c r="J2225">
        <v>0</v>
      </c>
      <c r="K2225">
        <v>4000</v>
      </c>
      <c r="L2225">
        <v>202304</v>
      </c>
      <c r="M2225" t="s">
        <v>17</v>
      </c>
    </row>
    <row r="2226" spans="1:13">
      <c r="A2226" t="s">
        <v>2470</v>
      </c>
      <c r="B2226" t="s">
        <v>460</v>
      </c>
      <c r="C2226" s="11">
        <v>45026</v>
      </c>
      <c r="D2226" s="11">
        <v>45002</v>
      </c>
      <c r="E2226" t="s">
        <v>57</v>
      </c>
      <c r="F2226">
        <v>-24</v>
      </c>
      <c r="G2226" t="s">
        <v>419</v>
      </c>
      <c r="H2226" t="s">
        <v>420</v>
      </c>
      <c r="I2226">
        <v>30000</v>
      </c>
      <c r="J2226">
        <v>0</v>
      </c>
      <c r="K2226">
        <v>10000</v>
      </c>
      <c r="L2226">
        <v>202304</v>
      </c>
      <c r="M2226" t="s">
        <v>17</v>
      </c>
    </row>
    <row r="2227" spans="1:13">
      <c r="A2227" t="s">
        <v>2470</v>
      </c>
      <c r="B2227" t="s">
        <v>488</v>
      </c>
      <c r="C2227" s="11">
        <v>45026</v>
      </c>
      <c r="D2227" s="11">
        <v>44971</v>
      </c>
      <c r="E2227" t="s">
        <v>57</v>
      </c>
      <c r="F2227">
        <v>-55</v>
      </c>
      <c r="G2227" t="s">
        <v>403</v>
      </c>
      <c r="H2227" t="s">
        <v>404</v>
      </c>
      <c r="I2227">
        <v>2360</v>
      </c>
      <c r="J2227">
        <v>0</v>
      </c>
      <c r="K2227">
        <v>10</v>
      </c>
      <c r="L2227">
        <v>202303</v>
      </c>
      <c r="M2227" t="s">
        <v>17</v>
      </c>
    </row>
    <row r="2228" spans="1:13">
      <c r="A2228" t="s">
        <v>2470</v>
      </c>
      <c r="B2228" t="s">
        <v>495</v>
      </c>
      <c r="C2228" s="11">
        <v>45026</v>
      </c>
      <c r="D2228" s="11">
        <v>45002</v>
      </c>
      <c r="E2228" t="s">
        <v>57</v>
      </c>
      <c r="F2228">
        <v>-24</v>
      </c>
      <c r="G2228" t="s">
        <v>496</v>
      </c>
      <c r="H2228" t="s">
        <v>497</v>
      </c>
      <c r="I2228">
        <v>10000</v>
      </c>
      <c r="J2228">
        <v>0</v>
      </c>
      <c r="K2228">
        <v>10000</v>
      </c>
      <c r="L2228">
        <v>202304</v>
      </c>
      <c r="M2228" t="s">
        <v>17</v>
      </c>
    </row>
    <row r="2229" spans="1:13">
      <c r="A2229" t="s">
        <v>2470</v>
      </c>
      <c r="B2229" t="s">
        <v>498</v>
      </c>
      <c r="C2229" s="11">
        <v>45026</v>
      </c>
      <c r="D2229" s="11">
        <v>45002</v>
      </c>
      <c r="E2229" t="s">
        <v>57</v>
      </c>
      <c r="F2229">
        <v>-24</v>
      </c>
      <c r="G2229" t="s">
        <v>426</v>
      </c>
      <c r="H2229" t="s">
        <v>427</v>
      </c>
      <c r="I2229">
        <v>8000</v>
      </c>
      <c r="J2229">
        <v>0</v>
      </c>
      <c r="K2229">
        <v>4000</v>
      </c>
      <c r="L2229">
        <v>202304</v>
      </c>
      <c r="M2229" t="s">
        <v>17</v>
      </c>
    </row>
    <row r="2230" spans="1:13">
      <c r="A2230" t="s">
        <v>2471</v>
      </c>
      <c r="B2230" t="s">
        <v>422</v>
      </c>
      <c r="C2230" s="11">
        <v>44946</v>
      </c>
      <c r="D2230" s="11">
        <v>44950</v>
      </c>
      <c r="E2230" t="s">
        <v>18</v>
      </c>
      <c r="F2230">
        <v>4</v>
      </c>
      <c r="G2230" t="s">
        <v>3078</v>
      </c>
      <c r="H2230" t="s">
        <v>320</v>
      </c>
      <c r="I2230">
        <v>320000</v>
      </c>
      <c r="J2230">
        <v>0</v>
      </c>
      <c r="K2230">
        <v>10000</v>
      </c>
      <c r="L2230">
        <v>202302</v>
      </c>
      <c r="M2230" t="s">
        <v>17</v>
      </c>
    </row>
    <row r="2231" spans="1:13">
      <c r="A2231" t="s">
        <v>2472</v>
      </c>
      <c r="B2231" t="s">
        <v>321</v>
      </c>
      <c r="C2231" s="11">
        <v>44946</v>
      </c>
      <c r="D2231" s="11">
        <v>44950</v>
      </c>
      <c r="E2231" t="s">
        <v>18</v>
      </c>
      <c r="F2231">
        <v>4</v>
      </c>
      <c r="G2231" t="s">
        <v>3078</v>
      </c>
      <c r="H2231" t="s">
        <v>320</v>
      </c>
      <c r="I2231">
        <v>630000</v>
      </c>
      <c r="J2231">
        <v>0</v>
      </c>
      <c r="K2231">
        <v>10000</v>
      </c>
      <c r="L2231">
        <v>202302</v>
      </c>
      <c r="M2231" t="s">
        <v>17</v>
      </c>
    </row>
    <row r="2232" spans="1:13">
      <c r="A2232" t="s">
        <v>2473</v>
      </c>
      <c r="B2232" t="s">
        <v>421</v>
      </c>
      <c r="C2232" s="11">
        <v>44995</v>
      </c>
      <c r="D2232" s="11">
        <v>44971</v>
      </c>
      <c r="E2232" t="s">
        <v>57</v>
      </c>
      <c r="F2232">
        <v>-24</v>
      </c>
      <c r="G2232" t="s">
        <v>3078</v>
      </c>
      <c r="H2232" t="s">
        <v>320</v>
      </c>
      <c r="I2232">
        <v>10000</v>
      </c>
      <c r="J2232">
        <v>0</v>
      </c>
      <c r="K2232">
        <v>10000</v>
      </c>
      <c r="L2232">
        <v>202303</v>
      </c>
      <c r="M2232" t="s">
        <v>17</v>
      </c>
    </row>
    <row r="2233" spans="1:13">
      <c r="A2233" t="s">
        <v>2474</v>
      </c>
      <c r="B2233" t="s">
        <v>319</v>
      </c>
      <c r="C2233" s="11">
        <v>45014</v>
      </c>
      <c r="D2233" s="11">
        <v>44971</v>
      </c>
      <c r="E2233" t="s">
        <v>57</v>
      </c>
      <c r="F2233">
        <v>-43</v>
      </c>
      <c r="G2233" t="s">
        <v>3078</v>
      </c>
      <c r="H2233" t="s">
        <v>320</v>
      </c>
      <c r="I2233">
        <v>30000</v>
      </c>
      <c r="J2233">
        <v>0</v>
      </c>
      <c r="K2233">
        <v>10000</v>
      </c>
      <c r="L2233">
        <v>202303</v>
      </c>
      <c r="M2233" t="s">
        <v>17</v>
      </c>
    </row>
    <row r="2234" spans="1:13">
      <c r="A2234" t="s">
        <v>2475</v>
      </c>
      <c r="B2234" t="s">
        <v>423</v>
      </c>
      <c r="C2234" s="11">
        <v>44958</v>
      </c>
      <c r="D2234" s="11">
        <v>44950</v>
      </c>
      <c r="E2234" t="s">
        <v>57</v>
      </c>
      <c r="F2234">
        <v>-8</v>
      </c>
      <c r="G2234" t="s">
        <v>3081</v>
      </c>
      <c r="H2234" t="s">
        <v>275</v>
      </c>
      <c r="I2234">
        <v>10000</v>
      </c>
      <c r="J2234">
        <v>0</v>
      </c>
      <c r="K2234">
        <v>10000</v>
      </c>
      <c r="L2234">
        <v>202302</v>
      </c>
      <c r="M2234" t="s">
        <v>17</v>
      </c>
    </row>
    <row r="2235" spans="1:13">
      <c r="A2235" t="s">
        <v>2476</v>
      </c>
      <c r="B2235" t="s">
        <v>424</v>
      </c>
      <c r="C2235" s="11">
        <v>44958</v>
      </c>
      <c r="D2235" s="11">
        <v>44950</v>
      </c>
      <c r="E2235" t="s">
        <v>57</v>
      </c>
      <c r="F2235">
        <v>-8</v>
      </c>
      <c r="G2235" t="s">
        <v>3081</v>
      </c>
      <c r="H2235" t="s">
        <v>275</v>
      </c>
      <c r="I2235">
        <v>120000</v>
      </c>
      <c r="J2235">
        <v>0</v>
      </c>
      <c r="K2235">
        <v>10000</v>
      </c>
      <c r="L2235">
        <v>202302</v>
      </c>
      <c r="M2235" t="s">
        <v>17</v>
      </c>
    </row>
    <row r="2236" spans="1:13">
      <c r="A2236" t="s">
        <v>2477</v>
      </c>
      <c r="B2236" t="s">
        <v>329</v>
      </c>
      <c r="C2236" s="11">
        <v>44993</v>
      </c>
      <c r="D2236" s="11">
        <v>45002</v>
      </c>
      <c r="E2236" t="s">
        <v>18</v>
      </c>
      <c r="F2236">
        <v>9</v>
      </c>
      <c r="G2236" t="s">
        <v>330</v>
      </c>
      <c r="H2236" t="s">
        <v>331</v>
      </c>
      <c r="I2236">
        <v>10000</v>
      </c>
      <c r="J2236">
        <v>0</v>
      </c>
      <c r="K2236">
        <v>10000</v>
      </c>
      <c r="L2236">
        <v>202304</v>
      </c>
      <c r="M2236" t="s">
        <v>17</v>
      </c>
    </row>
    <row r="2237" spans="1:13">
      <c r="A2237" t="s">
        <v>2477</v>
      </c>
      <c r="B2237" t="s">
        <v>332</v>
      </c>
      <c r="C2237" s="11">
        <v>44993</v>
      </c>
      <c r="D2237" s="11">
        <v>45002</v>
      </c>
      <c r="E2237" t="s">
        <v>18</v>
      </c>
      <c r="F2237">
        <v>9</v>
      </c>
      <c r="G2237" t="s">
        <v>333</v>
      </c>
      <c r="H2237" t="s">
        <v>334</v>
      </c>
      <c r="I2237">
        <v>7000</v>
      </c>
      <c r="J2237">
        <v>0</v>
      </c>
      <c r="K2237">
        <v>1000</v>
      </c>
      <c r="L2237">
        <v>202304</v>
      </c>
      <c r="M2237" t="s">
        <v>17</v>
      </c>
    </row>
    <row r="2238" spans="1:13">
      <c r="A2238" t="s">
        <v>2477</v>
      </c>
      <c r="B2238" t="s">
        <v>335</v>
      </c>
      <c r="C2238" s="11">
        <v>44993</v>
      </c>
      <c r="D2238" s="11">
        <v>45002</v>
      </c>
      <c r="E2238" t="s">
        <v>18</v>
      </c>
      <c r="F2238">
        <v>9</v>
      </c>
      <c r="G2238" t="s">
        <v>336</v>
      </c>
      <c r="H2238" t="s">
        <v>337</v>
      </c>
      <c r="I2238">
        <v>4000</v>
      </c>
      <c r="J2238">
        <v>0</v>
      </c>
      <c r="K2238">
        <v>1000</v>
      </c>
      <c r="L2238">
        <v>202304</v>
      </c>
      <c r="M2238" t="s">
        <v>17</v>
      </c>
    </row>
    <row r="2239" spans="1:13">
      <c r="A2239" t="s">
        <v>2477</v>
      </c>
      <c r="B2239" t="s">
        <v>338</v>
      </c>
      <c r="C2239" s="11">
        <v>44993</v>
      </c>
      <c r="D2239" s="11">
        <v>45002</v>
      </c>
      <c r="E2239" t="s">
        <v>18</v>
      </c>
      <c r="F2239">
        <v>9</v>
      </c>
      <c r="G2239" t="s">
        <v>339</v>
      </c>
      <c r="H2239" t="s">
        <v>340</v>
      </c>
      <c r="I2239">
        <v>6000</v>
      </c>
      <c r="J2239">
        <v>0</v>
      </c>
      <c r="K2239">
        <v>500</v>
      </c>
      <c r="L2239">
        <v>202304</v>
      </c>
      <c r="M2239" t="s">
        <v>17</v>
      </c>
    </row>
    <row r="2240" spans="1:13">
      <c r="A2240" t="s">
        <v>2477</v>
      </c>
      <c r="B2240" t="s">
        <v>341</v>
      </c>
      <c r="C2240" s="11">
        <v>44993</v>
      </c>
      <c r="D2240" s="11">
        <v>45002</v>
      </c>
      <c r="E2240" t="s">
        <v>18</v>
      </c>
      <c r="F2240">
        <v>9</v>
      </c>
      <c r="G2240" t="s">
        <v>342</v>
      </c>
      <c r="H2240" t="s">
        <v>343</v>
      </c>
      <c r="I2240">
        <v>50000</v>
      </c>
      <c r="J2240">
        <v>0</v>
      </c>
      <c r="K2240">
        <v>500</v>
      </c>
      <c r="L2240">
        <v>202304</v>
      </c>
      <c r="M2240" t="s">
        <v>17</v>
      </c>
    </row>
    <row r="2241" spans="1:13">
      <c r="A2241" t="s">
        <v>2477</v>
      </c>
      <c r="B2241" t="s">
        <v>344</v>
      </c>
      <c r="C2241" s="11">
        <v>44993</v>
      </c>
      <c r="D2241" s="11">
        <v>45002</v>
      </c>
      <c r="E2241" t="s">
        <v>18</v>
      </c>
      <c r="F2241">
        <v>9</v>
      </c>
      <c r="G2241" t="s">
        <v>345</v>
      </c>
      <c r="H2241" t="s">
        <v>346</v>
      </c>
      <c r="I2241">
        <v>50000</v>
      </c>
      <c r="J2241">
        <v>0</v>
      </c>
      <c r="K2241">
        <v>10000</v>
      </c>
      <c r="L2241">
        <v>202304</v>
      </c>
      <c r="M2241" t="s">
        <v>17</v>
      </c>
    </row>
    <row r="2242" spans="1:13">
      <c r="A2242" t="s">
        <v>2477</v>
      </c>
      <c r="B2242" t="s">
        <v>350</v>
      </c>
      <c r="C2242" s="11">
        <v>44993</v>
      </c>
      <c r="D2242" s="11">
        <v>45002</v>
      </c>
      <c r="E2242" t="s">
        <v>18</v>
      </c>
      <c r="F2242">
        <v>9</v>
      </c>
      <c r="G2242" t="s">
        <v>348</v>
      </c>
      <c r="H2242" t="s">
        <v>349</v>
      </c>
      <c r="I2242">
        <v>8000</v>
      </c>
      <c r="J2242">
        <v>0</v>
      </c>
      <c r="K2242">
        <v>4000</v>
      </c>
      <c r="L2242">
        <v>202304</v>
      </c>
      <c r="M2242" t="s">
        <v>17</v>
      </c>
    </row>
    <row r="2243" spans="1:13">
      <c r="A2243" t="s">
        <v>2477</v>
      </c>
      <c r="B2243" t="s">
        <v>351</v>
      </c>
      <c r="C2243" s="11">
        <v>44993</v>
      </c>
      <c r="D2243" s="11">
        <v>45002</v>
      </c>
      <c r="E2243" t="s">
        <v>18</v>
      </c>
      <c r="F2243">
        <v>9</v>
      </c>
      <c r="G2243" t="s">
        <v>352</v>
      </c>
      <c r="H2243" t="s">
        <v>353</v>
      </c>
      <c r="I2243">
        <v>24000</v>
      </c>
      <c r="J2243">
        <v>0</v>
      </c>
      <c r="K2243">
        <v>4000</v>
      </c>
      <c r="L2243">
        <v>202304</v>
      </c>
      <c r="M2243" t="s">
        <v>17</v>
      </c>
    </row>
    <row r="2244" spans="1:13">
      <c r="A2244" t="s">
        <v>2477</v>
      </c>
      <c r="B2244" t="s">
        <v>354</v>
      </c>
      <c r="C2244" s="11">
        <v>44993</v>
      </c>
      <c r="D2244" s="11">
        <v>45002</v>
      </c>
      <c r="E2244" t="s">
        <v>18</v>
      </c>
      <c r="F2244">
        <v>9</v>
      </c>
      <c r="G2244" t="s">
        <v>355</v>
      </c>
      <c r="H2244" t="s">
        <v>356</v>
      </c>
      <c r="I2244">
        <v>10000</v>
      </c>
      <c r="J2244">
        <v>0</v>
      </c>
      <c r="K2244">
        <v>10000</v>
      </c>
      <c r="L2244">
        <v>202304</v>
      </c>
      <c r="M2244" t="s">
        <v>17</v>
      </c>
    </row>
    <row r="2245" spans="1:13">
      <c r="A2245" t="s">
        <v>2477</v>
      </c>
      <c r="B2245" t="s">
        <v>357</v>
      </c>
      <c r="C2245" s="11">
        <v>44993</v>
      </c>
      <c r="D2245" s="11">
        <v>45002</v>
      </c>
      <c r="E2245" t="s">
        <v>18</v>
      </c>
      <c r="F2245">
        <v>9</v>
      </c>
      <c r="G2245" t="s">
        <v>358</v>
      </c>
      <c r="H2245" t="s">
        <v>359</v>
      </c>
      <c r="I2245">
        <v>4000</v>
      </c>
      <c r="J2245">
        <v>0</v>
      </c>
      <c r="K2245">
        <v>4000</v>
      </c>
      <c r="L2245">
        <v>202304</v>
      </c>
      <c r="M2245" t="s">
        <v>17</v>
      </c>
    </row>
    <row r="2246" spans="1:13">
      <c r="A2246" t="s">
        <v>2478</v>
      </c>
      <c r="B2246" t="s">
        <v>347</v>
      </c>
      <c r="C2246" s="11">
        <v>44993</v>
      </c>
      <c r="D2246" s="11">
        <v>45002</v>
      </c>
      <c r="E2246" t="s">
        <v>18</v>
      </c>
      <c r="F2246">
        <v>9</v>
      </c>
      <c r="G2246" t="s">
        <v>348</v>
      </c>
      <c r="H2246" t="s">
        <v>349</v>
      </c>
      <c r="I2246">
        <v>4000</v>
      </c>
      <c r="J2246">
        <v>0</v>
      </c>
      <c r="K2246">
        <v>4000</v>
      </c>
      <c r="L2246">
        <v>202304</v>
      </c>
      <c r="M2246" t="s">
        <v>17</v>
      </c>
    </row>
    <row r="2247" spans="1:13">
      <c r="A2247" t="s">
        <v>2478</v>
      </c>
      <c r="B2247" t="s">
        <v>396</v>
      </c>
      <c r="C2247" s="11">
        <v>44993</v>
      </c>
      <c r="D2247" s="11">
        <v>45002</v>
      </c>
      <c r="E2247" t="s">
        <v>18</v>
      </c>
      <c r="F2247">
        <v>9</v>
      </c>
      <c r="G2247" t="s">
        <v>397</v>
      </c>
      <c r="H2247" t="s">
        <v>398</v>
      </c>
      <c r="I2247">
        <v>2600</v>
      </c>
      <c r="J2247">
        <v>0</v>
      </c>
      <c r="K2247">
        <v>10</v>
      </c>
      <c r="L2247">
        <v>202304</v>
      </c>
      <c r="M2247" t="s">
        <v>17</v>
      </c>
    </row>
    <row r="2248" spans="1:13">
      <c r="A2248" t="s">
        <v>2479</v>
      </c>
      <c r="B2248" t="s">
        <v>360</v>
      </c>
      <c r="C2248" s="11">
        <v>44993</v>
      </c>
      <c r="D2248" s="11">
        <v>45002</v>
      </c>
      <c r="E2248" t="s">
        <v>18</v>
      </c>
      <c r="F2248">
        <v>9</v>
      </c>
      <c r="G2248" t="s">
        <v>361</v>
      </c>
      <c r="H2248" t="s">
        <v>362</v>
      </c>
      <c r="I2248">
        <v>10000</v>
      </c>
      <c r="J2248">
        <v>0</v>
      </c>
      <c r="K2248">
        <v>10000</v>
      </c>
      <c r="L2248">
        <v>202304</v>
      </c>
      <c r="M2248" t="s">
        <v>17</v>
      </c>
    </row>
    <row r="2249" spans="1:13">
      <c r="A2249" t="s">
        <v>2479</v>
      </c>
      <c r="B2249" t="s">
        <v>363</v>
      </c>
      <c r="C2249" s="11">
        <v>44993</v>
      </c>
      <c r="D2249" s="11">
        <v>45002</v>
      </c>
      <c r="E2249" t="s">
        <v>18</v>
      </c>
      <c r="F2249">
        <v>9</v>
      </c>
      <c r="G2249" t="s">
        <v>364</v>
      </c>
      <c r="H2249" t="s">
        <v>365</v>
      </c>
      <c r="I2249">
        <v>10000</v>
      </c>
      <c r="J2249">
        <v>0</v>
      </c>
      <c r="K2249">
        <v>10000</v>
      </c>
      <c r="L2249">
        <v>202304</v>
      </c>
      <c r="M2249" t="s">
        <v>17</v>
      </c>
    </row>
    <row r="2250" spans="1:13">
      <c r="A2250" t="s">
        <v>2479</v>
      </c>
      <c r="B2250" t="s">
        <v>366</v>
      </c>
      <c r="C2250" s="11">
        <v>44993</v>
      </c>
      <c r="D2250" s="11">
        <v>45002</v>
      </c>
      <c r="E2250" t="s">
        <v>18</v>
      </c>
      <c r="F2250">
        <v>9</v>
      </c>
      <c r="G2250" t="s">
        <v>367</v>
      </c>
      <c r="H2250" t="s">
        <v>368</v>
      </c>
      <c r="I2250">
        <v>10000</v>
      </c>
      <c r="J2250">
        <v>0</v>
      </c>
      <c r="K2250">
        <v>10000</v>
      </c>
      <c r="L2250">
        <v>202304</v>
      </c>
      <c r="M2250" t="s">
        <v>17</v>
      </c>
    </row>
    <row r="2251" spans="1:13">
      <c r="A2251" t="s">
        <v>2479</v>
      </c>
      <c r="B2251" t="s">
        <v>369</v>
      </c>
      <c r="C2251" s="11">
        <v>44993</v>
      </c>
      <c r="D2251" s="11">
        <v>45002</v>
      </c>
      <c r="E2251" t="s">
        <v>18</v>
      </c>
      <c r="F2251">
        <v>9</v>
      </c>
      <c r="G2251" t="s">
        <v>370</v>
      </c>
      <c r="H2251" t="s">
        <v>371</v>
      </c>
      <c r="I2251">
        <v>3300</v>
      </c>
      <c r="J2251">
        <v>0</v>
      </c>
      <c r="K2251">
        <v>100</v>
      </c>
      <c r="L2251">
        <v>202304</v>
      </c>
      <c r="M2251" t="s">
        <v>17</v>
      </c>
    </row>
    <row r="2252" spans="1:13">
      <c r="A2252" t="s">
        <v>2479</v>
      </c>
      <c r="B2252" t="s">
        <v>372</v>
      </c>
      <c r="C2252" s="11">
        <v>44993</v>
      </c>
      <c r="D2252" s="11">
        <v>45002</v>
      </c>
      <c r="E2252" t="s">
        <v>18</v>
      </c>
      <c r="F2252">
        <v>9</v>
      </c>
      <c r="G2252" t="s">
        <v>373</v>
      </c>
      <c r="H2252" t="s">
        <v>374</v>
      </c>
      <c r="I2252">
        <v>6000</v>
      </c>
      <c r="J2252">
        <v>0</v>
      </c>
      <c r="K2252">
        <v>3000</v>
      </c>
      <c r="L2252">
        <v>202304</v>
      </c>
      <c r="M2252" t="s">
        <v>17</v>
      </c>
    </row>
    <row r="2253" spans="1:13">
      <c r="A2253" t="s">
        <v>2479</v>
      </c>
      <c r="B2253" t="s">
        <v>375</v>
      </c>
      <c r="C2253" s="11">
        <v>44993</v>
      </c>
      <c r="D2253" s="11">
        <v>45002</v>
      </c>
      <c r="E2253" t="s">
        <v>18</v>
      </c>
      <c r="F2253">
        <v>9</v>
      </c>
      <c r="G2253" t="s">
        <v>376</v>
      </c>
      <c r="H2253" t="s">
        <v>377</v>
      </c>
      <c r="I2253">
        <v>3200</v>
      </c>
      <c r="J2253">
        <v>0</v>
      </c>
      <c r="K2253">
        <v>200</v>
      </c>
      <c r="L2253">
        <v>202304</v>
      </c>
      <c r="M2253" t="s">
        <v>17</v>
      </c>
    </row>
    <row r="2254" spans="1:13">
      <c r="A2254" t="s">
        <v>2479</v>
      </c>
      <c r="B2254" t="s">
        <v>378</v>
      </c>
      <c r="C2254" s="11">
        <v>44993</v>
      </c>
      <c r="D2254" s="11">
        <v>45002</v>
      </c>
      <c r="E2254" t="s">
        <v>18</v>
      </c>
      <c r="F2254">
        <v>9</v>
      </c>
      <c r="G2254" t="s">
        <v>379</v>
      </c>
      <c r="H2254" t="s">
        <v>380</v>
      </c>
      <c r="I2254">
        <v>3000</v>
      </c>
      <c r="J2254">
        <v>0</v>
      </c>
      <c r="K2254">
        <v>200</v>
      </c>
      <c r="L2254">
        <v>202304</v>
      </c>
      <c r="M2254" t="s">
        <v>17</v>
      </c>
    </row>
    <row r="2255" spans="1:13">
      <c r="A2255" t="s">
        <v>2479</v>
      </c>
      <c r="B2255" t="s">
        <v>381</v>
      </c>
      <c r="C2255" s="11">
        <v>44993</v>
      </c>
      <c r="D2255" s="11">
        <v>45002</v>
      </c>
      <c r="E2255" t="s">
        <v>18</v>
      </c>
      <c r="F2255">
        <v>9</v>
      </c>
      <c r="G2255" t="s">
        <v>382</v>
      </c>
      <c r="H2255" t="s">
        <v>383</v>
      </c>
      <c r="I2255">
        <v>31400</v>
      </c>
      <c r="J2255">
        <v>0</v>
      </c>
      <c r="K2255">
        <v>200</v>
      </c>
      <c r="L2255">
        <v>202304</v>
      </c>
      <c r="M2255" t="s">
        <v>17</v>
      </c>
    </row>
    <row r="2256" spans="1:13">
      <c r="A2256" t="s">
        <v>2479</v>
      </c>
      <c r="B2256" t="s">
        <v>384</v>
      </c>
      <c r="C2256" s="11">
        <v>44993</v>
      </c>
      <c r="D2256" s="11">
        <v>45002</v>
      </c>
      <c r="E2256" t="s">
        <v>18</v>
      </c>
      <c r="F2256">
        <v>9</v>
      </c>
      <c r="G2256" t="s">
        <v>385</v>
      </c>
      <c r="H2256" t="s">
        <v>386</v>
      </c>
      <c r="I2256">
        <v>3000</v>
      </c>
      <c r="J2256">
        <v>0</v>
      </c>
      <c r="K2256">
        <v>1000</v>
      </c>
      <c r="L2256">
        <v>202304</v>
      </c>
      <c r="M2256" t="s">
        <v>17</v>
      </c>
    </row>
    <row r="2257" spans="1:13">
      <c r="A2257" t="s">
        <v>2479</v>
      </c>
      <c r="B2257" t="s">
        <v>387</v>
      </c>
      <c r="C2257" s="11">
        <v>44993</v>
      </c>
      <c r="D2257" s="11">
        <v>45002</v>
      </c>
      <c r="E2257" t="s">
        <v>18</v>
      </c>
      <c r="F2257">
        <v>9</v>
      </c>
      <c r="G2257" t="s">
        <v>388</v>
      </c>
      <c r="H2257" t="s">
        <v>389</v>
      </c>
      <c r="I2257">
        <v>3000</v>
      </c>
      <c r="J2257">
        <v>0</v>
      </c>
      <c r="K2257">
        <v>1000</v>
      </c>
      <c r="L2257">
        <v>202304</v>
      </c>
      <c r="M2257" t="s">
        <v>17</v>
      </c>
    </row>
    <row r="2258" spans="1:13">
      <c r="A2258" t="s">
        <v>2480</v>
      </c>
      <c r="B2258" t="s">
        <v>431</v>
      </c>
      <c r="C2258" s="11">
        <v>44946</v>
      </c>
      <c r="D2258" s="11">
        <v>44950</v>
      </c>
      <c r="E2258" t="s">
        <v>18</v>
      </c>
      <c r="F2258">
        <v>4</v>
      </c>
      <c r="G2258" t="s">
        <v>429</v>
      </c>
      <c r="H2258" t="s">
        <v>430</v>
      </c>
      <c r="I2258">
        <v>25000</v>
      </c>
      <c r="J2258">
        <v>0</v>
      </c>
      <c r="K2258">
        <v>0</v>
      </c>
      <c r="L2258">
        <v>202302</v>
      </c>
      <c r="M2258" t="s">
        <v>17</v>
      </c>
    </row>
    <row r="2259" spans="1:13">
      <c r="A2259" t="s">
        <v>2481</v>
      </c>
      <c r="B2259" t="s">
        <v>428</v>
      </c>
      <c r="C2259" s="11">
        <v>44983</v>
      </c>
      <c r="D2259" s="11">
        <v>44971</v>
      </c>
      <c r="E2259" t="s">
        <v>57</v>
      </c>
      <c r="F2259">
        <v>-12</v>
      </c>
      <c r="G2259" t="s">
        <v>429</v>
      </c>
      <c r="H2259" t="s">
        <v>430</v>
      </c>
      <c r="I2259">
        <v>4000</v>
      </c>
      <c r="J2259">
        <v>0</v>
      </c>
      <c r="K2259">
        <v>0</v>
      </c>
      <c r="L2259">
        <v>202303</v>
      </c>
      <c r="M2259" t="s">
        <v>17</v>
      </c>
    </row>
    <row r="2260" spans="1:13">
      <c r="A2260" t="s">
        <v>2482</v>
      </c>
      <c r="B2260" t="s">
        <v>390</v>
      </c>
      <c r="C2260" s="11">
        <v>44993</v>
      </c>
      <c r="D2260" s="11">
        <v>45002</v>
      </c>
      <c r="E2260" t="s">
        <v>18</v>
      </c>
      <c r="F2260">
        <v>9</v>
      </c>
      <c r="G2260" t="s">
        <v>391</v>
      </c>
      <c r="H2260" t="s">
        <v>392</v>
      </c>
      <c r="I2260">
        <v>3200</v>
      </c>
      <c r="J2260">
        <v>0</v>
      </c>
      <c r="K2260">
        <v>200</v>
      </c>
      <c r="L2260">
        <v>202304</v>
      </c>
      <c r="M2260" t="s">
        <v>17</v>
      </c>
    </row>
    <row r="2261" spans="1:13">
      <c r="A2261" t="s">
        <v>2482</v>
      </c>
      <c r="B2261" t="s">
        <v>399</v>
      </c>
      <c r="C2261" s="11">
        <v>44993</v>
      </c>
      <c r="D2261" s="11">
        <v>45002</v>
      </c>
      <c r="E2261" t="s">
        <v>18</v>
      </c>
      <c r="F2261">
        <v>9</v>
      </c>
      <c r="G2261" t="s">
        <v>400</v>
      </c>
      <c r="H2261" t="s">
        <v>401</v>
      </c>
      <c r="I2261">
        <v>3390</v>
      </c>
      <c r="J2261">
        <v>0</v>
      </c>
      <c r="K2261">
        <v>10</v>
      </c>
      <c r="L2261">
        <v>202304</v>
      </c>
      <c r="M2261" t="s">
        <v>17</v>
      </c>
    </row>
    <row r="2262" spans="1:13">
      <c r="A2262" t="s">
        <v>2483</v>
      </c>
      <c r="B2262" t="s">
        <v>1552</v>
      </c>
      <c r="C2262" s="11">
        <v>44995</v>
      </c>
      <c r="D2262" s="11">
        <v>45002</v>
      </c>
      <c r="E2262" t="s">
        <v>18</v>
      </c>
      <c r="F2262">
        <v>7</v>
      </c>
      <c r="G2262" t="s">
        <v>394</v>
      </c>
      <c r="H2262" t="s">
        <v>395</v>
      </c>
      <c r="I2262">
        <v>4800</v>
      </c>
      <c r="J2262">
        <v>0</v>
      </c>
      <c r="K2262">
        <v>5</v>
      </c>
      <c r="L2262">
        <v>202304</v>
      </c>
      <c r="M2262" t="s">
        <v>17</v>
      </c>
    </row>
    <row r="2263" spans="1:13">
      <c r="A2263" t="s">
        <v>2484</v>
      </c>
      <c r="B2263" t="s">
        <v>393</v>
      </c>
      <c r="C2263" s="11">
        <v>45290</v>
      </c>
      <c r="D2263" s="11">
        <v>45032</v>
      </c>
      <c r="E2263" t="s">
        <v>57</v>
      </c>
      <c r="F2263">
        <v>-258</v>
      </c>
      <c r="G2263" t="s">
        <v>394</v>
      </c>
      <c r="H2263" t="s">
        <v>395</v>
      </c>
      <c r="I2263">
        <v>186</v>
      </c>
      <c r="J2263">
        <v>0</v>
      </c>
      <c r="K2263">
        <v>5</v>
      </c>
      <c r="L2263">
        <v>202305</v>
      </c>
      <c r="M2263" t="s">
        <v>17</v>
      </c>
    </row>
    <row r="2264" spans="1:13">
      <c r="A2264" t="s">
        <v>2485</v>
      </c>
      <c r="B2264" t="s">
        <v>432</v>
      </c>
      <c r="C2264" s="11">
        <v>45032</v>
      </c>
      <c r="D2264" s="11">
        <v>45002</v>
      </c>
      <c r="E2264" t="s">
        <v>57</v>
      </c>
      <c r="F2264">
        <v>-30</v>
      </c>
      <c r="G2264" t="s">
        <v>394</v>
      </c>
      <c r="H2264" t="s">
        <v>395</v>
      </c>
      <c r="I2264">
        <v>10</v>
      </c>
      <c r="J2264">
        <v>0</v>
      </c>
      <c r="K2264">
        <v>5</v>
      </c>
      <c r="L2264">
        <v>202304</v>
      </c>
      <c r="M2264" t="s">
        <v>17</v>
      </c>
    </row>
    <row r="2265" spans="1:13">
      <c r="A2265" t="s">
        <v>2486</v>
      </c>
      <c r="B2265" t="s">
        <v>1744</v>
      </c>
      <c r="C2265" s="11">
        <v>44993</v>
      </c>
      <c r="D2265" s="11">
        <v>44971</v>
      </c>
      <c r="E2265" t="s">
        <v>57</v>
      </c>
      <c r="F2265">
        <v>-22</v>
      </c>
      <c r="G2265" t="s">
        <v>589</v>
      </c>
      <c r="H2265" t="s">
        <v>590</v>
      </c>
      <c r="I2265">
        <v>5000</v>
      </c>
      <c r="J2265">
        <v>0</v>
      </c>
      <c r="K2265">
        <v>2000</v>
      </c>
      <c r="L2265">
        <v>202303</v>
      </c>
      <c r="M2265" t="s">
        <v>17</v>
      </c>
    </row>
    <row r="2266" spans="1:13">
      <c r="A2266" t="s">
        <v>2487</v>
      </c>
      <c r="B2266" t="s">
        <v>2488</v>
      </c>
      <c r="C2266" s="11">
        <v>45036</v>
      </c>
      <c r="D2266" s="11">
        <v>45032</v>
      </c>
      <c r="E2266" t="s">
        <v>57</v>
      </c>
      <c r="F2266">
        <v>-4</v>
      </c>
      <c r="G2266" t="s">
        <v>589</v>
      </c>
      <c r="H2266" t="s">
        <v>590</v>
      </c>
      <c r="I2266">
        <v>1600</v>
      </c>
      <c r="J2266">
        <v>0</v>
      </c>
      <c r="K2266">
        <v>2000</v>
      </c>
      <c r="L2266">
        <v>202305</v>
      </c>
      <c r="M2266" t="s">
        <v>17</v>
      </c>
    </row>
    <row r="2267" spans="1:13">
      <c r="A2267" t="s">
        <v>2489</v>
      </c>
      <c r="B2267" t="s">
        <v>2490</v>
      </c>
      <c r="C2267" s="11">
        <v>45024</v>
      </c>
      <c r="D2267" s="11">
        <v>45002</v>
      </c>
      <c r="E2267" t="s">
        <v>57</v>
      </c>
      <c r="F2267">
        <v>-22</v>
      </c>
      <c r="G2267" t="s">
        <v>440</v>
      </c>
      <c r="H2267" t="s">
        <v>441</v>
      </c>
      <c r="I2267">
        <v>6000</v>
      </c>
      <c r="J2267">
        <v>0</v>
      </c>
      <c r="K2267">
        <v>2000</v>
      </c>
      <c r="L2267">
        <v>202304</v>
      </c>
      <c r="M2267" t="s">
        <v>17</v>
      </c>
    </row>
    <row r="2268" spans="1:13">
      <c r="A2268" t="s">
        <v>2491</v>
      </c>
      <c r="B2268" t="s">
        <v>445</v>
      </c>
      <c r="C2268" s="11">
        <v>45036</v>
      </c>
      <c r="D2268" s="11">
        <v>45032</v>
      </c>
      <c r="E2268" t="s">
        <v>57</v>
      </c>
      <c r="F2268">
        <v>-4</v>
      </c>
      <c r="G2268" t="s">
        <v>440</v>
      </c>
      <c r="H2268" t="s">
        <v>441</v>
      </c>
      <c r="I2268">
        <v>2000</v>
      </c>
      <c r="J2268">
        <v>0</v>
      </c>
      <c r="K2268">
        <v>2000</v>
      </c>
      <c r="L2268">
        <v>202305</v>
      </c>
      <c r="M2268" t="s">
        <v>17</v>
      </c>
    </row>
    <row r="2269" spans="1:13">
      <c r="A2269" t="s">
        <v>2492</v>
      </c>
      <c r="B2269" t="s">
        <v>443</v>
      </c>
      <c r="C2269" s="11">
        <v>45002</v>
      </c>
      <c r="D2269" s="11">
        <v>45002</v>
      </c>
      <c r="E2269" t="s">
        <v>120</v>
      </c>
      <c r="F2269">
        <v>0</v>
      </c>
      <c r="G2269" t="s">
        <v>440</v>
      </c>
      <c r="H2269" t="s">
        <v>441</v>
      </c>
      <c r="I2269">
        <v>14000</v>
      </c>
      <c r="J2269">
        <v>0</v>
      </c>
      <c r="K2269">
        <v>2000</v>
      </c>
      <c r="L2269">
        <v>202304</v>
      </c>
      <c r="M2269" t="s">
        <v>17</v>
      </c>
    </row>
    <row r="2270" spans="1:13">
      <c r="A2270" t="s">
        <v>2493</v>
      </c>
      <c r="B2270" t="s">
        <v>444</v>
      </c>
      <c r="C2270" s="11">
        <v>45032</v>
      </c>
      <c r="D2270" s="11">
        <v>45002</v>
      </c>
      <c r="E2270" t="s">
        <v>57</v>
      </c>
      <c r="F2270">
        <v>-30</v>
      </c>
      <c r="G2270" t="s">
        <v>440</v>
      </c>
      <c r="H2270" t="s">
        <v>441</v>
      </c>
      <c r="I2270">
        <v>20000</v>
      </c>
      <c r="J2270">
        <v>0</v>
      </c>
      <c r="K2270">
        <v>2000</v>
      </c>
      <c r="L2270">
        <v>202304</v>
      </c>
      <c r="M2270" t="s">
        <v>17</v>
      </c>
    </row>
    <row r="2271" spans="1:13">
      <c r="A2271" t="s">
        <v>2494</v>
      </c>
      <c r="B2271" t="s">
        <v>439</v>
      </c>
      <c r="C2271" s="11">
        <v>45290</v>
      </c>
      <c r="D2271" s="11">
        <v>45032</v>
      </c>
      <c r="E2271" t="s">
        <v>57</v>
      </c>
      <c r="F2271">
        <v>-258</v>
      </c>
      <c r="G2271" t="s">
        <v>2685</v>
      </c>
      <c r="H2271" t="s">
        <v>509</v>
      </c>
      <c r="I2271">
        <v>4980</v>
      </c>
      <c r="J2271">
        <v>0</v>
      </c>
      <c r="K2271">
        <v>10</v>
      </c>
      <c r="L2271">
        <v>202305</v>
      </c>
      <c r="M2271" t="s">
        <v>17</v>
      </c>
    </row>
    <row r="2272" spans="1:13">
      <c r="A2272" t="s">
        <v>2495</v>
      </c>
      <c r="B2272" t="s">
        <v>442</v>
      </c>
      <c r="C2272" s="11">
        <v>45290</v>
      </c>
      <c r="D2272" s="11">
        <v>45032</v>
      </c>
      <c r="E2272" t="s">
        <v>57</v>
      </c>
      <c r="F2272">
        <v>-258</v>
      </c>
      <c r="G2272" t="s">
        <v>440</v>
      </c>
      <c r="H2272" t="s">
        <v>441</v>
      </c>
      <c r="I2272">
        <v>30000</v>
      </c>
      <c r="J2272">
        <v>0</v>
      </c>
      <c r="K2272">
        <v>2000</v>
      </c>
      <c r="L2272">
        <v>202305</v>
      </c>
      <c r="M2272" t="s">
        <v>17</v>
      </c>
    </row>
    <row r="2273" spans="1:13">
      <c r="A2273" t="s">
        <v>2496</v>
      </c>
      <c r="B2273" t="s">
        <v>2290</v>
      </c>
      <c r="C2273" s="11">
        <v>44951</v>
      </c>
      <c r="D2273" s="11">
        <v>44971</v>
      </c>
      <c r="E2273" t="s">
        <v>18</v>
      </c>
      <c r="F2273">
        <v>20</v>
      </c>
      <c r="G2273" t="s">
        <v>564</v>
      </c>
      <c r="H2273" t="s">
        <v>565</v>
      </c>
      <c r="I2273">
        <v>10000</v>
      </c>
      <c r="J2273">
        <v>0</v>
      </c>
      <c r="K2273">
        <v>10</v>
      </c>
      <c r="L2273">
        <v>202303</v>
      </c>
      <c r="M2273" t="s">
        <v>17</v>
      </c>
    </row>
    <row r="2274" spans="1:13">
      <c r="A2274" t="s">
        <v>2497</v>
      </c>
      <c r="B2274" t="s">
        <v>2409</v>
      </c>
      <c r="C2274" s="11">
        <v>44951</v>
      </c>
      <c r="D2274" s="11">
        <v>44971</v>
      </c>
      <c r="E2274" t="s">
        <v>18</v>
      </c>
      <c r="F2274">
        <v>20</v>
      </c>
      <c r="G2274" t="s">
        <v>564</v>
      </c>
      <c r="H2274" t="s">
        <v>565</v>
      </c>
      <c r="I2274">
        <v>10000</v>
      </c>
      <c r="J2274">
        <v>0</v>
      </c>
      <c r="K2274">
        <v>10</v>
      </c>
      <c r="L2274">
        <v>202303</v>
      </c>
      <c r="M2274" t="s">
        <v>17</v>
      </c>
    </row>
    <row r="2275" spans="1:13">
      <c r="A2275" t="s">
        <v>2498</v>
      </c>
      <c r="B2275" t="s">
        <v>1516</v>
      </c>
      <c r="C2275" s="11">
        <v>44958</v>
      </c>
      <c r="D2275" s="11">
        <v>45002</v>
      </c>
      <c r="E2275" t="s">
        <v>18</v>
      </c>
      <c r="F2275">
        <v>44</v>
      </c>
      <c r="G2275" t="s">
        <v>564</v>
      </c>
      <c r="H2275" t="s">
        <v>565</v>
      </c>
      <c r="I2275">
        <v>25970</v>
      </c>
      <c r="J2275">
        <v>0</v>
      </c>
      <c r="K2275">
        <v>10</v>
      </c>
      <c r="L2275">
        <v>202304</v>
      </c>
      <c r="M2275" t="s">
        <v>17</v>
      </c>
    </row>
    <row r="2276" spans="1:13">
      <c r="A2276" t="s">
        <v>2499</v>
      </c>
      <c r="B2276" t="s">
        <v>2211</v>
      </c>
      <c r="C2276" s="11">
        <v>44959</v>
      </c>
      <c r="D2276" s="11">
        <v>45032</v>
      </c>
      <c r="E2276" t="s">
        <v>18</v>
      </c>
      <c r="F2276">
        <v>73</v>
      </c>
      <c r="G2276" t="s">
        <v>564</v>
      </c>
      <c r="H2276" t="s">
        <v>565</v>
      </c>
      <c r="I2276">
        <v>28000</v>
      </c>
      <c r="J2276">
        <v>0</v>
      </c>
      <c r="K2276">
        <v>10</v>
      </c>
      <c r="L2276">
        <v>202305</v>
      </c>
      <c r="M2276" t="s">
        <v>17</v>
      </c>
    </row>
    <row r="2277" spans="1:13">
      <c r="A2277" t="s">
        <v>2500</v>
      </c>
      <c r="B2277" t="s">
        <v>1527</v>
      </c>
      <c r="C2277" s="11">
        <v>44958</v>
      </c>
      <c r="D2277" s="11">
        <v>45002</v>
      </c>
      <c r="E2277" t="s">
        <v>18</v>
      </c>
      <c r="F2277">
        <v>44</v>
      </c>
      <c r="G2277" t="s">
        <v>564</v>
      </c>
      <c r="H2277" t="s">
        <v>565</v>
      </c>
      <c r="I2277">
        <v>40000</v>
      </c>
      <c r="J2277">
        <v>0</v>
      </c>
      <c r="K2277">
        <v>10</v>
      </c>
      <c r="L2277">
        <v>202304</v>
      </c>
      <c r="M2277" t="s">
        <v>17</v>
      </c>
    </row>
    <row r="2278" spans="1:13">
      <c r="A2278" t="s">
        <v>2501</v>
      </c>
      <c r="B2278" t="s">
        <v>752</v>
      </c>
      <c r="C2278" s="11">
        <v>44951</v>
      </c>
      <c r="D2278" s="11">
        <v>44971</v>
      </c>
      <c r="E2278" t="s">
        <v>18</v>
      </c>
      <c r="F2278">
        <v>20</v>
      </c>
      <c r="G2278" t="s">
        <v>564</v>
      </c>
      <c r="H2278" t="s">
        <v>565</v>
      </c>
      <c r="I2278">
        <v>50000</v>
      </c>
      <c r="J2278">
        <v>0</v>
      </c>
      <c r="K2278">
        <v>10</v>
      </c>
      <c r="L2278">
        <v>202303</v>
      </c>
      <c r="M2278" t="s">
        <v>17</v>
      </c>
    </row>
    <row r="2279" spans="1:13">
      <c r="A2279" t="s">
        <v>2502</v>
      </c>
      <c r="B2279" t="s">
        <v>2270</v>
      </c>
      <c r="C2279" s="11">
        <v>44951</v>
      </c>
      <c r="D2279" s="11">
        <v>44971</v>
      </c>
      <c r="E2279" t="s">
        <v>18</v>
      </c>
      <c r="F2279">
        <v>20</v>
      </c>
      <c r="G2279" t="s">
        <v>564</v>
      </c>
      <c r="H2279" t="s">
        <v>565</v>
      </c>
      <c r="I2279">
        <v>109940</v>
      </c>
      <c r="J2279">
        <v>0</v>
      </c>
      <c r="K2279">
        <v>10</v>
      </c>
      <c r="L2279">
        <v>202303</v>
      </c>
      <c r="M2279" t="s">
        <v>17</v>
      </c>
    </row>
    <row r="2280" spans="1:13">
      <c r="A2280" t="s">
        <v>2503</v>
      </c>
      <c r="B2280" t="s">
        <v>1726</v>
      </c>
      <c r="C2280" s="11">
        <v>44951</v>
      </c>
      <c r="D2280" s="11">
        <v>44950</v>
      </c>
      <c r="E2280" t="s">
        <v>57</v>
      </c>
      <c r="F2280">
        <v>-1</v>
      </c>
      <c r="G2280" t="s">
        <v>591</v>
      </c>
      <c r="H2280" t="s">
        <v>592</v>
      </c>
      <c r="I2280">
        <v>5220</v>
      </c>
      <c r="J2280">
        <v>0</v>
      </c>
      <c r="K2280">
        <v>10</v>
      </c>
      <c r="L2280">
        <v>202302</v>
      </c>
      <c r="M2280" t="s">
        <v>17</v>
      </c>
    </row>
    <row r="2281" spans="1:13">
      <c r="A2281" t="s">
        <v>2504</v>
      </c>
      <c r="B2281" t="s">
        <v>2291</v>
      </c>
      <c r="C2281" s="11">
        <v>44951</v>
      </c>
      <c r="D2281" s="11">
        <v>44950</v>
      </c>
      <c r="E2281" t="s">
        <v>57</v>
      </c>
      <c r="F2281">
        <v>-1</v>
      </c>
      <c r="G2281" t="s">
        <v>591</v>
      </c>
      <c r="H2281" t="s">
        <v>592</v>
      </c>
      <c r="I2281">
        <v>10000</v>
      </c>
      <c r="J2281">
        <v>0</v>
      </c>
      <c r="K2281">
        <v>10</v>
      </c>
      <c r="L2281">
        <v>202302</v>
      </c>
      <c r="M2281" t="s">
        <v>17</v>
      </c>
    </row>
    <row r="2282" spans="1:13">
      <c r="A2282" t="s">
        <v>2505</v>
      </c>
      <c r="B2282" t="s">
        <v>2410</v>
      </c>
      <c r="C2282" s="11">
        <v>44951</v>
      </c>
      <c r="D2282" s="11">
        <v>44950</v>
      </c>
      <c r="E2282" t="s">
        <v>57</v>
      </c>
      <c r="F2282">
        <v>-1</v>
      </c>
      <c r="G2282" t="s">
        <v>591</v>
      </c>
      <c r="H2282" t="s">
        <v>592</v>
      </c>
      <c r="I2282">
        <v>10000</v>
      </c>
      <c r="J2282">
        <v>0</v>
      </c>
      <c r="K2282">
        <v>10</v>
      </c>
      <c r="L2282">
        <v>202302</v>
      </c>
      <c r="M2282" t="s">
        <v>17</v>
      </c>
    </row>
    <row r="2283" spans="1:13">
      <c r="A2283" t="s">
        <v>2506</v>
      </c>
      <c r="B2283" t="s">
        <v>1532</v>
      </c>
      <c r="C2283" s="11">
        <v>44951</v>
      </c>
      <c r="D2283" s="11">
        <v>44950</v>
      </c>
      <c r="E2283" t="s">
        <v>57</v>
      </c>
      <c r="F2283">
        <v>-1</v>
      </c>
      <c r="G2283" t="s">
        <v>591</v>
      </c>
      <c r="H2283" t="s">
        <v>592</v>
      </c>
      <c r="I2283">
        <v>40000</v>
      </c>
      <c r="J2283">
        <v>0</v>
      </c>
      <c r="K2283">
        <v>10</v>
      </c>
      <c r="L2283">
        <v>202302</v>
      </c>
      <c r="M2283" t="s">
        <v>17</v>
      </c>
    </row>
    <row r="2284" spans="1:13">
      <c r="A2284" t="s">
        <v>2507</v>
      </c>
      <c r="B2284" t="s">
        <v>760</v>
      </c>
      <c r="C2284" s="11">
        <v>44951</v>
      </c>
      <c r="D2284" s="11">
        <v>44971</v>
      </c>
      <c r="E2284" t="s">
        <v>18</v>
      </c>
      <c r="F2284">
        <v>20</v>
      </c>
      <c r="G2284" t="s">
        <v>591</v>
      </c>
      <c r="H2284" t="s">
        <v>592</v>
      </c>
      <c r="I2284">
        <v>50000</v>
      </c>
      <c r="J2284">
        <v>0</v>
      </c>
      <c r="K2284">
        <v>10</v>
      </c>
      <c r="L2284">
        <v>202303</v>
      </c>
      <c r="M2284" t="s">
        <v>17</v>
      </c>
    </row>
    <row r="2285" spans="1:13">
      <c r="A2285" t="s">
        <v>2508</v>
      </c>
      <c r="B2285" t="s">
        <v>2271</v>
      </c>
      <c r="C2285" s="11">
        <v>44958</v>
      </c>
      <c r="D2285" s="11">
        <v>44971</v>
      </c>
      <c r="E2285" t="s">
        <v>18</v>
      </c>
      <c r="F2285">
        <v>13</v>
      </c>
      <c r="G2285" t="s">
        <v>591</v>
      </c>
      <c r="H2285" t="s">
        <v>592</v>
      </c>
      <c r="I2285">
        <v>94580</v>
      </c>
      <c r="J2285">
        <v>0</v>
      </c>
      <c r="K2285">
        <v>10</v>
      </c>
      <c r="L2285">
        <v>202303</v>
      </c>
      <c r="M2285" t="s">
        <v>17</v>
      </c>
    </row>
    <row r="2286" spans="1:13">
      <c r="A2286" t="s">
        <v>2509</v>
      </c>
      <c r="B2286" t="s">
        <v>1523</v>
      </c>
      <c r="C2286" s="11">
        <v>44958</v>
      </c>
      <c r="D2286" s="11">
        <v>45002</v>
      </c>
      <c r="E2286" t="s">
        <v>18</v>
      </c>
      <c r="F2286">
        <v>44</v>
      </c>
      <c r="G2286" t="s">
        <v>591</v>
      </c>
      <c r="H2286" t="s">
        <v>592</v>
      </c>
      <c r="I2286">
        <v>110550</v>
      </c>
      <c r="J2286">
        <v>0</v>
      </c>
      <c r="K2286">
        <v>10</v>
      </c>
      <c r="L2286">
        <v>202304</v>
      </c>
      <c r="M2286" t="s">
        <v>17</v>
      </c>
    </row>
    <row r="2287" spans="1:13">
      <c r="A2287" t="s">
        <v>2510</v>
      </c>
      <c r="B2287" t="s">
        <v>1771</v>
      </c>
      <c r="C2287" s="11">
        <v>44959</v>
      </c>
      <c r="D2287" s="11">
        <v>44971</v>
      </c>
      <c r="E2287" t="s">
        <v>18</v>
      </c>
      <c r="F2287">
        <v>12</v>
      </c>
      <c r="G2287" t="s">
        <v>566</v>
      </c>
      <c r="H2287" t="s">
        <v>567</v>
      </c>
      <c r="I2287">
        <v>1450</v>
      </c>
      <c r="J2287">
        <v>0</v>
      </c>
      <c r="K2287">
        <v>10</v>
      </c>
      <c r="L2287">
        <v>202303</v>
      </c>
      <c r="M2287" t="s">
        <v>17</v>
      </c>
    </row>
    <row r="2288" spans="1:13">
      <c r="A2288" t="s">
        <v>2511</v>
      </c>
      <c r="B2288" t="s">
        <v>1773</v>
      </c>
      <c r="C2288" s="11">
        <v>44958</v>
      </c>
      <c r="D2288" s="11">
        <v>44971</v>
      </c>
      <c r="E2288" t="s">
        <v>18</v>
      </c>
      <c r="F2288">
        <v>13</v>
      </c>
      <c r="G2288" t="s">
        <v>566</v>
      </c>
      <c r="H2288" t="s">
        <v>567</v>
      </c>
      <c r="I2288">
        <v>2000</v>
      </c>
      <c r="J2288">
        <v>0</v>
      </c>
      <c r="K2288">
        <v>10</v>
      </c>
      <c r="L2288">
        <v>202303</v>
      </c>
      <c r="M2288" t="s">
        <v>17</v>
      </c>
    </row>
    <row r="2289" spans="1:13">
      <c r="A2289" t="s">
        <v>2512</v>
      </c>
      <c r="B2289" t="s">
        <v>1728</v>
      </c>
      <c r="C2289" s="11">
        <v>44959</v>
      </c>
      <c r="D2289" s="11">
        <v>44971</v>
      </c>
      <c r="E2289" t="s">
        <v>18</v>
      </c>
      <c r="F2289">
        <v>12</v>
      </c>
      <c r="G2289" t="s">
        <v>566</v>
      </c>
      <c r="H2289" t="s">
        <v>567</v>
      </c>
      <c r="I2289">
        <v>3000</v>
      </c>
      <c r="J2289">
        <v>0</v>
      </c>
      <c r="K2289">
        <v>10</v>
      </c>
      <c r="L2289">
        <v>202303</v>
      </c>
      <c r="M2289" t="s">
        <v>17</v>
      </c>
    </row>
    <row r="2290" spans="1:13">
      <c r="A2290" t="s">
        <v>2513</v>
      </c>
      <c r="B2290" t="s">
        <v>2293</v>
      </c>
      <c r="C2290" s="11">
        <v>44959</v>
      </c>
      <c r="D2290" s="11">
        <v>44971</v>
      </c>
      <c r="E2290" t="s">
        <v>18</v>
      </c>
      <c r="F2290">
        <v>12</v>
      </c>
      <c r="G2290" t="s">
        <v>566</v>
      </c>
      <c r="H2290" t="s">
        <v>567</v>
      </c>
      <c r="I2290">
        <v>5000</v>
      </c>
      <c r="J2290">
        <v>0</v>
      </c>
      <c r="K2290">
        <v>10</v>
      </c>
      <c r="L2290">
        <v>202303</v>
      </c>
      <c r="M2290" t="s">
        <v>17</v>
      </c>
    </row>
    <row r="2291" spans="1:13">
      <c r="A2291" t="s">
        <v>2514</v>
      </c>
      <c r="B2291" t="s">
        <v>2412</v>
      </c>
      <c r="C2291" s="11">
        <v>44959</v>
      </c>
      <c r="D2291" s="11">
        <v>44971</v>
      </c>
      <c r="E2291" t="s">
        <v>18</v>
      </c>
      <c r="F2291">
        <v>12</v>
      </c>
      <c r="G2291" t="s">
        <v>566</v>
      </c>
      <c r="H2291" t="s">
        <v>567</v>
      </c>
      <c r="I2291">
        <v>5000</v>
      </c>
      <c r="J2291">
        <v>0</v>
      </c>
      <c r="K2291">
        <v>10</v>
      </c>
      <c r="L2291">
        <v>202303</v>
      </c>
      <c r="M2291" t="s">
        <v>17</v>
      </c>
    </row>
    <row r="2292" spans="1:13">
      <c r="A2292" t="s">
        <v>2515</v>
      </c>
      <c r="B2292" t="s">
        <v>2212</v>
      </c>
      <c r="C2292" s="11">
        <v>44959</v>
      </c>
      <c r="D2292" s="11">
        <v>44971</v>
      </c>
      <c r="E2292" t="s">
        <v>18</v>
      </c>
      <c r="F2292">
        <v>12</v>
      </c>
      <c r="G2292" t="s">
        <v>566</v>
      </c>
      <c r="H2292" t="s">
        <v>567</v>
      </c>
      <c r="I2292">
        <v>7000</v>
      </c>
      <c r="J2292">
        <v>0</v>
      </c>
      <c r="K2292">
        <v>10</v>
      </c>
      <c r="L2292">
        <v>202303</v>
      </c>
      <c r="M2292" t="s">
        <v>17</v>
      </c>
    </row>
    <row r="2293" spans="1:13">
      <c r="A2293" t="s">
        <v>2516</v>
      </c>
      <c r="B2293" t="s">
        <v>1528</v>
      </c>
      <c r="C2293" s="11">
        <v>44959</v>
      </c>
      <c r="D2293" s="11">
        <v>44971</v>
      </c>
      <c r="E2293" t="s">
        <v>18</v>
      </c>
      <c r="F2293">
        <v>12</v>
      </c>
      <c r="G2293" t="s">
        <v>566</v>
      </c>
      <c r="H2293" t="s">
        <v>567</v>
      </c>
      <c r="I2293">
        <v>20000</v>
      </c>
      <c r="J2293">
        <v>0</v>
      </c>
      <c r="K2293">
        <v>10</v>
      </c>
      <c r="L2293">
        <v>202303</v>
      </c>
      <c r="M2293" t="s">
        <v>17</v>
      </c>
    </row>
    <row r="2294" spans="1:13">
      <c r="A2294" t="s">
        <v>2517</v>
      </c>
      <c r="B2294" t="s">
        <v>753</v>
      </c>
      <c r="C2294" s="11">
        <v>44959</v>
      </c>
      <c r="D2294" s="11">
        <v>44971</v>
      </c>
      <c r="E2294" t="s">
        <v>18</v>
      </c>
      <c r="F2294">
        <v>12</v>
      </c>
      <c r="G2294" t="s">
        <v>566</v>
      </c>
      <c r="H2294" t="s">
        <v>567</v>
      </c>
      <c r="I2294">
        <v>25000</v>
      </c>
      <c r="J2294">
        <v>0</v>
      </c>
      <c r="K2294">
        <v>10</v>
      </c>
      <c r="L2294">
        <v>202303</v>
      </c>
      <c r="M2294" t="s">
        <v>17</v>
      </c>
    </row>
    <row r="2295" spans="1:13">
      <c r="A2295" t="s">
        <v>2518</v>
      </c>
      <c r="B2295" t="s">
        <v>1517</v>
      </c>
      <c r="C2295" s="11">
        <v>44959</v>
      </c>
      <c r="D2295" s="11">
        <v>45002</v>
      </c>
      <c r="E2295" t="s">
        <v>18</v>
      </c>
      <c r="F2295">
        <v>43</v>
      </c>
      <c r="G2295" t="s">
        <v>566</v>
      </c>
      <c r="H2295" t="s">
        <v>567</v>
      </c>
      <c r="I2295">
        <v>32490</v>
      </c>
      <c r="J2295">
        <v>0</v>
      </c>
      <c r="K2295">
        <v>10</v>
      </c>
      <c r="L2295">
        <v>202304</v>
      </c>
      <c r="M2295" t="s">
        <v>17</v>
      </c>
    </row>
    <row r="2296" spans="1:13">
      <c r="A2296" t="s">
        <v>2519</v>
      </c>
      <c r="B2296" t="s">
        <v>2420</v>
      </c>
      <c r="C2296" s="11">
        <v>44959</v>
      </c>
      <c r="D2296" s="11">
        <v>45002</v>
      </c>
      <c r="E2296" t="s">
        <v>18</v>
      </c>
      <c r="F2296">
        <v>43</v>
      </c>
      <c r="G2296" t="s">
        <v>566</v>
      </c>
      <c r="H2296" t="s">
        <v>567</v>
      </c>
      <c r="I2296">
        <v>47270</v>
      </c>
      <c r="J2296">
        <v>0</v>
      </c>
      <c r="K2296">
        <v>10</v>
      </c>
      <c r="L2296">
        <v>202304</v>
      </c>
      <c r="M2296" t="s">
        <v>17</v>
      </c>
    </row>
    <row r="2297" spans="1:13">
      <c r="A2297" t="s">
        <v>2520</v>
      </c>
      <c r="B2297" t="s">
        <v>402</v>
      </c>
      <c r="C2297" s="11">
        <v>44983</v>
      </c>
      <c r="D2297" s="11">
        <v>44971</v>
      </c>
      <c r="E2297" t="s">
        <v>57</v>
      </c>
      <c r="F2297">
        <v>-12</v>
      </c>
      <c r="G2297" t="s">
        <v>403</v>
      </c>
      <c r="H2297" t="s">
        <v>404</v>
      </c>
      <c r="I2297">
        <v>2890</v>
      </c>
      <c r="J2297">
        <v>0</v>
      </c>
      <c r="K2297">
        <v>10</v>
      </c>
      <c r="L2297">
        <v>202303</v>
      </c>
      <c r="M2297" t="s">
        <v>17</v>
      </c>
    </row>
    <row r="2298" spans="1:13">
      <c r="A2298" t="s">
        <v>2521</v>
      </c>
      <c r="B2298" t="s">
        <v>486</v>
      </c>
      <c r="C2298" s="11">
        <v>44995</v>
      </c>
      <c r="D2298" s="11">
        <v>44971</v>
      </c>
      <c r="E2298" t="s">
        <v>57</v>
      </c>
      <c r="F2298">
        <v>-24</v>
      </c>
      <c r="G2298" t="s">
        <v>403</v>
      </c>
      <c r="H2298" t="s">
        <v>404</v>
      </c>
      <c r="I2298">
        <v>2240</v>
      </c>
      <c r="J2298">
        <v>0</v>
      </c>
      <c r="K2298">
        <v>10</v>
      </c>
      <c r="L2298">
        <v>202303</v>
      </c>
      <c r="M2298" t="s">
        <v>17</v>
      </c>
    </row>
    <row r="2299" spans="1:13">
      <c r="A2299" t="s">
        <v>2522</v>
      </c>
      <c r="B2299" t="s">
        <v>489</v>
      </c>
      <c r="C2299" s="11">
        <v>44983</v>
      </c>
      <c r="D2299" s="11">
        <v>44971</v>
      </c>
      <c r="E2299" t="s">
        <v>57</v>
      </c>
      <c r="F2299">
        <v>-12</v>
      </c>
      <c r="G2299" t="s">
        <v>403</v>
      </c>
      <c r="H2299" t="s">
        <v>404</v>
      </c>
      <c r="I2299">
        <v>2990</v>
      </c>
      <c r="J2299">
        <v>0</v>
      </c>
      <c r="K2299">
        <v>10</v>
      </c>
      <c r="L2299">
        <v>202303</v>
      </c>
      <c r="M2299" t="s">
        <v>17</v>
      </c>
    </row>
    <row r="2300" spans="1:13">
      <c r="A2300" t="s">
        <v>2523</v>
      </c>
      <c r="B2300" t="s">
        <v>487</v>
      </c>
      <c r="C2300" s="11">
        <v>44983</v>
      </c>
      <c r="D2300" s="11">
        <v>44971</v>
      </c>
      <c r="E2300" t="s">
        <v>57</v>
      </c>
      <c r="F2300">
        <v>-12</v>
      </c>
      <c r="G2300" t="s">
        <v>403</v>
      </c>
      <c r="H2300" t="s">
        <v>404</v>
      </c>
      <c r="I2300">
        <v>4260</v>
      </c>
      <c r="J2300">
        <v>0</v>
      </c>
      <c r="K2300">
        <v>10</v>
      </c>
      <c r="L2300">
        <v>202303</v>
      </c>
      <c r="M2300" t="s">
        <v>17</v>
      </c>
    </row>
    <row r="2301" spans="1:13">
      <c r="A2301" t="s">
        <v>2702</v>
      </c>
      <c r="B2301" t="s">
        <v>2703</v>
      </c>
      <c r="C2301" s="11">
        <v>44958</v>
      </c>
      <c r="D2301" s="11" t="s">
        <v>19</v>
      </c>
      <c r="E2301" t="s">
        <v>19</v>
      </c>
      <c r="F2301" t="s">
        <v>19</v>
      </c>
      <c r="G2301" t="s">
        <v>3082</v>
      </c>
      <c r="H2301" t="s">
        <v>2704</v>
      </c>
      <c r="I2301">
        <v>5000</v>
      </c>
      <c r="J2301">
        <v>5000</v>
      </c>
      <c r="K2301">
        <v>5000</v>
      </c>
      <c r="L2301" t="s">
        <v>20</v>
      </c>
      <c r="M2301" t="s">
        <v>17</v>
      </c>
    </row>
    <row r="2302" spans="1:13">
      <c r="A2302" t="s">
        <v>3036</v>
      </c>
      <c r="B2302" t="s">
        <v>1786</v>
      </c>
      <c r="C2302" s="11">
        <v>44983</v>
      </c>
      <c r="D2302" s="11">
        <v>44971</v>
      </c>
      <c r="E2302" t="s">
        <v>57</v>
      </c>
      <c r="F2302">
        <v>-12</v>
      </c>
      <c r="G2302" t="s">
        <v>505</v>
      </c>
      <c r="H2302" t="s">
        <v>506</v>
      </c>
      <c r="I2302">
        <v>4416</v>
      </c>
      <c r="J2302">
        <v>0</v>
      </c>
      <c r="K2302">
        <v>1</v>
      </c>
      <c r="L2302">
        <v>202303</v>
      </c>
      <c r="M2302" t="s">
        <v>17</v>
      </c>
    </row>
    <row r="2303" spans="1:13">
      <c r="A2303" t="s">
        <v>3037</v>
      </c>
      <c r="B2303" t="s">
        <v>1350</v>
      </c>
      <c r="C2303" s="11">
        <v>44983</v>
      </c>
      <c r="D2303" s="11">
        <v>44971</v>
      </c>
      <c r="E2303" t="s">
        <v>57</v>
      </c>
      <c r="F2303">
        <v>-12</v>
      </c>
      <c r="G2303" t="s">
        <v>246</v>
      </c>
      <c r="H2303" t="s">
        <v>247</v>
      </c>
      <c r="I2303">
        <v>50000</v>
      </c>
      <c r="J2303">
        <v>0</v>
      </c>
      <c r="K2303">
        <v>5000</v>
      </c>
      <c r="L2303">
        <v>202303</v>
      </c>
      <c r="M2303" t="s">
        <v>17</v>
      </c>
    </row>
    <row r="2304" spans="1:13">
      <c r="A2304" t="s">
        <v>3038</v>
      </c>
      <c r="B2304" t="s">
        <v>1690</v>
      </c>
      <c r="C2304" s="11">
        <v>44983</v>
      </c>
      <c r="D2304" s="11">
        <v>44950</v>
      </c>
      <c r="E2304" t="s">
        <v>57</v>
      </c>
      <c r="F2304">
        <v>-33</v>
      </c>
      <c r="G2304" t="s">
        <v>323</v>
      </c>
      <c r="H2304" t="s">
        <v>275</v>
      </c>
      <c r="I2304">
        <v>10000</v>
      </c>
      <c r="J2304">
        <v>0</v>
      </c>
      <c r="K2304">
        <v>10000</v>
      </c>
      <c r="L2304">
        <v>202302</v>
      </c>
      <c r="M2304" t="s">
        <v>17</v>
      </c>
    </row>
    <row r="2305" spans="1:13">
      <c r="A2305" t="s">
        <v>3039</v>
      </c>
      <c r="B2305" t="s">
        <v>2106</v>
      </c>
      <c r="C2305" s="11">
        <v>44983</v>
      </c>
      <c r="D2305" s="11">
        <v>44971</v>
      </c>
      <c r="E2305" t="s">
        <v>57</v>
      </c>
      <c r="F2305">
        <v>-12</v>
      </c>
      <c r="G2305" t="s">
        <v>323</v>
      </c>
      <c r="H2305" t="s">
        <v>275</v>
      </c>
      <c r="I2305">
        <v>10000</v>
      </c>
      <c r="J2305">
        <v>0</v>
      </c>
      <c r="K2305">
        <v>10000</v>
      </c>
      <c r="L2305">
        <v>202303</v>
      </c>
      <c r="M2305" t="s">
        <v>17</v>
      </c>
    </row>
    <row r="2306" spans="1:13">
      <c r="A2306" t="s">
        <v>3040</v>
      </c>
      <c r="B2306" t="s">
        <v>2116</v>
      </c>
      <c r="C2306" s="11">
        <v>44983</v>
      </c>
      <c r="D2306" s="11">
        <v>44971</v>
      </c>
      <c r="E2306" t="s">
        <v>57</v>
      </c>
      <c r="F2306">
        <v>-12</v>
      </c>
      <c r="G2306" t="s">
        <v>323</v>
      </c>
      <c r="H2306" t="s">
        <v>275</v>
      </c>
      <c r="I2306">
        <v>10000</v>
      </c>
      <c r="J2306">
        <v>0</v>
      </c>
      <c r="K2306">
        <v>10000</v>
      </c>
      <c r="L2306">
        <v>202303</v>
      </c>
      <c r="M2306" t="s">
        <v>17</v>
      </c>
    </row>
    <row r="2307" spans="1:13">
      <c r="A2307" t="s">
        <v>3041</v>
      </c>
      <c r="B2307" t="s">
        <v>322</v>
      </c>
      <c r="C2307" s="11">
        <v>44983</v>
      </c>
      <c r="D2307" s="11">
        <v>44971</v>
      </c>
      <c r="E2307" t="s">
        <v>57</v>
      </c>
      <c r="F2307">
        <v>-12</v>
      </c>
      <c r="G2307" t="s">
        <v>323</v>
      </c>
      <c r="H2307" t="s">
        <v>275</v>
      </c>
      <c r="I2307">
        <v>10000</v>
      </c>
      <c r="J2307">
        <v>0</v>
      </c>
      <c r="K2307">
        <v>10000</v>
      </c>
      <c r="L2307">
        <v>202303</v>
      </c>
      <c r="M2307" t="s">
        <v>17</v>
      </c>
    </row>
    <row r="2308" spans="1:13">
      <c r="A2308" t="s">
        <v>3042</v>
      </c>
      <c r="B2308" t="s">
        <v>716</v>
      </c>
      <c r="C2308" s="11">
        <v>44959</v>
      </c>
      <c r="D2308" s="11">
        <v>44971</v>
      </c>
      <c r="E2308" t="s">
        <v>18</v>
      </c>
      <c r="F2308">
        <v>12</v>
      </c>
      <c r="G2308" t="s">
        <v>327</v>
      </c>
      <c r="H2308" t="s">
        <v>328</v>
      </c>
      <c r="I2308">
        <v>52000</v>
      </c>
      <c r="J2308">
        <v>0</v>
      </c>
      <c r="K2308">
        <v>4000</v>
      </c>
      <c r="L2308">
        <v>202303</v>
      </c>
      <c r="M2308" t="s">
        <v>17</v>
      </c>
    </row>
    <row r="2309" spans="1:13">
      <c r="A2309" t="s">
        <v>3043</v>
      </c>
      <c r="B2309" t="s">
        <v>1441</v>
      </c>
      <c r="C2309" s="11">
        <v>44959</v>
      </c>
      <c r="D2309" s="11">
        <v>44971</v>
      </c>
      <c r="E2309" t="s">
        <v>18</v>
      </c>
      <c r="F2309">
        <v>12</v>
      </c>
      <c r="G2309" t="s">
        <v>496</v>
      </c>
      <c r="H2309" t="s">
        <v>497</v>
      </c>
      <c r="I2309">
        <v>60000</v>
      </c>
      <c r="J2309">
        <v>0</v>
      </c>
      <c r="K2309">
        <v>10000</v>
      </c>
      <c r="L2309">
        <v>202303</v>
      </c>
      <c r="M2309" t="s">
        <v>17</v>
      </c>
    </row>
    <row r="2310" spans="1:13">
      <c r="A2310" t="s">
        <v>3044</v>
      </c>
      <c r="B2310" t="s">
        <v>773</v>
      </c>
      <c r="C2310" s="11">
        <v>44959</v>
      </c>
      <c r="D2310" s="11">
        <v>44950</v>
      </c>
      <c r="E2310" t="s">
        <v>57</v>
      </c>
      <c r="F2310">
        <v>-9</v>
      </c>
      <c r="G2310" t="s">
        <v>348</v>
      </c>
      <c r="H2310" t="s">
        <v>349</v>
      </c>
      <c r="I2310">
        <v>152000</v>
      </c>
      <c r="J2310">
        <v>0</v>
      </c>
      <c r="K2310">
        <v>4000</v>
      </c>
      <c r="L2310">
        <v>202302</v>
      </c>
      <c r="M2310" t="s">
        <v>17</v>
      </c>
    </row>
    <row r="2311" spans="1:13">
      <c r="A2311" t="s">
        <v>3045</v>
      </c>
      <c r="B2311" t="s">
        <v>1463</v>
      </c>
      <c r="C2311" s="11">
        <v>44983</v>
      </c>
      <c r="D2311" s="11">
        <v>44971</v>
      </c>
      <c r="E2311" t="s">
        <v>57</v>
      </c>
      <c r="F2311">
        <v>-12</v>
      </c>
      <c r="G2311" t="s">
        <v>364</v>
      </c>
      <c r="H2311" t="s">
        <v>365</v>
      </c>
      <c r="I2311">
        <v>90000</v>
      </c>
      <c r="J2311">
        <v>0</v>
      </c>
      <c r="K2311">
        <v>10000</v>
      </c>
      <c r="L2311">
        <v>202303</v>
      </c>
      <c r="M2311" t="s">
        <v>17</v>
      </c>
    </row>
    <row r="2312" spans="1:13">
      <c r="A2312" t="s">
        <v>3046</v>
      </c>
      <c r="B2312" t="s">
        <v>3047</v>
      </c>
      <c r="C2312" s="11">
        <v>45024</v>
      </c>
      <c r="D2312" s="11">
        <v>45032</v>
      </c>
      <c r="E2312" t="s">
        <v>18</v>
      </c>
      <c r="F2312">
        <v>8</v>
      </c>
      <c r="G2312" t="s">
        <v>508</v>
      </c>
      <c r="H2312" t="s">
        <v>509</v>
      </c>
      <c r="I2312">
        <v>16200</v>
      </c>
      <c r="J2312">
        <v>0</v>
      </c>
      <c r="K2312">
        <v>100</v>
      </c>
      <c r="L2312">
        <v>202305</v>
      </c>
      <c r="M2312" t="s">
        <v>17</v>
      </c>
    </row>
    <row r="2313" spans="1:13">
      <c r="A2313" t="s">
        <v>3048</v>
      </c>
      <c r="B2313" t="s">
        <v>3049</v>
      </c>
      <c r="C2313" s="11">
        <v>45019</v>
      </c>
      <c r="D2313" s="11">
        <v>45032</v>
      </c>
      <c r="E2313" t="s">
        <v>18</v>
      </c>
      <c r="F2313">
        <v>13</v>
      </c>
      <c r="G2313" t="s">
        <v>510</v>
      </c>
      <c r="H2313" t="s">
        <v>511</v>
      </c>
      <c r="I2313">
        <v>17000</v>
      </c>
      <c r="J2313">
        <v>0</v>
      </c>
      <c r="K2313">
        <v>1000</v>
      </c>
      <c r="L2313">
        <v>202305</v>
      </c>
      <c r="M2313" t="s">
        <v>17</v>
      </c>
    </row>
    <row r="2314" spans="1:13">
      <c r="A2314" t="s">
        <v>3048</v>
      </c>
      <c r="B2314" t="s">
        <v>3050</v>
      </c>
      <c r="C2314" s="11">
        <v>45019</v>
      </c>
      <c r="D2314" s="11">
        <v>45032</v>
      </c>
      <c r="E2314" t="s">
        <v>18</v>
      </c>
      <c r="F2314">
        <v>13</v>
      </c>
      <c r="G2314" t="s">
        <v>512</v>
      </c>
      <c r="H2314" t="s">
        <v>511</v>
      </c>
      <c r="I2314">
        <v>16450</v>
      </c>
      <c r="J2314">
        <v>0</v>
      </c>
      <c r="K2314">
        <v>350</v>
      </c>
      <c r="L2314">
        <v>202305</v>
      </c>
      <c r="M2314" t="s">
        <v>17</v>
      </c>
    </row>
    <row r="2315" spans="1:13">
      <c r="A2315" t="s">
        <v>3048</v>
      </c>
      <c r="B2315" t="s">
        <v>3051</v>
      </c>
      <c r="C2315" s="11">
        <v>45019</v>
      </c>
      <c r="D2315" s="11">
        <v>45002</v>
      </c>
      <c r="E2315" t="s">
        <v>57</v>
      </c>
      <c r="F2315">
        <v>-17</v>
      </c>
      <c r="G2315" t="s">
        <v>3068</v>
      </c>
      <c r="H2315" t="s">
        <v>507</v>
      </c>
      <c r="I2315">
        <v>3452</v>
      </c>
      <c r="J2315">
        <v>0</v>
      </c>
      <c r="K2315">
        <v>1</v>
      </c>
      <c r="L2315">
        <v>202304</v>
      </c>
      <c r="M2315" t="s">
        <v>17</v>
      </c>
    </row>
    <row r="2316" spans="1:13">
      <c r="A2316" t="s">
        <v>3052</v>
      </c>
      <c r="B2316" t="s">
        <v>1815</v>
      </c>
      <c r="C2316" s="11">
        <v>44993</v>
      </c>
      <c r="D2316" s="11">
        <v>44971</v>
      </c>
      <c r="E2316" t="s">
        <v>57</v>
      </c>
      <c r="F2316">
        <v>-22</v>
      </c>
      <c r="G2316" t="s">
        <v>513</v>
      </c>
      <c r="H2316" t="s">
        <v>514</v>
      </c>
      <c r="I2316">
        <v>20240</v>
      </c>
      <c r="J2316">
        <v>0</v>
      </c>
      <c r="K2316">
        <v>1</v>
      </c>
      <c r="L2316">
        <v>202303</v>
      </c>
      <c r="M2316" t="s">
        <v>17</v>
      </c>
    </row>
    <row r="2317" spans="1:13">
      <c r="A2317" t="s">
        <v>3052</v>
      </c>
      <c r="B2317" t="s">
        <v>3053</v>
      </c>
      <c r="C2317" s="11">
        <v>44993</v>
      </c>
      <c r="D2317" s="11">
        <v>44971</v>
      </c>
      <c r="E2317" t="s">
        <v>57</v>
      </c>
      <c r="F2317">
        <v>-22</v>
      </c>
      <c r="G2317" t="s">
        <v>513</v>
      </c>
      <c r="H2317" t="s">
        <v>514</v>
      </c>
      <c r="I2317">
        <v>9760</v>
      </c>
      <c r="J2317">
        <v>0</v>
      </c>
      <c r="K2317">
        <v>1</v>
      </c>
      <c r="L2317">
        <v>202303</v>
      </c>
      <c r="M2317" t="s">
        <v>17</v>
      </c>
    </row>
    <row r="2318" spans="1:13">
      <c r="A2318" t="s">
        <v>3054</v>
      </c>
      <c r="B2318" t="s">
        <v>1829</v>
      </c>
      <c r="C2318" s="11">
        <v>45019</v>
      </c>
      <c r="D2318" s="11">
        <v>45002</v>
      </c>
      <c r="E2318" t="s">
        <v>57</v>
      </c>
      <c r="F2318">
        <v>-17</v>
      </c>
      <c r="G2318" t="s">
        <v>513</v>
      </c>
      <c r="H2318" t="s">
        <v>514</v>
      </c>
      <c r="I2318">
        <v>5277</v>
      </c>
      <c r="J2318">
        <v>0</v>
      </c>
      <c r="K2318">
        <v>1</v>
      </c>
      <c r="L2318">
        <v>202304</v>
      </c>
      <c r="M2318" t="s">
        <v>17</v>
      </c>
    </row>
    <row r="2319" spans="1:13">
      <c r="A2319" t="s">
        <v>3054</v>
      </c>
      <c r="B2319" t="s">
        <v>3357</v>
      </c>
      <c r="C2319" s="11">
        <v>45019</v>
      </c>
      <c r="D2319" s="11">
        <v>45002</v>
      </c>
      <c r="E2319" t="s">
        <v>57</v>
      </c>
      <c r="F2319">
        <v>-17</v>
      </c>
      <c r="G2319" t="s">
        <v>513</v>
      </c>
      <c r="H2319" t="s">
        <v>514</v>
      </c>
      <c r="I2319">
        <v>20160</v>
      </c>
      <c r="J2319">
        <v>0</v>
      </c>
      <c r="K2319">
        <v>1</v>
      </c>
      <c r="L2319">
        <v>202304</v>
      </c>
      <c r="M2319" t="s">
        <v>17</v>
      </c>
    </row>
    <row r="2320" spans="1:13">
      <c r="A2320" t="s">
        <v>3055</v>
      </c>
      <c r="B2320" t="s">
        <v>1830</v>
      </c>
      <c r="C2320" s="11">
        <v>45019</v>
      </c>
      <c r="D2320" s="11">
        <v>45032</v>
      </c>
      <c r="E2320" t="s">
        <v>18</v>
      </c>
      <c r="F2320">
        <v>13</v>
      </c>
      <c r="G2320" t="s">
        <v>501</v>
      </c>
      <c r="H2320" t="s">
        <v>502</v>
      </c>
      <c r="I2320">
        <v>22000</v>
      </c>
      <c r="J2320">
        <v>0</v>
      </c>
      <c r="K2320">
        <v>1000</v>
      </c>
      <c r="L2320">
        <v>202305</v>
      </c>
      <c r="M2320" t="s">
        <v>17</v>
      </c>
    </row>
    <row r="2321" spans="1:13">
      <c r="A2321" t="s">
        <v>3056</v>
      </c>
      <c r="B2321" t="s">
        <v>2251</v>
      </c>
      <c r="C2321" s="11">
        <v>45024</v>
      </c>
      <c r="D2321" s="11">
        <v>45032</v>
      </c>
      <c r="E2321" t="s">
        <v>18</v>
      </c>
      <c r="F2321">
        <v>8</v>
      </c>
      <c r="G2321" t="s">
        <v>503</v>
      </c>
      <c r="H2321" t="s">
        <v>504</v>
      </c>
      <c r="I2321">
        <v>15000</v>
      </c>
      <c r="J2321">
        <v>0</v>
      </c>
      <c r="K2321">
        <v>1000</v>
      </c>
      <c r="L2321">
        <v>202305</v>
      </c>
      <c r="M2321" t="s">
        <v>17</v>
      </c>
    </row>
    <row r="2322" spans="1:13">
      <c r="A2322" t="s">
        <v>3057</v>
      </c>
      <c r="B2322" t="s">
        <v>1819</v>
      </c>
      <c r="C2322" s="11">
        <v>45036</v>
      </c>
      <c r="D2322" s="11">
        <v>45032</v>
      </c>
      <c r="E2322" t="s">
        <v>57</v>
      </c>
      <c r="F2322">
        <v>-4</v>
      </c>
      <c r="G2322" t="s">
        <v>503</v>
      </c>
      <c r="H2322" t="s">
        <v>504</v>
      </c>
      <c r="I2322">
        <v>30000</v>
      </c>
      <c r="J2322">
        <v>0</v>
      </c>
      <c r="K2322">
        <v>1000</v>
      </c>
      <c r="L2322">
        <v>202305</v>
      </c>
      <c r="M2322" t="s">
        <v>17</v>
      </c>
    </row>
    <row r="2323" spans="1:13">
      <c r="A2323" t="s">
        <v>3058</v>
      </c>
      <c r="B2323" t="s">
        <v>757</v>
      </c>
      <c r="C2323" s="11">
        <v>44959</v>
      </c>
      <c r="D2323" s="11">
        <v>44950</v>
      </c>
      <c r="E2323" t="s">
        <v>57</v>
      </c>
      <c r="F2323">
        <v>-9</v>
      </c>
      <c r="G2323" t="s">
        <v>587</v>
      </c>
      <c r="H2323" t="s">
        <v>588</v>
      </c>
      <c r="I2323">
        <v>25000</v>
      </c>
      <c r="J2323">
        <v>0</v>
      </c>
      <c r="K2323">
        <v>20000</v>
      </c>
      <c r="L2323">
        <v>202302</v>
      </c>
      <c r="M2323" t="s">
        <v>17</v>
      </c>
    </row>
    <row r="2324" spans="1:13">
      <c r="A2324" t="s">
        <v>3059</v>
      </c>
      <c r="B2324" t="s">
        <v>1822</v>
      </c>
      <c r="C2324" s="11">
        <v>45002</v>
      </c>
      <c r="D2324" s="11">
        <v>45032</v>
      </c>
      <c r="E2324" t="s">
        <v>18</v>
      </c>
      <c r="F2324">
        <v>30</v>
      </c>
      <c r="G2324" t="s">
        <v>587</v>
      </c>
      <c r="H2324" t="s">
        <v>588</v>
      </c>
      <c r="I2324">
        <v>40000</v>
      </c>
      <c r="J2324">
        <v>0</v>
      </c>
      <c r="K2324">
        <v>20000</v>
      </c>
      <c r="L2324">
        <v>202305</v>
      </c>
      <c r="M2324" t="s">
        <v>17</v>
      </c>
    </row>
    <row r="2325" spans="1:13">
      <c r="A2325" t="s">
        <v>3060</v>
      </c>
      <c r="B2325" t="s">
        <v>2324</v>
      </c>
      <c r="C2325" s="11">
        <v>44993</v>
      </c>
      <c r="D2325" s="11">
        <v>44971</v>
      </c>
      <c r="E2325" t="s">
        <v>57</v>
      </c>
      <c r="F2325">
        <v>-22</v>
      </c>
      <c r="G2325" t="s">
        <v>394</v>
      </c>
      <c r="H2325" t="s">
        <v>395</v>
      </c>
      <c r="I2325">
        <v>18890</v>
      </c>
      <c r="J2325">
        <v>0</v>
      </c>
      <c r="K2325">
        <v>5</v>
      </c>
      <c r="L2325">
        <v>202303</v>
      </c>
      <c r="M2325" t="s">
        <v>17</v>
      </c>
    </row>
    <row r="2326" spans="1:13">
      <c r="A2326" t="s">
        <v>3061</v>
      </c>
      <c r="B2326" t="s">
        <v>3062</v>
      </c>
      <c r="C2326" s="11">
        <v>45290</v>
      </c>
      <c r="D2326" s="11">
        <v>45002</v>
      </c>
      <c r="E2326" t="s">
        <v>57</v>
      </c>
      <c r="F2326">
        <v>-288</v>
      </c>
      <c r="G2326" t="s">
        <v>3079</v>
      </c>
      <c r="H2326" t="s">
        <v>406</v>
      </c>
      <c r="I2326">
        <v>200</v>
      </c>
      <c r="J2326">
        <v>0</v>
      </c>
      <c r="K2326">
        <v>1</v>
      </c>
      <c r="L2326">
        <v>202304</v>
      </c>
      <c r="M2326" t="s">
        <v>17</v>
      </c>
    </row>
    <row r="2327" spans="1:13">
      <c r="A2327" t="s">
        <v>3063</v>
      </c>
      <c r="B2327" t="s">
        <v>3064</v>
      </c>
      <c r="C2327" s="11">
        <v>44983</v>
      </c>
      <c r="D2327" s="11" t="s">
        <v>19</v>
      </c>
      <c r="E2327" t="s">
        <v>19</v>
      </c>
      <c r="F2327" t="s">
        <v>19</v>
      </c>
      <c r="G2327" t="s">
        <v>3029</v>
      </c>
      <c r="H2327" t="s">
        <v>3030</v>
      </c>
      <c r="I2327">
        <v>10</v>
      </c>
      <c r="J2327">
        <v>10</v>
      </c>
      <c r="K2327">
        <v>10</v>
      </c>
      <c r="L2327" t="s">
        <v>20</v>
      </c>
      <c r="M2327" t="s">
        <v>17</v>
      </c>
    </row>
    <row r="2328" spans="1:13">
      <c r="A2328" t="s">
        <v>3065</v>
      </c>
      <c r="B2328" t="s">
        <v>1810</v>
      </c>
      <c r="C2328" s="11">
        <v>45002</v>
      </c>
      <c r="D2328" s="11">
        <v>45002</v>
      </c>
      <c r="E2328" t="s">
        <v>120</v>
      </c>
      <c r="F2328">
        <v>0</v>
      </c>
      <c r="G2328" t="s">
        <v>3068</v>
      </c>
      <c r="H2328" t="s">
        <v>507</v>
      </c>
      <c r="I2328">
        <v>30000</v>
      </c>
      <c r="J2328">
        <v>0</v>
      </c>
      <c r="K2328">
        <v>1</v>
      </c>
      <c r="L2328">
        <v>202304</v>
      </c>
      <c r="M2328" t="s">
        <v>17</v>
      </c>
    </row>
    <row r="2329" spans="1:13">
      <c r="A2329" t="s">
        <v>3066</v>
      </c>
      <c r="B2329" t="s">
        <v>1273</v>
      </c>
      <c r="C2329" s="11">
        <v>44958</v>
      </c>
      <c r="D2329" s="11">
        <v>44950</v>
      </c>
      <c r="E2329" t="s">
        <v>57</v>
      </c>
      <c r="F2329">
        <v>-8</v>
      </c>
      <c r="G2329" t="s">
        <v>3070</v>
      </c>
      <c r="H2329" t="s">
        <v>145</v>
      </c>
      <c r="I2329">
        <v>50000</v>
      </c>
      <c r="J2329">
        <v>0</v>
      </c>
      <c r="K2329">
        <v>5000</v>
      </c>
      <c r="L2329">
        <v>202302</v>
      </c>
      <c r="M2329" t="s">
        <v>17</v>
      </c>
    </row>
    <row r="2330" spans="1:13">
      <c r="A2330" t="s">
        <v>3278</v>
      </c>
      <c r="B2330" t="s">
        <v>3279</v>
      </c>
      <c r="C2330" s="11">
        <v>44946</v>
      </c>
      <c r="D2330" s="11">
        <v>44971</v>
      </c>
      <c r="E2330" t="s">
        <v>18</v>
      </c>
      <c r="F2330">
        <v>25</v>
      </c>
      <c r="G2330" t="s">
        <v>3270</v>
      </c>
      <c r="H2330" t="s">
        <v>3271</v>
      </c>
      <c r="I2330">
        <v>110</v>
      </c>
      <c r="J2330">
        <v>0</v>
      </c>
      <c r="K2330">
        <v>10</v>
      </c>
      <c r="L2330">
        <v>202303</v>
      </c>
      <c r="M2330" t="s">
        <v>17</v>
      </c>
    </row>
    <row r="2331" spans="1:13">
      <c r="A2331" t="s">
        <v>3280</v>
      </c>
      <c r="B2331" t="s">
        <v>3281</v>
      </c>
      <c r="C2331" s="11">
        <v>44946</v>
      </c>
      <c r="D2331" s="11">
        <v>44971</v>
      </c>
      <c r="E2331" t="s">
        <v>18</v>
      </c>
      <c r="F2331">
        <v>25</v>
      </c>
      <c r="G2331" t="s">
        <v>3270</v>
      </c>
      <c r="H2331" t="s">
        <v>3271</v>
      </c>
      <c r="I2331">
        <v>210</v>
      </c>
      <c r="J2331">
        <v>0</v>
      </c>
      <c r="K2331">
        <v>10</v>
      </c>
      <c r="L2331">
        <v>202303</v>
      </c>
      <c r="M2331" t="s">
        <v>17</v>
      </c>
    </row>
    <row r="2332" spans="1:13">
      <c r="A2332" t="s">
        <v>3358</v>
      </c>
      <c r="B2332" t="s">
        <v>3359</v>
      </c>
      <c r="C2332" s="11">
        <v>44946</v>
      </c>
      <c r="D2332" s="11">
        <v>44950</v>
      </c>
      <c r="E2332" t="s">
        <v>18</v>
      </c>
      <c r="F2332">
        <v>4</v>
      </c>
      <c r="G2332" t="s">
        <v>22</v>
      </c>
      <c r="H2332" t="s">
        <v>23</v>
      </c>
      <c r="I2332">
        <v>3000</v>
      </c>
      <c r="J2332">
        <v>0</v>
      </c>
      <c r="K2332">
        <v>10</v>
      </c>
      <c r="L2332">
        <v>202302</v>
      </c>
      <c r="M2332" t="s">
        <v>17</v>
      </c>
    </row>
    <row r="2333" spans="1:13">
      <c r="A2333" t="s">
        <v>3360</v>
      </c>
      <c r="B2333" t="s">
        <v>1784</v>
      </c>
      <c r="C2333" s="11">
        <v>45290</v>
      </c>
      <c r="D2333" s="11">
        <v>45032</v>
      </c>
      <c r="E2333" t="s">
        <v>57</v>
      </c>
      <c r="F2333">
        <v>-258</v>
      </c>
      <c r="G2333" t="s">
        <v>505</v>
      </c>
      <c r="H2333" t="s">
        <v>506</v>
      </c>
      <c r="I2333">
        <v>10106</v>
      </c>
      <c r="J2333">
        <v>0</v>
      </c>
      <c r="K2333">
        <v>1</v>
      </c>
      <c r="L2333">
        <v>202305</v>
      </c>
      <c r="M2333" t="s">
        <v>17</v>
      </c>
    </row>
    <row r="2334" spans="1:13">
      <c r="A2334" t="s">
        <v>3361</v>
      </c>
      <c r="B2334" t="s">
        <v>2525</v>
      </c>
      <c r="C2334" s="11">
        <v>45290</v>
      </c>
      <c r="D2334" s="11">
        <v>45032</v>
      </c>
      <c r="E2334" t="s">
        <v>57</v>
      </c>
      <c r="F2334">
        <v>-258</v>
      </c>
      <c r="G2334" t="s">
        <v>505</v>
      </c>
      <c r="H2334" t="s">
        <v>506</v>
      </c>
      <c r="I2334">
        <v>20000</v>
      </c>
      <c r="J2334">
        <v>0</v>
      </c>
      <c r="K2334">
        <v>1</v>
      </c>
      <c r="L2334">
        <v>202305</v>
      </c>
      <c r="M2334" t="s">
        <v>17</v>
      </c>
    </row>
    <row r="2335" spans="1:13">
      <c r="A2335" t="s">
        <v>3361</v>
      </c>
      <c r="B2335" t="s">
        <v>2527</v>
      </c>
      <c r="C2335" s="11">
        <v>45290</v>
      </c>
      <c r="D2335" s="11">
        <v>45032</v>
      </c>
      <c r="E2335" t="s">
        <v>57</v>
      </c>
      <c r="F2335">
        <v>-258</v>
      </c>
      <c r="G2335" t="s">
        <v>3068</v>
      </c>
      <c r="H2335" t="s">
        <v>507</v>
      </c>
      <c r="I2335">
        <v>20203</v>
      </c>
      <c r="J2335">
        <v>0</v>
      </c>
      <c r="K2335">
        <v>1</v>
      </c>
      <c r="L2335">
        <v>202305</v>
      </c>
      <c r="M2335" t="s">
        <v>17</v>
      </c>
    </row>
    <row r="2336" spans="1:13">
      <c r="A2336" t="s">
        <v>3361</v>
      </c>
      <c r="B2336" t="s">
        <v>2528</v>
      </c>
      <c r="C2336" s="11">
        <v>45290</v>
      </c>
      <c r="D2336" s="11">
        <v>45032</v>
      </c>
      <c r="E2336" t="s">
        <v>57</v>
      </c>
      <c r="F2336">
        <v>-258</v>
      </c>
      <c r="G2336" t="s">
        <v>3069</v>
      </c>
      <c r="H2336" t="s">
        <v>500</v>
      </c>
      <c r="I2336">
        <v>17295</v>
      </c>
      <c r="J2336">
        <v>0</v>
      </c>
      <c r="K2336">
        <v>1</v>
      </c>
      <c r="L2336">
        <v>202305</v>
      </c>
      <c r="M2336" t="s">
        <v>17</v>
      </c>
    </row>
    <row r="2337" spans="1:13">
      <c r="A2337" t="s">
        <v>3361</v>
      </c>
      <c r="B2337" t="s">
        <v>2633</v>
      </c>
      <c r="C2337" s="11">
        <v>45290</v>
      </c>
      <c r="D2337" s="11">
        <v>45032</v>
      </c>
      <c r="E2337" t="s">
        <v>57</v>
      </c>
      <c r="F2337">
        <v>-258</v>
      </c>
      <c r="G2337" t="s">
        <v>510</v>
      </c>
      <c r="H2337" t="s">
        <v>511</v>
      </c>
      <c r="I2337">
        <v>5000</v>
      </c>
      <c r="J2337">
        <v>0</v>
      </c>
      <c r="K2337">
        <v>1000</v>
      </c>
      <c r="L2337">
        <v>202305</v>
      </c>
      <c r="M2337" t="s">
        <v>17</v>
      </c>
    </row>
    <row r="2338" spans="1:13">
      <c r="A2338" t="s">
        <v>3361</v>
      </c>
      <c r="B2338" t="s">
        <v>2684</v>
      </c>
      <c r="C2338" s="11">
        <v>45290</v>
      </c>
      <c r="D2338" s="11">
        <v>45032</v>
      </c>
      <c r="E2338" t="s">
        <v>57</v>
      </c>
      <c r="F2338">
        <v>-258</v>
      </c>
      <c r="G2338" t="s">
        <v>2685</v>
      </c>
      <c r="H2338" t="s">
        <v>509</v>
      </c>
      <c r="I2338">
        <v>9600</v>
      </c>
      <c r="J2338">
        <v>0</v>
      </c>
      <c r="K2338">
        <v>10</v>
      </c>
      <c r="L2338">
        <v>202305</v>
      </c>
      <c r="M2338" t="s">
        <v>17</v>
      </c>
    </row>
    <row r="2339" spans="1:13">
      <c r="A2339" t="s">
        <v>3362</v>
      </c>
      <c r="B2339" t="s">
        <v>2526</v>
      </c>
      <c r="C2339" s="11">
        <v>45290</v>
      </c>
      <c r="D2339" s="11">
        <v>45063</v>
      </c>
      <c r="E2339" t="s">
        <v>57</v>
      </c>
      <c r="F2339">
        <v>-227</v>
      </c>
      <c r="G2339" t="s">
        <v>505</v>
      </c>
      <c r="H2339" t="s">
        <v>506</v>
      </c>
      <c r="I2339">
        <v>45000</v>
      </c>
      <c r="J2339">
        <v>0</v>
      </c>
      <c r="K2339">
        <v>1</v>
      </c>
      <c r="L2339">
        <v>202306</v>
      </c>
      <c r="M2339" t="s">
        <v>17</v>
      </c>
    </row>
    <row r="2340" spans="1:13">
      <c r="A2340" t="s">
        <v>3363</v>
      </c>
      <c r="B2340" t="s">
        <v>2529</v>
      </c>
      <c r="C2340" s="11">
        <v>45290</v>
      </c>
      <c r="D2340" s="11">
        <v>45002</v>
      </c>
      <c r="E2340" t="s">
        <v>57</v>
      </c>
      <c r="F2340">
        <v>-288</v>
      </c>
      <c r="G2340" t="s">
        <v>133</v>
      </c>
      <c r="H2340" t="s">
        <v>134</v>
      </c>
      <c r="I2340">
        <v>20000</v>
      </c>
      <c r="J2340">
        <v>0</v>
      </c>
      <c r="K2340">
        <v>100</v>
      </c>
      <c r="L2340">
        <v>202304</v>
      </c>
      <c r="M2340" t="s">
        <v>17</v>
      </c>
    </row>
    <row r="2341" spans="1:13">
      <c r="A2341" t="s">
        <v>3363</v>
      </c>
      <c r="B2341" t="s">
        <v>2530</v>
      </c>
      <c r="C2341" s="11">
        <v>45290</v>
      </c>
      <c r="D2341" s="11">
        <v>45002</v>
      </c>
      <c r="E2341" t="s">
        <v>57</v>
      </c>
      <c r="F2341">
        <v>-288</v>
      </c>
      <c r="G2341" t="s">
        <v>136</v>
      </c>
      <c r="H2341" t="s">
        <v>137</v>
      </c>
      <c r="I2341">
        <v>60000</v>
      </c>
      <c r="J2341">
        <v>0</v>
      </c>
      <c r="K2341">
        <v>10000</v>
      </c>
      <c r="L2341">
        <v>202304</v>
      </c>
      <c r="M2341" t="s">
        <v>17</v>
      </c>
    </row>
    <row r="2342" spans="1:13">
      <c r="A2342" t="s">
        <v>3363</v>
      </c>
      <c r="B2342" t="s">
        <v>2531</v>
      </c>
      <c r="C2342" s="11">
        <v>45290</v>
      </c>
      <c r="D2342" s="11">
        <v>45002</v>
      </c>
      <c r="E2342" t="s">
        <v>57</v>
      </c>
      <c r="F2342">
        <v>-288</v>
      </c>
      <c r="G2342" t="s">
        <v>139</v>
      </c>
      <c r="H2342" t="s">
        <v>140</v>
      </c>
      <c r="I2342">
        <v>40000</v>
      </c>
      <c r="J2342">
        <v>0</v>
      </c>
      <c r="K2342">
        <v>5000</v>
      </c>
      <c r="L2342">
        <v>202304</v>
      </c>
      <c r="M2342" t="s">
        <v>17</v>
      </c>
    </row>
    <row r="2343" spans="1:13">
      <c r="A2343" t="s">
        <v>3363</v>
      </c>
      <c r="B2343" t="s">
        <v>2532</v>
      </c>
      <c r="C2343" s="11">
        <v>45290</v>
      </c>
      <c r="D2343" s="11">
        <v>45002</v>
      </c>
      <c r="E2343" t="s">
        <v>57</v>
      </c>
      <c r="F2343">
        <v>-288</v>
      </c>
      <c r="G2343" t="s">
        <v>142</v>
      </c>
      <c r="H2343" t="s">
        <v>143</v>
      </c>
      <c r="I2343">
        <v>10000</v>
      </c>
      <c r="J2343">
        <v>0</v>
      </c>
      <c r="K2343">
        <v>5000</v>
      </c>
      <c r="L2343">
        <v>202304</v>
      </c>
      <c r="M2343" t="s">
        <v>17</v>
      </c>
    </row>
    <row r="2344" spans="1:13">
      <c r="A2344" t="s">
        <v>3363</v>
      </c>
      <c r="B2344" t="s">
        <v>2533</v>
      </c>
      <c r="C2344" s="11">
        <v>45290</v>
      </c>
      <c r="D2344" s="11">
        <v>45002</v>
      </c>
      <c r="E2344" t="s">
        <v>57</v>
      </c>
      <c r="F2344">
        <v>-288</v>
      </c>
      <c r="G2344" t="s">
        <v>536</v>
      </c>
      <c r="H2344" t="s">
        <v>537</v>
      </c>
      <c r="I2344">
        <v>10000</v>
      </c>
      <c r="J2344">
        <v>0</v>
      </c>
      <c r="K2344">
        <v>10000</v>
      </c>
      <c r="L2344">
        <v>202304</v>
      </c>
      <c r="M2344" t="s">
        <v>17</v>
      </c>
    </row>
    <row r="2345" spans="1:13">
      <c r="A2345" t="s">
        <v>3363</v>
      </c>
      <c r="B2345" t="s">
        <v>2534</v>
      </c>
      <c r="C2345" s="11">
        <v>45290</v>
      </c>
      <c r="D2345" s="11">
        <v>45002</v>
      </c>
      <c r="E2345" t="s">
        <v>57</v>
      </c>
      <c r="F2345">
        <v>-288</v>
      </c>
      <c r="G2345" t="s">
        <v>3070</v>
      </c>
      <c r="H2345" t="s">
        <v>145</v>
      </c>
      <c r="I2345">
        <v>10000</v>
      </c>
      <c r="J2345">
        <v>0</v>
      </c>
      <c r="K2345">
        <v>5000</v>
      </c>
      <c r="L2345">
        <v>202304</v>
      </c>
      <c r="M2345" t="s">
        <v>17</v>
      </c>
    </row>
    <row r="2346" spans="1:13">
      <c r="A2346" t="s">
        <v>3363</v>
      </c>
      <c r="B2346" t="s">
        <v>2535</v>
      </c>
      <c r="C2346" s="11">
        <v>45290</v>
      </c>
      <c r="D2346" s="11">
        <v>45002</v>
      </c>
      <c r="E2346" t="s">
        <v>57</v>
      </c>
      <c r="F2346">
        <v>-288</v>
      </c>
      <c r="G2346" t="s">
        <v>147</v>
      </c>
      <c r="H2346" t="s">
        <v>148</v>
      </c>
      <c r="I2346">
        <v>30000</v>
      </c>
      <c r="J2346">
        <v>0</v>
      </c>
      <c r="K2346">
        <v>10000</v>
      </c>
      <c r="L2346">
        <v>202304</v>
      </c>
      <c r="M2346" t="s">
        <v>17</v>
      </c>
    </row>
    <row r="2347" spans="1:13">
      <c r="A2347" t="s">
        <v>3363</v>
      </c>
      <c r="B2347" t="s">
        <v>2536</v>
      </c>
      <c r="C2347" s="11">
        <v>45290</v>
      </c>
      <c r="D2347" s="11">
        <v>45002</v>
      </c>
      <c r="E2347" t="s">
        <v>57</v>
      </c>
      <c r="F2347">
        <v>-288</v>
      </c>
      <c r="G2347" t="s">
        <v>538</v>
      </c>
      <c r="H2347" t="s">
        <v>539</v>
      </c>
      <c r="I2347">
        <v>20000</v>
      </c>
      <c r="J2347">
        <v>0</v>
      </c>
      <c r="K2347">
        <v>10000</v>
      </c>
      <c r="L2347">
        <v>202304</v>
      </c>
      <c r="M2347" t="s">
        <v>17</v>
      </c>
    </row>
    <row r="2348" spans="1:13">
      <c r="A2348" t="s">
        <v>3363</v>
      </c>
      <c r="B2348" t="s">
        <v>2537</v>
      </c>
      <c r="C2348" s="11">
        <v>45290</v>
      </c>
      <c r="D2348" s="11">
        <v>45002</v>
      </c>
      <c r="E2348" t="s">
        <v>57</v>
      </c>
      <c r="F2348">
        <v>-288</v>
      </c>
      <c r="G2348" t="s">
        <v>150</v>
      </c>
      <c r="H2348" t="s">
        <v>151</v>
      </c>
      <c r="I2348">
        <v>180000</v>
      </c>
      <c r="J2348">
        <v>0</v>
      </c>
      <c r="K2348">
        <v>1000</v>
      </c>
      <c r="L2348">
        <v>202304</v>
      </c>
      <c r="M2348" t="s">
        <v>17</v>
      </c>
    </row>
    <row r="2349" spans="1:13">
      <c r="A2349" t="s">
        <v>3363</v>
      </c>
      <c r="B2349" t="s">
        <v>2538</v>
      </c>
      <c r="C2349" s="11">
        <v>45290</v>
      </c>
      <c r="D2349" s="11">
        <v>45002</v>
      </c>
      <c r="E2349" t="s">
        <v>57</v>
      </c>
      <c r="F2349">
        <v>-288</v>
      </c>
      <c r="G2349" t="s">
        <v>153</v>
      </c>
      <c r="H2349" t="s">
        <v>154</v>
      </c>
      <c r="I2349">
        <v>20000</v>
      </c>
      <c r="J2349">
        <v>0</v>
      </c>
      <c r="K2349">
        <v>1000</v>
      </c>
      <c r="L2349">
        <v>202304</v>
      </c>
      <c r="M2349" t="s">
        <v>17</v>
      </c>
    </row>
    <row r="2350" spans="1:13">
      <c r="A2350" t="s">
        <v>3364</v>
      </c>
      <c r="B2350" t="s">
        <v>2539</v>
      </c>
      <c r="C2350" s="11">
        <v>45290</v>
      </c>
      <c r="D2350" s="11">
        <v>45002</v>
      </c>
      <c r="E2350" t="s">
        <v>57</v>
      </c>
      <c r="F2350">
        <v>-288</v>
      </c>
      <c r="G2350" t="s">
        <v>156</v>
      </c>
      <c r="H2350" t="s">
        <v>157</v>
      </c>
      <c r="I2350">
        <v>50000</v>
      </c>
      <c r="J2350">
        <v>0</v>
      </c>
      <c r="K2350">
        <v>5000</v>
      </c>
      <c r="L2350">
        <v>202304</v>
      </c>
      <c r="M2350" t="s">
        <v>17</v>
      </c>
    </row>
    <row r="2351" spans="1:13">
      <c r="A2351" t="s">
        <v>3364</v>
      </c>
      <c r="B2351" t="s">
        <v>2540</v>
      </c>
      <c r="C2351" s="11">
        <v>45290</v>
      </c>
      <c r="D2351" s="11">
        <v>45002</v>
      </c>
      <c r="E2351" t="s">
        <v>57</v>
      </c>
      <c r="F2351">
        <v>-288</v>
      </c>
      <c r="G2351" t="s">
        <v>159</v>
      </c>
      <c r="H2351" t="s">
        <v>160</v>
      </c>
      <c r="I2351">
        <v>170000</v>
      </c>
      <c r="J2351">
        <v>0</v>
      </c>
      <c r="K2351">
        <v>5000</v>
      </c>
      <c r="L2351">
        <v>202304</v>
      </c>
      <c r="M2351" t="s">
        <v>17</v>
      </c>
    </row>
    <row r="2352" spans="1:13">
      <c r="A2352" t="s">
        <v>3364</v>
      </c>
      <c r="B2352" t="s">
        <v>2541</v>
      </c>
      <c r="C2352" s="11">
        <v>45290</v>
      </c>
      <c r="D2352" s="11">
        <v>45002</v>
      </c>
      <c r="E2352" t="s">
        <v>57</v>
      </c>
      <c r="F2352">
        <v>-288</v>
      </c>
      <c r="G2352" t="s">
        <v>162</v>
      </c>
      <c r="H2352" t="s">
        <v>163</v>
      </c>
      <c r="I2352">
        <v>10000</v>
      </c>
      <c r="J2352">
        <v>0</v>
      </c>
      <c r="K2352">
        <v>5000</v>
      </c>
      <c r="L2352">
        <v>202304</v>
      </c>
      <c r="M2352" t="s">
        <v>17</v>
      </c>
    </row>
    <row r="2353" spans="1:13">
      <c r="A2353" t="s">
        <v>3364</v>
      </c>
      <c r="B2353" t="s">
        <v>2542</v>
      </c>
      <c r="C2353" s="11">
        <v>45290</v>
      </c>
      <c r="D2353" s="11">
        <v>45002</v>
      </c>
      <c r="E2353" t="s">
        <v>57</v>
      </c>
      <c r="F2353">
        <v>-288</v>
      </c>
      <c r="G2353" t="s">
        <v>165</v>
      </c>
      <c r="H2353" t="s">
        <v>166</v>
      </c>
      <c r="I2353">
        <v>60000</v>
      </c>
      <c r="J2353">
        <v>0</v>
      </c>
      <c r="K2353">
        <v>1000</v>
      </c>
      <c r="L2353">
        <v>202304</v>
      </c>
      <c r="M2353" t="s">
        <v>17</v>
      </c>
    </row>
    <row r="2354" spans="1:13">
      <c r="A2354" t="s">
        <v>3364</v>
      </c>
      <c r="B2354" t="s">
        <v>2543</v>
      </c>
      <c r="C2354" s="11">
        <v>45290</v>
      </c>
      <c r="D2354" s="11">
        <v>45002</v>
      </c>
      <c r="E2354" t="s">
        <v>57</v>
      </c>
      <c r="F2354">
        <v>-288</v>
      </c>
      <c r="G2354" t="s">
        <v>168</v>
      </c>
      <c r="H2354" t="s">
        <v>169</v>
      </c>
      <c r="I2354">
        <v>10000</v>
      </c>
      <c r="J2354">
        <v>0</v>
      </c>
      <c r="K2354">
        <v>1000</v>
      </c>
      <c r="L2354">
        <v>202304</v>
      </c>
      <c r="M2354" t="s">
        <v>17</v>
      </c>
    </row>
    <row r="2355" spans="1:13">
      <c r="A2355" t="s">
        <v>3364</v>
      </c>
      <c r="B2355" t="s">
        <v>2544</v>
      </c>
      <c r="C2355" s="11">
        <v>45290</v>
      </c>
      <c r="D2355" s="11">
        <v>45002</v>
      </c>
      <c r="E2355" t="s">
        <v>57</v>
      </c>
      <c r="F2355">
        <v>-288</v>
      </c>
      <c r="G2355" t="s">
        <v>171</v>
      </c>
      <c r="H2355" t="s">
        <v>172</v>
      </c>
      <c r="I2355">
        <v>10000</v>
      </c>
      <c r="J2355">
        <v>0</v>
      </c>
      <c r="K2355">
        <v>10000</v>
      </c>
      <c r="L2355">
        <v>202304</v>
      </c>
      <c r="M2355" t="s">
        <v>17</v>
      </c>
    </row>
    <row r="2356" spans="1:13">
      <c r="A2356" t="s">
        <v>3364</v>
      </c>
      <c r="B2356" t="s">
        <v>2545</v>
      </c>
      <c r="C2356" s="11">
        <v>45290</v>
      </c>
      <c r="D2356" s="11">
        <v>45002</v>
      </c>
      <c r="E2356" t="s">
        <v>57</v>
      </c>
      <c r="F2356">
        <v>-288</v>
      </c>
      <c r="G2356" t="s">
        <v>174</v>
      </c>
      <c r="H2356" t="s">
        <v>175</v>
      </c>
      <c r="I2356">
        <v>20000</v>
      </c>
      <c r="J2356">
        <v>0</v>
      </c>
      <c r="K2356">
        <v>5000</v>
      </c>
      <c r="L2356">
        <v>202304</v>
      </c>
      <c r="M2356" t="s">
        <v>17</v>
      </c>
    </row>
    <row r="2357" spans="1:13">
      <c r="A2357" t="s">
        <v>3364</v>
      </c>
      <c r="B2357" t="s">
        <v>2546</v>
      </c>
      <c r="C2357" s="11">
        <v>45290</v>
      </c>
      <c r="D2357" s="11">
        <v>45002</v>
      </c>
      <c r="E2357" t="s">
        <v>57</v>
      </c>
      <c r="F2357">
        <v>-288</v>
      </c>
      <c r="G2357" t="s">
        <v>177</v>
      </c>
      <c r="H2357" t="s">
        <v>178</v>
      </c>
      <c r="I2357">
        <v>40000</v>
      </c>
      <c r="J2357">
        <v>0</v>
      </c>
      <c r="K2357">
        <v>10000</v>
      </c>
      <c r="L2357">
        <v>202304</v>
      </c>
      <c r="M2357" t="s">
        <v>17</v>
      </c>
    </row>
    <row r="2358" spans="1:13">
      <c r="A2358" t="s">
        <v>3364</v>
      </c>
      <c r="B2358" t="s">
        <v>2547</v>
      </c>
      <c r="C2358" s="11">
        <v>45290</v>
      </c>
      <c r="D2358" s="11">
        <v>45002</v>
      </c>
      <c r="E2358" t="s">
        <v>57</v>
      </c>
      <c r="F2358">
        <v>-288</v>
      </c>
      <c r="G2358" t="s">
        <v>180</v>
      </c>
      <c r="H2358" t="s">
        <v>181</v>
      </c>
      <c r="I2358">
        <v>80000</v>
      </c>
      <c r="J2358">
        <v>0</v>
      </c>
      <c r="K2358">
        <v>1000</v>
      </c>
      <c r="L2358">
        <v>202304</v>
      </c>
      <c r="M2358" t="s">
        <v>17</v>
      </c>
    </row>
    <row r="2359" spans="1:13">
      <c r="A2359" t="s">
        <v>3364</v>
      </c>
      <c r="B2359" t="s">
        <v>2548</v>
      </c>
      <c r="C2359" s="11">
        <v>45290</v>
      </c>
      <c r="D2359" s="11">
        <v>45002</v>
      </c>
      <c r="E2359" t="s">
        <v>57</v>
      </c>
      <c r="F2359">
        <v>-288</v>
      </c>
      <c r="G2359" t="s">
        <v>183</v>
      </c>
      <c r="H2359" t="s">
        <v>184</v>
      </c>
      <c r="I2359">
        <v>20000</v>
      </c>
      <c r="J2359">
        <v>0</v>
      </c>
      <c r="K2359">
        <v>5000</v>
      </c>
      <c r="L2359">
        <v>202304</v>
      </c>
      <c r="M2359" t="s">
        <v>17</v>
      </c>
    </row>
    <row r="2360" spans="1:13">
      <c r="A2360" t="s">
        <v>3365</v>
      </c>
      <c r="B2360" t="s">
        <v>1301</v>
      </c>
      <c r="C2360" s="11">
        <v>45290</v>
      </c>
      <c r="D2360" s="11">
        <v>45002</v>
      </c>
      <c r="E2360" t="s">
        <v>57</v>
      </c>
      <c r="F2360">
        <v>-288</v>
      </c>
      <c r="G2360" t="s">
        <v>162</v>
      </c>
      <c r="H2360" t="s">
        <v>163</v>
      </c>
      <c r="I2360">
        <v>11659</v>
      </c>
      <c r="J2360">
        <v>0</v>
      </c>
      <c r="K2360">
        <v>5000</v>
      </c>
      <c r="L2360">
        <v>202304</v>
      </c>
      <c r="M2360" t="s">
        <v>17</v>
      </c>
    </row>
    <row r="2361" spans="1:13">
      <c r="A2361" t="s">
        <v>3366</v>
      </c>
      <c r="B2361" t="s">
        <v>1284</v>
      </c>
      <c r="C2361" s="11">
        <v>44983</v>
      </c>
      <c r="D2361" s="11">
        <v>44971</v>
      </c>
      <c r="E2361" t="s">
        <v>57</v>
      </c>
      <c r="F2361">
        <v>-12</v>
      </c>
      <c r="G2361" t="s">
        <v>177</v>
      </c>
      <c r="H2361" t="s">
        <v>178</v>
      </c>
      <c r="I2361">
        <v>190000</v>
      </c>
      <c r="J2361">
        <v>0</v>
      </c>
      <c r="K2361">
        <v>10000</v>
      </c>
      <c r="L2361">
        <v>202303</v>
      </c>
      <c r="M2361" t="s">
        <v>17</v>
      </c>
    </row>
    <row r="2362" spans="1:13">
      <c r="A2362" t="s">
        <v>3367</v>
      </c>
      <c r="B2362" t="s">
        <v>2549</v>
      </c>
      <c r="C2362" s="11">
        <v>45290</v>
      </c>
      <c r="D2362" s="11">
        <v>45002</v>
      </c>
      <c r="E2362" t="s">
        <v>57</v>
      </c>
      <c r="F2362">
        <v>-288</v>
      </c>
      <c r="G2362" t="s">
        <v>186</v>
      </c>
      <c r="H2362" t="s">
        <v>187</v>
      </c>
      <c r="I2362">
        <v>10000</v>
      </c>
      <c r="J2362">
        <v>0</v>
      </c>
      <c r="K2362">
        <v>2000</v>
      </c>
      <c r="L2362">
        <v>202304</v>
      </c>
      <c r="M2362" t="s">
        <v>17</v>
      </c>
    </row>
    <row r="2363" spans="1:13">
      <c r="A2363" t="s">
        <v>3367</v>
      </c>
      <c r="B2363" t="s">
        <v>2550</v>
      </c>
      <c r="C2363" s="11">
        <v>45290</v>
      </c>
      <c r="D2363" s="11">
        <v>45002</v>
      </c>
      <c r="E2363" t="s">
        <v>57</v>
      </c>
      <c r="F2363">
        <v>-288</v>
      </c>
      <c r="G2363" t="s">
        <v>189</v>
      </c>
      <c r="H2363" t="s">
        <v>190</v>
      </c>
      <c r="I2363">
        <v>30000</v>
      </c>
      <c r="J2363">
        <v>0</v>
      </c>
      <c r="K2363">
        <v>10000</v>
      </c>
      <c r="L2363">
        <v>202304</v>
      </c>
      <c r="M2363" t="s">
        <v>17</v>
      </c>
    </row>
    <row r="2364" spans="1:13">
      <c r="A2364" t="s">
        <v>3367</v>
      </c>
      <c r="B2364" t="s">
        <v>2551</v>
      </c>
      <c r="C2364" s="11">
        <v>45290</v>
      </c>
      <c r="D2364" s="11">
        <v>45002</v>
      </c>
      <c r="E2364" t="s">
        <v>57</v>
      </c>
      <c r="F2364">
        <v>-288</v>
      </c>
      <c r="G2364" t="s">
        <v>192</v>
      </c>
      <c r="H2364" t="s">
        <v>193</v>
      </c>
      <c r="I2364">
        <v>20000</v>
      </c>
      <c r="J2364">
        <v>0</v>
      </c>
      <c r="K2364">
        <v>1000</v>
      </c>
      <c r="L2364">
        <v>202304</v>
      </c>
      <c r="M2364" t="s">
        <v>17</v>
      </c>
    </row>
    <row r="2365" spans="1:13">
      <c r="A2365" t="s">
        <v>3367</v>
      </c>
      <c r="B2365" t="s">
        <v>2552</v>
      </c>
      <c r="C2365" s="11">
        <v>45290</v>
      </c>
      <c r="D2365" s="11">
        <v>45002</v>
      </c>
      <c r="E2365" t="s">
        <v>57</v>
      </c>
      <c r="F2365">
        <v>-288</v>
      </c>
      <c r="G2365" t="s">
        <v>195</v>
      </c>
      <c r="H2365" t="s">
        <v>196</v>
      </c>
      <c r="I2365">
        <v>150000</v>
      </c>
      <c r="J2365">
        <v>0</v>
      </c>
      <c r="K2365">
        <v>1000</v>
      </c>
      <c r="L2365">
        <v>202304</v>
      </c>
      <c r="M2365" t="s">
        <v>17</v>
      </c>
    </row>
    <row r="2366" spans="1:13">
      <c r="A2366" t="s">
        <v>3367</v>
      </c>
      <c r="B2366" t="s">
        <v>2553</v>
      </c>
      <c r="C2366" s="11">
        <v>45290</v>
      </c>
      <c r="D2366" s="11">
        <v>45002</v>
      </c>
      <c r="E2366" t="s">
        <v>57</v>
      </c>
      <c r="F2366">
        <v>-288</v>
      </c>
      <c r="G2366" t="s">
        <v>540</v>
      </c>
      <c r="H2366" t="s">
        <v>541</v>
      </c>
      <c r="I2366">
        <v>10000</v>
      </c>
      <c r="J2366">
        <v>0</v>
      </c>
      <c r="K2366">
        <v>10000</v>
      </c>
      <c r="L2366">
        <v>202304</v>
      </c>
      <c r="M2366" t="s">
        <v>17</v>
      </c>
    </row>
    <row r="2367" spans="1:13">
      <c r="A2367" t="s">
        <v>3367</v>
      </c>
      <c r="B2367" t="s">
        <v>2554</v>
      </c>
      <c r="C2367" s="11">
        <v>45290</v>
      </c>
      <c r="D2367" s="11">
        <v>45002</v>
      </c>
      <c r="E2367" t="s">
        <v>57</v>
      </c>
      <c r="F2367">
        <v>-288</v>
      </c>
      <c r="G2367" t="s">
        <v>198</v>
      </c>
      <c r="H2367" t="s">
        <v>199</v>
      </c>
      <c r="I2367">
        <v>20000</v>
      </c>
      <c r="J2367">
        <v>0</v>
      </c>
      <c r="K2367">
        <v>10000</v>
      </c>
      <c r="L2367">
        <v>202304</v>
      </c>
      <c r="M2367" t="s">
        <v>17</v>
      </c>
    </row>
    <row r="2368" spans="1:13">
      <c r="A2368" t="s">
        <v>3367</v>
      </c>
      <c r="B2368" t="s">
        <v>2555</v>
      </c>
      <c r="C2368" s="11">
        <v>45290</v>
      </c>
      <c r="D2368" s="11">
        <v>45002</v>
      </c>
      <c r="E2368" t="s">
        <v>57</v>
      </c>
      <c r="F2368">
        <v>-288</v>
      </c>
      <c r="G2368" t="s">
        <v>542</v>
      </c>
      <c r="H2368" t="s">
        <v>543</v>
      </c>
      <c r="I2368">
        <v>10000</v>
      </c>
      <c r="J2368">
        <v>0</v>
      </c>
      <c r="K2368">
        <v>10000</v>
      </c>
      <c r="L2368">
        <v>202304</v>
      </c>
      <c r="M2368" t="s">
        <v>17</v>
      </c>
    </row>
    <row r="2369" spans="1:13">
      <c r="A2369" t="s">
        <v>3367</v>
      </c>
      <c r="B2369" t="s">
        <v>2556</v>
      </c>
      <c r="C2369" s="11">
        <v>45290</v>
      </c>
      <c r="D2369" s="11">
        <v>45002</v>
      </c>
      <c r="E2369" t="s">
        <v>57</v>
      </c>
      <c r="F2369">
        <v>-288</v>
      </c>
      <c r="G2369" t="s">
        <v>201</v>
      </c>
      <c r="H2369" t="s">
        <v>202</v>
      </c>
      <c r="I2369">
        <v>10000</v>
      </c>
      <c r="J2369">
        <v>0</v>
      </c>
      <c r="K2369">
        <v>2000</v>
      </c>
      <c r="L2369">
        <v>202304</v>
      </c>
      <c r="M2369" t="s">
        <v>17</v>
      </c>
    </row>
    <row r="2370" spans="1:13">
      <c r="A2370" t="s">
        <v>3367</v>
      </c>
      <c r="B2370" t="s">
        <v>2557</v>
      </c>
      <c r="C2370" s="11">
        <v>45290</v>
      </c>
      <c r="D2370" s="11">
        <v>45002</v>
      </c>
      <c r="E2370" t="s">
        <v>57</v>
      </c>
      <c r="F2370">
        <v>-288</v>
      </c>
      <c r="G2370" t="s">
        <v>204</v>
      </c>
      <c r="H2370" t="s">
        <v>205</v>
      </c>
      <c r="I2370">
        <v>10000</v>
      </c>
      <c r="J2370">
        <v>0</v>
      </c>
      <c r="K2370">
        <v>1000</v>
      </c>
      <c r="L2370">
        <v>202304</v>
      </c>
      <c r="M2370" t="s">
        <v>17</v>
      </c>
    </row>
    <row r="2371" spans="1:13">
      <c r="A2371" t="s">
        <v>3367</v>
      </c>
      <c r="B2371" t="s">
        <v>2558</v>
      </c>
      <c r="C2371" s="11">
        <v>45290</v>
      </c>
      <c r="D2371" s="11">
        <v>45002</v>
      </c>
      <c r="E2371" t="s">
        <v>57</v>
      </c>
      <c r="F2371">
        <v>-288</v>
      </c>
      <c r="G2371" t="s">
        <v>207</v>
      </c>
      <c r="H2371" t="s">
        <v>208</v>
      </c>
      <c r="I2371">
        <v>110000</v>
      </c>
      <c r="J2371">
        <v>0</v>
      </c>
      <c r="K2371">
        <v>1000</v>
      </c>
      <c r="L2371">
        <v>202304</v>
      </c>
      <c r="M2371" t="s">
        <v>17</v>
      </c>
    </row>
    <row r="2372" spans="1:13">
      <c r="A2372" t="s">
        <v>3368</v>
      </c>
      <c r="B2372" t="s">
        <v>1309</v>
      </c>
      <c r="C2372" s="11">
        <v>44983</v>
      </c>
      <c r="D2372" s="11">
        <v>44971</v>
      </c>
      <c r="E2372" t="s">
        <v>57</v>
      </c>
      <c r="F2372">
        <v>-12</v>
      </c>
      <c r="G2372" t="s">
        <v>195</v>
      </c>
      <c r="H2372" t="s">
        <v>196</v>
      </c>
      <c r="I2372">
        <v>730000</v>
      </c>
      <c r="J2372">
        <v>0</v>
      </c>
      <c r="K2372">
        <v>1000</v>
      </c>
      <c r="L2372">
        <v>202303</v>
      </c>
      <c r="M2372" t="s">
        <v>17</v>
      </c>
    </row>
    <row r="2373" spans="1:13">
      <c r="A2373" t="s">
        <v>3369</v>
      </c>
      <c r="B2373" t="s">
        <v>1335</v>
      </c>
      <c r="C2373" s="11">
        <v>44983</v>
      </c>
      <c r="D2373" s="11">
        <v>44971</v>
      </c>
      <c r="E2373" t="s">
        <v>57</v>
      </c>
      <c r="F2373">
        <v>-12</v>
      </c>
      <c r="G2373" t="s">
        <v>207</v>
      </c>
      <c r="H2373" t="s">
        <v>208</v>
      </c>
      <c r="I2373">
        <v>539000</v>
      </c>
      <c r="J2373">
        <v>0</v>
      </c>
      <c r="K2373">
        <v>1000</v>
      </c>
      <c r="L2373">
        <v>202303</v>
      </c>
      <c r="M2373" t="s">
        <v>17</v>
      </c>
    </row>
    <row r="2374" spans="1:13">
      <c r="A2374" t="s">
        <v>3370</v>
      </c>
      <c r="B2374" t="s">
        <v>1646</v>
      </c>
      <c r="C2374" s="11">
        <v>44983</v>
      </c>
      <c r="D2374" s="11">
        <v>44971</v>
      </c>
      <c r="E2374" t="s">
        <v>57</v>
      </c>
      <c r="F2374">
        <v>-12</v>
      </c>
      <c r="G2374" t="s">
        <v>210</v>
      </c>
      <c r="H2374" t="s">
        <v>211</v>
      </c>
      <c r="I2374">
        <v>39000</v>
      </c>
      <c r="J2374">
        <v>0</v>
      </c>
      <c r="K2374">
        <v>1000</v>
      </c>
      <c r="L2374">
        <v>202303</v>
      </c>
      <c r="M2374" t="s">
        <v>17</v>
      </c>
    </row>
    <row r="2375" spans="1:13">
      <c r="A2375" t="s">
        <v>3371</v>
      </c>
      <c r="B2375" t="s">
        <v>1334</v>
      </c>
      <c r="C2375" s="11">
        <v>44983</v>
      </c>
      <c r="D2375" s="11">
        <v>44971</v>
      </c>
      <c r="E2375" t="s">
        <v>57</v>
      </c>
      <c r="F2375">
        <v>-12</v>
      </c>
      <c r="G2375" t="s">
        <v>210</v>
      </c>
      <c r="H2375" t="s">
        <v>211</v>
      </c>
      <c r="I2375">
        <v>733000</v>
      </c>
      <c r="J2375">
        <v>0</v>
      </c>
      <c r="K2375">
        <v>1000</v>
      </c>
      <c r="L2375">
        <v>202303</v>
      </c>
      <c r="M2375" t="s">
        <v>17</v>
      </c>
    </row>
    <row r="2376" spans="1:13">
      <c r="A2376" t="s">
        <v>3372</v>
      </c>
      <c r="B2376" t="s">
        <v>2559</v>
      </c>
      <c r="C2376" s="11">
        <v>45290</v>
      </c>
      <c r="D2376" s="11">
        <v>45002</v>
      </c>
      <c r="E2376" t="s">
        <v>57</v>
      </c>
      <c r="F2376">
        <v>-288</v>
      </c>
      <c r="G2376" t="s">
        <v>210</v>
      </c>
      <c r="H2376" t="s">
        <v>211</v>
      </c>
      <c r="I2376">
        <v>150000</v>
      </c>
      <c r="J2376">
        <v>0</v>
      </c>
      <c r="K2376">
        <v>1000</v>
      </c>
      <c r="L2376">
        <v>202304</v>
      </c>
      <c r="M2376" t="s">
        <v>17</v>
      </c>
    </row>
    <row r="2377" spans="1:13">
      <c r="A2377" t="s">
        <v>3372</v>
      </c>
      <c r="B2377" t="s">
        <v>2560</v>
      </c>
      <c r="C2377" s="11">
        <v>45290</v>
      </c>
      <c r="D2377" s="11">
        <v>45002</v>
      </c>
      <c r="E2377" t="s">
        <v>57</v>
      </c>
      <c r="F2377">
        <v>-288</v>
      </c>
      <c r="G2377" t="s">
        <v>213</v>
      </c>
      <c r="H2377" t="s">
        <v>214</v>
      </c>
      <c r="I2377">
        <v>10000</v>
      </c>
      <c r="J2377">
        <v>0</v>
      </c>
      <c r="K2377">
        <v>100</v>
      </c>
      <c r="L2377">
        <v>202304</v>
      </c>
      <c r="M2377" t="s">
        <v>17</v>
      </c>
    </row>
    <row r="2378" spans="1:13">
      <c r="A2378" t="s">
        <v>3372</v>
      </c>
      <c r="B2378" t="s">
        <v>2561</v>
      </c>
      <c r="C2378" s="11">
        <v>45290</v>
      </c>
      <c r="D2378" s="11">
        <v>45002</v>
      </c>
      <c r="E2378" t="s">
        <v>57</v>
      </c>
      <c r="F2378">
        <v>-288</v>
      </c>
      <c r="G2378" t="s">
        <v>216</v>
      </c>
      <c r="H2378" t="s">
        <v>217</v>
      </c>
      <c r="I2378">
        <v>270000</v>
      </c>
      <c r="J2378">
        <v>0</v>
      </c>
      <c r="K2378">
        <v>1000</v>
      </c>
      <c r="L2378">
        <v>202304</v>
      </c>
      <c r="M2378" t="s">
        <v>17</v>
      </c>
    </row>
    <row r="2379" spans="1:13">
      <c r="A2379" t="s">
        <v>3372</v>
      </c>
      <c r="B2379" t="s">
        <v>2562</v>
      </c>
      <c r="C2379" s="11">
        <v>45290</v>
      </c>
      <c r="D2379" s="11">
        <v>45002</v>
      </c>
      <c r="E2379" t="s">
        <v>57</v>
      </c>
      <c r="F2379">
        <v>-288</v>
      </c>
      <c r="G2379" t="s">
        <v>219</v>
      </c>
      <c r="H2379" t="s">
        <v>220</v>
      </c>
      <c r="I2379">
        <v>70000</v>
      </c>
      <c r="J2379">
        <v>0</v>
      </c>
      <c r="K2379">
        <v>5000</v>
      </c>
      <c r="L2379">
        <v>202304</v>
      </c>
      <c r="M2379" t="s">
        <v>17</v>
      </c>
    </row>
    <row r="2380" spans="1:13">
      <c r="A2380" t="s">
        <v>3372</v>
      </c>
      <c r="B2380" t="s">
        <v>2563</v>
      </c>
      <c r="C2380" s="11">
        <v>45290</v>
      </c>
      <c r="D2380" s="11">
        <v>45002</v>
      </c>
      <c r="E2380" t="s">
        <v>57</v>
      </c>
      <c r="F2380">
        <v>-288</v>
      </c>
      <c r="G2380" t="s">
        <v>222</v>
      </c>
      <c r="H2380" t="s">
        <v>223</v>
      </c>
      <c r="I2380">
        <v>10000</v>
      </c>
      <c r="J2380">
        <v>0</v>
      </c>
      <c r="K2380">
        <v>2000</v>
      </c>
      <c r="L2380">
        <v>202304</v>
      </c>
      <c r="M2380" t="s">
        <v>17</v>
      </c>
    </row>
    <row r="2381" spans="1:13">
      <c r="A2381" t="s">
        <v>3372</v>
      </c>
      <c r="B2381" t="s">
        <v>2564</v>
      </c>
      <c r="C2381" s="11">
        <v>45290</v>
      </c>
      <c r="D2381" s="11">
        <v>45002</v>
      </c>
      <c r="E2381" t="s">
        <v>57</v>
      </c>
      <c r="F2381">
        <v>-288</v>
      </c>
      <c r="G2381" t="s">
        <v>225</v>
      </c>
      <c r="H2381" t="s">
        <v>226</v>
      </c>
      <c r="I2381">
        <v>20000</v>
      </c>
      <c r="J2381">
        <v>0</v>
      </c>
      <c r="K2381">
        <v>1000</v>
      </c>
      <c r="L2381">
        <v>202304</v>
      </c>
      <c r="M2381" t="s">
        <v>17</v>
      </c>
    </row>
    <row r="2382" spans="1:13">
      <c r="A2382" t="s">
        <v>3372</v>
      </c>
      <c r="B2382" t="s">
        <v>2565</v>
      </c>
      <c r="C2382" s="11">
        <v>45290</v>
      </c>
      <c r="D2382" s="11">
        <v>45002</v>
      </c>
      <c r="E2382" t="s">
        <v>57</v>
      </c>
      <c r="F2382">
        <v>-288</v>
      </c>
      <c r="G2382" t="s">
        <v>228</v>
      </c>
      <c r="H2382" t="s">
        <v>229</v>
      </c>
      <c r="I2382">
        <v>10000</v>
      </c>
      <c r="J2382">
        <v>0</v>
      </c>
      <c r="K2382">
        <v>1000</v>
      </c>
      <c r="L2382">
        <v>202304</v>
      </c>
      <c r="M2382" t="s">
        <v>17</v>
      </c>
    </row>
    <row r="2383" spans="1:13">
      <c r="A2383" t="s">
        <v>3372</v>
      </c>
      <c r="B2383" t="s">
        <v>2566</v>
      </c>
      <c r="C2383" s="11">
        <v>45290</v>
      </c>
      <c r="D2383" s="11">
        <v>45002</v>
      </c>
      <c r="E2383" t="s">
        <v>57</v>
      </c>
      <c r="F2383">
        <v>-288</v>
      </c>
      <c r="G2383" t="s">
        <v>231</v>
      </c>
      <c r="H2383" t="s">
        <v>232</v>
      </c>
      <c r="I2383">
        <v>20000</v>
      </c>
      <c r="J2383">
        <v>0</v>
      </c>
      <c r="K2383">
        <v>1000</v>
      </c>
      <c r="L2383">
        <v>202304</v>
      </c>
      <c r="M2383" t="s">
        <v>17</v>
      </c>
    </row>
    <row r="2384" spans="1:13">
      <c r="A2384" t="s">
        <v>3372</v>
      </c>
      <c r="B2384" t="s">
        <v>2567</v>
      </c>
      <c r="C2384" s="11">
        <v>45290</v>
      </c>
      <c r="D2384" s="11">
        <v>45002</v>
      </c>
      <c r="E2384" t="s">
        <v>57</v>
      </c>
      <c r="F2384">
        <v>-288</v>
      </c>
      <c r="G2384" t="s">
        <v>234</v>
      </c>
      <c r="H2384" t="s">
        <v>235</v>
      </c>
      <c r="I2384">
        <v>10000</v>
      </c>
      <c r="J2384">
        <v>0</v>
      </c>
      <c r="K2384">
        <v>5000</v>
      </c>
      <c r="L2384">
        <v>202304</v>
      </c>
      <c r="M2384" t="s">
        <v>17</v>
      </c>
    </row>
    <row r="2385" spans="1:13">
      <c r="A2385" t="s">
        <v>3372</v>
      </c>
      <c r="B2385" t="s">
        <v>2568</v>
      </c>
      <c r="C2385" s="11">
        <v>45290</v>
      </c>
      <c r="D2385" s="11">
        <v>45002</v>
      </c>
      <c r="E2385" t="s">
        <v>57</v>
      </c>
      <c r="F2385">
        <v>-288</v>
      </c>
      <c r="G2385" t="s">
        <v>237</v>
      </c>
      <c r="H2385" t="s">
        <v>238</v>
      </c>
      <c r="I2385">
        <v>10000</v>
      </c>
      <c r="J2385">
        <v>0</v>
      </c>
      <c r="K2385">
        <v>2000</v>
      </c>
      <c r="L2385">
        <v>202304</v>
      </c>
      <c r="M2385" t="s">
        <v>17</v>
      </c>
    </row>
    <row r="2386" spans="1:13">
      <c r="A2386" t="s">
        <v>3373</v>
      </c>
      <c r="B2386" t="s">
        <v>1648</v>
      </c>
      <c r="C2386" s="11">
        <v>44983</v>
      </c>
      <c r="D2386" s="11">
        <v>44971</v>
      </c>
      <c r="E2386" t="s">
        <v>57</v>
      </c>
      <c r="F2386">
        <v>-12</v>
      </c>
      <c r="G2386" t="s">
        <v>216</v>
      </c>
      <c r="H2386" t="s">
        <v>217</v>
      </c>
      <c r="I2386">
        <v>71000</v>
      </c>
      <c r="J2386">
        <v>0</v>
      </c>
      <c r="K2386">
        <v>1000</v>
      </c>
      <c r="L2386">
        <v>202303</v>
      </c>
      <c r="M2386" t="s">
        <v>17</v>
      </c>
    </row>
    <row r="2387" spans="1:13">
      <c r="A2387" t="s">
        <v>3374</v>
      </c>
      <c r="B2387" t="s">
        <v>1336</v>
      </c>
      <c r="C2387" s="11">
        <v>44983</v>
      </c>
      <c r="D2387" s="11">
        <v>44971</v>
      </c>
      <c r="E2387" t="s">
        <v>57</v>
      </c>
      <c r="F2387">
        <v>-12</v>
      </c>
      <c r="G2387" t="s">
        <v>225</v>
      </c>
      <c r="H2387" t="s">
        <v>226</v>
      </c>
      <c r="I2387">
        <v>97000</v>
      </c>
      <c r="J2387">
        <v>0</v>
      </c>
      <c r="K2387">
        <v>1000</v>
      </c>
      <c r="L2387">
        <v>202303</v>
      </c>
      <c r="M2387" t="s">
        <v>17</v>
      </c>
    </row>
    <row r="2388" spans="1:13">
      <c r="A2388" t="s">
        <v>3375</v>
      </c>
      <c r="B2388" t="s">
        <v>1327</v>
      </c>
      <c r="C2388" s="11">
        <v>44983</v>
      </c>
      <c r="D2388" s="11">
        <v>44971</v>
      </c>
      <c r="E2388" t="s">
        <v>57</v>
      </c>
      <c r="F2388">
        <v>-12</v>
      </c>
      <c r="G2388" t="s">
        <v>231</v>
      </c>
      <c r="H2388" t="s">
        <v>232</v>
      </c>
      <c r="I2388">
        <v>98000</v>
      </c>
      <c r="J2388">
        <v>0</v>
      </c>
      <c r="K2388">
        <v>1000</v>
      </c>
      <c r="L2388">
        <v>202303</v>
      </c>
      <c r="M2388" t="s">
        <v>17</v>
      </c>
    </row>
    <row r="2389" spans="1:13">
      <c r="A2389" t="s">
        <v>3376</v>
      </c>
      <c r="B2389" t="s">
        <v>1353</v>
      </c>
      <c r="C2389" s="11">
        <v>44983</v>
      </c>
      <c r="D2389" s="11">
        <v>44971</v>
      </c>
      <c r="E2389" t="s">
        <v>57</v>
      </c>
      <c r="F2389">
        <v>-12</v>
      </c>
      <c r="G2389" t="s">
        <v>576</v>
      </c>
      <c r="H2389" t="s">
        <v>577</v>
      </c>
      <c r="I2389">
        <v>50000</v>
      </c>
      <c r="J2389">
        <v>0</v>
      </c>
      <c r="K2389">
        <v>5000</v>
      </c>
      <c r="L2389">
        <v>202303</v>
      </c>
      <c r="M2389" t="s">
        <v>17</v>
      </c>
    </row>
    <row r="2390" spans="1:13">
      <c r="A2390" t="s">
        <v>3377</v>
      </c>
      <c r="B2390" t="s">
        <v>2569</v>
      </c>
      <c r="C2390" s="11">
        <v>45290</v>
      </c>
      <c r="D2390" s="11">
        <v>45002</v>
      </c>
      <c r="E2390" t="s">
        <v>57</v>
      </c>
      <c r="F2390">
        <v>-288</v>
      </c>
      <c r="G2390" t="s">
        <v>576</v>
      </c>
      <c r="H2390" t="s">
        <v>577</v>
      </c>
      <c r="I2390">
        <v>10000</v>
      </c>
      <c r="J2390">
        <v>0</v>
      </c>
      <c r="K2390">
        <v>5000</v>
      </c>
      <c r="L2390">
        <v>202304</v>
      </c>
      <c r="M2390" t="s">
        <v>17</v>
      </c>
    </row>
    <row r="2391" spans="1:13">
      <c r="A2391" t="s">
        <v>3377</v>
      </c>
      <c r="B2391" t="s">
        <v>2570</v>
      </c>
      <c r="C2391" s="11">
        <v>45290</v>
      </c>
      <c r="D2391" s="11">
        <v>45002</v>
      </c>
      <c r="E2391" t="s">
        <v>57</v>
      </c>
      <c r="F2391">
        <v>-288</v>
      </c>
      <c r="G2391" t="s">
        <v>240</v>
      </c>
      <c r="H2391" t="s">
        <v>241</v>
      </c>
      <c r="I2391">
        <v>20000</v>
      </c>
      <c r="J2391">
        <v>0</v>
      </c>
      <c r="K2391">
        <v>5000</v>
      </c>
      <c r="L2391">
        <v>202304</v>
      </c>
      <c r="M2391" t="s">
        <v>17</v>
      </c>
    </row>
    <row r="2392" spans="1:13">
      <c r="A2392" t="s">
        <v>3377</v>
      </c>
      <c r="B2392" t="s">
        <v>2571</v>
      </c>
      <c r="C2392" s="11">
        <v>45290</v>
      </c>
      <c r="D2392" s="11">
        <v>45002</v>
      </c>
      <c r="E2392" t="s">
        <v>57</v>
      </c>
      <c r="F2392">
        <v>-288</v>
      </c>
      <c r="G2392" t="s">
        <v>243</v>
      </c>
      <c r="H2392" t="s">
        <v>244</v>
      </c>
      <c r="I2392">
        <v>100000</v>
      </c>
      <c r="J2392">
        <v>0</v>
      </c>
      <c r="K2392">
        <v>10000</v>
      </c>
      <c r="L2392">
        <v>202304</v>
      </c>
      <c r="M2392" t="s">
        <v>17</v>
      </c>
    </row>
    <row r="2393" spans="1:13">
      <c r="A2393" t="s">
        <v>3377</v>
      </c>
      <c r="B2393" t="s">
        <v>2572</v>
      </c>
      <c r="C2393" s="11">
        <v>45290</v>
      </c>
      <c r="D2393" s="11">
        <v>45002</v>
      </c>
      <c r="E2393" t="s">
        <v>57</v>
      </c>
      <c r="F2393">
        <v>-288</v>
      </c>
      <c r="G2393" t="s">
        <v>246</v>
      </c>
      <c r="H2393" t="s">
        <v>247</v>
      </c>
      <c r="I2393">
        <v>10000</v>
      </c>
      <c r="J2393">
        <v>0</v>
      </c>
      <c r="K2393">
        <v>5000</v>
      </c>
      <c r="L2393">
        <v>202304</v>
      </c>
      <c r="M2393" t="s">
        <v>17</v>
      </c>
    </row>
    <row r="2394" spans="1:13">
      <c r="A2394" t="s">
        <v>3377</v>
      </c>
      <c r="B2394" t="s">
        <v>2573</v>
      </c>
      <c r="C2394" s="11">
        <v>45290</v>
      </c>
      <c r="D2394" s="11">
        <v>45002</v>
      </c>
      <c r="E2394" t="s">
        <v>57</v>
      </c>
      <c r="F2394">
        <v>-288</v>
      </c>
      <c r="G2394" t="s">
        <v>249</v>
      </c>
      <c r="H2394" t="s">
        <v>250</v>
      </c>
      <c r="I2394">
        <v>10000</v>
      </c>
      <c r="J2394">
        <v>0</v>
      </c>
      <c r="K2394">
        <v>1000</v>
      </c>
      <c r="L2394">
        <v>202304</v>
      </c>
      <c r="M2394" t="s">
        <v>17</v>
      </c>
    </row>
    <row r="2395" spans="1:13">
      <c r="A2395" t="s">
        <v>3377</v>
      </c>
      <c r="B2395" t="s">
        <v>2574</v>
      </c>
      <c r="C2395" s="11">
        <v>45290</v>
      </c>
      <c r="D2395" s="11">
        <v>45002</v>
      </c>
      <c r="E2395" t="s">
        <v>57</v>
      </c>
      <c r="F2395">
        <v>-288</v>
      </c>
      <c r="G2395" t="s">
        <v>252</v>
      </c>
      <c r="H2395" t="s">
        <v>253</v>
      </c>
      <c r="I2395">
        <v>20000</v>
      </c>
      <c r="J2395">
        <v>0</v>
      </c>
      <c r="K2395">
        <v>10000</v>
      </c>
      <c r="L2395">
        <v>202304</v>
      </c>
      <c r="M2395" t="s">
        <v>17</v>
      </c>
    </row>
    <row r="2396" spans="1:13">
      <c r="A2396" t="s">
        <v>3377</v>
      </c>
      <c r="B2396" t="s">
        <v>2575</v>
      </c>
      <c r="C2396" s="11">
        <v>45290</v>
      </c>
      <c r="D2396" s="11">
        <v>45002</v>
      </c>
      <c r="E2396" t="s">
        <v>57</v>
      </c>
      <c r="F2396">
        <v>-288</v>
      </c>
      <c r="G2396" t="s">
        <v>578</v>
      </c>
      <c r="H2396" t="s">
        <v>579</v>
      </c>
      <c r="I2396">
        <v>10000</v>
      </c>
      <c r="J2396">
        <v>0</v>
      </c>
      <c r="K2396">
        <v>10000</v>
      </c>
      <c r="L2396">
        <v>202304</v>
      </c>
      <c r="M2396" t="s">
        <v>17</v>
      </c>
    </row>
    <row r="2397" spans="1:13">
      <c r="A2397" t="s">
        <v>3377</v>
      </c>
      <c r="B2397" t="s">
        <v>2576</v>
      </c>
      <c r="C2397" s="11">
        <v>45290</v>
      </c>
      <c r="D2397" s="11">
        <v>45002</v>
      </c>
      <c r="E2397" t="s">
        <v>57</v>
      </c>
      <c r="F2397">
        <v>-288</v>
      </c>
      <c r="G2397" t="s">
        <v>255</v>
      </c>
      <c r="H2397" t="s">
        <v>256</v>
      </c>
      <c r="I2397">
        <v>300000</v>
      </c>
      <c r="J2397">
        <v>0</v>
      </c>
      <c r="K2397">
        <v>10000</v>
      </c>
      <c r="L2397">
        <v>202304</v>
      </c>
      <c r="M2397" t="s">
        <v>17</v>
      </c>
    </row>
    <row r="2398" spans="1:13">
      <c r="A2398" t="s">
        <v>3377</v>
      </c>
      <c r="B2398" t="s">
        <v>2577</v>
      </c>
      <c r="C2398" s="11">
        <v>45290</v>
      </c>
      <c r="D2398" s="11">
        <v>45002</v>
      </c>
      <c r="E2398" t="s">
        <v>57</v>
      </c>
      <c r="F2398">
        <v>-288</v>
      </c>
      <c r="G2398" t="s">
        <v>258</v>
      </c>
      <c r="H2398" t="s">
        <v>259</v>
      </c>
      <c r="I2398">
        <v>10200</v>
      </c>
      <c r="J2398">
        <v>0</v>
      </c>
      <c r="K2398">
        <v>600</v>
      </c>
      <c r="L2398">
        <v>202304</v>
      </c>
      <c r="M2398" t="s">
        <v>17</v>
      </c>
    </row>
    <row r="2399" spans="1:13">
      <c r="A2399" t="s">
        <v>3377</v>
      </c>
      <c r="B2399" t="s">
        <v>2578</v>
      </c>
      <c r="C2399" s="11">
        <v>45290</v>
      </c>
      <c r="D2399" s="11">
        <v>45002</v>
      </c>
      <c r="E2399" t="s">
        <v>57</v>
      </c>
      <c r="F2399">
        <v>-288</v>
      </c>
      <c r="G2399" t="s">
        <v>261</v>
      </c>
      <c r="H2399" t="s">
        <v>262</v>
      </c>
      <c r="I2399">
        <v>10000</v>
      </c>
      <c r="J2399">
        <v>0</v>
      </c>
      <c r="K2399">
        <v>500</v>
      </c>
      <c r="L2399">
        <v>202304</v>
      </c>
      <c r="M2399" t="s">
        <v>17</v>
      </c>
    </row>
    <row r="2400" spans="1:13">
      <c r="A2400" t="s">
        <v>3378</v>
      </c>
      <c r="B2400" t="s">
        <v>1362</v>
      </c>
      <c r="C2400" s="11">
        <v>44983</v>
      </c>
      <c r="D2400" s="11">
        <v>44971</v>
      </c>
      <c r="E2400" t="s">
        <v>57</v>
      </c>
      <c r="F2400">
        <v>-12</v>
      </c>
      <c r="G2400" t="s">
        <v>243</v>
      </c>
      <c r="H2400" t="s">
        <v>244</v>
      </c>
      <c r="I2400">
        <v>200000</v>
      </c>
      <c r="J2400">
        <v>0</v>
      </c>
      <c r="K2400">
        <v>10000</v>
      </c>
      <c r="L2400">
        <v>202303</v>
      </c>
      <c r="M2400" t="s">
        <v>17</v>
      </c>
    </row>
    <row r="2401" spans="1:13">
      <c r="A2401" t="s">
        <v>3379</v>
      </c>
      <c r="B2401" t="s">
        <v>1361</v>
      </c>
      <c r="C2401" s="11">
        <v>44983</v>
      </c>
      <c r="D2401" s="11">
        <v>44971</v>
      </c>
      <c r="E2401" t="s">
        <v>57</v>
      </c>
      <c r="F2401">
        <v>-12</v>
      </c>
      <c r="G2401" t="s">
        <v>246</v>
      </c>
      <c r="H2401" t="s">
        <v>247</v>
      </c>
      <c r="I2401">
        <v>20000</v>
      </c>
      <c r="J2401">
        <v>0</v>
      </c>
      <c r="K2401">
        <v>5000</v>
      </c>
      <c r="L2401">
        <v>202303</v>
      </c>
      <c r="M2401" t="s">
        <v>17</v>
      </c>
    </row>
    <row r="2402" spans="1:13">
      <c r="A2402" t="s">
        <v>3380</v>
      </c>
      <c r="B2402" t="s">
        <v>1349</v>
      </c>
      <c r="C2402" s="11">
        <v>44983</v>
      </c>
      <c r="D2402" s="11">
        <v>44971</v>
      </c>
      <c r="E2402" t="s">
        <v>57</v>
      </c>
      <c r="F2402">
        <v>-12</v>
      </c>
      <c r="G2402" t="s">
        <v>249</v>
      </c>
      <c r="H2402" t="s">
        <v>250</v>
      </c>
      <c r="I2402">
        <v>49000</v>
      </c>
      <c r="J2402">
        <v>0</v>
      </c>
      <c r="K2402">
        <v>1000</v>
      </c>
      <c r="L2402">
        <v>202303</v>
      </c>
      <c r="M2402" t="s">
        <v>17</v>
      </c>
    </row>
    <row r="2403" spans="1:13">
      <c r="A2403" t="s">
        <v>3381</v>
      </c>
      <c r="B2403" t="s">
        <v>1368</v>
      </c>
      <c r="C2403" s="11">
        <v>44983</v>
      </c>
      <c r="D2403" s="11">
        <v>44971</v>
      </c>
      <c r="E2403" t="s">
        <v>57</v>
      </c>
      <c r="F2403">
        <v>-12</v>
      </c>
      <c r="G2403" t="s">
        <v>261</v>
      </c>
      <c r="H2403" t="s">
        <v>262</v>
      </c>
      <c r="I2403">
        <v>20000</v>
      </c>
      <c r="J2403">
        <v>0</v>
      </c>
      <c r="K2403">
        <v>500</v>
      </c>
      <c r="L2403">
        <v>202303</v>
      </c>
      <c r="M2403" t="s">
        <v>17</v>
      </c>
    </row>
    <row r="2404" spans="1:13">
      <c r="A2404" t="s">
        <v>3382</v>
      </c>
      <c r="B2404" t="s">
        <v>2579</v>
      </c>
      <c r="C2404" s="11">
        <v>45290</v>
      </c>
      <c r="D2404" s="11">
        <v>45002</v>
      </c>
      <c r="E2404" t="s">
        <v>57</v>
      </c>
      <c r="F2404">
        <v>-288</v>
      </c>
      <c r="G2404" t="s">
        <v>264</v>
      </c>
      <c r="H2404" t="s">
        <v>265</v>
      </c>
      <c r="I2404">
        <v>40000</v>
      </c>
      <c r="J2404">
        <v>0</v>
      </c>
      <c r="K2404">
        <v>1000</v>
      </c>
      <c r="L2404">
        <v>202304</v>
      </c>
      <c r="M2404" t="s">
        <v>17</v>
      </c>
    </row>
    <row r="2405" spans="1:13">
      <c r="A2405" t="s">
        <v>3382</v>
      </c>
      <c r="B2405" t="s">
        <v>2580</v>
      </c>
      <c r="C2405" s="11">
        <v>45290</v>
      </c>
      <c r="D2405" s="11">
        <v>45002</v>
      </c>
      <c r="E2405" t="s">
        <v>57</v>
      </c>
      <c r="F2405">
        <v>-288</v>
      </c>
      <c r="G2405" t="s">
        <v>267</v>
      </c>
      <c r="H2405" t="s">
        <v>265</v>
      </c>
      <c r="I2405">
        <v>210000</v>
      </c>
      <c r="J2405">
        <v>0</v>
      </c>
      <c r="K2405">
        <v>10000</v>
      </c>
      <c r="L2405">
        <v>202304</v>
      </c>
      <c r="M2405" t="s">
        <v>17</v>
      </c>
    </row>
    <row r="2406" spans="1:13">
      <c r="A2406" t="s">
        <v>3382</v>
      </c>
      <c r="B2406" t="s">
        <v>2581</v>
      </c>
      <c r="C2406" s="11">
        <v>45290</v>
      </c>
      <c r="D2406" s="11">
        <v>45002</v>
      </c>
      <c r="E2406" t="s">
        <v>57</v>
      </c>
      <c r="F2406">
        <v>-288</v>
      </c>
      <c r="G2406" t="s">
        <v>544</v>
      </c>
      <c r="H2406" t="s">
        <v>545</v>
      </c>
      <c r="I2406">
        <v>10000</v>
      </c>
      <c r="J2406">
        <v>0</v>
      </c>
      <c r="K2406">
        <v>10000</v>
      </c>
      <c r="L2406">
        <v>202304</v>
      </c>
      <c r="M2406" t="s">
        <v>17</v>
      </c>
    </row>
    <row r="2407" spans="1:13">
      <c r="A2407" t="s">
        <v>3382</v>
      </c>
      <c r="B2407" t="s">
        <v>2582</v>
      </c>
      <c r="C2407" s="11">
        <v>45290</v>
      </c>
      <c r="D2407" s="11">
        <v>45002</v>
      </c>
      <c r="E2407" t="s">
        <v>57</v>
      </c>
      <c r="F2407">
        <v>-288</v>
      </c>
      <c r="G2407" t="s">
        <v>269</v>
      </c>
      <c r="H2407" t="s">
        <v>270</v>
      </c>
      <c r="I2407">
        <v>50000</v>
      </c>
      <c r="J2407">
        <v>0</v>
      </c>
      <c r="K2407">
        <v>10000</v>
      </c>
      <c r="L2407">
        <v>202304</v>
      </c>
      <c r="M2407" t="s">
        <v>17</v>
      </c>
    </row>
    <row r="2408" spans="1:13">
      <c r="A2408" t="s">
        <v>3382</v>
      </c>
      <c r="B2408" t="s">
        <v>2583</v>
      </c>
      <c r="C2408" s="11">
        <v>45290</v>
      </c>
      <c r="D2408" s="11">
        <v>45002</v>
      </c>
      <c r="E2408" t="s">
        <v>57</v>
      </c>
      <c r="F2408">
        <v>-288</v>
      </c>
      <c r="G2408" t="s">
        <v>546</v>
      </c>
      <c r="H2408" t="s">
        <v>420</v>
      </c>
      <c r="I2408">
        <v>10000</v>
      </c>
      <c r="J2408">
        <v>0</v>
      </c>
      <c r="K2408">
        <v>10000</v>
      </c>
      <c r="L2408">
        <v>202304</v>
      </c>
      <c r="M2408" t="s">
        <v>17</v>
      </c>
    </row>
    <row r="2409" spans="1:13">
      <c r="A2409" t="s">
        <v>3382</v>
      </c>
      <c r="B2409" t="s">
        <v>2584</v>
      </c>
      <c r="C2409" s="11">
        <v>45290</v>
      </c>
      <c r="D2409" s="11">
        <v>45002</v>
      </c>
      <c r="E2409" t="s">
        <v>57</v>
      </c>
      <c r="F2409">
        <v>-288</v>
      </c>
      <c r="G2409" t="s">
        <v>272</v>
      </c>
      <c r="H2409" t="s">
        <v>273</v>
      </c>
      <c r="I2409">
        <v>40000</v>
      </c>
      <c r="J2409">
        <v>0</v>
      </c>
      <c r="K2409">
        <v>10000</v>
      </c>
      <c r="L2409">
        <v>202304</v>
      </c>
      <c r="M2409" t="s">
        <v>17</v>
      </c>
    </row>
    <row r="2410" spans="1:13">
      <c r="A2410" t="s">
        <v>3382</v>
      </c>
      <c r="B2410" t="s">
        <v>2585</v>
      </c>
      <c r="C2410" s="11">
        <v>45290</v>
      </c>
      <c r="D2410" s="11">
        <v>45002</v>
      </c>
      <c r="E2410" t="s">
        <v>57</v>
      </c>
      <c r="F2410">
        <v>-288</v>
      </c>
      <c r="G2410" t="s">
        <v>3071</v>
      </c>
      <c r="H2410" t="s">
        <v>275</v>
      </c>
      <c r="I2410">
        <v>212000</v>
      </c>
      <c r="J2410">
        <v>0</v>
      </c>
      <c r="K2410">
        <v>4000</v>
      </c>
      <c r="L2410">
        <v>202304</v>
      </c>
      <c r="M2410" t="s">
        <v>17</v>
      </c>
    </row>
    <row r="2411" spans="1:13">
      <c r="A2411" t="s">
        <v>3382</v>
      </c>
      <c r="B2411" t="s">
        <v>2586</v>
      </c>
      <c r="C2411" s="11">
        <v>45290</v>
      </c>
      <c r="D2411" s="11">
        <v>45002</v>
      </c>
      <c r="E2411" t="s">
        <v>57</v>
      </c>
      <c r="F2411">
        <v>-288</v>
      </c>
      <c r="G2411" t="s">
        <v>277</v>
      </c>
      <c r="H2411" t="s">
        <v>273</v>
      </c>
      <c r="I2411">
        <v>40000</v>
      </c>
      <c r="J2411">
        <v>0</v>
      </c>
      <c r="K2411">
        <v>10000</v>
      </c>
      <c r="L2411">
        <v>202304</v>
      </c>
      <c r="M2411" t="s">
        <v>17</v>
      </c>
    </row>
    <row r="2412" spans="1:13">
      <c r="A2412" t="s">
        <v>3382</v>
      </c>
      <c r="B2412" t="s">
        <v>2587</v>
      </c>
      <c r="C2412" s="11">
        <v>45290</v>
      </c>
      <c r="D2412" s="11">
        <v>45002</v>
      </c>
      <c r="E2412" t="s">
        <v>57</v>
      </c>
      <c r="F2412">
        <v>-288</v>
      </c>
      <c r="G2412" t="s">
        <v>279</v>
      </c>
      <c r="H2412" t="s">
        <v>280</v>
      </c>
      <c r="I2412">
        <v>10000</v>
      </c>
      <c r="J2412">
        <v>0</v>
      </c>
      <c r="K2412">
        <v>2000</v>
      </c>
      <c r="L2412">
        <v>202304</v>
      </c>
      <c r="M2412" t="s">
        <v>17</v>
      </c>
    </row>
    <row r="2413" spans="1:13">
      <c r="A2413" t="s">
        <v>3382</v>
      </c>
      <c r="B2413" t="s">
        <v>2588</v>
      </c>
      <c r="C2413" s="11">
        <v>45290</v>
      </c>
      <c r="D2413" s="11">
        <v>45002</v>
      </c>
      <c r="E2413" t="s">
        <v>57</v>
      </c>
      <c r="F2413">
        <v>-288</v>
      </c>
      <c r="G2413" t="s">
        <v>548</v>
      </c>
      <c r="H2413" t="s">
        <v>549</v>
      </c>
      <c r="I2413">
        <v>350000</v>
      </c>
      <c r="J2413">
        <v>0</v>
      </c>
      <c r="K2413">
        <v>5000</v>
      </c>
      <c r="L2413">
        <v>202304</v>
      </c>
      <c r="M2413" t="s">
        <v>17</v>
      </c>
    </row>
    <row r="2414" spans="1:13">
      <c r="A2414" t="s">
        <v>3383</v>
      </c>
      <c r="B2414" t="s">
        <v>2589</v>
      </c>
      <c r="C2414" s="11">
        <v>45290</v>
      </c>
      <c r="D2414" s="11">
        <v>45002</v>
      </c>
      <c r="E2414" t="s">
        <v>57</v>
      </c>
      <c r="F2414">
        <v>-288</v>
      </c>
      <c r="G2414" t="s">
        <v>282</v>
      </c>
      <c r="H2414" t="s">
        <v>265</v>
      </c>
      <c r="I2414">
        <v>1120000</v>
      </c>
      <c r="J2414">
        <v>0</v>
      </c>
      <c r="K2414">
        <v>10000</v>
      </c>
      <c r="L2414">
        <v>202304</v>
      </c>
      <c r="M2414" t="s">
        <v>17</v>
      </c>
    </row>
    <row r="2415" spans="1:13">
      <c r="A2415" t="s">
        <v>3383</v>
      </c>
      <c r="B2415" t="s">
        <v>2590</v>
      </c>
      <c r="C2415" s="11">
        <v>45290</v>
      </c>
      <c r="D2415" s="11">
        <v>45002</v>
      </c>
      <c r="E2415" t="s">
        <v>57</v>
      </c>
      <c r="F2415">
        <v>-288</v>
      </c>
      <c r="G2415" t="s">
        <v>284</v>
      </c>
      <c r="H2415" t="s">
        <v>285</v>
      </c>
      <c r="I2415">
        <v>10000</v>
      </c>
      <c r="J2415">
        <v>0</v>
      </c>
      <c r="K2415">
        <v>5000</v>
      </c>
      <c r="L2415">
        <v>202304</v>
      </c>
      <c r="M2415" t="s">
        <v>17</v>
      </c>
    </row>
    <row r="2416" spans="1:13">
      <c r="A2416" t="s">
        <v>3383</v>
      </c>
      <c r="B2416" t="s">
        <v>2591</v>
      </c>
      <c r="C2416" s="11">
        <v>45290</v>
      </c>
      <c r="D2416" s="11">
        <v>45002</v>
      </c>
      <c r="E2416" t="s">
        <v>57</v>
      </c>
      <c r="F2416">
        <v>-288</v>
      </c>
      <c r="G2416" t="s">
        <v>287</v>
      </c>
      <c r="H2416" t="s">
        <v>265</v>
      </c>
      <c r="I2416">
        <v>8000</v>
      </c>
      <c r="J2416">
        <v>0</v>
      </c>
      <c r="K2416">
        <v>4000</v>
      </c>
      <c r="L2416">
        <v>202304</v>
      </c>
      <c r="M2416" t="s">
        <v>17</v>
      </c>
    </row>
    <row r="2417" spans="1:13">
      <c r="A2417" t="s">
        <v>3383</v>
      </c>
      <c r="B2417" t="s">
        <v>2592</v>
      </c>
      <c r="C2417" s="11">
        <v>45290</v>
      </c>
      <c r="D2417" s="11">
        <v>45002</v>
      </c>
      <c r="E2417" t="s">
        <v>57</v>
      </c>
      <c r="F2417">
        <v>-288</v>
      </c>
      <c r="G2417" t="s">
        <v>289</v>
      </c>
      <c r="H2417" t="s">
        <v>290</v>
      </c>
      <c r="I2417">
        <v>80000</v>
      </c>
      <c r="J2417">
        <v>0</v>
      </c>
      <c r="K2417">
        <v>10000</v>
      </c>
      <c r="L2417">
        <v>202304</v>
      </c>
      <c r="M2417" t="s">
        <v>17</v>
      </c>
    </row>
    <row r="2418" spans="1:13">
      <c r="A2418" t="s">
        <v>3383</v>
      </c>
      <c r="B2418" t="s">
        <v>2593</v>
      </c>
      <c r="C2418" s="11">
        <v>45290</v>
      </c>
      <c r="D2418" s="11">
        <v>45002</v>
      </c>
      <c r="E2418" t="s">
        <v>57</v>
      </c>
      <c r="F2418">
        <v>-288</v>
      </c>
      <c r="G2418" t="s">
        <v>292</v>
      </c>
      <c r="H2418" t="s">
        <v>265</v>
      </c>
      <c r="I2418">
        <v>48000</v>
      </c>
      <c r="J2418">
        <v>0</v>
      </c>
      <c r="K2418">
        <v>3000</v>
      </c>
      <c r="L2418">
        <v>202304</v>
      </c>
      <c r="M2418" t="s">
        <v>17</v>
      </c>
    </row>
    <row r="2419" spans="1:13">
      <c r="A2419" t="s">
        <v>3383</v>
      </c>
      <c r="B2419" t="s">
        <v>2594</v>
      </c>
      <c r="C2419" s="11">
        <v>45290</v>
      </c>
      <c r="D2419" s="11">
        <v>45002</v>
      </c>
      <c r="E2419" t="s">
        <v>57</v>
      </c>
      <c r="F2419">
        <v>-288</v>
      </c>
      <c r="G2419" t="s">
        <v>294</v>
      </c>
      <c r="H2419" t="s">
        <v>295</v>
      </c>
      <c r="I2419">
        <v>282000</v>
      </c>
      <c r="J2419">
        <v>0</v>
      </c>
      <c r="K2419">
        <v>3000</v>
      </c>
      <c r="L2419">
        <v>202304</v>
      </c>
      <c r="M2419" t="s">
        <v>17</v>
      </c>
    </row>
    <row r="2420" spans="1:13">
      <c r="A2420" t="s">
        <v>3383</v>
      </c>
      <c r="B2420" t="s">
        <v>2595</v>
      </c>
      <c r="C2420" s="11">
        <v>45290</v>
      </c>
      <c r="D2420" s="11">
        <v>45002</v>
      </c>
      <c r="E2420" t="s">
        <v>57</v>
      </c>
      <c r="F2420">
        <v>-288</v>
      </c>
      <c r="G2420" t="s">
        <v>297</v>
      </c>
      <c r="H2420" t="s">
        <v>298</v>
      </c>
      <c r="I2420">
        <v>45000</v>
      </c>
      <c r="J2420">
        <v>0</v>
      </c>
      <c r="K2420">
        <v>15000</v>
      </c>
      <c r="L2420">
        <v>202304</v>
      </c>
      <c r="M2420" t="s">
        <v>17</v>
      </c>
    </row>
    <row r="2421" spans="1:13">
      <c r="A2421" t="s">
        <v>3383</v>
      </c>
      <c r="B2421" t="s">
        <v>2596</v>
      </c>
      <c r="C2421" s="11">
        <v>45290</v>
      </c>
      <c r="D2421" s="11">
        <v>45002</v>
      </c>
      <c r="E2421" t="s">
        <v>57</v>
      </c>
      <c r="F2421">
        <v>-288</v>
      </c>
      <c r="G2421" t="s">
        <v>300</v>
      </c>
      <c r="H2421" t="s">
        <v>301</v>
      </c>
      <c r="I2421">
        <v>40000</v>
      </c>
      <c r="J2421">
        <v>0</v>
      </c>
      <c r="K2421">
        <v>2000</v>
      </c>
      <c r="L2421">
        <v>202304</v>
      </c>
      <c r="M2421" t="s">
        <v>17</v>
      </c>
    </row>
    <row r="2422" spans="1:13">
      <c r="A2422" t="s">
        <v>3383</v>
      </c>
      <c r="B2422" t="s">
        <v>2597</v>
      </c>
      <c r="C2422" s="11">
        <v>45290</v>
      </c>
      <c r="D2422" s="11">
        <v>45002</v>
      </c>
      <c r="E2422" t="s">
        <v>57</v>
      </c>
      <c r="F2422">
        <v>-288</v>
      </c>
      <c r="G2422" t="s">
        <v>654</v>
      </c>
      <c r="H2422" t="s">
        <v>655</v>
      </c>
      <c r="I2422">
        <v>15000</v>
      </c>
      <c r="J2422">
        <v>0</v>
      </c>
      <c r="K2422">
        <v>15000</v>
      </c>
      <c r="L2422">
        <v>202304</v>
      </c>
      <c r="M2422" t="s">
        <v>17</v>
      </c>
    </row>
    <row r="2423" spans="1:13">
      <c r="A2423" t="s">
        <v>3383</v>
      </c>
      <c r="B2423" t="s">
        <v>2598</v>
      </c>
      <c r="C2423" s="11">
        <v>45290</v>
      </c>
      <c r="D2423" s="11">
        <v>45002</v>
      </c>
      <c r="E2423" t="s">
        <v>57</v>
      </c>
      <c r="F2423">
        <v>-288</v>
      </c>
      <c r="G2423" t="s">
        <v>303</v>
      </c>
      <c r="H2423" t="s">
        <v>304</v>
      </c>
      <c r="I2423">
        <v>15000</v>
      </c>
      <c r="J2423">
        <v>0</v>
      </c>
      <c r="K2423">
        <v>15000</v>
      </c>
      <c r="L2423">
        <v>202304</v>
      </c>
      <c r="M2423" t="s">
        <v>17</v>
      </c>
    </row>
    <row r="2424" spans="1:13">
      <c r="A2424" t="s">
        <v>3384</v>
      </c>
      <c r="B2424" t="s">
        <v>1412</v>
      </c>
      <c r="C2424" s="11">
        <v>44983</v>
      </c>
      <c r="D2424" s="11">
        <v>44971</v>
      </c>
      <c r="E2424" t="s">
        <v>57</v>
      </c>
      <c r="F2424">
        <v>-12</v>
      </c>
      <c r="G2424" t="s">
        <v>294</v>
      </c>
      <c r="H2424" t="s">
        <v>295</v>
      </c>
      <c r="I2424">
        <v>561000</v>
      </c>
      <c r="J2424">
        <v>0</v>
      </c>
      <c r="K2424">
        <v>3000</v>
      </c>
      <c r="L2424">
        <v>202303</v>
      </c>
      <c r="M2424" t="s">
        <v>17</v>
      </c>
    </row>
    <row r="2425" spans="1:13">
      <c r="A2425" t="s">
        <v>3385</v>
      </c>
      <c r="B2425" t="s">
        <v>1401</v>
      </c>
      <c r="C2425" s="11">
        <v>44983</v>
      </c>
      <c r="D2425" s="11">
        <v>44971</v>
      </c>
      <c r="E2425" t="s">
        <v>57</v>
      </c>
      <c r="F2425">
        <v>-12</v>
      </c>
      <c r="G2425" t="s">
        <v>294</v>
      </c>
      <c r="H2425" t="s">
        <v>295</v>
      </c>
      <c r="I2425">
        <v>1359000</v>
      </c>
      <c r="J2425">
        <v>0</v>
      </c>
      <c r="K2425">
        <v>3000</v>
      </c>
      <c r="L2425">
        <v>202303</v>
      </c>
      <c r="M2425" t="s">
        <v>17</v>
      </c>
    </row>
    <row r="2426" spans="1:13">
      <c r="A2426" t="s">
        <v>3386</v>
      </c>
      <c r="B2426" t="s">
        <v>2599</v>
      </c>
      <c r="C2426" s="11">
        <v>45290</v>
      </c>
      <c r="D2426" s="11">
        <v>45002</v>
      </c>
      <c r="E2426" t="s">
        <v>57</v>
      </c>
      <c r="F2426">
        <v>-288</v>
      </c>
      <c r="G2426" t="s">
        <v>306</v>
      </c>
      <c r="H2426" t="s">
        <v>298</v>
      </c>
      <c r="I2426">
        <v>15000</v>
      </c>
      <c r="J2426">
        <v>0</v>
      </c>
      <c r="K2426">
        <v>15000</v>
      </c>
      <c r="L2426">
        <v>202304</v>
      </c>
      <c r="M2426" t="s">
        <v>17</v>
      </c>
    </row>
    <row r="2427" spans="1:13">
      <c r="A2427" t="s">
        <v>3386</v>
      </c>
      <c r="B2427" t="s">
        <v>2600</v>
      </c>
      <c r="C2427" s="11">
        <v>45290</v>
      </c>
      <c r="D2427" s="11">
        <v>45002</v>
      </c>
      <c r="E2427" t="s">
        <v>57</v>
      </c>
      <c r="F2427">
        <v>-288</v>
      </c>
      <c r="G2427" t="s">
        <v>3072</v>
      </c>
      <c r="H2427" t="s">
        <v>308</v>
      </c>
      <c r="I2427">
        <v>45000</v>
      </c>
      <c r="J2427">
        <v>0</v>
      </c>
      <c r="K2427">
        <v>15000</v>
      </c>
      <c r="L2427">
        <v>202304</v>
      </c>
      <c r="M2427" t="s">
        <v>17</v>
      </c>
    </row>
    <row r="2428" spans="1:13">
      <c r="A2428" t="s">
        <v>3386</v>
      </c>
      <c r="B2428" t="s">
        <v>2601</v>
      </c>
      <c r="C2428" s="11">
        <v>45290</v>
      </c>
      <c r="D2428" s="11">
        <v>45002</v>
      </c>
      <c r="E2428" t="s">
        <v>57</v>
      </c>
      <c r="F2428">
        <v>-288</v>
      </c>
      <c r="G2428" t="s">
        <v>580</v>
      </c>
      <c r="H2428" t="s">
        <v>280</v>
      </c>
      <c r="I2428">
        <v>10000</v>
      </c>
      <c r="J2428">
        <v>0</v>
      </c>
      <c r="K2428">
        <v>10000</v>
      </c>
      <c r="L2428">
        <v>202304</v>
      </c>
      <c r="M2428" t="s">
        <v>17</v>
      </c>
    </row>
    <row r="2429" spans="1:13">
      <c r="A2429" t="s">
        <v>3386</v>
      </c>
      <c r="B2429" t="s">
        <v>2602</v>
      </c>
      <c r="C2429" s="11">
        <v>45290</v>
      </c>
      <c r="D2429" s="11">
        <v>45002</v>
      </c>
      <c r="E2429" t="s">
        <v>57</v>
      </c>
      <c r="F2429">
        <v>-288</v>
      </c>
      <c r="G2429" t="s">
        <v>3073</v>
      </c>
      <c r="H2429" t="s">
        <v>310</v>
      </c>
      <c r="I2429">
        <v>290000</v>
      </c>
      <c r="J2429">
        <v>0</v>
      </c>
      <c r="K2429">
        <v>10000</v>
      </c>
      <c r="L2429">
        <v>202304</v>
      </c>
      <c r="M2429" t="s">
        <v>17</v>
      </c>
    </row>
    <row r="2430" spans="1:13">
      <c r="A2430" t="s">
        <v>3386</v>
      </c>
      <c r="B2430" t="s">
        <v>2603</v>
      </c>
      <c r="C2430" s="11">
        <v>45290</v>
      </c>
      <c r="D2430" s="11">
        <v>45002</v>
      </c>
      <c r="E2430" t="s">
        <v>57</v>
      </c>
      <c r="F2430">
        <v>-288</v>
      </c>
      <c r="G2430" t="s">
        <v>3074</v>
      </c>
      <c r="H2430" t="s">
        <v>312</v>
      </c>
      <c r="I2430">
        <v>52000</v>
      </c>
      <c r="J2430">
        <v>0</v>
      </c>
      <c r="K2430">
        <v>4000</v>
      </c>
      <c r="L2430">
        <v>202304</v>
      </c>
      <c r="M2430" t="s">
        <v>17</v>
      </c>
    </row>
    <row r="2431" spans="1:13">
      <c r="A2431" t="s">
        <v>3386</v>
      </c>
      <c r="B2431" t="s">
        <v>2604</v>
      </c>
      <c r="C2431" s="11">
        <v>45290</v>
      </c>
      <c r="D2431" s="11">
        <v>45002</v>
      </c>
      <c r="E2431" t="s">
        <v>57</v>
      </c>
      <c r="F2431">
        <v>-288</v>
      </c>
      <c r="G2431" t="s">
        <v>419</v>
      </c>
      <c r="H2431" t="s">
        <v>420</v>
      </c>
      <c r="I2431">
        <v>70000</v>
      </c>
      <c r="J2431">
        <v>0</v>
      </c>
      <c r="K2431">
        <v>10000</v>
      </c>
      <c r="L2431">
        <v>202304</v>
      </c>
      <c r="M2431" t="s">
        <v>17</v>
      </c>
    </row>
    <row r="2432" spans="1:13">
      <c r="A2432" t="s">
        <v>3386</v>
      </c>
      <c r="B2432" t="s">
        <v>2605</v>
      </c>
      <c r="C2432" s="11">
        <v>45290</v>
      </c>
      <c r="D2432" s="11">
        <v>45002</v>
      </c>
      <c r="E2432" t="s">
        <v>57</v>
      </c>
      <c r="F2432">
        <v>-288</v>
      </c>
      <c r="G2432" t="s">
        <v>314</v>
      </c>
      <c r="H2432" t="s">
        <v>315</v>
      </c>
      <c r="I2432">
        <v>60000</v>
      </c>
      <c r="J2432">
        <v>0</v>
      </c>
      <c r="K2432">
        <v>15000</v>
      </c>
      <c r="L2432">
        <v>202304</v>
      </c>
      <c r="M2432" t="s">
        <v>17</v>
      </c>
    </row>
    <row r="2433" spans="1:13">
      <c r="A2433" t="s">
        <v>3386</v>
      </c>
      <c r="B2433" t="s">
        <v>2606</v>
      </c>
      <c r="C2433" s="11">
        <v>45290</v>
      </c>
      <c r="D2433" s="11">
        <v>45002</v>
      </c>
      <c r="E2433" t="s">
        <v>57</v>
      </c>
      <c r="F2433">
        <v>-288</v>
      </c>
      <c r="G2433" t="s">
        <v>317</v>
      </c>
      <c r="H2433" t="s">
        <v>318</v>
      </c>
      <c r="I2433">
        <v>10000</v>
      </c>
      <c r="J2433">
        <v>0</v>
      </c>
      <c r="K2433">
        <v>1000</v>
      </c>
      <c r="L2433">
        <v>202304</v>
      </c>
      <c r="M2433" t="s">
        <v>17</v>
      </c>
    </row>
    <row r="2434" spans="1:13">
      <c r="A2434" t="s">
        <v>3386</v>
      </c>
      <c r="B2434" t="s">
        <v>2607</v>
      </c>
      <c r="C2434" s="11">
        <v>45290</v>
      </c>
      <c r="D2434" s="11">
        <v>44971</v>
      </c>
      <c r="E2434" t="s">
        <v>57</v>
      </c>
      <c r="F2434">
        <v>-319</v>
      </c>
      <c r="G2434" t="s">
        <v>323</v>
      </c>
      <c r="H2434" t="s">
        <v>275</v>
      </c>
      <c r="I2434">
        <v>20000</v>
      </c>
      <c r="J2434">
        <v>0</v>
      </c>
      <c r="K2434">
        <v>10000</v>
      </c>
      <c r="L2434">
        <v>202303</v>
      </c>
      <c r="M2434" t="s">
        <v>17</v>
      </c>
    </row>
    <row r="2435" spans="1:13">
      <c r="A2435" t="s">
        <v>3386</v>
      </c>
      <c r="B2435" t="s">
        <v>2608</v>
      </c>
      <c r="C2435" s="11">
        <v>45290</v>
      </c>
      <c r="D2435" s="11">
        <v>45002</v>
      </c>
      <c r="E2435" t="s">
        <v>57</v>
      </c>
      <c r="F2435">
        <v>-288</v>
      </c>
      <c r="G2435" t="s">
        <v>325</v>
      </c>
      <c r="H2435" t="s">
        <v>280</v>
      </c>
      <c r="I2435">
        <v>225000</v>
      </c>
      <c r="J2435">
        <v>0</v>
      </c>
      <c r="K2435">
        <v>15000</v>
      </c>
      <c r="L2435">
        <v>202304</v>
      </c>
      <c r="M2435" t="s">
        <v>17</v>
      </c>
    </row>
    <row r="2436" spans="1:13">
      <c r="A2436" t="s">
        <v>3387</v>
      </c>
      <c r="B2436" t="s">
        <v>2609</v>
      </c>
      <c r="C2436" s="11">
        <v>45290</v>
      </c>
      <c r="D2436" s="11">
        <v>45002</v>
      </c>
      <c r="E2436" t="s">
        <v>57</v>
      </c>
      <c r="F2436">
        <v>-288</v>
      </c>
      <c r="G2436" t="s">
        <v>327</v>
      </c>
      <c r="H2436" t="s">
        <v>328</v>
      </c>
      <c r="I2436">
        <v>20000</v>
      </c>
      <c r="J2436">
        <v>0</v>
      </c>
      <c r="K2436">
        <v>4000</v>
      </c>
      <c r="L2436">
        <v>202304</v>
      </c>
      <c r="M2436" t="s">
        <v>17</v>
      </c>
    </row>
    <row r="2437" spans="1:13">
      <c r="A2437" t="s">
        <v>3387</v>
      </c>
      <c r="B2437" t="s">
        <v>2610</v>
      </c>
      <c r="C2437" s="11">
        <v>45290</v>
      </c>
      <c r="D2437" s="11">
        <v>45032</v>
      </c>
      <c r="E2437" t="s">
        <v>57</v>
      </c>
      <c r="F2437">
        <v>-258</v>
      </c>
      <c r="G2437" t="s">
        <v>3075</v>
      </c>
      <c r="H2437" t="s">
        <v>573</v>
      </c>
      <c r="I2437">
        <v>75000</v>
      </c>
      <c r="J2437">
        <v>0</v>
      </c>
      <c r="K2437">
        <v>15000</v>
      </c>
      <c r="L2437">
        <v>202305</v>
      </c>
      <c r="M2437" t="s">
        <v>17</v>
      </c>
    </row>
    <row r="2438" spans="1:13">
      <c r="A2438" t="s">
        <v>3387</v>
      </c>
      <c r="B2438" t="s">
        <v>2611</v>
      </c>
      <c r="C2438" s="11">
        <v>45290</v>
      </c>
      <c r="D2438" s="11">
        <v>45002</v>
      </c>
      <c r="E2438" t="s">
        <v>57</v>
      </c>
      <c r="F2438">
        <v>-288</v>
      </c>
      <c r="G2438" t="s">
        <v>330</v>
      </c>
      <c r="H2438" t="s">
        <v>331</v>
      </c>
      <c r="I2438">
        <v>20000</v>
      </c>
      <c r="J2438">
        <v>0</v>
      </c>
      <c r="K2438">
        <v>10000</v>
      </c>
      <c r="L2438">
        <v>202304</v>
      </c>
      <c r="M2438" t="s">
        <v>17</v>
      </c>
    </row>
    <row r="2439" spans="1:13">
      <c r="A2439" t="s">
        <v>3387</v>
      </c>
      <c r="B2439" t="s">
        <v>2612</v>
      </c>
      <c r="C2439" s="11">
        <v>45290</v>
      </c>
      <c r="D2439" s="11">
        <v>45002</v>
      </c>
      <c r="E2439" t="s">
        <v>57</v>
      </c>
      <c r="F2439">
        <v>-288</v>
      </c>
      <c r="G2439" t="s">
        <v>333</v>
      </c>
      <c r="H2439" t="s">
        <v>334</v>
      </c>
      <c r="I2439">
        <v>20000</v>
      </c>
      <c r="J2439">
        <v>0</v>
      </c>
      <c r="K2439">
        <v>1000</v>
      </c>
      <c r="L2439">
        <v>202304</v>
      </c>
      <c r="M2439" t="s">
        <v>17</v>
      </c>
    </row>
    <row r="2440" spans="1:13">
      <c r="A2440" t="s">
        <v>3387</v>
      </c>
      <c r="B2440" t="s">
        <v>2613</v>
      </c>
      <c r="C2440" s="11">
        <v>45290</v>
      </c>
      <c r="D2440" s="11">
        <v>45002</v>
      </c>
      <c r="E2440" t="s">
        <v>57</v>
      </c>
      <c r="F2440">
        <v>-288</v>
      </c>
      <c r="G2440" t="s">
        <v>496</v>
      </c>
      <c r="H2440" t="s">
        <v>497</v>
      </c>
      <c r="I2440">
        <v>10000</v>
      </c>
      <c r="J2440">
        <v>0</v>
      </c>
      <c r="K2440">
        <v>10000</v>
      </c>
      <c r="L2440">
        <v>202304</v>
      </c>
      <c r="M2440" t="s">
        <v>17</v>
      </c>
    </row>
    <row r="2441" spans="1:13">
      <c r="A2441" t="s">
        <v>3387</v>
      </c>
      <c r="B2441" t="s">
        <v>2614</v>
      </c>
      <c r="C2441" s="11">
        <v>45290</v>
      </c>
      <c r="D2441" s="11">
        <v>45002</v>
      </c>
      <c r="E2441" t="s">
        <v>57</v>
      </c>
      <c r="F2441">
        <v>-288</v>
      </c>
      <c r="G2441" t="s">
        <v>581</v>
      </c>
      <c r="H2441" t="s">
        <v>582</v>
      </c>
      <c r="I2441">
        <v>10000</v>
      </c>
      <c r="J2441">
        <v>0</v>
      </c>
      <c r="K2441">
        <v>100</v>
      </c>
      <c r="L2441">
        <v>202304</v>
      </c>
      <c r="M2441" t="s">
        <v>17</v>
      </c>
    </row>
    <row r="2442" spans="1:13">
      <c r="A2442" t="s">
        <v>3387</v>
      </c>
      <c r="B2442" t="s">
        <v>2615</v>
      </c>
      <c r="C2442" s="11">
        <v>45290</v>
      </c>
      <c r="D2442" s="11">
        <v>45002</v>
      </c>
      <c r="E2442" t="s">
        <v>57</v>
      </c>
      <c r="F2442">
        <v>-288</v>
      </c>
      <c r="G2442" t="s">
        <v>336</v>
      </c>
      <c r="H2442" t="s">
        <v>337</v>
      </c>
      <c r="I2442">
        <v>20000</v>
      </c>
      <c r="J2442">
        <v>0</v>
      </c>
      <c r="K2442">
        <v>1000</v>
      </c>
      <c r="L2442">
        <v>202304</v>
      </c>
      <c r="M2442" t="s">
        <v>17</v>
      </c>
    </row>
    <row r="2443" spans="1:13">
      <c r="A2443" t="s">
        <v>3387</v>
      </c>
      <c r="B2443" t="s">
        <v>2616</v>
      </c>
      <c r="C2443" s="11">
        <v>45290</v>
      </c>
      <c r="D2443" s="11">
        <v>45002</v>
      </c>
      <c r="E2443" t="s">
        <v>57</v>
      </c>
      <c r="F2443">
        <v>-288</v>
      </c>
      <c r="G2443" t="s">
        <v>339</v>
      </c>
      <c r="H2443" t="s">
        <v>340</v>
      </c>
      <c r="I2443">
        <v>20000</v>
      </c>
      <c r="J2443">
        <v>0</v>
      </c>
      <c r="K2443">
        <v>500</v>
      </c>
      <c r="L2443">
        <v>202304</v>
      </c>
      <c r="M2443" t="s">
        <v>17</v>
      </c>
    </row>
    <row r="2444" spans="1:13">
      <c r="A2444" t="s">
        <v>3387</v>
      </c>
      <c r="B2444" t="s">
        <v>2617</v>
      </c>
      <c r="C2444" s="11">
        <v>45290</v>
      </c>
      <c r="D2444" s="11">
        <v>45002</v>
      </c>
      <c r="E2444" t="s">
        <v>57</v>
      </c>
      <c r="F2444">
        <v>-288</v>
      </c>
      <c r="G2444" t="s">
        <v>342</v>
      </c>
      <c r="H2444" t="s">
        <v>343</v>
      </c>
      <c r="I2444">
        <v>160000</v>
      </c>
      <c r="J2444">
        <v>0</v>
      </c>
      <c r="K2444">
        <v>500</v>
      </c>
      <c r="L2444">
        <v>202304</v>
      </c>
      <c r="M2444" t="s">
        <v>17</v>
      </c>
    </row>
    <row r="2445" spans="1:13">
      <c r="A2445" t="s">
        <v>3387</v>
      </c>
      <c r="B2445" t="s">
        <v>2618</v>
      </c>
      <c r="C2445" s="11">
        <v>45290</v>
      </c>
      <c r="D2445" s="11">
        <v>45002</v>
      </c>
      <c r="E2445" t="s">
        <v>57</v>
      </c>
      <c r="F2445">
        <v>-288</v>
      </c>
      <c r="G2445" t="s">
        <v>345</v>
      </c>
      <c r="H2445" t="s">
        <v>346</v>
      </c>
      <c r="I2445">
        <v>170000</v>
      </c>
      <c r="J2445">
        <v>0</v>
      </c>
      <c r="K2445">
        <v>10000</v>
      </c>
      <c r="L2445">
        <v>202304</v>
      </c>
      <c r="M2445" t="s">
        <v>17</v>
      </c>
    </row>
    <row r="2446" spans="1:13">
      <c r="A2446" t="s">
        <v>3388</v>
      </c>
      <c r="B2446" t="s">
        <v>1450</v>
      </c>
      <c r="C2446" s="11">
        <v>44983</v>
      </c>
      <c r="D2446" s="11">
        <v>44971</v>
      </c>
      <c r="E2446" t="s">
        <v>57</v>
      </c>
      <c r="F2446">
        <v>-12</v>
      </c>
      <c r="G2446" t="s">
        <v>342</v>
      </c>
      <c r="H2446" t="s">
        <v>343</v>
      </c>
      <c r="I2446">
        <v>320000</v>
      </c>
      <c r="J2446">
        <v>0</v>
      </c>
      <c r="K2446">
        <v>500</v>
      </c>
      <c r="L2446">
        <v>202303</v>
      </c>
      <c r="M2446" t="s">
        <v>17</v>
      </c>
    </row>
    <row r="2447" spans="1:13">
      <c r="A2447" t="s">
        <v>3389</v>
      </c>
      <c r="B2447" t="s">
        <v>1466</v>
      </c>
      <c r="C2447" s="11">
        <v>44983</v>
      </c>
      <c r="D2447" s="11">
        <v>44971</v>
      </c>
      <c r="E2447" t="s">
        <v>57</v>
      </c>
      <c r="F2447">
        <v>-12</v>
      </c>
      <c r="G2447" t="s">
        <v>342</v>
      </c>
      <c r="H2447" t="s">
        <v>343</v>
      </c>
      <c r="I2447">
        <v>776500</v>
      </c>
      <c r="J2447">
        <v>0</v>
      </c>
      <c r="K2447">
        <v>500</v>
      </c>
      <c r="L2447">
        <v>202303</v>
      </c>
      <c r="M2447" t="s">
        <v>17</v>
      </c>
    </row>
    <row r="2448" spans="1:13">
      <c r="A2448" t="s">
        <v>3390</v>
      </c>
      <c r="B2448" t="s">
        <v>2619</v>
      </c>
      <c r="C2448" s="11">
        <v>45290</v>
      </c>
      <c r="D2448" s="11">
        <v>45002</v>
      </c>
      <c r="E2448" t="s">
        <v>57</v>
      </c>
      <c r="F2448">
        <v>-288</v>
      </c>
      <c r="G2448" t="s">
        <v>348</v>
      </c>
      <c r="H2448" t="s">
        <v>349</v>
      </c>
      <c r="I2448">
        <v>60000</v>
      </c>
      <c r="J2448">
        <v>0</v>
      </c>
      <c r="K2448">
        <v>4000</v>
      </c>
      <c r="L2448">
        <v>202304</v>
      </c>
      <c r="M2448" t="s">
        <v>17</v>
      </c>
    </row>
    <row r="2449" spans="1:13">
      <c r="A2449" t="s">
        <v>3390</v>
      </c>
      <c r="B2449" t="s">
        <v>2620</v>
      </c>
      <c r="C2449" s="11">
        <v>45290</v>
      </c>
      <c r="D2449" s="11">
        <v>45002</v>
      </c>
      <c r="E2449" t="s">
        <v>57</v>
      </c>
      <c r="F2449">
        <v>-288</v>
      </c>
      <c r="G2449" t="s">
        <v>352</v>
      </c>
      <c r="H2449" t="s">
        <v>353</v>
      </c>
      <c r="I2449">
        <v>80000</v>
      </c>
      <c r="J2449">
        <v>0</v>
      </c>
      <c r="K2449">
        <v>4000</v>
      </c>
      <c r="L2449">
        <v>202304</v>
      </c>
      <c r="M2449" t="s">
        <v>17</v>
      </c>
    </row>
    <row r="2450" spans="1:13">
      <c r="A2450" t="s">
        <v>3390</v>
      </c>
      <c r="B2450" t="s">
        <v>2621</v>
      </c>
      <c r="C2450" s="11">
        <v>45290</v>
      </c>
      <c r="D2450" s="11">
        <v>45002</v>
      </c>
      <c r="E2450" t="s">
        <v>57</v>
      </c>
      <c r="F2450">
        <v>-288</v>
      </c>
      <c r="G2450" t="s">
        <v>355</v>
      </c>
      <c r="H2450" t="s">
        <v>356</v>
      </c>
      <c r="I2450">
        <v>20000</v>
      </c>
      <c r="J2450">
        <v>0</v>
      </c>
      <c r="K2450">
        <v>10000</v>
      </c>
      <c r="L2450">
        <v>202304</v>
      </c>
      <c r="M2450" t="s">
        <v>17</v>
      </c>
    </row>
    <row r="2451" spans="1:13">
      <c r="A2451" t="s">
        <v>3390</v>
      </c>
      <c r="B2451" t="s">
        <v>2622</v>
      </c>
      <c r="C2451" s="11">
        <v>45290</v>
      </c>
      <c r="D2451" s="11">
        <v>45002</v>
      </c>
      <c r="E2451" t="s">
        <v>57</v>
      </c>
      <c r="F2451">
        <v>-288</v>
      </c>
      <c r="G2451" t="s">
        <v>358</v>
      </c>
      <c r="H2451" t="s">
        <v>359</v>
      </c>
      <c r="I2451">
        <v>20000</v>
      </c>
      <c r="J2451">
        <v>0</v>
      </c>
      <c r="K2451">
        <v>4000</v>
      </c>
      <c r="L2451">
        <v>202304</v>
      </c>
      <c r="M2451" t="s">
        <v>17</v>
      </c>
    </row>
    <row r="2452" spans="1:13">
      <c r="A2452" t="s">
        <v>3390</v>
      </c>
      <c r="B2452" t="s">
        <v>2623</v>
      </c>
      <c r="C2452" s="11">
        <v>45290</v>
      </c>
      <c r="D2452" s="11">
        <v>45002</v>
      </c>
      <c r="E2452" t="s">
        <v>57</v>
      </c>
      <c r="F2452">
        <v>-288</v>
      </c>
      <c r="G2452" t="s">
        <v>361</v>
      </c>
      <c r="H2452" t="s">
        <v>362</v>
      </c>
      <c r="I2452">
        <v>30000</v>
      </c>
      <c r="J2452">
        <v>0</v>
      </c>
      <c r="K2452">
        <v>10000</v>
      </c>
      <c r="L2452">
        <v>202304</v>
      </c>
      <c r="M2452" t="s">
        <v>17</v>
      </c>
    </row>
    <row r="2453" spans="1:13">
      <c r="A2453" t="s">
        <v>3390</v>
      </c>
      <c r="B2453" t="s">
        <v>2624</v>
      </c>
      <c r="C2453" s="11">
        <v>45290</v>
      </c>
      <c r="D2453" s="11">
        <v>45002</v>
      </c>
      <c r="E2453" t="s">
        <v>57</v>
      </c>
      <c r="F2453">
        <v>-288</v>
      </c>
      <c r="G2453" t="s">
        <v>613</v>
      </c>
      <c r="H2453" t="s">
        <v>614</v>
      </c>
      <c r="I2453">
        <v>10000</v>
      </c>
      <c r="J2453">
        <v>0</v>
      </c>
      <c r="K2453">
        <v>10000</v>
      </c>
      <c r="L2453">
        <v>202304</v>
      </c>
      <c r="M2453" t="s">
        <v>17</v>
      </c>
    </row>
    <row r="2454" spans="1:13">
      <c r="A2454" t="s">
        <v>3390</v>
      </c>
      <c r="B2454" t="s">
        <v>2625</v>
      </c>
      <c r="C2454" s="11">
        <v>45290</v>
      </c>
      <c r="D2454" s="11">
        <v>45002</v>
      </c>
      <c r="E2454" t="s">
        <v>57</v>
      </c>
      <c r="F2454">
        <v>-288</v>
      </c>
      <c r="G2454" t="s">
        <v>364</v>
      </c>
      <c r="H2454" t="s">
        <v>365</v>
      </c>
      <c r="I2454">
        <v>20000</v>
      </c>
      <c r="J2454">
        <v>0</v>
      </c>
      <c r="K2454">
        <v>10000</v>
      </c>
      <c r="L2454">
        <v>202304</v>
      </c>
      <c r="M2454" t="s">
        <v>17</v>
      </c>
    </row>
    <row r="2455" spans="1:13">
      <c r="A2455" t="s">
        <v>3390</v>
      </c>
      <c r="B2455" t="s">
        <v>2626</v>
      </c>
      <c r="C2455" s="11">
        <v>45290</v>
      </c>
      <c r="D2455" s="11">
        <v>45002</v>
      </c>
      <c r="E2455" t="s">
        <v>57</v>
      </c>
      <c r="F2455">
        <v>-288</v>
      </c>
      <c r="G2455" t="s">
        <v>367</v>
      </c>
      <c r="H2455" t="s">
        <v>368</v>
      </c>
      <c r="I2455">
        <v>40000</v>
      </c>
      <c r="J2455">
        <v>0</v>
      </c>
      <c r="K2455">
        <v>10000</v>
      </c>
      <c r="L2455">
        <v>202304</v>
      </c>
      <c r="M2455" t="s">
        <v>17</v>
      </c>
    </row>
    <row r="2456" spans="1:13">
      <c r="A2456" t="s">
        <v>3390</v>
      </c>
      <c r="B2456" t="s">
        <v>2627</v>
      </c>
      <c r="C2456" s="11">
        <v>45290</v>
      </c>
      <c r="D2456" s="11">
        <v>45002</v>
      </c>
      <c r="E2456" t="s">
        <v>57</v>
      </c>
      <c r="F2456">
        <v>-288</v>
      </c>
      <c r="G2456" t="s">
        <v>550</v>
      </c>
      <c r="H2456" t="s">
        <v>551</v>
      </c>
      <c r="I2456">
        <v>30000</v>
      </c>
      <c r="J2456">
        <v>0</v>
      </c>
      <c r="K2456">
        <v>15000</v>
      </c>
      <c r="L2456">
        <v>202304</v>
      </c>
      <c r="M2456" t="s">
        <v>17</v>
      </c>
    </row>
    <row r="2457" spans="1:13">
      <c r="A2457" t="s">
        <v>3390</v>
      </c>
      <c r="B2457" t="s">
        <v>2628</v>
      </c>
      <c r="C2457" s="11">
        <v>45290</v>
      </c>
      <c r="D2457" s="11">
        <v>45032</v>
      </c>
      <c r="E2457" t="s">
        <v>57</v>
      </c>
      <c r="F2457">
        <v>-258</v>
      </c>
      <c r="G2457" t="s">
        <v>583</v>
      </c>
      <c r="H2457" t="s">
        <v>584</v>
      </c>
      <c r="I2457">
        <v>19500</v>
      </c>
      <c r="J2457">
        <v>0</v>
      </c>
      <c r="K2457">
        <v>1500</v>
      </c>
      <c r="L2457">
        <v>202305</v>
      </c>
      <c r="M2457" t="s">
        <v>17</v>
      </c>
    </row>
    <row r="2458" spans="1:13">
      <c r="A2458" t="s">
        <v>3391</v>
      </c>
      <c r="B2458" t="s">
        <v>3392</v>
      </c>
      <c r="C2458" s="11">
        <v>44958</v>
      </c>
      <c r="D2458" s="11" t="s">
        <v>19</v>
      </c>
      <c r="E2458" t="s">
        <v>19</v>
      </c>
      <c r="F2458" t="s">
        <v>19</v>
      </c>
      <c r="G2458" t="s">
        <v>3393</v>
      </c>
      <c r="H2458" t="s">
        <v>3394</v>
      </c>
      <c r="I2458">
        <v>28416</v>
      </c>
      <c r="J2458">
        <v>28416</v>
      </c>
      <c r="K2458">
        <v>10000</v>
      </c>
      <c r="L2458" t="s">
        <v>20</v>
      </c>
      <c r="M2458" t="s">
        <v>17</v>
      </c>
    </row>
    <row r="2459" spans="1:13">
      <c r="A2459" t="s">
        <v>3395</v>
      </c>
      <c r="B2459" t="s">
        <v>1478</v>
      </c>
      <c r="C2459" s="11">
        <v>44983</v>
      </c>
      <c r="D2459" s="11">
        <v>44971</v>
      </c>
      <c r="E2459" t="s">
        <v>57</v>
      </c>
      <c r="F2459">
        <v>-12</v>
      </c>
      <c r="G2459" t="s">
        <v>352</v>
      </c>
      <c r="H2459" t="s">
        <v>353</v>
      </c>
      <c r="I2459">
        <v>160000</v>
      </c>
      <c r="J2459">
        <v>0</v>
      </c>
      <c r="K2459">
        <v>4000</v>
      </c>
      <c r="L2459">
        <v>202303</v>
      </c>
      <c r="M2459" t="s">
        <v>17</v>
      </c>
    </row>
    <row r="2460" spans="1:13">
      <c r="A2460" t="s">
        <v>3396</v>
      </c>
      <c r="B2460" t="s">
        <v>1464</v>
      </c>
      <c r="C2460" s="11">
        <v>44983</v>
      </c>
      <c r="D2460" s="11">
        <v>44971</v>
      </c>
      <c r="E2460" t="s">
        <v>57</v>
      </c>
      <c r="F2460">
        <v>-12</v>
      </c>
      <c r="G2460" t="s">
        <v>613</v>
      </c>
      <c r="H2460" t="s">
        <v>614</v>
      </c>
      <c r="I2460">
        <v>50000</v>
      </c>
      <c r="J2460">
        <v>0</v>
      </c>
      <c r="K2460">
        <v>10000</v>
      </c>
      <c r="L2460">
        <v>202303</v>
      </c>
      <c r="M2460" t="s">
        <v>17</v>
      </c>
    </row>
    <row r="2461" spans="1:13">
      <c r="A2461" t="s">
        <v>3397</v>
      </c>
      <c r="B2461" t="s">
        <v>1475</v>
      </c>
      <c r="C2461" s="11">
        <v>44983</v>
      </c>
      <c r="D2461" s="11">
        <v>44971</v>
      </c>
      <c r="E2461" t="s">
        <v>57</v>
      </c>
      <c r="F2461">
        <v>-12</v>
      </c>
      <c r="G2461" t="s">
        <v>364</v>
      </c>
      <c r="H2461" t="s">
        <v>365</v>
      </c>
      <c r="I2461">
        <v>40000</v>
      </c>
      <c r="J2461">
        <v>0</v>
      </c>
      <c r="K2461">
        <v>10000</v>
      </c>
      <c r="L2461">
        <v>202303</v>
      </c>
      <c r="M2461" t="s">
        <v>17</v>
      </c>
    </row>
    <row r="2462" spans="1:13">
      <c r="A2462" t="s">
        <v>3398</v>
      </c>
      <c r="B2462" t="s">
        <v>772</v>
      </c>
      <c r="C2462" s="11">
        <v>44983</v>
      </c>
      <c r="D2462" s="11">
        <v>44971</v>
      </c>
      <c r="E2462" t="s">
        <v>57</v>
      </c>
      <c r="F2462">
        <v>-12</v>
      </c>
      <c r="G2462" t="s">
        <v>550</v>
      </c>
      <c r="H2462" t="s">
        <v>551</v>
      </c>
      <c r="I2462">
        <v>45000</v>
      </c>
      <c r="J2462">
        <v>0</v>
      </c>
      <c r="K2462">
        <v>15000</v>
      </c>
      <c r="L2462">
        <v>202303</v>
      </c>
      <c r="M2462" t="s">
        <v>17</v>
      </c>
    </row>
    <row r="2463" spans="1:13">
      <c r="A2463" t="s">
        <v>3399</v>
      </c>
      <c r="B2463" t="s">
        <v>2629</v>
      </c>
      <c r="C2463" s="11">
        <v>45290</v>
      </c>
      <c r="D2463" s="11">
        <v>45002</v>
      </c>
      <c r="E2463" t="s">
        <v>57</v>
      </c>
      <c r="F2463">
        <v>-288</v>
      </c>
      <c r="G2463" t="s">
        <v>585</v>
      </c>
      <c r="H2463" t="s">
        <v>586</v>
      </c>
      <c r="I2463">
        <v>20000</v>
      </c>
      <c r="J2463">
        <v>0</v>
      </c>
      <c r="K2463">
        <v>2000</v>
      </c>
      <c r="L2463">
        <v>202304</v>
      </c>
      <c r="M2463" t="s">
        <v>17</v>
      </c>
    </row>
    <row r="2464" spans="1:13">
      <c r="A2464" t="s">
        <v>3399</v>
      </c>
      <c r="B2464" t="s">
        <v>2630</v>
      </c>
      <c r="C2464" s="11">
        <v>45290</v>
      </c>
      <c r="D2464" s="11">
        <v>45002</v>
      </c>
      <c r="E2464" t="s">
        <v>57</v>
      </c>
      <c r="F2464">
        <v>-288</v>
      </c>
      <c r="G2464" t="s">
        <v>370</v>
      </c>
      <c r="H2464" t="s">
        <v>371</v>
      </c>
      <c r="I2464">
        <v>10000</v>
      </c>
      <c r="J2464">
        <v>0</v>
      </c>
      <c r="K2464">
        <v>100</v>
      </c>
      <c r="L2464">
        <v>202304</v>
      </c>
      <c r="M2464" t="s">
        <v>17</v>
      </c>
    </row>
    <row r="2465" spans="1:13">
      <c r="A2465" t="s">
        <v>3399</v>
      </c>
      <c r="B2465" t="s">
        <v>2631</v>
      </c>
      <c r="C2465" s="11">
        <v>45290</v>
      </c>
      <c r="D2465" s="11">
        <v>45002</v>
      </c>
      <c r="E2465" t="s">
        <v>57</v>
      </c>
      <c r="F2465">
        <v>-288</v>
      </c>
      <c r="G2465" t="s">
        <v>373</v>
      </c>
      <c r="H2465" t="s">
        <v>374</v>
      </c>
      <c r="I2465">
        <v>18000</v>
      </c>
      <c r="J2465">
        <v>0</v>
      </c>
      <c r="K2465">
        <v>3000</v>
      </c>
      <c r="L2465">
        <v>202304</v>
      </c>
      <c r="M2465" t="s">
        <v>17</v>
      </c>
    </row>
    <row r="2466" spans="1:13">
      <c r="A2466" t="s">
        <v>3399</v>
      </c>
      <c r="B2466" t="s">
        <v>2632</v>
      </c>
      <c r="C2466" s="11">
        <v>45290</v>
      </c>
      <c r="D2466" s="11">
        <v>45002</v>
      </c>
      <c r="E2466" t="s">
        <v>57</v>
      </c>
      <c r="F2466">
        <v>-288</v>
      </c>
      <c r="G2466" t="s">
        <v>426</v>
      </c>
      <c r="H2466" t="s">
        <v>427</v>
      </c>
      <c r="I2466">
        <v>20000</v>
      </c>
      <c r="J2466">
        <v>0</v>
      </c>
      <c r="K2466">
        <v>4000</v>
      </c>
      <c r="L2466">
        <v>202304</v>
      </c>
      <c r="M2466" t="s">
        <v>17</v>
      </c>
    </row>
    <row r="2467" spans="1:13">
      <c r="A2467" t="s">
        <v>3399</v>
      </c>
      <c r="B2467" t="s">
        <v>2644</v>
      </c>
      <c r="C2467" s="11">
        <v>45290</v>
      </c>
      <c r="D2467" s="11">
        <v>45002</v>
      </c>
      <c r="E2467" t="s">
        <v>57</v>
      </c>
      <c r="F2467">
        <v>-288</v>
      </c>
      <c r="G2467" t="s">
        <v>376</v>
      </c>
      <c r="H2467" t="s">
        <v>377</v>
      </c>
      <c r="I2467">
        <v>10000</v>
      </c>
      <c r="J2467">
        <v>0</v>
      </c>
      <c r="K2467">
        <v>200</v>
      </c>
      <c r="L2467">
        <v>202304</v>
      </c>
      <c r="M2467" t="s">
        <v>17</v>
      </c>
    </row>
    <row r="2468" spans="1:13">
      <c r="A2468" t="s">
        <v>3399</v>
      </c>
      <c r="B2468" t="s">
        <v>2645</v>
      </c>
      <c r="C2468" s="11">
        <v>45290</v>
      </c>
      <c r="D2468" s="11">
        <v>45002</v>
      </c>
      <c r="E2468" t="s">
        <v>57</v>
      </c>
      <c r="F2468">
        <v>-288</v>
      </c>
      <c r="G2468" t="s">
        <v>379</v>
      </c>
      <c r="H2468" t="s">
        <v>380</v>
      </c>
      <c r="I2468">
        <v>10000</v>
      </c>
      <c r="J2468">
        <v>0</v>
      </c>
      <c r="K2468">
        <v>200</v>
      </c>
      <c r="L2468">
        <v>202304</v>
      </c>
      <c r="M2468" t="s">
        <v>17</v>
      </c>
    </row>
    <row r="2469" spans="1:13">
      <c r="A2469" t="s">
        <v>3399</v>
      </c>
      <c r="B2469" t="s">
        <v>2646</v>
      </c>
      <c r="C2469" s="11">
        <v>45290</v>
      </c>
      <c r="D2469" s="11">
        <v>45002</v>
      </c>
      <c r="E2469" t="s">
        <v>57</v>
      </c>
      <c r="F2469">
        <v>-288</v>
      </c>
      <c r="G2469" t="s">
        <v>382</v>
      </c>
      <c r="H2469" t="s">
        <v>383</v>
      </c>
      <c r="I2469">
        <v>100000</v>
      </c>
      <c r="J2469">
        <v>0</v>
      </c>
      <c r="K2469">
        <v>200</v>
      </c>
      <c r="L2469">
        <v>202304</v>
      </c>
      <c r="M2469" t="s">
        <v>17</v>
      </c>
    </row>
    <row r="2470" spans="1:13">
      <c r="A2470" t="s">
        <v>3399</v>
      </c>
      <c r="B2470" t="s">
        <v>2647</v>
      </c>
      <c r="C2470" s="11">
        <v>45290</v>
      </c>
      <c r="D2470" s="11">
        <v>45002</v>
      </c>
      <c r="E2470" t="s">
        <v>57</v>
      </c>
      <c r="F2470">
        <v>-288</v>
      </c>
      <c r="G2470" t="s">
        <v>385</v>
      </c>
      <c r="H2470" t="s">
        <v>386</v>
      </c>
      <c r="I2470">
        <v>10000</v>
      </c>
      <c r="J2470">
        <v>0</v>
      </c>
      <c r="K2470">
        <v>1000</v>
      </c>
      <c r="L2470">
        <v>202304</v>
      </c>
      <c r="M2470" t="s">
        <v>17</v>
      </c>
    </row>
    <row r="2471" spans="1:13">
      <c r="A2471" t="s">
        <v>3399</v>
      </c>
      <c r="B2471" t="s">
        <v>2648</v>
      </c>
      <c r="C2471" s="11">
        <v>45290</v>
      </c>
      <c r="D2471" s="11">
        <v>45002</v>
      </c>
      <c r="E2471" t="s">
        <v>57</v>
      </c>
      <c r="F2471">
        <v>-288</v>
      </c>
      <c r="G2471" t="s">
        <v>388</v>
      </c>
      <c r="H2471" t="s">
        <v>389</v>
      </c>
      <c r="I2471">
        <v>10000</v>
      </c>
      <c r="J2471">
        <v>0</v>
      </c>
      <c r="K2471">
        <v>1000</v>
      </c>
      <c r="L2471">
        <v>202304</v>
      </c>
      <c r="M2471" t="s">
        <v>17</v>
      </c>
    </row>
    <row r="2472" spans="1:13">
      <c r="A2472" t="s">
        <v>3399</v>
      </c>
      <c r="B2472" t="s">
        <v>2649</v>
      </c>
      <c r="C2472" s="11">
        <v>45290</v>
      </c>
      <c r="D2472" s="11">
        <v>45002</v>
      </c>
      <c r="E2472" t="s">
        <v>57</v>
      </c>
      <c r="F2472">
        <v>-288</v>
      </c>
      <c r="G2472" t="s">
        <v>391</v>
      </c>
      <c r="H2472" t="s">
        <v>392</v>
      </c>
      <c r="I2472">
        <v>10000</v>
      </c>
      <c r="J2472">
        <v>0</v>
      </c>
      <c r="K2472">
        <v>200</v>
      </c>
      <c r="L2472">
        <v>202304</v>
      </c>
      <c r="M2472" t="s">
        <v>17</v>
      </c>
    </row>
    <row r="2473" spans="1:13">
      <c r="A2473" t="s">
        <v>3400</v>
      </c>
      <c r="B2473" t="s">
        <v>2634</v>
      </c>
      <c r="C2473" s="11">
        <v>45290</v>
      </c>
      <c r="D2473" s="11">
        <v>45032</v>
      </c>
      <c r="E2473" t="s">
        <v>57</v>
      </c>
      <c r="F2473">
        <v>-258</v>
      </c>
      <c r="G2473" t="s">
        <v>512</v>
      </c>
      <c r="H2473" t="s">
        <v>511</v>
      </c>
      <c r="I2473">
        <v>4550</v>
      </c>
      <c r="J2473">
        <v>0</v>
      </c>
      <c r="K2473">
        <v>350</v>
      </c>
      <c r="L2473">
        <v>202305</v>
      </c>
      <c r="M2473" t="s">
        <v>17</v>
      </c>
    </row>
    <row r="2474" spans="1:13">
      <c r="A2474" t="s">
        <v>3400</v>
      </c>
      <c r="B2474" t="s">
        <v>2637</v>
      </c>
      <c r="C2474" s="11">
        <v>45290</v>
      </c>
      <c r="D2474" s="11">
        <v>45032</v>
      </c>
      <c r="E2474" t="s">
        <v>57</v>
      </c>
      <c r="F2474">
        <v>-258</v>
      </c>
      <c r="G2474" t="s">
        <v>513</v>
      </c>
      <c r="H2474" t="s">
        <v>514</v>
      </c>
      <c r="I2474">
        <v>19732</v>
      </c>
      <c r="J2474">
        <v>0</v>
      </c>
      <c r="K2474">
        <v>1</v>
      </c>
      <c r="L2474">
        <v>202305</v>
      </c>
      <c r="M2474" t="s">
        <v>17</v>
      </c>
    </row>
    <row r="2475" spans="1:13">
      <c r="A2475" t="s">
        <v>3400</v>
      </c>
      <c r="B2475" t="s">
        <v>2639</v>
      </c>
      <c r="C2475" s="11">
        <v>45290</v>
      </c>
      <c r="D2475" s="11">
        <v>45063</v>
      </c>
      <c r="E2475" t="s">
        <v>57</v>
      </c>
      <c r="F2475">
        <v>-227</v>
      </c>
      <c r="G2475" t="s">
        <v>501</v>
      </c>
      <c r="H2475" t="s">
        <v>502</v>
      </c>
      <c r="I2475">
        <v>15000</v>
      </c>
      <c r="J2475">
        <v>0</v>
      </c>
      <c r="K2475">
        <v>1000</v>
      </c>
      <c r="L2475">
        <v>202306</v>
      </c>
      <c r="M2475" t="s">
        <v>17</v>
      </c>
    </row>
    <row r="2476" spans="1:13">
      <c r="A2476" t="s">
        <v>3400</v>
      </c>
      <c r="B2476" t="s">
        <v>2640</v>
      </c>
      <c r="C2476" s="11">
        <v>45290</v>
      </c>
      <c r="D2476" s="11">
        <v>45032</v>
      </c>
      <c r="E2476" t="s">
        <v>57</v>
      </c>
      <c r="F2476">
        <v>-258</v>
      </c>
      <c r="G2476" t="s">
        <v>560</v>
      </c>
      <c r="H2476" t="s">
        <v>561</v>
      </c>
      <c r="I2476">
        <v>20000</v>
      </c>
      <c r="J2476">
        <v>0</v>
      </c>
      <c r="K2476">
        <v>5000</v>
      </c>
      <c r="L2476">
        <v>202305</v>
      </c>
      <c r="M2476" t="s">
        <v>17</v>
      </c>
    </row>
    <row r="2477" spans="1:13">
      <c r="A2477" t="s">
        <v>3401</v>
      </c>
      <c r="B2477" t="s">
        <v>2635</v>
      </c>
      <c r="C2477" s="11">
        <v>45290</v>
      </c>
      <c r="D2477" s="11">
        <v>45032</v>
      </c>
      <c r="E2477" t="s">
        <v>57</v>
      </c>
      <c r="F2477">
        <v>-258</v>
      </c>
      <c r="G2477" t="s">
        <v>512</v>
      </c>
      <c r="H2477" t="s">
        <v>511</v>
      </c>
      <c r="I2477">
        <v>9800</v>
      </c>
      <c r="J2477">
        <v>0</v>
      </c>
      <c r="K2477">
        <v>350</v>
      </c>
      <c r="L2477">
        <v>202305</v>
      </c>
      <c r="M2477" t="s">
        <v>17</v>
      </c>
    </row>
    <row r="2478" spans="1:13">
      <c r="A2478" t="s">
        <v>3401</v>
      </c>
      <c r="B2478" t="s">
        <v>2636</v>
      </c>
      <c r="C2478" s="11">
        <v>45290</v>
      </c>
      <c r="D2478" s="11">
        <v>45032</v>
      </c>
      <c r="E2478" t="s">
        <v>57</v>
      </c>
      <c r="F2478">
        <v>-258</v>
      </c>
      <c r="G2478" t="s">
        <v>513</v>
      </c>
      <c r="H2478" t="s">
        <v>514</v>
      </c>
      <c r="I2478">
        <v>10000</v>
      </c>
      <c r="J2478">
        <v>0</v>
      </c>
      <c r="K2478">
        <v>1</v>
      </c>
      <c r="L2478">
        <v>202305</v>
      </c>
      <c r="M2478" t="s">
        <v>17</v>
      </c>
    </row>
    <row r="2479" spans="1:13">
      <c r="A2479" t="s">
        <v>3401</v>
      </c>
      <c r="B2479" t="s">
        <v>2638</v>
      </c>
      <c r="C2479" s="11">
        <v>45290</v>
      </c>
      <c r="D2479" s="11">
        <v>45032</v>
      </c>
      <c r="E2479" t="s">
        <v>57</v>
      </c>
      <c r="F2479">
        <v>-258</v>
      </c>
      <c r="G2479" t="s">
        <v>501</v>
      </c>
      <c r="H2479" t="s">
        <v>502</v>
      </c>
      <c r="I2479">
        <v>10000</v>
      </c>
      <c r="J2479">
        <v>0</v>
      </c>
      <c r="K2479">
        <v>1000</v>
      </c>
      <c r="L2479">
        <v>202305</v>
      </c>
      <c r="M2479" t="s">
        <v>17</v>
      </c>
    </row>
    <row r="2480" spans="1:13">
      <c r="A2480" t="s">
        <v>3401</v>
      </c>
      <c r="B2480" t="s">
        <v>2641</v>
      </c>
      <c r="C2480" s="11">
        <v>45290</v>
      </c>
      <c r="D2480" s="11">
        <v>45032</v>
      </c>
      <c r="E2480" t="s">
        <v>57</v>
      </c>
      <c r="F2480">
        <v>-258</v>
      </c>
      <c r="G2480" t="s">
        <v>560</v>
      </c>
      <c r="H2480" t="s">
        <v>561</v>
      </c>
      <c r="I2480">
        <v>20000</v>
      </c>
      <c r="J2480">
        <v>0</v>
      </c>
      <c r="K2480">
        <v>5000</v>
      </c>
      <c r="L2480">
        <v>202305</v>
      </c>
      <c r="M2480" t="s">
        <v>17</v>
      </c>
    </row>
    <row r="2481" spans="1:13">
      <c r="A2481" t="s">
        <v>3401</v>
      </c>
      <c r="B2481" t="s">
        <v>2642</v>
      </c>
      <c r="C2481" s="11">
        <v>45290</v>
      </c>
      <c r="D2481" s="11">
        <v>45032</v>
      </c>
      <c r="E2481" t="s">
        <v>57</v>
      </c>
      <c r="F2481">
        <v>-258</v>
      </c>
      <c r="G2481" t="s">
        <v>515</v>
      </c>
      <c r="H2481" t="s">
        <v>516</v>
      </c>
      <c r="I2481">
        <v>10000</v>
      </c>
      <c r="J2481">
        <v>0</v>
      </c>
      <c r="K2481">
        <v>1</v>
      </c>
      <c r="L2481">
        <v>202305</v>
      </c>
      <c r="M2481" t="s">
        <v>17</v>
      </c>
    </row>
    <row r="2482" spans="1:13">
      <c r="A2482" t="s">
        <v>3401</v>
      </c>
      <c r="B2482" t="s">
        <v>2653</v>
      </c>
      <c r="C2482" s="11">
        <v>45290</v>
      </c>
      <c r="D2482" s="11">
        <v>45032</v>
      </c>
      <c r="E2482" t="s">
        <v>57</v>
      </c>
      <c r="F2482">
        <v>-258</v>
      </c>
      <c r="G2482" t="s">
        <v>503</v>
      </c>
      <c r="H2482" t="s">
        <v>504</v>
      </c>
      <c r="I2482">
        <v>10000</v>
      </c>
      <c r="J2482">
        <v>0</v>
      </c>
      <c r="K2482">
        <v>1000</v>
      </c>
      <c r="L2482">
        <v>202305</v>
      </c>
      <c r="M2482" t="s">
        <v>17</v>
      </c>
    </row>
    <row r="2483" spans="1:13">
      <c r="A2483" t="s">
        <v>3401</v>
      </c>
      <c r="B2483" t="s">
        <v>2686</v>
      </c>
      <c r="C2483" s="11">
        <v>45290</v>
      </c>
      <c r="D2483" s="11">
        <v>45032</v>
      </c>
      <c r="E2483" t="s">
        <v>57</v>
      </c>
      <c r="F2483">
        <v>-258</v>
      </c>
      <c r="G2483" t="s">
        <v>2685</v>
      </c>
      <c r="H2483" t="s">
        <v>509</v>
      </c>
      <c r="I2483">
        <v>10000</v>
      </c>
      <c r="J2483">
        <v>0</v>
      </c>
      <c r="K2483">
        <v>10</v>
      </c>
      <c r="L2483">
        <v>202305</v>
      </c>
      <c r="M2483" t="s">
        <v>17</v>
      </c>
    </row>
    <row r="2484" spans="1:13">
      <c r="A2484" t="s">
        <v>3402</v>
      </c>
      <c r="B2484" t="s">
        <v>2643</v>
      </c>
      <c r="C2484" s="11">
        <v>45290</v>
      </c>
      <c r="D2484" s="11">
        <v>45032</v>
      </c>
      <c r="E2484" t="s">
        <v>57</v>
      </c>
      <c r="F2484">
        <v>-258</v>
      </c>
      <c r="G2484" t="s">
        <v>515</v>
      </c>
      <c r="H2484" t="s">
        <v>516</v>
      </c>
      <c r="I2484">
        <v>19312</v>
      </c>
      <c r="J2484">
        <v>0</v>
      </c>
      <c r="K2484">
        <v>1</v>
      </c>
      <c r="L2484">
        <v>202305</v>
      </c>
      <c r="M2484" t="s">
        <v>17</v>
      </c>
    </row>
    <row r="2485" spans="1:13">
      <c r="A2485" t="s">
        <v>3402</v>
      </c>
      <c r="B2485" t="s">
        <v>2654</v>
      </c>
      <c r="C2485" s="11">
        <v>45290</v>
      </c>
      <c r="D2485" s="11">
        <v>45032</v>
      </c>
      <c r="E2485" t="s">
        <v>57</v>
      </c>
      <c r="F2485">
        <v>-258</v>
      </c>
      <c r="G2485" t="s">
        <v>503</v>
      </c>
      <c r="H2485" t="s">
        <v>504</v>
      </c>
      <c r="I2485">
        <v>15000</v>
      </c>
      <c r="J2485">
        <v>0</v>
      </c>
      <c r="K2485">
        <v>1000</v>
      </c>
      <c r="L2485">
        <v>202305</v>
      </c>
      <c r="M2485" t="s">
        <v>17</v>
      </c>
    </row>
    <row r="2486" spans="1:13">
      <c r="A2486" t="s">
        <v>3402</v>
      </c>
      <c r="B2486" t="s">
        <v>2656</v>
      </c>
      <c r="C2486" s="11">
        <v>45290</v>
      </c>
      <c r="D2486" s="11">
        <v>45032</v>
      </c>
      <c r="E2486" t="s">
        <v>57</v>
      </c>
      <c r="F2486">
        <v>-258</v>
      </c>
      <c r="G2486" t="s">
        <v>517</v>
      </c>
      <c r="H2486" t="s">
        <v>518</v>
      </c>
      <c r="I2486">
        <v>51500</v>
      </c>
      <c r="J2486">
        <v>0</v>
      </c>
      <c r="K2486">
        <v>500</v>
      </c>
      <c r="L2486">
        <v>202305</v>
      </c>
      <c r="M2486" t="s">
        <v>17</v>
      </c>
    </row>
    <row r="2487" spans="1:13">
      <c r="A2487" t="s">
        <v>3402</v>
      </c>
      <c r="B2487" t="s">
        <v>2658</v>
      </c>
      <c r="C2487" s="11">
        <v>45290</v>
      </c>
      <c r="D2487" s="11">
        <v>45032</v>
      </c>
      <c r="E2487" t="s">
        <v>57</v>
      </c>
      <c r="F2487">
        <v>-258</v>
      </c>
      <c r="G2487" t="s">
        <v>519</v>
      </c>
      <c r="H2487" t="s">
        <v>520</v>
      </c>
      <c r="I2487">
        <v>14995</v>
      </c>
      <c r="J2487">
        <v>0</v>
      </c>
      <c r="K2487">
        <v>5</v>
      </c>
      <c r="L2487">
        <v>202305</v>
      </c>
      <c r="M2487" t="s">
        <v>17</v>
      </c>
    </row>
    <row r="2488" spans="1:13">
      <c r="A2488" t="s">
        <v>3402</v>
      </c>
      <c r="B2488" t="s">
        <v>2659</v>
      </c>
      <c r="C2488" s="11">
        <v>45290</v>
      </c>
      <c r="D2488" s="11">
        <v>45032</v>
      </c>
      <c r="E2488" t="s">
        <v>57</v>
      </c>
      <c r="F2488">
        <v>-258</v>
      </c>
      <c r="G2488" t="s">
        <v>587</v>
      </c>
      <c r="H2488" t="s">
        <v>588</v>
      </c>
      <c r="I2488">
        <v>20000</v>
      </c>
      <c r="J2488">
        <v>0</v>
      </c>
      <c r="K2488">
        <v>20000</v>
      </c>
      <c r="L2488">
        <v>202305</v>
      </c>
      <c r="M2488" t="s">
        <v>17</v>
      </c>
    </row>
    <row r="2489" spans="1:13">
      <c r="A2489" t="s">
        <v>3403</v>
      </c>
      <c r="B2489" t="s">
        <v>2650</v>
      </c>
      <c r="C2489" s="11">
        <v>45290</v>
      </c>
      <c r="D2489" s="11">
        <v>45002</v>
      </c>
      <c r="E2489" t="s">
        <v>57</v>
      </c>
      <c r="F2489">
        <v>-288</v>
      </c>
      <c r="G2489" t="s">
        <v>556</v>
      </c>
      <c r="H2489" t="s">
        <v>557</v>
      </c>
      <c r="I2489">
        <v>10000</v>
      </c>
      <c r="J2489">
        <v>0</v>
      </c>
      <c r="K2489">
        <v>100</v>
      </c>
      <c r="L2489">
        <v>202304</v>
      </c>
      <c r="M2489" t="s">
        <v>17</v>
      </c>
    </row>
    <row r="2490" spans="1:13">
      <c r="A2490" t="s">
        <v>3403</v>
      </c>
      <c r="B2490" t="s">
        <v>2652</v>
      </c>
      <c r="C2490" s="11">
        <v>45290</v>
      </c>
      <c r="D2490" s="11">
        <v>45002</v>
      </c>
      <c r="E2490" t="s">
        <v>57</v>
      </c>
      <c r="F2490">
        <v>-288</v>
      </c>
      <c r="G2490" t="s">
        <v>534</v>
      </c>
      <c r="H2490" t="s">
        <v>535</v>
      </c>
      <c r="I2490">
        <v>10000</v>
      </c>
      <c r="J2490">
        <v>0</v>
      </c>
      <c r="K2490">
        <v>1000</v>
      </c>
      <c r="L2490">
        <v>202304</v>
      </c>
      <c r="M2490" t="s">
        <v>17</v>
      </c>
    </row>
    <row r="2491" spans="1:13">
      <c r="A2491" t="s">
        <v>3403</v>
      </c>
      <c r="B2491" t="s">
        <v>2670</v>
      </c>
      <c r="C2491" s="11">
        <v>45290</v>
      </c>
      <c r="D2491" s="11">
        <v>45002</v>
      </c>
      <c r="E2491" t="s">
        <v>57</v>
      </c>
      <c r="F2491">
        <v>-288</v>
      </c>
      <c r="G2491" t="s">
        <v>397</v>
      </c>
      <c r="H2491" t="s">
        <v>398</v>
      </c>
      <c r="I2491">
        <v>10000</v>
      </c>
      <c r="J2491">
        <v>0</v>
      </c>
      <c r="K2491">
        <v>10</v>
      </c>
      <c r="L2491">
        <v>202304</v>
      </c>
      <c r="M2491" t="s">
        <v>17</v>
      </c>
    </row>
    <row r="2492" spans="1:13">
      <c r="A2492" t="s">
        <v>3403</v>
      </c>
      <c r="B2492" t="s">
        <v>2671</v>
      </c>
      <c r="C2492" s="11">
        <v>45290</v>
      </c>
      <c r="D2492" s="11">
        <v>45032</v>
      </c>
      <c r="E2492" t="s">
        <v>57</v>
      </c>
      <c r="F2492">
        <v>-258</v>
      </c>
      <c r="G2492" t="s">
        <v>564</v>
      </c>
      <c r="H2492" t="s">
        <v>565</v>
      </c>
      <c r="I2492">
        <v>20000</v>
      </c>
      <c r="J2492">
        <v>0</v>
      </c>
      <c r="K2492">
        <v>10</v>
      </c>
      <c r="L2492">
        <v>202305</v>
      </c>
      <c r="M2492" t="s">
        <v>17</v>
      </c>
    </row>
    <row r="2493" spans="1:13">
      <c r="A2493" t="s">
        <v>3403</v>
      </c>
      <c r="B2493" t="s">
        <v>2672</v>
      </c>
      <c r="C2493" s="11">
        <v>45290</v>
      </c>
      <c r="D2493" s="11">
        <v>45002</v>
      </c>
      <c r="E2493" t="s">
        <v>57</v>
      </c>
      <c r="F2493">
        <v>-288</v>
      </c>
      <c r="G2493" t="s">
        <v>591</v>
      </c>
      <c r="H2493" t="s">
        <v>592</v>
      </c>
      <c r="I2493">
        <v>20000</v>
      </c>
      <c r="J2493">
        <v>0</v>
      </c>
      <c r="K2493">
        <v>10</v>
      </c>
      <c r="L2493">
        <v>202304</v>
      </c>
      <c r="M2493" t="s">
        <v>17</v>
      </c>
    </row>
    <row r="2494" spans="1:13">
      <c r="A2494" t="s">
        <v>3403</v>
      </c>
      <c r="B2494" t="s">
        <v>2673</v>
      </c>
      <c r="C2494" s="11">
        <v>45290</v>
      </c>
      <c r="D2494" s="11">
        <v>45002</v>
      </c>
      <c r="E2494" t="s">
        <v>57</v>
      </c>
      <c r="F2494">
        <v>-288</v>
      </c>
      <c r="G2494" t="s">
        <v>400</v>
      </c>
      <c r="H2494" t="s">
        <v>401</v>
      </c>
      <c r="I2494">
        <v>10000</v>
      </c>
      <c r="J2494">
        <v>0</v>
      </c>
      <c r="K2494">
        <v>10</v>
      </c>
      <c r="L2494">
        <v>202304</v>
      </c>
      <c r="M2494" t="s">
        <v>17</v>
      </c>
    </row>
    <row r="2495" spans="1:13">
      <c r="A2495" t="s">
        <v>3403</v>
      </c>
      <c r="B2495" t="s">
        <v>2674</v>
      </c>
      <c r="C2495" s="11">
        <v>45290</v>
      </c>
      <c r="D2495" s="11">
        <v>45032</v>
      </c>
      <c r="E2495" t="s">
        <v>57</v>
      </c>
      <c r="F2495">
        <v>-258</v>
      </c>
      <c r="G2495" t="s">
        <v>566</v>
      </c>
      <c r="H2495" t="s">
        <v>567</v>
      </c>
      <c r="I2495">
        <v>10000</v>
      </c>
      <c r="J2495">
        <v>0</v>
      </c>
      <c r="K2495">
        <v>10</v>
      </c>
      <c r="L2495">
        <v>202305</v>
      </c>
      <c r="M2495" t="s">
        <v>17</v>
      </c>
    </row>
    <row r="2496" spans="1:13">
      <c r="A2496" t="s">
        <v>3403</v>
      </c>
      <c r="B2496" t="s">
        <v>2675</v>
      </c>
      <c r="C2496" s="11">
        <v>45290</v>
      </c>
      <c r="D2496" s="11">
        <v>45032</v>
      </c>
      <c r="E2496" t="s">
        <v>57</v>
      </c>
      <c r="F2496">
        <v>-258</v>
      </c>
      <c r="G2496" t="s">
        <v>568</v>
      </c>
      <c r="H2496" t="s">
        <v>569</v>
      </c>
      <c r="I2496">
        <v>10000</v>
      </c>
      <c r="J2496">
        <v>0</v>
      </c>
      <c r="K2496">
        <v>10</v>
      </c>
      <c r="L2496">
        <v>202305</v>
      </c>
      <c r="M2496" t="s">
        <v>17</v>
      </c>
    </row>
    <row r="2497" spans="1:13">
      <c r="A2497" t="s">
        <v>3403</v>
      </c>
      <c r="B2497" t="s">
        <v>2676</v>
      </c>
      <c r="C2497" s="11">
        <v>45290</v>
      </c>
      <c r="D2497" s="11">
        <v>45032</v>
      </c>
      <c r="E2497" t="s">
        <v>57</v>
      </c>
      <c r="F2497">
        <v>-258</v>
      </c>
      <c r="G2497" t="s">
        <v>593</v>
      </c>
      <c r="H2497" t="s">
        <v>594</v>
      </c>
      <c r="I2497">
        <v>10000</v>
      </c>
      <c r="J2497">
        <v>0</v>
      </c>
      <c r="K2497">
        <v>10</v>
      </c>
      <c r="L2497">
        <v>202305</v>
      </c>
      <c r="M2497" t="s">
        <v>17</v>
      </c>
    </row>
    <row r="2498" spans="1:13">
      <c r="A2498" t="s">
        <v>3403</v>
      </c>
      <c r="B2498" t="s">
        <v>2677</v>
      </c>
      <c r="C2498" s="11">
        <v>45290</v>
      </c>
      <c r="D2498" s="11">
        <v>45032</v>
      </c>
      <c r="E2498" t="s">
        <v>57</v>
      </c>
      <c r="F2498">
        <v>-258</v>
      </c>
      <c r="G2498" t="s">
        <v>859</v>
      </c>
      <c r="H2498" t="s">
        <v>404</v>
      </c>
      <c r="I2498">
        <v>10000</v>
      </c>
      <c r="J2498">
        <v>0</v>
      </c>
      <c r="K2498">
        <v>10</v>
      </c>
      <c r="L2498">
        <v>202305</v>
      </c>
      <c r="M2498" t="s">
        <v>17</v>
      </c>
    </row>
    <row r="2499" spans="1:13">
      <c r="A2499" t="s">
        <v>3404</v>
      </c>
      <c r="B2499" t="s">
        <v>2651</v>
      </c>
      <c r="C2499" s="11">
        <v>45290</v>
      </c>
      <c r="D2499" s="11">
        <v>45032</v>
      </c>
      <c r="E2499" t="s">
        <v>57</v>
      </c>
      <c r="F2499">
        <v>-258</v>
      </c>
      <c r="G2499" t="s">
        <v>562</v>
      </c>
      <c r="H2499" t="s">
        <v>563</v>
      </c>
      <c r="I2499">
        <v>400</v>
      </c>
      <c r="J2499">
        <v>0</v>
      </c>
      <c r="K2499">
        <v>100</v>
      </c>
      <c r="L2499">
        <v>202305</v>
      </c>
      <c r="M2499" t="s">
        <v>17</v>
      </c>
    </row>
    <row r="2500" spans="1:13">
      <c r="A2500" t="s">
        <v>3404</v>
      </c>
      <c r="B2500" t="s">
        <v>2678</v>
      </c>
      <c r="C2500" s="11">
        <v>45290</v>
      </c>
      <c r="D2500" s="11">
        <v>45002</v>
      </c>
      <c r="E2500" t="s">
        <v>57</v>
      </c>
      <c r="F2500">
        <v>-288</v>
      </c>
      <c r="G2500" t="s">
        <v>570</v>
      </c>
      <c r="H2500" t="s">
        <v>571</v>
      </c>
      <c r="I2500">
        <v>10000</v>
      </c>
      <c r="J2500">
        <v>0</v>
      </c>
      <c r="K2500">
        <v>10</v>
      </c>
      <c r="L2500">
        <v>202304</v>
      </c>
      <c r="M2500" t="s">
        <v>17</v>
      </c>
    </row>
    <row r="2501" spans="1:13">
      <c r="A2501" t="s">
        <v>3404</v>
      </c>
      <c r="B2501" t="s">
        <v>2679</v>
      </c>
      <c r="C2501" s="11">
        <v>45290</v>
      </c>
      <c r="D2501" s="11">
        <v>45032</v>
      </c>
      <c r="E2501" t="s">
        <v>57</v>
      </c>
      <c r="F2501">
        <v>-258</v>
      </c>
      <c r="G2501" t="s">
        <v>574</v>
      </c>
      <c r="H2501" t="s">
        <v>575</v>
      </c>
      <c r="I2501">
        <v>20000</v>
      </c>
      <c r="J2501">
        <v>0</v>
      </c>
      <c r="K2501">
        <v>10</v>
      </c>
      <c r="L2501">
        <v>202305</v>
      </c>
      <c r="M2501" t="s">
        <v>17</v>
      </c>
    </row>
    <row r="2502" spans="1:13">
      <c r="A2502" t="s">
        <v>3405</v>
      </c>
      <c r="B2502" t="s">
        <v>2655</v>
      </c>
      <c r="C2502" s="11">
        <v>45290</v>
      </c>
      <c r="D2502" s="11">
        <v>45032</v>
      </c>
      <c r="E2502" t="s">
        <v>57</v>
      </c>
      <c r="F2502">
        <v>-258</v>
      </c>
      <c r="G2502" t="s">
        <v>517</v>
      </c>
      <c r="H2502" t="s">
        <v>518</v>
      </c>
      <c r="I2502">
        <v>30000</v>
      </c>
      <c r="J2502">
        <v>0</v>
      </c>
      <c r="K2502">
        <v>500</v>
      </c>
      <c r="L2502">
        <v>202305</v>
      </c>
      <c r="M2502" t="s">
        <v>17</v>
      </c>
    </row>
    <row r="2503" spans="1:13">
      <c r="A2503" t="s">
        <v>3405</v>
      </c>
      <c r="B2503" t="s">
        <v>2657</v>
      </c>
      <c r="C2503" s="11">
        <v>45290</v>
      </c>
      <c r="D2503" s="11">
        <v>45032</v>
      </c>
      <c r="E2503" t="s">
        <v>57</v>
      </c>
      <c r="F2503">
        <v>-258</v>
      </c>
      <c r="G2503" t="s">
        <v>519</v>
      </c>
      <c r="H2503" t="s">
        <v>520</v>
      </c>
      <c r="I2503">
        <v>10000</v>
      </c>
      <c r="J2503">
        <v>0</v>
      </c>
      <c r="K2503">
        <v>5</v>
      </c>
      <c r="L2503">
        <v>202305</v>
      </c>
      <c r="M2503" t="s">
        <v>17</v>
      </c>
    </row>
    <row r="2504" spans="1:13">
      <c r="A2504" t="s">
        <v>3405</v>
      </c>
      <c r="B2504" t="s">
        <v>2660</v>
      </c>
      <c r="C2504" s="11">
        <v>45290</v>
      </c>
      <c r="D2504" s="11">
        <v>45032</v>
      </c>
      <c r="E2504" t="s">
        <v>57</v>
      </c>
      <c r="F2504">
        <v>-258</v>
      </c>
      <c r="G2504" t="s">
        <v>394</v>
      </c>
      <c r="H2504" t="s">
        <v>395</v>
      </c>
      <c r="I2504">
        <v>10000</v>
      </c>
      <c r="J2504">
        <v>0</v>
      </c>
      <c r="K2504">
        <v>5</v>
      </c>
      <c r="L2504">
        <v>202305</v>
      </c>
      <c r="M2504" t="s">
        <v>17</v>
      </c>
    </row>
    <row r="2505" spans="1:13">
      <c r="A2505" t="s">
        <v>3405</v>
      </c>
      <c r="B2505" t="s">
        <v>2663</v>
      </c>
      <c r="C2505" s="11">
        <v>45290</v>
      </c>
      <c r="D2505" s="11">
        <v>45063</v>
      </c>
      <c r="E2505" t="s">
        <v>57</v>
      </c>
      <c r="F2505">
        <v>-227</v>
      </c>
      <c r="G2505" t="s">
        <v>521</v>
      </c>
      <c r="H2505" t="s">
        <v>522</v>
      </c>
      <c r="I2505">
        <v>10000</v>
      </c>
      <c r="J2505">
        <v>0</v>
      </c>
      <c r="K2505">
        <v>10000</v>
      </c>
      <c r="L2505">
        <v>202306</v>
      </c>
      <c r="M2505" t="s">
        <v>17</v>
      </c>
    </row>
    <row r="2506" spans="1:13">
      <c r="A2506" t="s">
        <v>3405</v>
      </c>
      <c r="B2506" t="s">
        <v>2664</v>
      </c>
      <c r="C2506" s="11">
        <v>45290</v>
      </c>
      <c r="D2506" s="11">
        <v>45032</v>
      </c>
      <c r="E2506" t="s">
        <v>57</v>
      </c>
      <c r="F2506">
        <v>-258</v>
      </c>
      <c r="G2506" t="s">
        <v>523</v>
      </c>
      <c r="H2506" t="s">
        <v>524</v>
      </c>
      <c r="I2506">
        <v>10000</v>
      </c>
      <c r="J2506">
        <v>0</v>
      </c>
      <c r="K2506">
        <v>5</v>
      </c>
      <c r="L2506">
        <v>202305</v>
      </c>
      <c r="M2506" t="s">
        <v>17</v>
      </c>
    </row>
    <row r="2507" spans="1:13">
      <c r="A2507" t="s">
        <v>3405</v>
      </c>
      <c r="B2507" t="s">
        <v>2666</v>
      </c>
      <c r="C2507" s="11">
        <v>45290</v>
      </c>
      <c r="D2507" s="11">
        <v>45032</v>
      </c>
      <c r="E2507" t="s">
        <v>57</v>
      </c>
      <c r="F2507">
        <v>-258</v>
      </c>
      <c r="G2507" t="s">
        <v>525</v>
      </c>
      <c r="H2507" t="s">
        <v>524</v>
      </c>
      <c r="I2507">
        <v>10000</v>
      </c>
      <c r="J2507">
        <v>0</v>
      </c>
      <c r="K2507">
        <v>5</v>
      </c>
      <c r="L2507">
        <v>202305</v>
      </c>
      <c r="M2507" t="s">
        <v>17</v>
      </c>
    </row>
    <row r="2508" spans="1:13">
      <c r="A2508" t="s">
        <v>3405</v>
      </c>
      <c r="B2508" t="s">
        <v>2668</v>
      </c>
      <c r="C2508" s="11">
        <v>45290</v>
      </c>
      <c r="D2508" s="11">
        <v>45032</v>
      </c>
      <c r="E2508" t="s">
        <v>57</v>
      </c>
      <c r="F2508">
        <v>-258</v>
      </c>
      <c r="G2508" t="s">
        <v>589</v>
      </c>
      <c r="H2508" t="s">
        <v>590</v>
      </c>
      <c r="I2508">
        <v>1340</v>
      </c>
      <c r="J2508">
        <v>0</v>
      </c>
      <c r="K2508">
        <v>2000</v>
      </c>
      <c r="L2508">
        <v>202305</v>
      </c>
      <c r="M2508" t="s">
        <v>17</v>
      </c>
    </row>
    <row r="2509" spans="1:13">
      <c r="A2509" t="s">
        <v>3405</v>
      </c>
      <c r="B2509" t="s">
        <v>2669</v>
      </c>
      <c r="C2509" s="11">
        <v>45290</v>
      </c>
      <c r="D2509" s="11">
        <v>45063</v>
      </c>
      <c r="E2509" t="s">
        <v>57</v>
      </c>
      <c r="F2509">
        <v>-227</v>
      </c>
      <c r="G2509" t="s">
        <v>528</v>
      </c>
      <c r="H2509" t="s">
        <v>529</v>
      </c>
      <c r="I2509">
        <v>2000</v>
      </c>
      <c r="J2509">
        <v>0</v>
      </c>
      <c r="K2509">
        <v>2000</v>
      </c>
      <c r="L2509">
        <v>202306</v>
      </c>
      <c r="M2509" t="s">
        <v>17</v>
      </c>
    </row>
    <row r="2510" spans="1:13">
      <c r="A2510" t="s">
        <v>3405</v>
      </c>
      <c r="B2510" t="s">
        <v>2680</v>
      </c>
      <c r="C2510" s="11">
        <v>45290</v>
      </c>
      <c r="D2510" s="11">
        <v>45032</v>
      </c>
      <c r="E2510" t="s">
        <v>57</v>
      </c>
      <c r="F2510">
        <v>-258</v>
      </c>
      <c r="G2510" t="s">
        <v>639</v>
      </c>
      <c r="H2510" t="s">
        <v>640</v>
      </c>
      <c r="I2510">
        <v>10000</v>
      </c>
      <c r="J2510">
        <v>0</v>
      </c>
      <c r="K2510">
        <v>10</v>
      </c>
      <c r="L2510">
        <v>202305</v>
      </c>
      <c r="M2510" t="s">
        <v>17</v>
      </c>
    </row>
    <row r="2511" spans="1:13">
      <c r="A2511" t="s">
        <v>3405</v>
      </c>
      <c r="B2511" t="s">
        <v>2683</v>
      </c>
      <c r="C2511" s="11">
        <v>45290</v>
      </c>
      <c r="D2511" s="11">
        <v>45032</v>
      </c>
      <c r="E2511" t="s">
        <v>57</v>
      </c>
      <c r="F2511">
        <v>-258</v>
      </c>
      <c r="G2511" t="s">
        <v>526</v>
      </c>
      <c r="H2511" t="s">
        <v>527</v>
      </c>
      <c r="I2511">
        <v>45000</v>
      </c>
      <c r="J2511">
        <v>0</v>
      </c>
      <c r="K2511">
        <v>9000</v>
      </c>
      <c r="L2511">
        <v>202305</v>
      </c>
      <c r="M2511" t="s">
        <v>17</v>
      </c>
    </row>
    <row r="2512" spans="1:13">
      <c r="A2512" t="s">
        <v>3406</v>
      </c>
      <c r="B2512" t="s">
        <v>2339</v>
      </c>
      <c r="C2512" s="11">
        <v>45002</v>
      </c>
      <c r="D2512" s="11">
        <v>45002</v>
      </c>
      <c r="E2512" t="s">
        <v>120</v>
      </c>
      <c r="F2512">
        <v>0</v>
      </c>
      <c r="G2512" t="s">
        <v>394</v>
      </c>
      <c r="H2512" t="s">
        <v>395</v>
      </c>
      <c r="I2512">
        <v>6000</v>
      </c>
      <c r="J2512">
        <v>0</v>
      </c>
      <c r="K2512">
        <v>5</v>
      </c>
      <c r="L2512">
        <v>202304</v>
      </c>
      <c r="M2512" t="s">
        <v>17</v>
      </c>
    </row>
    <row r="2513" spans="1:13">
      <c r="A2513" t="s">
        <v>3407</v>
      </c>
      <c r="B2513" t="s">
        <v>2661</v>
      </c>
      <c r="C2513" s="11">
        <v>45290</v>
      </c>
      <c r="D2513" s="11">
        <v>45032</v>
      </c>
      <c r="E2513" t="s">
        <v>57</v>
      </c>
      <c r="F2513">
        <v>-258</v>
      </c>
      <c r="G2513" t="s">
        <v>394</v>
      </c>
      <c r="H2513" t="s">
        <v>395</v>
      </c>
      <c r="I2513">
        <v>17235</v>
      </c>
      <c r="J2513">
        <v>0</v>
      </c>
      <c r="K2513">
        <v>5</v>
      </c>
      <c r="L2513">
        <v>202305</v>
      </c>
      <c r="M2513" t="s">
        <v>17</v>
      </c>
    </row>
    <row r="2514" spans="1:13">
      <c r="A2514" t="s">
        <v>3407</v>
      </c>
      <c r="B2514" t="s">
        <v>2662</v>
      </c>
      <c r="C2514" s="11">
        <v>45290</v>
      </c>
      <c r="D2514" s="11">
        <v>45032</v>
      </c>
      <c r="E2514" t="s">
        <v>57</v>
      </c>
      <c r="F2514">
        <v>-258</v>
      </c>
      <c r="G2514" t="s">
        <v>521</v>
      </c>
      <c r="H2514" t="s">
        <v>522</v>
      </c>
      <c r="I2514">
        <v>10000</v>
      </c>
      <c r="J2514">
        <v>0</v>
      </c>
      <c r="K2514">
        <v>10000</v>
      </c>
      <c r="L2514">
        <v>202305</v>
      </c>
      <c r="M2514" t="s">
        <v>17</v>
      </c>
    </row>
    <row r="2515" spans="1:13">
      <c r="A2515" t="s">
        <v>3407</v>
      </c>
      <c r="B2515" t="s">
        <v>2665</v>
      </c>
      <c r="C2515" s="11">
        <v>45290</v>
      </c>
      <c r="D2515" s="11">
        <v>45063</v>
      </c>
      <c r="E2515" t="s">
        <v>57</v>
      </c>
      <c r="F2515">
        <v>-227</v>
      </c>
      <c r="G2515" t="s">
        <v>523</v>
      </c>
      <c r="H2515" t="s">
        <v>524</v>
      </c>
      <c r="I2515">
        <v>10810</v>
      </c>
      <c r="J2515">
        <v>0</v>
      </c>
      <c r="K2515">
        <v>5</v>
      </c>
      <c r="L2515">
        <v>202306</v>
      </c>
      <c r="M2515" t="s">
        <v>17</v>
      </c>
    </row>
    <row r="2516" spans="1:13">
      <c r="A2516" t="s">
        <v>3407</v>
      </c>
      <c r="B2516" t="s">
        <v>2667</v>
      </c>
      <c r="C2516" s="11">
        <v>45290</v>
      </c>
      <c r="D2516" s="11">
        <v>45063</v>
      </c>
      <c r="E2516" t="s">
        <v>57</v>
      </c>
      <c r="F2516">
        <v>-227</v>
      </c>
      <c r="G2516" t="s">
        <v>525</v>
      </c>
      <c r="H2516" t="s">
        <v>524</v>
      </c>
      <c r="I2516">
        <v>10800</v>
      </c>
      <c r="J2516">
        <v>0</v>
      </c>
      <c r="K2516">
        <v>5</v>
      </c>
      <c r="L2516">
        <v>202306</v>
      </c>
      <c r="M2516" t="s">
        <v>17</v>
      </c>
    </row>
    <row r="2517" spans="1:13">
      <c r="A2517" t="s">
        <v>3407</v>
      </c>
      <c r="B2517" t="s">
        <v>2681</v>
      </c>
      <c r="C2517" s="11">
        <v>45290</v>
      </c>
      <c r="D2517" s="11">
        <v>45032</v>
      </c>
      <c r="E2517" t="s">
        <v>57</v>
      </c>
      <c r="F2517">
        <v>-258</v>
      </c>
      <c r="G2517" t="s">
        <v>639</v>
      </c>
      <c r="H2517" t="s">
        <v>640</v>
      </c>
      <c r="I2517">
        <v>20240</v>
      </c>
      <c r="J2517">
        <v>0</v>
      </c>
      <c r="K2517">
        <v>10</v>
      </c>
      <c r="L2517">
        <v>202305</v>
      </c>
      <c r="M2517" t="s">
        <v>17</v>
      </c>
    </row>
    <row r="2518" spans="1:13">
      <c r="A2518" t="s">
        <v>3407</v>
      </c>
      <c r="B2518" t="s">
        <v>2682</v>
      </c>
      <c r="C2518" s="11">
        <v>45290</v>
      </c>
      <c r="D2518" s="11">
        <v>45032</v>
      </c>
      <c r="E2518" t="s">
        <v>57</v>
      </c>
      <c r="F2518">
        <v>-258</v>
      </c>
      <c r="G2518" t="s">
        <v>526</v>
      </c>
      <c r="H2518" t="s">
        <v>527</v>
      </c>
      <c r="I2518">
        <v>45000</v>
      </c>
      <c r="J2518">
        <v>0</v>
      </c>
      <c r="K2518">
        <v>9000</v>
      </c>
      <c r="L2518">
        <v>202305</v>
      </c>
      <c r="M2518" t="s">
        <v>17</v>
      </c>
    </row>
    <row r="2519" spans="1:13">
      <c r="A2519" t="s">
        <v>3408</v>
      </c>
      <c r="B2519" t="s">
        <v>3409</v>
      </c>
      <c r="C2519" s="11">
        <v>45019</v>
      </c>
      <c r="D2519" s="11">
        <v>45032</v>
      </c>
      <c r="E2519" t="s">
        <v>18</v>
      </c>
      <c r="F2519">
        <v>13</v>
      </c>
      <c r="G2519" t="s">
        <v>528</v>
      </c>
      <c r="H2519" t="s">
        <v>529</v>
      </c>
      <c r="I2519">
        <v>2000</v>
      </c>
      <c r="J2519">
        <v>0</v>
      </c>
      <c r="K2519">
        <v>2000</v>
      </c>
      <c r="L2519">
        <v>202305</v>
      </c>
      <c r="M2519" t="s">
        <v>17</v>
      </c>
    </row>
    <row r="2520" spans="1:13">
      <c r="A2520" t="s">
        <v>3410</v>
      </c>
      <c r="B2520" t="s">
        <v>1067</v>
      </c>
      <c r="C2520" s="11">
        <v>44983</v>
      </c>
      <c r="D2520" s="11">
        <v>44971</v>
      </c>
      <c r="E2520" t="s">
        <v>57</v>
      </c>
      <c r="F2520">
        <v>-12</v>
      </c>
      <c r="G2520" t="s">
        <v>570</v>
      </c>
      <c r="H2520" t="s">
        <v>571</v>
      </c>
      <c r="I2520">
        <v>25000</v>
      </c>
      <c r="J2520">
        <v>0</v>
      </c>
      <c r="K2520">
        <v>10</v>
      </c>
      <c r="L2520">
        <v>202303</v>
      </c>
      <c r="M25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 Message</vt:lpstr>
      <vt:lpstr>Sheet1</vt:lpstr>
      <vt:lpstr>Sheet2</vt:lpstr>
      <vt:lpstr>Sheet3</vt:lpstr>
      <vt:lpstr>Sheet4</vt:lpstr>
      <vt:lpstr>Sheet5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ericoliveira</dc:creator>
  <cp:lastModifiedBy>renanalmeida</cp:lastModifiedBy>
  <dcterms:created xsi:type="dcterms:W3CDTF">2020-05-11T11:50:38Z</dcterms:created>
  <dcterms:modified xsi:type="dcterms:W3CDTF">2023-01-25T17:20:07Z</dcterms:modified>
</cp:coreProperties>
</file>