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505" windowHeight="7725"/>
  </bookViews>
  <sheets>
    <sheet name="EE" sheetId="13" r:id="rId1"/>
    <sheet name="EE Alternatives" sheetId="21" r:id="rId2"/>
  </sheets>
  <definedNames>
    <definedName name="_xlnm._FilterDatabase" localSheetId="0" hidden="1">EE!$A$1:$L$692</definedName>
    <definedName name="_xlnm._FilterDatabase" localSheetId="1" hidden="1">'EE Alternatives'!$A$1:$C$982</definedName>
  </definedNames>
  <calcPr calcId="125725"/>
</workbook>
</file>

<file path=xl/calcChain.xml><?xml version="1.0" encoding="utf-8"?>
<calcChain xmlns="http://schemas.openxmlformats.org/spreadsheetml/2006/main">
  <c r="A980" i="21"/>
  <c r="A974"/>
  <c r="A975" s="1"/>
  <c r="A968"/>
  <c r="A969" s="1"/>
  <c r="A963"/>
  <c r="A964" s="1"/>
  <c r="A960"/>
  <c r="A958"/>
  <c r="A956"/>
  <c r="A954"/>
  <c r="A949"/>
  <c r="A950" s="1"/>
  <c r="A951" s="1"/>
  <c r="A952" s="1"/>
  <c r="A945"/>
  <c r="A946" s="1"/>
  <c r="A947" s="1"/>
  <c r="A943"/>
  <c r="A939"/>
  <c r="A940" s="1"/>
  <c r="A941" s="1"/>
  <c r="A933"/>
  <c r="A934" s="1"/>
  <c r="A935" s="1"/>
  <c r="A936" s="1"/>
  <c r="A931"/>
  <c r="A929"/>
  <c r="A925"/>
  <c r="A926" s="1"/>
  <c r="A922"/>
  <c r="A923" s="1"/>
  <c r="A921"/>
  <c r="A918"/>
  <c r="A916"/>
  <c r="A913"/>
  <c r="A909"/>
  <c r="A910" s="1"/>
  <c r="A911" s="1"/>
  <c r="A906"/>
  <c r="A907" s="1"/>
  <c r="A903"/>
  <c r="A901"/>
  <c r="A899"/>
  <c r="A897"/>
  <c r="A891"/>
  <c r="A887"/>
  <c r="A888" s="1"/>
  <c r="A884"/>
  <c r="A885" s="1"/>
  <c r="A882"/>
  <c r="A874"/>
  <c r="A875" s="1"/>
  <c r="A869"/>
  <c r="A870" s="1"/>
  <c r="A871" s="1"/>
  <c r="A872" s="1"/>
  <c r="A863"/>
  <c r="A864" s="1"/>
  <c r="A861"/>
  <c r="A856"/>
  <c r="A857" s="1"/>
  <c r="A854"/>
  <c r="A852"/>
  <c r="A850"/>
  <c r="A847"/>
  <c r="A848" s="1"/>
  <c r="A843"/>
  <c r="A840"/>
  <c r="A837"/>
  <c r="A834"/>
  <c r="A830"/>
  <c r="A826"/>
  <c r="A824"/>
  <c r="A821"/>
  <c r="A812"/>
  <c r="A808"/>
  <c r="A809" s="1"/>
  <c r="A804"/>
  <c r="A801"/>
  <c r="A802" s="1"/>
  <c r="A797"/>
  <c r="A793"/>
  <c r="A789"/>
  <c r="A786"/>
  <c r="A787" s="1"/>
  <c r="A780"/>
  <c r="A781" s="1"/>
  <c r="A782" s="1"/>
  <c r="A783" s="1"/>
  <c r="A775"/>
  <c r="A776" s="1"/>
  <c r="A771"/>
  <c r="A772" s="1"/>
  <c r="A769"/>
  <c r="A766"/>
  <c r="A767" s="1"/>
  <c r="A764"/>
  <c r="A756"/>
  <c r="A757" s="1"/>
  <c r="A758" s="1"/>
  <c r="A759" s="1"/>
  <c r="A760" s="1"/>
  <c r="A761" s="1"/>
  <c r="A755"/>
  <c r="A747"/>
  <c r="A748" s="1"/>
  <c r="A749" s="1"/>
  <c r="A742"/>
  <c r="A737"/>
  <c r="A729"/>
  <c r="A722"/>
  <c r="A719"/>
  <c r="A694"/>
  <c r="A690"/>
  <c r="A691" s="1"/>
  <c r="A692" s="1"/>
  <c r="A687"/>
  <c r="A685"/>
  <c r="A683"/>
  <c r="A678"/>
  <c r="A679" s="1"/>
  <c r="A680" s="1"/>
  <c r="A676"/>
  <c r="A670"/>
  <c r="A664"/>
  <c r="A665" s="1"/>
  <c r="A666" s="1"/>
  <c r="A667" s="1"/>
  <c r="A661"/>
  <c r="A659"/>
  <c r="A654"/>
  <c r="A646"/>
  <c r="A643"/>
  <c r="A634"/>
  <c r="A630"/>
  <c r="A627"/>
  <c r="A626"/>
  <c r="A359"/>
  <c r="A355"/>
  <c r="A356" s="1"/>
  <c r="A354"/>
  <c r="A347"/>
  <c r="A348" s="1"/>
  <c r="A349" s="1"/>
  <c r="A350" s="1"/>
  <c r="A341"/>
  <c r="A342" s="1"/>
  <c r="A343" s="1"/>
  <c r="A344" s="1"/>
  <c r="A345" s="1"/>
  <c r="A338"/>
  <c r="A335"/>
  <c r="A336" s="1"/>
  <c r="A333"/>
  <c r="A331"/>
  <c r="A328"/>
  <c r="A329" s="1"/>
  <c r="A321"/>
  <c r="A322" s="1"/>
  <c r="A319"/>
  <c r="A316"/>
  <c r="A310"/>
  <c r="A308"/>
  <c r="A306"/>
  <c r="A305"/>
  <c r="A300"/>
  <c r="A293"/>
  <c r="A294" s="1"/>
  <c r="A295" s="1"/>
  <c r="A296" s="1"/>
  <c r="A289"/>
  <c r="A284"/>
  <c r="A285" s="1"/>
  <c r="A281"/>
  <c r="A278"/>
  <c r="A272"/>
  <c r="A273" s="1"/>
  <c r="A274" s="1"/>
  <c r="A275" s="1"/>
  <c r="A268"/>
  <c r="A267"/>
  <c r="A259"/>
  <c r="A260" s="1"/>
  <c r="A258"/>
  <c r="A252"/>
  <c r="A253" s="1"/>
  <c r="A254" s="1"/>
  <c r="A250"/>
  <c r="A242"/>
  <c r="A236"/>
  <c r="A237" s="1"/>
  <c r="A238" s="1"/>
  <c r="A235"/>
  <c r="A229"/>
  <c r="A230" s="1"/>
  <c r="A231" s="1"/>
  <c r="A232" s="1"/>
  <c r="A233" s="1"/>
  <c r="A226"/>
  <c r="A224"/>
  <c r="A221"/>
  <c r="A219"/>
  <c r="A214"/>
  <c r="A206"/>
  <c r="A201"/>
  <c r="A192"/>
  <c r="A189"/>
  <c r="A187"/>
  <c r="A178"/>
  <c r="A168"/>
  <c r="A169" s="1"/>
  <c r="A167"/>
  <c r="A165"/>
  <c r="A161"/>
  <c r="A155"/>
  <c r="A144"/>
  <c r="A139"/>
  <c r="A140" s="1"/>
  <c r="A137"/>
  <c r="A135"/>
  <c r="A134"/>
  <c r="A132"/>
  <c r="A130"/>
  <c r="A119"/>
  <c r="A115"/>
  <c r="A112"/>
  <c r="A110"/>
  <c r="A103"/>
  <c r="A102"/>
  <c r="A96"/>
  <c r="A88"/>
  <c r="A89" s="1"/>
  <c r="A82"/>
  <c r="A83" s="1"/>
  <c r="A84" s="1"/>
  <c r="A85" s="1"/>
  <c r="A79"/>
  <c r="A76"/>
  <c r="A77" s="1"/>
  <c r="A73"/>
  <c r="A69"/>
  <c r="A70" s="1"/>
  <c r="A71" s="1"/>
  <c r="A38"/>
  <c r="A35"/>
  <c r="E577" i="13" l="1"/>
  <c r="I160" l="1"/>
  <c r="I511" l="1"/>
  <c r="I677"/>
  <c r="I614"/>
  <c r="I612"/>
  <c r="I610"/>
  <c r="I605"/>
  <c r="I598"/>
  <c r="I596"/>
  <c r="I593"/>
  <c r="I589"/>
  <c r="I576"/>
  <c r="I525"/>
  <c r="I219"/>
  <c r="I209"/>
  <c r="I207"/>
  <c r="I199"/>
  <c r="I194"/>
  <c r="I189"/>
  <c r="I180"/>
  <c r="I178"/>
  <c r="I168"/>
  <c r="I166"/>
  <c r="I92"/>
  <c r="I89"/>
  <c r="I84"/>
  <c r="I52"/>
  <c r="I121" l="1"/>
  <c r="I31"/>
  <c r="I27"/>
  <c r="I83" l="1"/>
  <c r="I100" l="1"/>
  <c r="G3" l="1"/>
  <c r="G42" l="1"/>
  <c r="G43"/>
  <c r="G11"/>
  <c r="G14"/>
  <c r="G12"/>
  <c r="G10"/>
  <c r="G2"/>
  <c r="G16"/>
  <c r="G17"/>
  <c r="G8"/>
  <c r="G9"/>
  <c r="G7"/>
  <c r="I7" s="1"/>
  <c r="G6"/>
  <c r="G15"/>
  <c r="G13"/>
  <c r="G5"/>
  <c r="G4"/>
  <c r="G44"/>
  <c r="I44" s="1"/>
  <c r="G45"/>
  <c r="I45" s="1"/>
  <c r="G46"/>
  <c r="G47"/>
  <c r="I47" s="1"/>
  <c r="G48"/>
  <c r="I48" s="1"/>
  <c r="G49"/>
  <c r="I49" s="1"/>
  <c r="G50"/>
  <c r="I50" s="1"/>
  <c r="G51"/>
  <c r="G53"/>
  <c r="I53" s="1"/>
  <c r="G59"/>
  <c r="I59" s="1"/>
  <c r="G55"/>
  <c r="G54"/>
  <c r="I54" s="1"/>
  <c r="G57"/>
  <c r="G60"/>
  <c r="I60" s="1"/>
  <c r="G63"/>
  <c r="G65"/>
  <c r="I65" s="1"/>
  <c r="G66"/>
  <c r="I66" s="1"/>
  <c r="G67"/>
  <c r="I67" s="1"/>
  <c r="G68"/>
  <c r="G69"/>
  <c r="I69" s="1"/>
  <c r="G70"/>
  <c r="I70" s="1"/>
  <c r="G71"/>
  <c r="I71" s="1"/>
  <c r="G72"/>
  <c r="I72" s="1"/>
  <c r="G73"/>
  <c r="I73" s="1"/>
  <c r="G74"/>
  <c r="G75"/>
  <c r="I75" s="1"/>
  <c r="G76"/>
  <c r="I76" s="1"/>
  <c r="G126"/>
  <c r="I126" s="1"/>
  <c r="I135"/>
  <c r="G82"/>
  <c r="G77"/>
  <c r="I148"/>
  <c r="G127"/>
  <c r="I127" s="1"/>
  <c r="G78"/>
  <c r="I78" s="1"/>
  <c r="G24"/>
  <c r="I24" s="1"/>
  <c r="G34"/>
  <c r="G21"/>
  <c r="I21" s="1"/>
  <c r="G28"/>
  <c r="G79"/>
  <c r="I79" s="1"/>
  <c r="G125"/>
  <c r="I125" s="1"/>
  <c r="G80"/>
  <c r="I80" s="1"/>
  <c r="G81"/>
  <c r="I81" s="1"/>
  <c r="G101"/>
  <c r="I101" s="1"/>
  <c r="G85"/>
  <c r="I150"/>
  <c r="G86"/>
  <c r="I86" s="1"/>
  <c r="G87"/>
  <c r="I87" s="1"/>
  <c r="G88"/>
  <c r="G90"/>
  <c r="I90" s="1"/>
  <c r="G91"/>
  <c r="G93"/>
  <c r="I93" s="1"/>
  <c r="G32"/>
  <c r="I32" s="1"/>
  <c r="G94"/>
  <c r="I94" s="1"/>
  <c r="G95"/>
  <c r="I95" s="1"/>
  <c r="G96"/>
  <c r="I96" s="1"/>
  <c r="G128"/>
  <c r="G98"/>
  <c r="I98" s="1"/>
  <c r="G99"/>
  <c r="G36"/>
  <c r="G104"/>
  <c r="I104" s="1"/>
  <c r="G102"/>
  <c r="I102" s="1"/>
  <c r="G129"/>
  <c r="I129" s="1"/>
  <c r="G103"/>
  <c r="I103" s="1"/>
  <c r="G114"/>
  <c r="I114" s="1"/>
  <c r="G105"/>
  <c r="I105" s="1"/>
  <c r="G106"/>
  <c r="I106" s="1"/>
  <c r="G107"/>
  <c r="I107" s="1"/>
  <c r="I108"/>
  <c r="I119"/>
  <c r="G109"/>
  <c r="I109" s="1"/>
  <c r="G110"/>
  <c r="I110" s="1"/>
  <c r="G18"/>
  <c r="I18" s="1"/>
  <c r="G33"/>
  <c r="I33" s="1"/>
  <c r="G111"/>
  <c r="I111" s="1"/>
  <c r="G112"/>
  <c r="I112" s="1"/>
  <c r="G113"/>
  <c r="I113" s="1"/>
  <c r="G116"/>
  <c r="G115"/>
  <c r="I117"/>
  <c r="G118"/>
  <c r="I118" s="1"/>
  <c r="G156"/>
  <c r="I156" s="1"/>
  <c r="I120"/>
  <c r="G122"/>
  <c r="I122" s="1"/>
  <c r="G123"/>
  <c r="I123" s="1"/>
  <c r="G19"/>
  <c r="I19" s="1"/>
  <c r="I26"/>
  <c r="G30"/>
  <c r="G124"/>
  <c r="I124" s="1"/>
  <c r="G38"/>
  <c r="G22"/>
  <c r="I22" s="1"/>
  <c r="G140"/>
  <c r="I140" s="1"/>
  <c r="G153"/>
  <c r="I153" s="1"/>
  <c r="G130"/>
  <c r="I130" s="1"/>
  <c r="G131"/>
  <c r="G132"/>
  <c r="I132" s="1"/>
  <c r="G133"/>
  <c r="I133" s="1"/>
  <c r="G134"/>
  <c r="I134" s="1"/>
  <c r="G136"/>
  <c r="I136" s="1"/>
  <c r="G137"/>
  <c r="G138"/>
  <c r="I138" s="1"/>
  <c r="G139"/>
  <c r="I139" s="1"/>
  <c r="G141"/>
  <c r="I141" s="1"/>
  <c r="G142"/>
  <c r="I142" s="1"/>
  <c r="G143"/>
  <c r="I143" s="1"/>
  <c r="G158"/>
  <c r="I158" s="1"/>
  <c r="G144"/>
  <c r="I144" s="1"/>
  <c r="G145"/>
  <c r="G25"/>
  <c r="I25" s="1"/>
  <c r="G20"/>
  <c r="I20" s="1"/>
  <c r="G23"/>
  <c r="I23" s="1"/>
  <c r="G146"/>
  <c r="I146" s="1"/>
  <c r="G147"/>
  <c r="I147" s="1"/>
  <c r="G40"/>
  <c r="I40" s="1"/>
  <c r="G149"/>
  <c r="I149" s="1"/>
  <c r="G151"/>
  <c r="I151" s="1"/>
  <c r="G152"/>
  <c r="I152" s="1"/>
  <c r="G154"/>
  <c r="I154" s="1"/>
  <c r="G155"/>
  <c r="I155" s="1"/>
  <c r="G157"/>
  <c r="I157" s="1"/>
  <c r="G161"/>
  <c r="I161" s="1"/>
  <c r="G170"/>
  <c r="I170" s="1"/>
  <c r="G177"/>
  <c r="I162"/>
  <c r="I195"/>
  <c r="I163"/>
  <c r="G192"/>
  <c r="I192" s="1"/>
  <c r="G176"/>
  <c r="I176" s="1"/>
  <c r="G175"/>
  <c r="I175" s="1"/>
  <c r="G190"/>
  <c r="I190" s="1"/>
  <c r="G179"/>
  <c r="G164"/>
  <c r="I164" s="1"/>
  <c r="G165"/>
  <c r="G191"/>
  <c r="I191" s="1"/>
  <c r="G167"/>
  <c r="G169"/>
  <c r="I169" s="1"/>
  <c r="I171"/>
  <c r="I174"/>
  <c r="G183"/>
  <c r="G182"/>
  <c r="I182" s="1"/>
  <c r="G172"/>
  <c r="I172" s="1"/>
  <c r="G188"/>
  <c r="I184"/>
  <c r="G173"/>
  <c r="I173" s="1"/>
  <c r="I181"/>
  <c r="G185"/>
  <c r="I185" s="1"/>
  <c r="G193"/>
  <c r="G186"/>
  <c r="I186" s="1"/>
  <c r="G187"/>
  <c r="I187" s="1"/>
  <c r="G196"/>
  <c r="I196" s="1"/>
  <c r="G197"/>
  <c r="I197" s="1"/>
  <c r="G198"/>
  <c r="G208"/>
  <c r="G200"/>
  <c r="I200" s="1"/>
  <c r="G201"/>
  <c r="G202"/>
  <c r="I202" s="1"/>
  <c r="G203"/>
  <c r="I203" s="1"/>
  <c r="G204"/>
  <c r="I204" s="1"/>
  <c r="G205"/>
  <c r="I205" s="1"/>
  <c r="G210"/>
  <c r="I210" s="1"/>
  <c r="G206"/>
  <c r="G211"/>
  <c r="I211" s="1"/>
  <c r="I215"/>
  <c r="I217"/>
  <c r="G218"/>
  <c r="G212"/>
  <c r="I212" s="1"/>
  <c r="G213"/>
  <c r="I213" s="1"/>
  <c r="G216"/>
  <c r="I216" s="1"/>
  <c r="G214"/>
  <c r="I214" s="1"/>
  <c r="G220"/>
  <c r="I220" s="1"/>
  <c r="G221"/>
  <c r="I221" s="1"/>
  <c r="G222"/>
  <c r="I222" s="1"/>
  <c r="G223"/>
  <c r="I223" s="1"/>
  <c r="G224"/>
  <c r="I224" s="1"/>
  <c r="G225"/>
  <c r="I225" s="1"/>
  <c r="G226"/>
  <c r="I226" s="1"/>
  <c r="G227"/>
  <c r="I227" s="1"/>
  <c r="G228"/>
  <c r="I228" s="1"/>
  <c r="G229"/>
  <c r="I229" s="1"/>
  <c r="G230"/>
  <c r="I230" s="1"/>
  <c r="G231"/>
  <c r="I231" s="1"/>
  <c r="G232"/>
  <c r="I232" s="1"/>
  <c r="G233"/>
  <c r="I233" s="1"/>
  <c r="G234"/>
  <c r="I234" s="1"/>
  <c r="G235"/>
  <c r="I235" s="1"/>
  <c r="G236"/>
  <c r="I236" s="1"/>
  <c r="G237"/>
  <c r="I237" s="1"/>
  <c r="G238"/>
  <c r="I238" s="1"/>
  <c r="G239"/>
  <c r="I239" s="1"/>
  <c r="G240"/>
  <c r="I240" s="1"/>
  <c r="G241"/>
  <c r="I241" s="1"/>
  <c r="G242"/>
  <c r="I242" s="1"/>
  <c r="G243"/>
  <c r="I243" s="1"/>
  <c r="G244"/>
  <c r="I244" s="1"/>
  <c r="G245"/>
  <c r="I245" s="1"/>
  <c r="G246"/>
  <c r="G247"/>
  <c r="I247" s="1"/>
  <c r="G248"/>
  <c r="I248" s="1"/>
  <c r="G249"/>
  <c r="I249" s="1"/>
  <c r="G250"/>
  <c r="I250" s="1"/>
  <c r="G251"/>
  <c r="I251" s="1"/>
  <c r="G252"/>
  <c r="I252" s="1"/>
  <c r="G253"/>
  <c r="I253" s="1"/>
  <c r="G254"/>
  <c r="I254" s="1"/>
  <c r="G255"/>
  <c r="I255" s="1"/>
  <c r="G256"/>
  <c r="I256" s="1"/>
  <c r="G257"/>
  <c r="I257" s="1"/>
  <c r="G258"/>
  <c r="I258" s="1"/>
  <c r="G259"/>
  <c r="I259" s="1"/>
  <c r="G260"/>
  <c r="I260" s="1"/>
  <c r="G261"/>
  <c r="I261" s="1"/>
  <c r="G262"/>
  <c r="I262" s="1"/>
  <c r="G263"/>
  <c r="I263" s="1"/>
  <c r="G264"/>
  <c r="I264" s="1"/>
  <c r="G265"/>
  <c r="I265" s="1"/>
  <c r="G266"/>
  <c r="I266" s="1"/>
  <c r="G267"/>
  <c r="I267" s="1"/>
  <c r="G268"/>
  <c r="I268" s="1"/>
  <c r="G269"/>
  <c r="I269" s="1"/>
  <c r="G270"/>
  <c r="I270" s="1"/>
  <c r="G271"/>
  <c r="I271" s="1"/>
  <c r="G272"/>
  <c r="I272" s="1"/>
  <c r="G273"/>
  <c r="I273" s="1"/>
  <c r="G274"/>
  <c r="I274" s="1"/>
  <c r="G275"/>
  <c r="I275" s="1"/>
  <c r="G276"/>
  <c r="I276" s="1"/>
  <c r="G277"/>
  <c r="I277" s="1"/>
  <c r="G278"/>
  <c r="I278" s="1"/>
  <c r="G279"/>
  <c r="I279" s="1"/>
  <c r="G280"/>
  <c r="I280" s="1"/>
  <c r="G281"/>
  <c r="I281" s="1"/>
  <c r="G282"/>
  <c r="I282" s="1"/>
  <c r="G283"/>
  <c r="I283" s="1"/>
  <c r="G284"/>
  <c r="I284" s="1"/>
  <c r="G285"/>
  <c r="I285" s="1"/>
  <c r="G286"/>
  <c r="I286" s="1"/>
  <c r="G287"/>
  <c r="I287" s="1"/>
  <c r="G288"/>
  <c r="I288" s="1"/>
  <c r="G289"/>
  <c r="I289" s="1"/>
  <c r="G290"/>
  <c r="I290" s="1"/>
  <c r="G291"/>
  <c r="I291" s="1"/>
  <c r="G292"/>
  <c r="I292" s="1"/>
  <c r="G293"/>
  <c r="I293" s="1"/>
  <c r="G294"/>
  <c r="I294" s="1"/>
  <c r="G295"/>
  <c r="I295" s="1"/>
  <c r="G296"/>
  <c r="I296" s="1"/>
  <c r="G297"/>
  <c r="I297" s="1"/>
  <c r="G298"/>
  <c r="I298" s="1"/>
  <c r="G299"/>
  <c r="I299" s="1"/>
  <c r="G300"/>
  <c r="I300" s="1"/>
  <c r="G301"/>
  <c r="I301" s="1"/>
  <c r="G302"/>
  <c r="I302" s="1"/>
  <c r="G303"/>
  <c r="I303" s="1"/>
  <c r="G304"/>
  <c r="I304" s="1"/>
  <c r="G305"/>
  <c r="I305" s="1"/>
  <c r="G306"/>
  <c r="I306" s="1"/>
  <c r="G307"/>
  <c r="I307" s="1"/>
  <c r="G308"/>
  <c r="I308" s="1"/>
  <c r="G309"/>
  <c r="I309" s="1"/>
  <c r="G310"/>
  <c r="I310" s="1"/>
  <c r="G311"/>
  <c r="I311" s="1"/>
  <c r="G312"/>
  <c r="I312" s="1"/>
  <c r="G313"/>
  <c r="I313" s="1"/>
  <c r="G314"/>
  <c r="I314" s="1"/>
  <c r="G315"/>
  <c r="I315" s="1"/>
  <c r="G316"/>
  <c r="I316" s="1"/>
  <c r="G317"/>
  <c r="I317" s="1"/>
  <c r="G318"/>
  <c r="I318" s="1"/>
  <c r="G319"/>
  <c r="I319" s="1"/>
  <c r="G320"/>
  <c r="I320" s="1"/>
  <c r="G321"/>
  <c r="I321" s="1"/>
  <c r="G322"/>
  <c r="I322" s="1"/>
  <c r="G323"/>
  <c r="I323" s="1"/>
  <c r="G324"/>
  <c r="I324" s="1"/>
  <c r="G325"/>
  <c r="I325" s="1"/>
  <c r="G326"/>
  <c r="I326" s="1"/>
  <c r="G327"/>
  <c r="I327" s="1"/>
  <c r="G328"/>
  <c r="I328" s="1"/>
  <c r="G329"/>
  <c r="I329" s="1"/>
  <c r="G330"/>
  <c r="I330" s="1"/>
  <c r="G331"/>
  <c r="I331" s="1"/>
  <c r="G332"/>
  <c r="I332" s="1"/>
  <c r="G333"/>
  <c r="I333" s="1"/>
  <c r="G334"/>
  <c r="I334" s="1"/>
  <c r="G335"/>
  <c r="I335" s="1"/>
  <c r="G336"/>
  <c r="I336" s="1"/>
  <c r="G337"/>
  <c r="I337" s="1"/>
  <c r="G338"/>
  <c r="I338" s="1"/>
  <c r="G339"/>
  <c r="I339" s="1"/>
  <c r="G340"/>
  <c r="I340" s="1"/>
  <c r="G341"/>
  <c r="I341" s="1"/>
  <c r="G342"/>
  <c r="I342" s="1"/>
  <c r="G343"/>
  <c r="I343" s="1"/>
  <c r="G344"/>
  <c r="I344" s="1"/>
  <c r="G345"/>
  <c r="I345" s="1"/>
  <c r="G346"/>
  <c r="I346" s="1"/>
  <c r="G347"/>
  <c r="I347" s="1"/>
  <c r="G348"/>
  <c r="I348" s="1"/>
  <c r="G349"/>
  <c r="I349" s="1"/>
  <c r="G350"/>
  <c r="I350" s="1"/>
  <c r="G351"/>
  <c r="I351" s="1"/>
  <c r="G352"/>
  <c r="I352" s="1"/>
  <c r="G353"/>
  <c r="I353" s="1"/>
  <c r="G354"/>
  <c r="I354" s="1"/>
  <c r="G355"/>
  <c r="I355" s="1"/>
  <c r="G356"/>
  <c r="I356" s="1"/>
  <c r="G357"/>
  <c r="I357" s="1"/>
  <c r="G358"/>
  <c r="I358" s="1"/>
  <c r="G359"/>
  <c r="I359" s="1"/>
  <c r="G360"/>
  <c r="I360" s="1"/>
  <c r="G361"/>
  <c r="I361" s="1"/>
  <c r="G362"/>
  <c r="I362" s="1"/>
  <c r="G363"/>
  <c r="I363" s="1"/>
  <c r="G364"/>
  <c r="I364" s="1"/>
  <c r="G365"/>
  <c r="I365" s="1"/>
  <c r="G366"/>
  <c r="I366" s="1"/>
  <c r="G367"/>
  <c r="I367" s="1"/>
  <c r="G368"/>
  <c r="I368" s="1"/>
  <c r="G369"/>
  <c r="I369" s="1"/>
  <c r="G370"/>
  <c r="I370" s="1"/>
  <c r="G371"/>
  <c r="I371" s="1"/>
  <c r="G372"/>
  <c r="I372" s="1"/>
  <c r="G373"/>
  <c r="I373" s="1"/>
  <c r="G374"/>
  <c r="I374" s="1"/>
  <c r="G375"/>
  <c r="I375" s="1"/>
  <c r="G376"/>
  <c r="I376" s="1"/>
  <c r="G377"/>
  <c r="I377" s="1"/>
  <c r="G378"/>
  <c r="I378" s="1"/>
  <c r="G379"/>
  <c r="I379" s="1"/>
  <c r="G380"/>
  <c r="I380" s="1"/>
  <c r="G381"/>
  <c r="I381" s="1"/>
  <c r="G382"/>
  <c r="I382" s="1"/>
  <c r="G383"/>
  <c r="I383" s="1"/>
  <c r="G384"/>
  <c r="I384" s="1"/>
  <c r="G385"/>
  <c r="I385" s="1"/>
  <c r="G386"/>
  <c r="I386" s="1"/>
  <c r="G387"/>
  <c r="I387" s="1"/>
  <c r="G388"/>
  <c r="I388" s="1"/>
  <c r="G389"/>
  <c r="I389" s="1"/>
  <c r="G390"/>
  <c r="I390" s="1"/>
  <c r="G391"/>
  <c r="I391" s="1"/>
  <c r="G392"/>
  <c r="I392" s="1"/>
  <c r="G393"/>
  <c r="I393" s="1"/>
  <c r="G394"/>
  <c r="I394" s="1"/>
  <c r="G395"/>
  <c r="I395" s="1"/>
  <c r="G396"/>
  <c r="I396" s="1"/>
  <c r="G397"/>
  <c r="I397" s="1"/>
  <c r="G398"/>
  <c r="I398" s="1"/>
  <c r="G399"/>
  <c r="I399" s="1"/>
  <c r="G400"/>
  <c r="I400" s="1"/>
  <c r="G401"/>
  <c r="I401" s="1"/>
  <c r="G402"/>
  <c r="I402" s="1"/>
  <c r="G403"/>
  <c r="I403" s="1"/>
  <c r="G404"/>
  <c r="I404" s="1"/>
  <c r="G405"/>
  <c r="I405" s="1"/>
  <c r="G406"/>
  <c r="I406" s="1"/>
  <c r="G407"/>
  <c r="I407" s="1"/>
  <c r="G408"/>
  <c r="I408" s="1"/>
  <c r="G409"/>
  <c r="I409" s="1"/>
  <c r="G410"/>
  <c r="I410" s="1"/>
  <c r="G411"/>
  <c r="I411" s="1"/>
  <c r="G412"/>
  <c r="I412" s="1"/>
  <c r="G413"/>
  <c r="I413" s="1"/>
  <c r="G414"/>
  <c r="I414" s="1"/>
  <c r="G415"/>
  <c r="I415" s="1"/>
  <c r="G416"/>
  <c r="I416" s="1"/>
  <c r="G417"/>
  <c r="I417" s="1"/>
  <c r="G418"/>
  <c r="I418" s="1"/>
  <c r="G419"/>
  <c r="I419" s="1"/>
  <c r="G420"/>
  <c r="I420" s="1"/>
  <c r="G421"/>
  <c r="I421" s="1"/>
  <c r="G422"/>
  <c r="I422" s="1"/>
  <c r="G423"/>
  <c r="I423" s="1"/>
  <c r="G424"/>
  <c r="I424" s="1"/>
  <c r="G425"/>
  <c r="I425" s="1"/>
  <c r="G426"/>
  <c r="I426" s="1"/>
  <c r="G427"/>
  <c r="I427" s="1"/>
  <c r="G428"/>
  <c r="I428" s="1"/>
  <c r="G429"/>
  <c r="I429" s="1"/>
  <c r="G430"/>
  <c r="I430" s="1"/>
  <c r="G431"/>
  <c r="I431" s="1"/>
  <c r="G432"/>
  <c r="I432" s="1"/>
  <c r="G433"/>
  <c r="I433" s="1"/>
  <c r="G434"/>
  <c r="I434" s="1"/>
  <c r="G435"/>
  <c r="I435" s="1"/>
  <c r="G436"/>
  <c r="I436" s="1"/>
  <c r="G437"/>
  <c r="I437" s="1"/>
  <c r="G438"/>
  <c r="I438" s="1"/>
  <c r="G439"/>
  <c r="I439" s="1"/>
  <c r="G440"/>
  <c r="I440" s="1"/>
  <c r="G441"/>
  <c r="I441" s="1"/>
  <c r="G442"/>
  <c r="I442" s="1"/>
  <c r="G443"/>
  <c r="I443" s="1"/>
  <c r="G444"/>
  <c r="I444" s="1"/>
  <c r="G445"/>
  <c r="I445" s="1"/>
  <c r="G446"/>
  <c r="I446" s="1"/>
  <c r="G447"/>
  <c r="I447" s="1"/>
  <c r="G448"/>
  <c r="I448" s="1"/>
  <c r="G449"/>
  <c r="I449" s="1"/>
  <c r="G450"/>
  <c r="I450" s="1"/>
  <c r="G451"/>
  <c r="I451" s="1"/>
  <c r="G452"/>
  <c r="I452" s="1"/>
  <c r="G453"/>
  <c r="I453" s="1"/>
  <c r="G454"/>
  <c r="I454" s="1"/>
  <c r="G455"/>
  <c r="I455" s="1"/>
  <c r="G456"/>
  <c r="I456" s="1"/>
  <c r="G457"/>
  <c r="I457" s="1"/>
  <c r="G458"/>
  <c r="I458" s="1"/>
  <c r="G459"/>
  <c r="I459" s="1"/>
  <c r="G460"/>
  <c r="I460" s="1"/>
  <c r="G461"/>
  <c r="I461" s="1"/>
  <c r="G462"/>
  <c r="I462" s="1"/>
  <c r="G463"/>
  <c r="I463" s="1"/>
  <c r="G464"/>
  <c r="I464" s="1"/>
  <c r="G465"/>
  <c r="I465" s="1"/>
  <c r="G466"/>
  <c r="I466" s="1"/>
  <c r="G467"/>
  <c r="I467" s="1"/>
  <c r="G468"/>
  <c r="I468" s="1"/>
  <c r="G469"/>
  <c r="I469" s="1"/>
  <c r="G470"/>
  <c r="I470" s="1"/>
  <c r="G471"/>
  <c r="I471" s="1"/>
  <c r="G472"/>
  <c r="I472" s="1"/>
  <c r="G473"/>
  <c r="I473" s="1"/>
  <c r="G474"/>
  <c r="I474" s="1"/>
  <c r="G475"/>
  <c r="I475" s="1"/>
  <c r="G476"/>
  <c r="I476" s="1"/>
  <c r="G477"/>
  <c r="I477" s="1"/>
  <c r="G478"/>
  <c r="I478" s="1"/>
  <c r="G479"/>
  <c r="I479" s="1"/>
  <c r="G480"/>
  <c r="I480" s="1"/>
  <c r="G481"/>
  <c r="I481" s="1"/>
  <c r="G482"/>
  <c r="I482" s="1"/>
  <c r="G483"/>
  <c r="I483" s="1"/>
  <c r="G484"/>
  <c r="I484" s="1"/>
  <c r="G485"/>
  <c r="I485" s="1"/>
  <c r="G508"/>
  <c r="I508" s="1"/>
  <c r="G486"/>
  <c r="I486" s="1"/>
  <c r="G487"/>
  <c r="I487" s="1"/>
  <c r="G488"/>
  <c r="I488" s="1"/>
  <c r="G489"/>
  <c r="I489" s="1"/>
  <c r="G490"/>
  <c r="I490" s="1"/>
  <c r="G491"/>
  <c r="I491" s="1"/>
  <c r="G492"/>
  <c r="I492" s="1"/>
  <c r="G493"/>
  <c r="I493" s="1"/>
  <c r="G494"/>
  <c r="I494" s="1"/>
  <c r="G495"/>
  <c r="I495" s="1"/>
  <c r="G496"/>
  <c r="I496" s="1"/>
  <c r="G497"/>
  <c r="I497" s="1"/>
  <c r="G498"/>
  <c r="I498" s="1"/>
  <c r="G499"/>
  <c r="I499" s="1"/>
  <c r="G500"/>
  <c r="I500" s="1"/>
  <c r="G501"/>
  <c r="I501" s="1"/>
  <c r="G502"/>
  <c r="I502" s="1"/>
  <c r="G503"/>
  <c r="I503" s="1"/>
  <c r="G568"/>
  <c r="I568" s="1"/>
  <c r="G521"/>
  <c r="I521" s="1"/>
  <c r="G504"/>
  <c r="I504" s="1"/>
  <c r="G505"/>
  <c r="I505" s="1"/>
  <c r="G506"/>
  <c r="I506" s="1"/>
  <c r="G507"/>
  <c r="I507" s="1"/>
  <c r="G509"/>
  <c r="I509" s="1"/>
  <c r="I510"/>
  <c r="G512"/>
  <c r="I512" s="1"/>
  <c r="G527"/>
  <c r="I527" s="1"/>
  <c r="G513"/>
  <c r="I513" s="1"/>
  <c r="G514"/>
  <c r="I514" s="1"/>
  <c r="G515"/>
  <c r="I515" s="1"/>
  <c r="G516"/>
  <c r="I516" s="1"/>
  <c r="G517"/>
  <c r="I517" s="1"/>
  <c r="I518"/>
  <c r="G519"/>
  <c r="G520"/>
  <c r="I520" s="1"/>
  <c r="G522"/>
  <c r="I522" s="1"/>
  <c r="G523"/>
  <c r="I523" s="1"/>
  <c r="I524"/>
  <c r="G526"/>
  <c r="I526" s="1"/>
  <c r="G528"/>
  <c r="I528" s="1"/>
  <c r="G529"/>
  <c r="I529" s="1"/>
  <c r="G530"/>
  <c r="I530" s="1"/>
  <c r="G531"/>
  <c r="I531" s="1"/>
  <c r="G532"/>
  <c r="I532" s="1"/>
  <c r="G533"/>
  <c r="I533" s="1"/>
  <c r="G534"/>
  <c r="I534" s="1"/>
  <c r="G535"/>
  <c r="I535" s="1"/>
  <c r="G536"/>
  <c r="I536" s="1"/>
  <c r="G537"/>
  <c r="I537" s="1"/>
  <c r="G538"/>
  <c r="I538" s="1"/>
  <c r="G539"/>
  <c r="I539" s="1"/>
  <c r="G540"/>
  <c r="I540" s="1"/>
  <c r="G541"/>
  <c r="I541" s="1"/>
  <c r="G542"/>
  <c r="I542" s="1"/>
  <c r="G543"/>
  <c r="I543" s="1"/>
  <c r="G544"/>
  <c r="I544" s="1"/>
  <c r="G545"/>
  <c r="I545" s="1"/>
  <c r="G546"/>
  <c r="I546" s="1"/>
  <c r="G547"/>
  <c r="I547" s="1"/>
  <c r="G548"/>
  <c r="I548" s="1"/>
  <c r="G549"/>
  <c r="I549" s="1"/>
  <c r="G550"/>
  <c r="I550" s="1"/>
  <c r="G551"/>
  <c r="I551" s="1"/>
  <c r="G552"/>
  <c r="I552" s="1"/>
  <c r="G553"/>
  <c r="I553" s="1"/>
  <c r="G554"/>
  <c r="I554" s="1"/>
  <c r="G555"/>
  <c r="I555" s="1"/>
  <c r="G556"/>
  <c r="I556" s="1"/>
  <c r="G557"/>
  <c r="I557" s="1"/>
  <c r="G558"/>
  <c r="I558" s="1"/>
  <c r="G559"/>
  <c r="I559" s="1"/>
  <c r="G560"/>
  <c r="I560" s="1"/>
  <c r="G561"/>
  <c r="I561" s="1"/>
  <c r="G562"/>
  <c r="I562" s="1"/>
  <c r="G563"/>
  <c r="I563" s="1"/>
  <c r="G564"/>
  <c r="I564" s="1"/>
  <c r="G565"/>
  <c r="I565" s="1"/>
  <c r="G566"/>
  <c r="I566" s="1"/>
  <c r="G567"/>
  <c r="I567" s="1"/>
  <c r="G569"/>
  <c r="I569" s="1"/>
  <c r="G570"/>
  <c r="I570" s="1"/>
  <c r="G571"/>
  <c r="I571" s="1"/>
  <c r="G572"/>
  <c r="I572" s="1"/>
  <c r="G573"/>
  <c r="I573" s="1"/>
  <c r="G577"/>
  <c r="I577" s="1"/>
  <c r="G574"/>
  <c r="I574" s="1"/>
  <c r="G575"/>
  <c r="G581"/>
  <c r="I581" s="1"/>
  <c r="I580"/>
  <c r="G578"/>
  <c r="I578" s="1"/>
  <c r="G586"/>
  <c r="I586" s="1"/>
  <c r="I585"/>
  <c r="G579"/>
  <c r="G582"/>
  <c r="I582" s="1"/>
  <c r="G583"/>
  <c r="I583" s="1"/>
  <c r="G584"/>
  <c r="I584" s="1"/>
  <c r="I587"/>
  <c r="G588"/>
  <c r="G590"/>
  <c r="I590" s="1"/>
  <c r="I600"/>
  <c r="I623"/>
  <c r="G591"/>
  <c r="I591" s="1"/>
  <c r="G619"/>
  <c r="I619" s="1"/>
  <c r="G592"/>
  <c r="G594"/>
  <c r="I594" s="1"/>
  <c r="G618"/>
  <c r="I618" s="1"/>
  <c r="I595"/>
  <c r="G597"/>
  <c r="G599"/>
  <c r="I599" s="1"/>
  <c r="G624"/>
  <c r="I624" s="1"/>
  <c r="G601"/>
  <c r="I601" s="1"/>
  <c r="G602"/>
  <c r="I602" s="1"/>
  <c r="G615"/>
  <c r="I615" s="1"/>
  <c r="G603"/>
  <c r="I603" s="1"/>
  <c r="G604"/>
  <c r="G620"/>
  <c r="G606"/>
  <c r="I606" s="1"/>
  <c r="G607"/>
  <c r="I607" s="1"/>
  <c r="G608"/>
  <c r="I608" s="1"/>
  <c r="G609"/>
  <c r="G611"/>
  <c r="G613"/>
  <c r="G622"/>
  <c r="I622" s="1"/>
  <c r="G616"/>
  <c r="G621"/>
  <c r="I621" s="1"/>
  <c r="G625"/>
  <c r="I625" s="1"/>
  <c r="G626"/>
  <c r="I626" s="1"/>
  <c r="G627"/>
  <c r="I627" s="1"/>
  <c r="G628"/>
  <c r="I629"/>
  <c r="G630"/>
  <c r="I630" s="1"/>
  <c r="G631"/>
  <c r="I631" s="1"/>
  <c r="G633"/>
  <c r="I633" s="1"/>
  <c r="G632"/>
  <c r="I632" s="1"/>
  <c r="G634"/>
  <c r="I634" s="1"/>
  <c r="G635"/>
  <c r="I635" s="1"/>
  <c r="G636"/>
  <c r="I636" s="1"/>
  <c r="G637"/>
  <c r="I637" s="1"/>
  <c r="G638"/>
  <c r="I638" s="1"/>
  <c r="G639"/>
  <c r="I639" s="1"/>
  <c r="G640"/>
  <c r="G641"/>
  <c r="I641" s="1"/>
  <c r="G643"/>
  <c r="I643" s="1"/>
  <c r="G642"/>
  <c r="I642" s="1"/>
  <c r="G644"/>
  <c r="I644" s="1"/>
  <c r="G645"/>
  <c r="I645" s="1"/>
  <c r="G646"/>
  <c r="I646" s="1"/>
  <c r="G647"/>
  <c r="I647" s="1"/>
  <c r="G648"/>
  <c r="I648" s="1"/>
  <c r="G649"/>
  <c r="G650"/>
  <c r="I650" s="1"/>
  <c r="G653"/>
  <c r="I653" s="1"/>
  <c r="G651"/>
  <c r="G654"/>
  <c r="I654" s="1"/>
  <c r="G656"/>
  <c r="I656" s="1"/>
  <c r="G652"/>
  <c r="I652" s="1"/>
  <c r="G655"/>
  <c r="I655" s="1"/>
  <c r="I657"/>
  <c r="G665"/>
  <c r="I665" s="1"/>
  <c r="G658"/>
  <c r="I658" s="1"/>
  <c r="G663"/>
  <c r="I663" s="1"/>
  <c r="I664"/>
  <c r="G666"/>
  <c r="I666" s="1"/>
  <c r="G669"/>
  <c r="I669" s="1"/>
  <c r="G667"/>
  <c r="I667" s="1"/>
  <c r="G673"/>
  <c r="I673" s="1"/>
  <c r="G671"/>
  <c r="I671" s="1"/>
  <c r="G668"/>
  <c r="I668" s="1"/>
  <c r="G672"/>
  <c r="I672" s="1"/>
  <c r="G670"/>
  <c r="I670" s="1"/>
  <c r="G674"/>
  <c r="I674" s="1"/>
  <c r="G675"/>
  <c r="I675" s="1"/>
  <c r="G676"/>
  <c r="G678"/>
  <c r="I678" s="1"/>
  <c r="G682"/>
  <c r="I682" s="1"/>
  <c r="G683"/>
  <c r="I683" s="1"/>
  <c r="G689"/>
  <c r="G685"/>
  <c r="I685" s="1"/>
  <c r="G688"/>
  <c r="I688" s="1"/>
  <c r="G691"/>
  <c r="I691" s="1"/>
  <c r="G692"/>
  <c r="I692" s="1"/>
  <c r="G41"/>
</calcChain>
</file>

<file path=xl/sharedStrings.xml><?xml version="1.0" encoding="utf-8"?>
<sst xmlns="http://schemas.openxmlformats.org/spreadsheetml/2006/main" count="3222" uniqueCount="1996">
  <si>
    <t>Component</t>
  </si>
  <si>
    <t>Description</t>
  </si>
  <si>
    <t>Final Qty</t>
  </si>
  <si>
    <t>MOQ</t>
  </si>
  <si>
    <t>Material</t>
  </si>
  <si>
    <t>Alternatives</t>
  </si>
  <si>
    <t>Sum of PurRqs_Qty</t>
  </si>
  <si>
    <t>TOTAL</t>
  </si>
  <si>
    <t>AUG'2023</t>
  </si>
  <si>
    <t>EOL</t>
  </si>
  <si>
    <t>SEP'2023</t>
  </si>
  <si>
    <t>OCT'2023</t>
  </si>
  <si>
    <t>AM3SY000800</t>
  </si>
  <si>
    <t>AM3SY000900</t>
  </si>
  <si>
    <t>AM3SY000A00</t>
  </si>
  <si>
    <t>DA2001BL010</t>
  </si>
  <si>
    <t>DA2001CW010</t>
  </si>
  <si>
    <t>DA4002ZD010</t>
  </si>
  <si>
    <t>DA4002ZE010</t>
  </si>
  <si>
    <t>DA6002B1010</t>
  </si>
  <si>
    <t>DA6002ES010</t>
  </si>
  <si>
    <t>DA8001SW01A</t>
  </si>
  <si>
    <t>DA8001SY010</t>
  </si>
  <si>
    <t>DAA000OO01B</t>
  </si>
  <si>
    <t>DAA000OP010</t>
  </si>
  <si>
    <t>DAA000Q201B</t>
  </si>
  <si>
    <t>DAA000Q201C</t>
  </si>
  <si>
    <t>DAA000SG01A</t>
  </si>
  <si>
    <t>DAA000TV21B</t>
  </si>
  <si>
    <t>DAB0008K010</t>
  </si>
  <si>
    <t>DAB0009501A</t>
  </si>
  <si>
    <t>DC06000AIB0</t>
  </si>
  <si>
    <t>DC23000I700</t>
  </si>
  <si>
    <t>DC23000IV00</t>
  </si>
  <si>
    <t>DC23000KM00</t>
  </si>
  <si>
    <t>DC231005600</t>
  </si>
  <si>
    <t>DC231005F00</t>
  </si>
  <si>
    <t>DC231005K00</t>
  </si>
  <si>
    <t>DC232000Y00</t>
  </si>
  <si>
    <t>DC232009100</t>
  </si>
  <si>
    <t>DC23300YQ00</t>
  </si>
  <si>
    <t>DC23300X400</t>
  </si>
  <si>
    <t>DC23300NI00</t>
  </si>
  <si>
    <t>DC23300XA00</t>
  </si>
  <si>
    <t>DC233010R00</t>
  </si>
  <si>
    <t>DC234007W00</t>
  </si>
  <si>
    <t>DC23400F800</t>
  </si>
  <si>
    <t>EC0M5000700</t>
  </si>
  <si>
    <t>EL3SY000V00</t>
  </si>
  <si>
    <t>EL3SY001400</t>
  </si>
  <si>
    <t>EL3SY001900</t>
  </si>
  <si>
    <t>EL3SY001C00</t>
  </si>
  <si>
    <t>EL3SY001D00</t>
  </si>
  <si>
    <t>EL3SY001F00</t>
  </si>
  <si>
    <t>ES000008700</t>
  </si>
  <si>
    <t>ES000009R00</t>
  </si>
  <si>
    <t>ES00000AA00</t>
  </si>
  <si>
    <t>ES00000F600</t>
  </si>
  <si>
    <t>ES00000JB00</t>
  </si>
  <si>
    <t>SA0000BIP00</t>
  </si>
  <si>
    <t>SA0000C8300</t>
  </si>
  <si>
    <t>SA000054300</t>
  </si>
  <si>
    <t>SA00000V200</t>
  </si>
  <si>
    <t>SA0000DSK00</t>
  </si>
  <si>
    <t>SA0000BJI00</t>
  </si>
  <si>
    <t>SA00002AI00</t>
  </si>
  <si>
    <t>SA00003EW10FA</t>
  </si>
  <si>
    <t>SA00003EW10FB</t>
  </si>
  <si>
    <t>SA00003EW10FF</t>
  </si>
  <si>
    <t>SA00003EW10FG</t>
  </si>
  <si>
    <t>SA00003K300</t>
  </si>
  <si>
    <t>SA0000BIO00</t>
  </si>
  <si>
    <t>SA00004JV00</t>
  </si>
  <si>
    <t>SA00004ZA00</t>
  </si>
  <si>
    <t>SA00008CH00</t>
  </si>
  <si>
    <t>SA00005OR40</t>
  </si>
  <si>
    <t>SA0000DXM00</t>
  </si>
  <si>
    <t>SA00005U600</t>
  </si>
  <si>
    <t>SA00005VV20</t>
  </si>
  <si>
    <t>SA000067P10</t>
  </si>
  <si>
    <t>SA00006Y800</t>
  </si>
  <si>
    <t>SA000070V00</t>
  </si>
  <si>
    <t>SA000071S00</t>
  </si>
  <si>
    <t>SA000075S30FC</t>
  </si>
  <si>
    <t>SA00007IH00</t>
  </si>
  <si>
    <t>SA00007JU10</t>
  </si>
  <si>
    <t>SA00007MN10</t>
  </si>
  <si>
    <t>SA00007PM00</t>
  </si>
  <si>
    <t>SA0000BKC00</t>
  </si>
  <si>
    <t>SA00007QP00</t>
  </si>
  <si>
    <t>SA000080P00</t>
  </si>
  <si>
    <t>SA000088F00FB</t>
  </si>
  <si>
    <t>SA00008R600</t>
  </si>
  <si>
    <t>SA00008FS00</t>
  </si>
  <si>
    <t>SA0000BYT00</t>
  </si>
  <si>
    <t>SA00008J200</t>
  </si>
  <si>
    <t>SA0000A6B00</t>
  </si>
  <si>
    <t>SA000091700</t>
  </si>
  <si>
    <t>SA000097E10</t>
  </si>
  <si>
    <t>SA000099200</t>
  </si>
  <si>
    <t>SA00009G000</t>
  </si>
  <si>
    <t>SA0000AO500</t>
  </si>
  <si>
    <t>SA00009KY30</t>
  </si>
  <si>
    <t>SA00009PH10</t>
  </si>
  <si>
    <t>SA00009QP00FBA</t>
  </si>
  <si>
    <t>SA00009QP00FC</t>
  </si>
  <si>
    <t>SA00009R700</t>
  </si>
  <si>
    <t>SA0000A5500</t>
  </si>
  <si>
    <t>SA0000A5L00</t>
  </si>
  <si>
    <t>SA0000AC340</t>
  </si>
  <si>
    <t>SA0000AC320</t>
  </si>
  <si>
    <t>SA0000AC390</t>
  </si>
  <si>
    <t>SA0000ACG00</t>
  </si>
  <si>
    <t>SA0000E7Q00</t>
  </si>
  <si>
    <t>SA0000AOI30</t>
  </si>
  <si>
    <t>SA0000B8400</t>
  </si>
  <si>
    <t>SA0000BBT00</t>
  </si>
  <si>
    <t>SA0000BCG30FA</t>
  </si>
  <si>
    <t>SA0000BCG30FB</t>
  </si>
  <si>
    <t>SA0000BCG50FG</t>
  </si>
  <si>
    <t>SA0000BCG50FH</t>
  </si>
  <si>
    <t>SA0000BDN00</t>
  </si>
  <si>
    <t>SA0000BDR00FB</t>
  </si>
  <si>
    <t>SA0000BEZ50FF</t>
  </si>
  <si>
    <t>SA0000D4D00</t>
  </si>
  <si>
    <t>SA0000E3G10</t>
  </si>
  <si>
    <t>SA0000BYV00</t>
  </si>
  <si>
    <t>SA0000C3L00</t>
  </si>
  <si>
    <t>SA0000C5300</t>
  </si>
  <si>
    <t>SA0000C7900</t>
  </si>
  <si>
    <t>SA0000C7W00</t>
  </si>
  <si>
    <t>SA0000C9300</t>
  </si>
  <si>
    <t>SA0000CCP10</t>
  </si>
  <si>
    <t>SA0000EKI00</t>
  </si>
  <si>
    <t>SA0000CMA00</t>
  </si>
  <si>
    <t>SA0000CQX00</t>
  </si>
  <si>
    <t>SA0000D5C00</t>
  </si>
  <si>
    <t>SA0000D6U00</t>
  </si>
  <si>
    <t>SA0000D7R00</t>
  </si>
  <si>
    <t>SA0000EAE00</t>
  </si>
  <si>
    <t>SA0000DAN00</t>
  </si>
  <si>
    <t>SA0000DH100</t>
  </si>
  <si>
    <t>SA0000DHJ00FAB</t>
  </si>
  <si>
    <t>SA0000DHJ00FBB</t>
  </si>
  <si>
    <t>SA0000DHJ00FF</t>
  </si>
  <si>
    <t>SA0000DJD00</t>
  </si>
  <si>
    <t>SA0000DOH00</t>
  </si>
  <si>
    <t>SA0000DUO10FF</t>
  </si>
  <si>
    <t>SA0000DUO40</t>
  </si>
  <si>
    <t>SA0000DZ000</t>
  </si>
  <si>
    <t>SA0000E0S00</t>
  </si>
  <si>
    <t>SA0000E3K10</t>
  </si>
  <si>
    <t>SA0000E6600</t>
  </si>
  <si>
    <t>SA0000EA900</t>
  </si>
  <si>
    <t>SA0000FHY00</t>
  </si>
  <si>
    <t>SB000006A00</t>
  </si>
  <si>
    <t>SB000013V00</t>
  </si>
  <si>
    <t>SB00001GE00</t>
  </si>
  <si>
    <t>SB000009Q80</t>
  </si>
  <si>
    <t>SB00001ZF00</t>
  </si>
  <si>
    <t>SB00000EO00</t>
  </si>
  <si>
    <t>SB00001RP00</t>
  </si>
  <si>
    <t>SB00001GD00</t>
  </si>
  <si>
    <t>SB00001GC00</t>
  </si>
  <si>
    <t>SB00001OQ00</t>
  </si>
  <si>
    <t>SB00001GM00</t>
  </si>
  <si>
    <t>SB00000VY00</t>
  </si>
  <si>
    <t>SB00000W300</t>
  </si>
  <si>
    <t>SB00001P000</t>
  </si>
  <si>
    <t>SB000010A00</t>
  </si>
  <si>
    <t>SB000011K00</t>
  </si>
  <si>
    <t>SB000016K00</t>
  </si>
  <si>
    <t>SB00001FN00</t>
  </si>
  <si>
    <t>SB00001IM00</t>
  </si>
  <si>
    <t>SB00001IC00</t>
  </si>
  <si>
    <t>SB00001AZ00</t>
  </si>
  <si>
    <t>SB00001MT00</t>
  </si>
  <si>
    <t>SB00001LB00</t>
  </si>
  <si>
    <t>SB00001F700</t>
  </si>
  <si>
    <t>SB00001HH00</t>
  </si>
  <si>
    <t>SB00001LC00</t>
  </si>
  <si>
    <t>SB00001TZ00</t>
  </si>
  <si>
    <t>SB00001M300</t>
  </si>
  <si>
    <t>SB00001M800</t>
  </si>
  <si>
    <t>SC300001G00</t>
  </si>
  <si>
    <t>SC300001Y00</t>
  </si>
  <si>
    <t>SC300005Y00</t>
  </si>
  <si>
    <t>SCA00003W00</t>
  </si>
  <si>
    <t>SC400005D00</t>
  </si>
  <si>
    <t>SC40000AT00</t>
  </si>
  <si>
    <t>SC40000H800</t>
  </si>
  <si>
    <t>SC500009H10</t>
  </si>
  <si>
    <t>SC50000RZ00</t>
  </si>
  <si>
    <t>SC600001Q00</t>
  </si>
  <si>
    <t>SCA00004300</t>
  </si>
  <si>
    <t>SCA00001B00</t>
  </si>
  <si>
    <t>SCA00004500</t>
  </si>
  <si>
    <t>SCS00009500</t>
  </si>
  <si>
    <t>SCS0000I300</t>
  </si>
  <si>
    <t>SCSBAT540C0</t>
  </si>
  <si>
    <t>SCS00001200</t>
  </si>
  <si>
    <t>SCS00006300</t>
  </si>
  <si>
    <t>SCS0000FD00</t>
  </si>
  <si>
    <t>SCS00007G00</t>
  </si>
  <si>
    <t>SD000001580</t>
  </si>
  <si>
    <t>SD000001B80</t>
  </si>
  <si>
    <t>SD000002780</t>
  </si>
  <si>
    <t>SD000004100</t>
  </si>
  <si>
    <t>SD000004200</t>
  </si>
  <si>
    <t>SD000004C00</t>
  </si>
  <si>
    <t>SD000005V00</t>
  </si>
  <si>
    <t>SD000006580</t>
  </si>
  <si>
    <t>SD000006A80</t>
  </si>
  <si>
    <t>SD000006T80</t>
  </si>
  <si>
    <t>SD000007G00</t>
  </si>
  <si>
    <t>SD000007M00</t>
  </si>
  <si>
    <t>SD000008O80</t>
  </si>
  <si>
    <t>SD000009K00</t>
  </si>
  <si>
    <t>SD000009M80</t>
  </si>
  <si>
    <t>SD000009P80</t>
  </si>
  <si>
    <t>SD000009T80</t>
  </si>
  <si>
    <t>SD00000AI80</t>
  </si>
  <si>
    <t>SD00000AJ80</t>
  </si>
  <si>
    <t>SD00000AL80</t>
  </si>
  <si>
    <t>SD00000EL80</t>
  </si>
  <si>
    <t>SD00000GM80</t>
  </si>
  <si>
    <t>SD00000GW80</t>
  </si>
  <si>
    <t>SD00000IU00</t>
  </si>
  <si>
    <t>SD00000J180</t>
  </si>
  <si>
    <t>SD00000J480</t>
  </si>
  <si>
    <t>SD00000K820</t>
  </si>
  <si>
    <t>SD00000K980</t>
  </si>
  <si>
    <t>SD00000KV80</t>
  </si>
  <si>
    <t>SD00000L580</t>
  </si>
  <si>
    <t>SD00000LG80</t>
  </si>
  <si>
    <t>SD00000LH80</t>
  </si>
  <si>
    <t>SD00000R580</t>
  </si>
  <si>
    <t>SD00000RT00</t>
  </si>
  <si>
    <t>SD00000TH00</t>
  </si>
  <si>
    <t>SD00000TO00</t>
  </si>
  <si>
    <t>SD00000U200</t>
  </si>
  <si>
    <t>SD00000UV00</t>
  </si>
  <si>
    <t>SD00000WS80</t>
  </si>
  <si>
    <t>SD00000X880</t>
  </si>
  <si>
    <t>SD00000XK80</t>
  </si>
  <si>
    <t>SD00000YG80</t>
  </si>
  <si>
    <t>SD00000YK00</t>
  </si>
  <si>
    <t>SD00000YQ00</t>
  </si>
  <si>
    <t>SD000010J80</t>
  </si>
  <si>
    <t>SD000012D80</t>
  </si>
  <si>
    <t>SD000012E80</t>
  </si>
  <si>
    <t>SD000012O80</t>
  </si>
  <si>
    <t>SD000012R80</t>
  </si>
  <si>
    <t>SD000014400</t>
  </si>
  <si>
    <t>SD000016U00</t>
  </si>
  <si>
    <t>SD000017700</t>
  </si>
  <si>
    <t>SD000017H00</t>
  </si>
  <si>
    <t>SD000017M00</t>
  </si>
  <si>
    <t>SD000017R00</t>
  </si>
  <si>
    <t>SD000018H00</t>
  </si>
  <si>
    <t>SD00001FA00</t>
  </si>
  <si>
    <t>SD00001JX00</t>
  </si>
  <si>
    <t>SD00001RP00</t>
  </si>
  <si>
    <t>SD00001V900</t>
  </si>
  <si>
    <t>SD000020A00</t>
  </si>
  <si>
    <t>SD000023200</t>
  </si>
  <si>
    <t>SD000023300</t>
  </si>
  <si>
    <t>SD000024G00</t>
  </si>
  <si>
    <t>SD001470B80</t>
  </si>
  <si>
    <t>SD002000080</t>
  </si>
  <si>
    <t>SD002100A80</t>
  </si>
  <si>
    <t>SD002220B80</t>
  </si>
  <si>
    <t>SD002470180</t>
  </si>
  <si>
    <t>SD002470B80</t>
  </si>
  <si>
    <t>SD008220B80</t>
  </si>
  <si>
    <t>SD011100A80</t>
  </si>
  <si>
    <t>SD013000080</t>
  </si>
  <si>
    <t>SD013100B80</t>
  </si>
  <si>
    <t>SD013220B80</t>
  </si>
  <si>
    <t>SD013470B80</t>
  </si>
  <si>
    <t>SD013510B80</t>
  </si>
  <si>
    <t>SD014100A80</t>
  </si>
  <si>
    <t>SD014100B80</t>
  </si>
  <si>
    <t>SD014178380</t>
  </si>
  <si>
    <t>SD014220B80</t>
  </si>
  <si>
    <t>SD014510A80</t>
  </si>
  <si>
    <t>SD014619280</t>
  </si>
  <si>
    <t>SD014887180</t>
  </si>
  <si>
    <t>SD028000080</t>
  </si>
  <si>
    <t>SD028100080</t>
  </si>
  <si>
    <t>SD028100180</t>
  </si>
  <si>
    <t>SD028100280</t>
  </si>
  <si>
    <t>SD028100380</t>
  </si>
  <si>
    <t>SD028100480</t>
  </si>
  <si>
    <t>SD028102380</t>
  </si>
  <si>
    <t>SD028150280</t>
  </si>
  <si>
    <t>SD028200180</t>
  </si>
  <si>
    <t>SD028200A80</t>
  </si>
  <si>
    <t>SD028200B80</t>
  </si>
  <si>
    <t>SD028220180</t>
  </si>
  <si>
    <t>SD028220280</t>
  </si>
  <si>
    <t>SD028220B80</t>
  </si>
  <si>
    <t>SD028330A80</t>
  </si>
  <si>
    <t>SD028430180</t>
  </si>
  <si>
    <t>SD028470080</t>
  </si>
  <si>
    <t>SD028470180</t>
  </si>
  <si>
    <t>SD028470280</t>
  </si>
  <si>
    <t>SD028470380</t>
  </si>
  <si>
    <t>SD028470A80</t>
  </si>
  <si>
    <t>SD028560080</t>
  </si>
  <si>
    <t>SD028620080</t>
  </si>
  <si>
    <t>SD028680080</t>
  </si>
  <si>
    <t>SD028750280</t>
  </si>
  <si>
    <t>SD028820080</t>
  </si>
  <si>
    <t>SD028820180</t>
  </si>
  <si>
    <t>SD034000080</t>
  </si>
  <si>
    <t>SD034100080</t>
  </si>
  <si>
    <t>SD034100180</t>
  </si>
  <si>
    <t>SD034100280</t>
  </si>
  <si>
    <t>SD034100380</t>
  </si>
  <si>
    <t>SD034100480</t>
  </si>
  <si>
    <t>SD034100A80</t>
  </si>
  <si>
    <t>SD034105280</t>
  </si>
  <si>
    <t>SD034110280</t>
  </si>
  <si>
    <t>SD034110380</t>
  </si>
  <si>
    <t>SD034113280</t>
  </si>
  <si>
    <t>SD034113380</t>
  </si>
  <si>
    <t>SD034115180</t>
  </si>
  <si>
    <t>SD034115280</t>
  </si>
  <si>
    <t>SD034120280</t>
  </si>
  <si>
    <t>SD034120380</t>
  </si>
  <si>
    <t>SD034121090</t>
  </si>
  <si>
    <t>SD034124180</t>
  </si>
  <si>
    <t>SD034137280</t>
  </si>
  <si>
    <t>SD034140280</t>
  </si>
  <si>
    <t>SD034143380</t>
  </si>
  <si>
    <t>SD034150280</t>
  </si>
  <si>
    <t>SD034150380</t>
  </si>
  <si>
    <t>SD034154180</t>
  </si>
  <si>
    <t>SD034158280</t>
  </si>
  <si>
    <t>SD034160180</t>
  </si>
  <si>
    <t>SD034162000</t>
  </si>
  <si>
    <t>SD034162280</t>
  </si>
  <si>
    <t>SD034162380</t>
  </si>
  <si>
    <t>SD034165280</t>
  </si>
  <si>
    <t>SD034165380</t>
  </si>
  <si>
    <t>SD034182080</t>
  </si>
  <si>
    <t>SD034187280</t>
  </si>
  <si>
    <t>SD034200180</t>
  </si>
  <si>
    <t>SD034200280</t>
  </si>
  <si>
    <t>SD034200380</t>
  </si>
  <si>
    <t>SD034200480</t>
  </si>
  <si>
    <t>SD034205280</t>
  </si>
  <si>
    <t>SD034210280</t>
  </si>
  <si>
    <t>SD034215280</t>
  </si>
  <si>
    <t>SD034215380</t>
  </si>
  <si>
    <t>SD034220280</t>
  </si>
  <si>
    <t>SD034221180</t>
  </si>
  <si>
    <t>SD034221280</t>
  </si>
  <si>
    <t>SD034226280</t>
  </si>
  <si>
    <t>SD034226380</t>
  </si>
  <si>
    <t>SD034232380</t>
  </si>
  <si>
    <t>SD034237180</t>
  </si>
  <si>
    <t>SD034240180</t>
  </si>
  <si>
    <t>SD034249080</t>
  </si>
  <si>
    <t>SD034249180</t>
  </si>
  <si>
    <t>SD034249280</t>
  </si>
  <si>
    <t>SD034249A80</t>
  </si>
  <si>
    <t>SD034255080</t>
  </si>
  <si>
    <t>SD034255180</t>
  </si>
  <si>
    <t>SD034255280</t>
  </si>
  <si>
    <t>SD034261280</t>
  </si>
  <si>
    <t>SD034261380</t>
  </si>
  <si>
    <t>SD034270280</t>
  </si>
  <si>
    <t>SD034274080</t>
  </si>
  <si>
    <t>SD034274180</t>
  </si>
  <si>
    <t>SD034274280</t>
  </si>
  <si>
    <t>SD034280180</t>
  </si>
  <si>
    <t>SD034300180</t>
  </si>
  <si>
    <t>SD034301280</t>
  </si>
  <si>
    <t>SD034316280</t>
  </si>
  <si>
    <t>SD034316380</t>
  </si>
  <si>
    <t>SD034324280</t>
  </si>
  <si>
    <t>SD034324380</t>
  </si>
  <si>
    <t>SD034330280</t>
  </si>
  <si>
    <t>SD034330A80</t>
  </si>
  <si>
    <t>SD034332380</t>
  </si>
  <si>
    <t>SD034340180</t>
  </si>
  <si>
    <t>SD034357080</t>
  </si>
  <si>
    <t>SD034365280</t>
  </si>
  <si>
    <t>SD034365380</t>
  </si>
  <si>
    <t>SD034374280</t>
  </si>
  <si>
    <t>SD034383280</t>
  </si>
  <si>
    <t>SD034390180</t>
  </si>
  <si>
    <t>SD034390280</t>
  </si>
  <si>
    <t>SD034402180</t>
  </si>
  <si>
    <t>SD034402A80</t>
  </si>
  <si>
    <t>SD034422380</t>
  </si>
  <si>
    <t>SD034430A80</t>
  </si>
  <si>
    <t>SD034432080</t>
  </si>
  <si>
    <t>SD034442080</t>
  </si>
  <si>
    <t>SD034453080</t>
  </si>
  <si>
    <t>SD034453280</t>
  </si>
  <si>
    <t>SD034453380</t>
  </si>
  <si>
    <t>SD034453A80</t>
  </si>
  <si>
    <t>SD034470080</t>
  </si>
  <si>
    <t>SD034470180</t>
  </si>
  <si>
    <t>SD034470280</t>
  </si>
  <si>
    <t>SD034470380</t>
  </si>
  <si>
    <t>SD034475080</t>
  </si>
  <si>
    <t>SD034475180</t>
  </si>
  <si>
    <t>SD034475280</t>
  </si>
  <si>
    <t>SD034487280</t>
  </si>
  <si>
    <t>SD034499080</t>
  </si>
  <si>
    <t>SD034499180</t>
  </si>
  <si>
    <t>SD034499280</t>
  </si>
  <si>
    <t>SD034499380</t>
  </si>
  <si>
    <t>SD034499A80</t>
  </si>
  <si>
    <t>SD034510180</t>
  </si>
  <si>
    <t>SD034576180</t>
  </si>
  <si>
    <t>SD034576280</t>
  </si>
  <si>
    <t>SD034590180</t>
  </si>
  <si>
    <t>SD034604A80</t>
  </si>
  <si>
    <t>SD034619180</t>
  </si>
  <si>
    <t>SD034620280</t>
  </si>
  <si>
    <t>SD034634180</t>
  </si>
  <si>
    <t>SD034665180</t>
  </si>
  <si>
    <t>SD034680080</t>
  </si>
  <si>
    <t>SD034680280</t>
  </si>
  <si>
    <t>SD034681280</t>
  </si>
  <si>
    <t>SD034681380</t>
  </si>
  <si>
    <t>SD034715280</t>
  </si>
  <si>
    <t>SD034732180</t>
  </si>
  <si>
    <t>SD034750180</t>
  </si>
  <si>
    <t>SD034750280</t>
  </si>
  <si>
    <t>SD034750A80</t>
  </si>
  <si>
    <t>SD034787180</t>
  </si>
  <si>
    <t>SD034787280</t>
  </si>
  <si>
    <t>SD034806280</t>
  </si>
  <si>
    <t>SD034820A80</t>
  </si>
  <si>
    <t>SD034825180</t>
  </si>
  <si>
    <t>SD034845280</t>
  </si>
  <si>
    <t>SD034887280</t>
  </si>
  <si>
    <t>SD034910280</t>
  </si>
  <si>
    <t>SD041000080</t>
  </si>
  <si>
    <t>SD041100080</t>
  </si>
  <si>
    <t>SD041100280</t>
  </si>
  <si>
    <t>SD041100380</t>
  </si>
  <si>
    <t>SD043000080</t>
  </si>
  <si>
    <t>SD043100080</t>
  </si>
  <si>
    <t>SD043100180</t>
  </si>
  <si>
    <t>SD043100280</t>
  </si>
  <si>
    <t>SD043100380</t>
  </si>
  <si>
    <t>SD043100480</t>
  </si>
  <si>
    <t>SD043200280</t>
  </si>
  <si>
    <t>SD043220380</t>
  </si>
  <si>
    <t>SD043330180</t>
  </si>
  <si>
    <t>SD043470080</t>
  </si>
  <si>
    <t>SD043470180</t>
  </si>
  <si>
    <t>SD043820180</t>
  </si>
  <si>
    <t>SE000000K80</t>
  </si>
  <si>
    <t>SE000004H00</t>
  </si>
  <si>
    <t>SE000005T80</t>
  </si>
  <si>
    <t>SE000005Z80</t>
  </si>
  <si>
    <t>SE000006900</t>
  </si>
  <si>
    <t>SE000006S80</t>
  </si>
  <si>
    <t>SE000007V00</t>
  </si>
  <si>
    <t>SE000008880</t>
  </si>
  <si>
    <t>SE000009400</t>
  </si>
  <si>
    <t>SE00000G880</t>
  </si>
  <si>
    <t>SE00000W210</t>
  </si>
  <si>
    <t>SE00000HC80</t>
  </si>
  <si>
    <t>SE00000KD80</t>
  </si>
  <si>
    <t>SE00000M000</t>
  </si>
  <si>
    <t>SE00000NT00</t>
  </si>
  <si>
    <t>SE00000P700</t>
  </si>
  <si>
    <t>SE00000PL00</t>
  </si>
  <si>
    <t>SE00000R700</t>
  </si>
  <si>
    <t>SE00000RG00</t>
  </si>
  <si>
    <t>SE00000RH00</t>
  </si>
  <si>
    <t>SE00000SE00</t>
  </si>
  <si>
    <t>SE00000SJ00</t>
  </si>
  <si>
    <t>SE00000SJY0</t>
  </si>
  <si>
    <t>SE00000SO00</t>
  </si>
  <si>
    <t>SE00000SV00</t>
  </si>
  <si>
    <t>SE00000T300</t>
  </si>
  <si>
    <t>SE00000TB00</t>
  </si>
  <si>
    <t>SE00000TD00</t>
  </si>
  <si>
    <t>SE00000TG00</t>
  </si>
  <si>
    <t>SE170102K80</t>
  </si>
  <si>
    <t>SE000013500</t>
  </si>
  <si>
    <t>SE00000UC00</t>
  </si>
  <si>
    <t>SE00000UD00</t>
  </si>
  <si>
    <t>SE00000V680</t>
  </si>
  <si>
    <t>SE00000W100</t>
  </si>
  <si>
    <t>SE00000WA00</t>
  </si>
  <si>
    <t>SE00000X200</t>
  </si>
  <si>
    <t>SE00000X880</t>
  </si>
  <si>
    <t>SE00001HG00</t>
  </si>
  <si>
    <t>SE00000XC80</t>
  </si>
  <si>
    <t>SE00000Y300</t>
  </si>
  <si>
    <t>SE00000YB00</t>
  </si>
  <si>
    <t>SE00000ZT00</t>
  </si>
  <si>
    <t>SE00000ZX00</t>
  </si>
  <si>
    <t>SE000010S00</t>
  </si>
  <si>
    <t>SE000010ST0</t>
  </si>
  <si>
    <t>SE000010V00</t>
  </si>
  <si>
    <t>SE000013M00</t>
  </si>
  <si>
    <t>SE000014U00</t>
  </si>
  <si>
    <t>SE000015500</t>
  </si>
  <si>
    <t>SE00001AA00</t>
  </si>
  <si>
    <t>SE00001JI00</t>
  </si>
  <si>
    <t>SE00001M700</t>
  </si>
  <si>
    <t>SE00001M800</t>
  </si>
  <si>
    <t>SE024681J80</t>
  </si>
  <si>
    <t>SE042104K80</t>
  </si>
  <si>
    <t>SE042223K80</t>
  </si>
  <si>
    <t>SE042473M80</t>
  </si>
  <si>
    <t>SE068103K80</t>
  </si>
  <si>
    <t>SE071100J80</t>
  </si>
  <si>
    <t>SE071101J80</t>
  </si>
  <si>
    <t>SE071150J80</t>
  </si>
  <si>
    <t>SE071151J80</t>
  </si>
  <si>
    <t>SE071180J80</t>
  </si>
  <si>
    <t>SE071270J80</t>
  </si>
  <si>
    <t>SE071330J80</t>
  </si>
  <si>
    <t>SE07139AC80</t>
  </si>
  <si>
    <t>SE071470J80</t>
  </si>
  <si>
    <t>SE071471J80</t>
  </si>
  <si>
    <t>SE071680J80</t>
  </si>
  <si>
    <t>SE071820J80</t>
  </si>
  <si>
    <t>SE074102K80</t>
  </si>
  <si>
    <t>SE074103K80</t>
  </si>
  <si>
    <t>SE074152K80</t>
  </si>
  <si>
    <t>SE074221K80</t>
  </si>
  <si>
    <t>SE074222K80</t>
  </si>
  <si>
    <t>SE074331K80</t>
  </si>
  <si>
    <t>SE074391K80</t>
  </si>
  <si>
    <t>SE074472K80</t>
  </si>
  <si>
    <t>SE074681K80</t>
  </si>
  <si>
    <t>SE075103K80</t>
  </si>
  <si>
    <t>SE075222K80</t>
  </si>
  <si>
    <t>SE076103K80</t>
  </si>
  <si>
    <t>SE076104K80</t>
  </si>
  <si>
    <t>SE076153K80</t>
  </si>
  <si>
    <t>SE076223K80</t>
  </si>
  <si>
    <t>SE076333K80</t>
  </si>
  <si>
    <t>SE082221J80</t>
  </si>
  <si>
    <t>SE095224K00</t>
  </si>
  <si>
    <t>SE102104K00</t>
  </si>
  <si>
    <t>SE124474K80</t>
  </si>
  <si>
    <t>SE173100J80</t>
  </si>
  <si>
    <t>SE17422AC80</t>
  </si>
  <si>
    <t>SF000004T00</t>
  </si>
  <si>
    <t>SF000007700</t>
  </si>
  <si>
    <t>SGA00001E10</t>
  </si>
  <si>
    <t>SGA00004E10</t>
  </si>
  <si>
    <t>SGA00002680</t>
  </si>
  <si>
    <t>SGA00004600</t>
  </si>
  <si>
    <t>SGA00009M00</t>
  </si>
  <si>
    <t>SGA00008I00</t>
  </si>
  <si>
    <t>SGA00006100</t>
  </si>
  <si>
    <t>SGA0000EY00</t>
  </si>
  <si>
    <t>SGA0000DK00</t>
  </si>
  <si>
    <t>SGA00006J00</t>
  </si>
  <si>
    <t>SGA00009S00</t>
  </si>
  <si>
    <t>SGA0000AM00</t>
  </si>
  <si>
    <t>SGA0000D500</t>
  </si>
  <si>
    <t>SGA0000F700</t>
  </si>
  <si>
    <t>SH00000OB00</t>
  </si>
  <si>
    <t>SH00000RT00</t>
  </si>
  <si>
    <t>SH00000Z300</t>
  </si>
  <si>
    <t>SH00002AH00</t>
  </si>
  <si>
    <t>SH00000YC00</t>
  </si>
  <si>
    <t>SH00001ZX00</t>
  </si>
  <si>
    <t>SH00000YD00</t>
  </si>
  <si>
    <t>SH00000YE00</t>
  </si>
  <si>
    <t>SH00001ZQ00</t>
  </si>
  <si>
    <t>SH00000YG00</t>
  </si>
  <si>
    <t>SH00000YV00</t>
  </si>
  <si>
    <t>SH00000Z200</t>
  </si>
  <si>
    <t>SHI0000RD00</t>
  </si>
  <si>
    <t>SH000010N00</t>
  </si>
  <si>
    <t>SH000011H00</t>
  </si>
  <si>
    <t>SH00001VZ00</t>
  </si>
  <si>
    <t>SH000016700</t>
  </si>
  <si>
    <t>SH000017V00</t>
  </si>
  <si>
    <t>SH000024300</t>
  </si>
  <si>
    <t>SH00001ED00</t>
  </si>
  <si>
    <t>SH00001EE00</t>
  </si>
  <si>
    <t>SH00001EF00</t>
  </si>
  <si>
    <t>SH00001QL00</t>
  </si>
  <si>
    <t>SH00001TN00</t>
  </si>
  <si>
    <t>SH00001TQ00</t>
  </si>
  <si>
    <t>SH000029500</t>
  </si>
  <si>
    <t>SH00001Z500</t>
  </si>
  <si>
    <t>SH000028100</t>
  </si>
  <si>
    <t>SJ10000UH00</t>
  </si>
  <si>
    <t>SJ10000UI00</t>
  </si>
  <si>
    <t>SJ10000UP00</t>
  </si>
  <si>
    <t>SJ10000VM00</t>
  </si>
  <si>
    <t>SJ10000ZX00</t>
  </si>
  <si>
    <t>SJ100010000</t>
  </si>
  <si>
    <t>SJ100015U00</t>
  </si>
  <si>
    <t>SL200002H00</t>
  </si>
  <si>
    <t>SL200002F00</t>
  </si>
  <si>
    <t>SL200002I00</t>
  </si>
  <si>
    <t>SL200003200</t>
  </si>
  <si>
    <t>SM01000BV00</t>
  </si>
  <si>
    <t>SM01000BW00</t>
  </si>
  <si>
    <t>SM01000EJ00</t>
  </si>
  <si>
    <t>SM01000JX00</t>
  </si>
  <si>
    <t>SM01000KL00</t>
  </si>
  <si>
    <t>SM01000KR00</t>
  </si>
  <si>
    <t>SM01000OZ00</t>
  </si>
  <si>
    <t>SM01000OW00</t>
  </si>
  <si>
    <t>SM01000Q500</t>
  </si>
  <si>
    <t>SM01000U600</t>
  </si>
  <si>
    <t>SM070003V00</t>
  </si>
  <si>
    <t>SM070005U00</t>
  </si>
  <si>
    <t>SN10000CV00</t>
  </si>
  <si>
    <t>SP010014B10</t>
  </si>
  <si>
    <t>SP01001R900</t>
  </si>
  <si>
    <t>SP01002KW00</t>
  </si>
  <si>
    <t>SP01001RH00</t>
  </si>
  <si>
    <t>SP01002NP00</t>
  </si>
  <si>
    <t>SP01002PG00</t>
  </si>
  <si>
    <t>SP01002KU00</t>
  </si>
  <si>
    <t>SP01002T300</t>
  </si>
  <si>
    <t>SP01002PB00</t>
  </si>
  <si>
    <t>SP01002SQ00</t>
  </si>
  <si>
    <t>SP010037H00</t>
  </si>
  <si>
    <t>SP01002T100</t>
  </si>
  <si>
    <t>SP01002TO00</t>
  </si>
  <si>
    <t>SP010036600</t>
  </si>
  <si>
    <t>SP010037300</t>
  </si>
  <si>
    <t>SP020012X00</t>
  </si>
  <si>
    <t>SP02001QS00</t>
  </si>
  <si>
    <t>SP02001CK00</t>
  </si>
  <si>
    <t>SP02001SC00</t>
  </si>
  <si>
    <t>SP02001RW00</t>
  </si>
  <si>
    <t>SP02001NN00</t>
  </si>
  <si>
    <t>SP02001S300</t>
  </si>
  <si>
    <t>SP02001RN00</t>
  </si>
  <si>
    <t>SP02001T500</t>
  </si>
  <si>
    <t>SP02001VG00</t>
  </si>
  <si>
    <t>SP050006800</t>
  </si>
  <si>
    <t>SP050006P00</t>
  </si>
  <si>
    <t>SP06000EPA0</t>
  </si>
  <si>
    <t>SP070013E00</t>
  </si>
  <si>
    <t>SP070018L00</t>
  </si>
  <si>
    <t>SP07001OO00</t>
  </si>
  <si>
    <t>SP07001CY00</t>
  </si>
  <si>
    <t>SP07001V500</t>
  </si>
  <si>
    <t>SP07001EW00</t>
  </si>
  <si>
    <t>SP07001HW00</t>
  </si>
  <si>
    <t>SP07001OD00</t>
  </si>
  <si>
    <t>SP07001WG00</t>
  </si>
  <si>
    <t>SP07001WH00</t>
  </si>
  <si>
    <t>HH514_VGA_PLATE_ASSY_50</t>
  </si>
  <si>
    <t>HH514_VGA_SHIELDING_ASSY_50</t>
  </si>
  <si>
    <t>HH514_CPU_PLATE_ASSY</t>
  </si>
  <si>
    <t>PCB 3AT LS-K854P REV1 KB/B</t>
  </si>
  <si>
    <t>PCB 3SY LS-L973P REV1 KB/B</t>
  </si>
  <si>
    <t>PCB 3AT LS-K852P REV1 HS/B</t>
  </si>
  <si>
    <t>PCB 3AT LS-K853P REV1 TURBO KEY/B</t>
  </si>
  <si>
    <t>PCB 34G LS-K091P REV1 IO/B</t>
  </si>
  <si>
    <t>PCB 34G LA-K093P REV1 MB 2</t>
  </si>
  <si>
    <t>PCB 3TY LA-M211P REV1A MB 1</t>
  </si>
  <si>
    <t>PCB 3TY LS-M211P REV1 IO/B</t>
  </si>
  <si>
    <t>PCB 3AT LA-K851P REV1B MB 3</t>
  </si>
  <si>
    <t>PCB 3AT LS-K851P REV1 IO/B</t>
  </si>
  <si>
    <t>PCB 31Z LA-L181P REV1B MB 4</t>
  </si>
  <si>
    <t>PCB 31Z LA-L181P REV1C MB 4</t>
  </si>
  <si>
    <t>PCB 3SY LS-L971P REV1A IO/B</t>
  </si>
  <si>
    <t>PCB 3SY LA-L973P REV1B MB 2</t>
  </si>
  <si>
    <t>PCB 3AU LS-L031P REV1 IO/B</t>
  </si>
  <si>
    <t>PCB 30A LA-L191P REV1A MB 4</t>
  </si>
  <si>
    <t>DISPLAY_P 20P 613007-020231</t>
  </si>
  <si>
    <t>CONN YUQIU PJ032-F07J1BE-A 3.6D 6P AUDIO</t>
  </si>
  <si>
    <t>CONN SINGATRON 2SJ3095-235111F 6P AUDIO</t>
  </si>
  <si>
    <t>CONN JIEDUN 3822610001 3.6D 6P AUDIO</t>
  </si>
  <si>
    <t>CONN SINGATRON 2DC3207-000111F 3P DC</t>
  </si>
  <si>
    <t>CONN OCTEKCONN DCJ-03AKBWAB 3P DC JACK</t>
  </si>
  <si>
    <t>CONN ACES 30738-11702-002 3.1D DC JACK</t>
  </si>
  <si>
    <t>CONN ACON HMR2E-AK120D H5.55 19P HDMI</t>
  </si>
  <si>
    <t>CONN ACON HERA0-AK120C H5.55 19P HDMI2.1</t>
  </si>
  <si>
    <t>CONN HEFENG HHF-14A000-2DF 19P HDMI</t>
  </si>
  <si>
    <t>CONN OCTEK USB-09BSLWAB 9P USB3.0</t>
  </si>
  <si>
    <t>CONN CONTECK 26241-8B19-02 9P USB</t>
  </si>
  <si>
    <t>CONN OCTEKCONN USB-09BTLWAB 9P USB3.1</t>
  </si>
  <si>
    <t>CONN CONTECK 26241A-8B19-02 9P USB3.1</t>
  </si>
  <si>
    <t>CONN SANTA 130460-5 8P RJ45</t>
  </si>
  <si>
    <t>CONN SANTA 130460-3400 8P RJ45</t>
  </si>
  <si>
    <t>QDJ00_RF_CLIP</t>
  </si>
  <si>
    <t>HH514_INTEL_CPU_ABSORBER_MYLAR</t>
  </si>
  <si>
    <t>HH514_MB_AL_FOIL_MYLAR</t>
  </si>
  <si>
    <t>HH514_USB_ABSORBER_MYLAR_R</t>
  </si>
  <si>
    <t>HH514_USB_BOARD_ADSORBER_MYLAR</t>
  </si>
  <si>
    <t>HH514_USB_BOARD_TOP_AL_MYLAR</t>
  </si>
  <si>
    <t>HH514_MB_TOP_USB_AL_MYLAR</t>
  </si>
  <si>
    <t>STANDOFF 1.5H 4.5D 0.8H 3.0D M2 C</t>
  </si>
  <si>
    <t>STANDOFF 2.5H 5D 0.8H 3.0D M2.0 C</t>
  </si>
  <si>
    <t>STANDOFF 2.2H 4.0D 1.05H 3.1D M2.0 A</t>
  </si>
  <si>
    <t>STANDOFF 1.4H 4.5D 0.7H 3.1D M2 A</t>
  </si>
  <si>
    <t>STANDOFF 1.4H 5.0D 1.1H 3.1D M2 A</t>
  </si>
  <si>
    <t>S IC MC74VHC1G08EDFT2G SC70 5P AND</t>
  </si>
  <si>
    <t>S IC 74AUP1G32GW TSSOP 5P OR</t>
  </si>
  <si>
    <t>S IC G781-1P8F MSOP 8P TEMP. SENSOR</t>
  </si>
  <si>
    <t>S IC G788-1P81U MSOP 8P TEMP.SENSOR</t>
  </si>
  <si>
    <t>S IC NL17SZ08EDFT2G SOT-353 5P AND GATE</t>
  </si>
  <si>
    <t>S IC KC3810NF A0 QFN 24P</t>
  </si>
  <si>
    <t>S IC FL 8M W25Q80DVSSIG SOIC 8P</t>
  </si>
  <si>
    <t>S IC G718TM1U SOT23 8P OTP</t>
  </si>
  <si>
    <t>S IC NL17SZ07EDFT2G SC70 5P BUFFER</t>
  </si>
  <si>
    <t>S IC RT9297GQW WDFN 10P PWM</t>
  </si>
  <si>
    <t>S IC AP2330W-7 SC59 3P PWR SW</t>
  </si>
  <si>
    <t>S IC G753T11U SOT-23 5P TEMP.SENSOR</t>
  </si>
  <si>
    <t>S IC PS8713BTQFN24GTR2-A3 USB3.0 REPEATE</t>
  </si>
  <si>
    <t>S IC PS8719ETQFN24GTR2-A0 USB3.1 REPEATE</t>
  </si>
  <si>
    <t>S IC 74AUP1G07GW TSSOP 5P BUFFER</t>
  </si>
  <si>
    <t>S IC FL 128M W25Q128JVSIQ SOIC8P SPI ROM</t>
  </si>
  <si>
    <t>S IC NCT7718W MSOP 8P THEMAL SENSOR AETD</t>
  </si>
  <si>
    <t>S IC G524B1T11U SOT-23 5P POWER SWITCH</t>
  </si>
  <si>
    <t>S IC AOZ1334DI-02 DFN 8P SINGLE LOAD SW</t>
  </si>
  <si>
    <t>S IC RT9059GQW WDFN 10P LDO</t>
  </si>
  <si>
    <t>S IC KB9052Q D LQFP 128P EC CONTROLLER</t>
  </si>
  <si>
    <t>S IC RT8207PGQW WQFN 20P PWM</t>
  </si>
  <si>
    <t>S IC PS8527CTQFN20GTR2-A2 TQFN RE-DRIVER</t>
  </si>
  <si>
    <t>S IC G5719CRC1U TDFN 8P REGULATOR</t>
  </si>
  <si>
    <t>S IC EM5209VF DFN 14P DUAL LOAD SW</t>
  </si>
  <si>
    <t>S IC G2898KD1U TDFN 14P LOAD SWITCH</t>
  </si>
  <si>
    <t>S IC SY8003ADFC DFN 8P PWM</t>
  </si>
  <si>
    <t>S IC RTL8111H-CG QFN 32P E-LAN CTRL</t>
  </si>
  <si>
    <t>S IC EE 256K CAT24C256WI-GT3 SOIC 8P</t>
  </si>
  <si>
    <t>S IC EM5201V DFN3X3 8P LOAD SWITCH</t>
  </si>
  <si>
    <t>S IC RT9069-50GB SOT23 5P LDO</t>
  </si>
  <si>
    <t>S IC JW5068AQFNF#TRPBF QFN 20P CONVERTER</t>
  </si>
  <si>
    <t>S IC SY8286BRAC QFN 20P PWM</t>
  </si>
  <si>
    <t>S IC BQ24781RUYR WQFN 28P PWM</t>
  </si>
  <si>
    <t>S IC SY8288BRAC QFN 20P PWM</t>
  </si>
  <si>
    <t>S IC SLGC55544CVTR TQFN 16P USB CHARGE</t>
  </si>
  <si>
    <t>S IC SY8286RAC QFN 20P PWM</t>
  </si>
  <si>
    <t>S IC TCS40DPR SOT-23F 3P HALL SENSOR</t>
  </si>
  <si>
    <t>S IC YB8251PST23 PSOT23 3P HALL SENSOR</t>
  </si>
  <si>
    <t>S IC FL 128M W25Q128JWSIQ SOIC8P SPI ROM</t>
  </si>
  <si>
    <t>S IC FL 128M GD25LB128DSIGR SOP 8P SPI</t>
  </si>
  <si>
    <t>S IC FL 8M W25Q80EWSSIG SOIC 8P</t>
  </si>
  <si>
    <t>S IC FL 16M W25Q16JWSSIQ SOIC 8P SPI ROM</t>
  </si>
  <si>
    <t>S IC TUSB546 QFN 40P USB3.1 DP SWITCH</t>
  </si>
  <si>
    <t>S IC RT9610CGQW WDFN 8P MOSFET DRIVER -D</t>
  </si>
  <si>
    <t>S IC ALC295-CG MQFN 48P AUDIO CODEC</t>
  </si>
  <si>
    <t>S IC PS8409AQFN48GTR2-A2 REPEATER NMTP</t>
  </si>
  <si>
    <t>S IC PS8409AQFN48GTR2-A2 QFN48P REPEATER</t>
  </si>
  <si>
    <t>S IC PS8409AQFN48GTR2-C0 QFN48P REPEATER</t>
  </si>
  <si>
    <t>S IC G9661MF11U SOP 8P LDO</t>
  </si>
  <si>
    <t>S IC AOZ5016QI QFN 31P DR.MOS -D</t>
  </si>
  <si>
    <t>S IC NCP302045MNTWG DRMOS 1901AFTER -D</t>
  </si>
  <si>
    <t>S IC FL 128M XM25QH128AHIGT SOP 8P</t>
  </si>
  <si>
    <t>S IC RT6543AGQW WQFN 20P CORE POWER</t>
  </si>
  <si>
    <t>S IC KB9052Q E LQFP 128P EC CONTROLLER</t>
  </si>
  <si>
    <t>S IC SY6861B1ABC SOT23 6P PWR SW</t>
  </si>
  <si>
    <t>S IC FL 8M W25Q80DVSNIG SOIC 8P</t>
  </si>
  <si>
    <t>S IC KB9542Q F2 LQFP 128P KEYBOARD CTRL</t>
  </si>
  <si>
    <t>S IC FL 256M W25Q256JVEIN WSON8P SPI ROM</t>
  </si>
  <si>
    <t>S IC RT1738AGQW(2) WQFN 20P PROTECTOR</t>
  </si>
  <si>
    <t>S IC RT6258CGQUF UQFN 12P CONVERTER</t>
  </si>
  <si>
    <t>S IC RTS5441E-GRT QFN 24P TPYE-C PD CTRL</t>
  </si>
  <si>
    <t>S IC RT8816BGQW WQFN 20P PWM</t>
  </si>
  <si>
    <t>S IC UP9512QQKI WQFN4X4 32P BUCK CONTROL</t>
  </si>
  <si>
    <t>S IC SY8388BRHC QFN 16P PWM</t>
  </si>
  <si>
    <t>S IC QD9619AQR1 VQFN 41P DR.MOS -D</t>
  </si>
  <si>
    <t>S IC ALC256M-CG MQFN 48P CODEC 0FA</t>
  </si>
  <si>
    <t>S IC TPS51486ARJER VQFN 18P DDR POWER</t>
  </si>
  <si>
    <t>S IC US5650QQKI WQFN 32P POWER MONITOR</t>
  </si>
  <si>
    <t>S IC NCP45492XMNTWG QFN 32P MONITOR</t>
  </si>
  <si>
    <t>S IC G2894KD1U TDFN2X3 14P DUAL LOAD SW</t>
  </si>
  <si>
    <t>S IC RT3663BRGQW WQFN 52P PWM</t>
  </si>
  <si>
    <t>S IC BQ24800RUYR WQFN 28P PWM</t>
  </si>
  <si>
    <t>S IC GL9901NT-OGY10 QFN24 USB3.1 10 GBPS</t>
  </si>
  <si>
    <t>S IC GL9930T-OGY10 QFN24 PCIE GEN3/SATA3</t>
  </si>
  <si>
    <t>S IC SLG4U43858VTR STQFN 20P LOGIC SOC</t>
  </si>
  <si>
    <t>S IC NCP81269MNTXG QFN 20P PWM</t>
  </si>
  <si>
    <t>S IC NCP81307MNTXG QFN 40P CONTROLLER</t>
  </si>
  <si>
    <t>S IC RTS5452E-GR QFN TYPEC PD CTRL HH514</t>
  </si>
  <si>
    <t>S IC RTS5452E-GR QFN TYPEC PD CTRL HH4O4</t>
  </si>
  <si>
    <t>S IC SLG4U44276VTR STQFN 20P LOGIC SOC</t>
  </si>
  <si>
    <t>S IC FL 256M GD25LB256EYIGR WSON SPI ROM</t>
  </si>
  <si>
    <t>S IC TPS65991ADRSMR VQFN 32P USB PD</t>
  </si>
  <si>
    <t>S IC RT3624BEGQW WQFN 52P PWM</t>
  </si>
  <si>
    <t>S IC G9103-180N61U UDFN 4P LDO</t>
  </si>
  <si>
    <t>S IC GL9901VT-OGY11 QFN24 USB3.1 10 GBP</t>
  </si>
  <si>
    <t>S TR LMBT3904WT1G NPN SC70-3 -D</t>
  </si>
  <si>
    <t>S TR L2N7002SWT1G 1N SC-70-3 -D</t>
  </si>
  <si>
    <t>S TR 2N7002KW 1N SOT323-3 -D</t>
  </si>
  <si>
    <t>S TR 2N7002KDW-TP 2N SOT-363-6 -D</t>
  </si>
  <si>
    <t>S TR 2N7002KDW 2N SOT-363-6 PANJIT -D</t>
  </si>
  <si>
    <t>S TR AONR32320C 1N DFN3X3EP</t>
  </si>
  <si>
    <t>S TR LBSS139LT1G 1N SOT-23-3 -D</t>
  </si>
  <si>
    <t>S TR LBSS139WT1G 1N SC70-3 -D</t>
  </si>
  <si>
    <t>S TR AONR21321 1P DFN 3X3 EP -D</t>
  </si>
  <si>
    <t>S TR AON7380 1N DFN3X3-8</t>
  </si>
  <si>
    <t>S TR LSK3541G1ET2L 1N VMT3</t>
  </si>
  <si>
    <t>S TR METR3906KW-G 2PNP SOT363-6 -D</t>
  </si>
  <si>
    <t>S TR AONY36352 2N DFN5X6D-8</t>
  </si>
  <si>
    <t>S TR AON7506 1N DFN</t>
  </si>
  <si>
    <t>S TR LMUN5236T1G NPN SOT323-3 -D</t>
  </si>
  <si>
    <t>S TR PJT138KA 2N SOT363-6 -D</t>
  </si>
  <si>
    <t>S TR LBSS139DW1T1G 2N SOT-363-6 ESD -D</t>
  </si>
  <si>
    <t>S TR AONH36334 2N DFN3X3A</t>
  </si>
  <si>
    <t>S TR PK5N2EA 1N PDFN5X6P -D</t>
  </si>
  <si>
    <t>S TR AOE6930 2N DFN5X6E -D</t>
  </si>
  <si>
    <t>S TR AONR21357 1P DFN3X3-8 -D</t>
  </si>
  <si>
    <t>S TR LBSS260DW1T1G 2N SOT-363-6 -D</t>
  </si>
  <si>
    <t>S TR AON6403 1P DFN5X6-8 -D</t>
  </si>
  <si>
    <t>S TR EMB09A03VP 2N EDFN3X3-8 -D</t>
  </si>
  <si>
    <t>S TR EMP21N03HC 1N EDFN5X6-8 -D</t>
  </si>
  <si>
    <t>S TR SM7362EKQGC-TRG 2N DFN5X6D-8_EP2 -D</t>
  </si>
  <si>
    <t>S TR LBSS84ELT1G 1P SOT23-3 -D</t>
  </si>
  <si>
    <t>S TR WPM5001-3/TR 1P SOT23-3 -D</t>
  </si>
  <si>
    <t>S DIO(BR) AZC099-04S.R7G SOT23 ESD</t>
  </si>
  <si>
    <t>S DIO(BR) AZ1045-04F.R7G DFN2510P10E ESD</t>
  </si>
  <si>
    <t>S DIO(BR) AZC399-04S.R7G SOT23-6L ESD</t>
  </si>
  <si>
    <t>S ZEN ROW PUSB3FR4 10P C/A DFN2510A-10</t>
  </si>
  <si>
    <t>S ZEN DIO BZT52-B5V1S SOD323-2</t>
  </si>
  <si>
    <t>S ZEN DIO PESD5V0H1BSF SOD962-2</t>
  </si>
  <si>
    <t>S ZEN DIO AZ5B8S-01F.R7G DFN0603P2Y ESD</t>
  </si>
  <si>
    <t>S LED LTST-C295TBKFKT-CA 0603 BLUE/ORG</t>
  </si>
  <si>
    <t>S LED LTST-S326TBKFKT 3X2X1 ORANGE/BLUE</t>
  </si>
  <si>
    <t>S DIO ROW LBAV70WT1G 3P C/C SC70 DUAL SW</t>
  </si>
  <si>
    <t>S ZEN ROW CEST23LC5VB C/A SOT-23 USB2.0</t>
  </si>
  <si>
    <t>S ZEN ROW AZ5123-02S.R7G 3P C/A SOT23</t>
  </si>
  <si>
    <t>S ZEN ROW CEST23NC24VU 3P C/A SOT23 BATT</t>
  </si>
  <si>
    <t>S SCH DIO LRB751V-40T1G SOD-323</t>
  </si>
  <si>
    <t>S SCH DIO RB751V-40 SOD-323 TITAN MICRO</t>
  </si>
  <si>
    <t>S SCH DIO BAT54C SOT-23</t>
  </si>
  <si>
    <t>S SCH DIO BAS40CW SOT-323</t>
  </si>
  <si>
    <t>S SCH DIO RB751S-40 SOD-523 PANJIT</t>
  </si>
  <si>
    <t>S SCH DIO SS32FL SOD-123FL</t>
  </si>
  <si>
    <t>S SCH DIO LBAT54ALT1G SOT23-3</t>
  </si>
  <si>
    <t>S RES 1/16W 56.2K +-1% 0402</t>
  </si>
  <si>
    <t>S RES 1/16W 240K +-1% 0402</t>
  </si>
  <si>
    <t>S RES 1/16W 82.5K +-1% 0402</t>
  </si>
  <si>
    <t>S RES 1/16W 8.2K +-1% 0402</t>
  </si>
  <si>
    <t>S RES 1/16W 243K +-1% 0402</t>
  </si>
  <si>
    <t>S RES 1/16W 1.21K +-1% 0402</t>
  </si>
  <si>
    <t>S RES 1/16W 2 +-1% 0402</t>
  </si>
  <si>
    <t>S RES 1/16W 3.16K +-1% 0402</t>
  </si>
  <si>
    <t>S RES 1/16W 6.8K +-1% 0402</t>
  </si>
  <si>
    <t>S RES 1/10W 4.7 +-1% 0603</t>
  </si>
  <si>
    <t>S RES 1/20W 20K +-1% 0201</t>
  </si>
  <si>
    <t>S RES 1/20W 470 +-1% 0201</t>
  </si>
  <si>
    <t>S RES 1/16W 649 +-1% 0402</t>
  </si>
  <si>
    <t>S RES 1/16W 41.2K +-1% 0402</t>
  </si>
  <si>
    <t>S RES 1/16W 2.61K +-1% 0402</t>
  </si>
  <si>
    <t>S RES 1/16W 1.4K +-1% 0402</t>
  </si>
  <si>
    <t>S RES 1/16W 240 +-1% 0402</t>
  </si>
  <si>
    <t>S RES 1/20W 200 +-1% 0201</t>
  </si>
  <si>
    <t>S RES 1/16W 12.4K +-1% 0402</t>
  </si>
  <si>
    <t>S RES 1/16W 750K +-1% 0402</t>
  </si>
  <si>
    <t>S RES 1/16W 487 +-1% 0402</t>
  </si>
  <si>
    <t>S RES 1/16W 6.2K +-1% 0402</t>
  </si>
  <si>
    <t>S RES 1/16W 3.3K +-1% 0402</t>
  </si>
  <si>
    <t>S RES 1/20W 200K +-1% 0201</t>
  </si>
  <si>
    <t>S RES 1/16W 2.2 +-1% 0402</t>
  </si>
  <si>
    <t>S RES 1/16W 1.05K +-1% 0402</t>
  </si>
  <si>
    <t>S RES 1W 0.01 +-1% 1206 100PPM/C</t>
  </si>
  <si>
    <t>S RES 1/16W 4.64K +-1% 0402</t>
  </si>
  <si>
    <t>S RES 1/16W 953 +-1% 0402</t>
  </si>
  <si>
    <t>S RES 1/16W 3M +-5% 0402</t>
  </si>
  <si>
    <t>S RES 1/20W 39 +-5% 0201</t>
  </si>
  <si>
    <t>S RES 1/20W 33 +-5% 0201</t>
  </si>
  <si>
    <t>S RES 1/16W 1.8K +-1% 0402</t>
  </si>
  <si>
    <t>S RES 1/16W 36K +-1% 0402</t>
  </si>
  <si>
    <t>S RES 1/20W 2.2K +-1% 0201</t>
  </si>
  <si>
    <t>S RES 1/20W 49.9 +-1% 0201</t>
  </si>
  <si>
    <t>S RES 1/16W 4.3K +-1% 0402</t>
  </si>
  <si>
    <t>S RES 1/16W 3.6K +-1% 0402</t>
  </si>
  <si>
    <t>S RES 1/16W 2.32K +-1% 0402</t>
  </si>
  <si>
    <t>S RES 1/16W 3.9 +-1% 0402</t>
  </si>
  <si>
    <t>S RES 1/16W 887 +-1% 0402</t>
  </si>
  <si>
    <t>S RES 1/20W 220K +-1% 0201</t>
  </si>
  <si>
    <t>S RES 1/20W 150 +-1% 0201</t>
  </si>
  <si>
    <t>S RES 1/20W 20 +-5% 0201</t>
  </si>
  <si>
    <t>S RES 1/20W 56 +-1% 0201</t>
  </si>
  <si>
    <t>S RES 1/20W 60.4 +-1% 0201</t>
  </si>
  <si>
    <t>S RES 1/20W 10M +-5% 0201</t>
  </si>
  <si>
    <t>S RES 1/20W 51 +-5% 0201</t>
  </si>
  <si>
    <t>S RES 1/20W 2.2K +-5% 0201</t>
  </si>
  <si>
    <t>S RES 1/20W 49.9K +-1% 0201</t>
  </si>
  <si>
    <t>S RES 2W 0.005 +-1% 2512 100PPM/C</t>
  </si>
  <si>
    <t>S RES 1/16W 309 +-1% 0402</t>
  </si>
  <si>
    <t>S RES 1/20W 2.2 +-1% 0201</t>
  </si>
  <si>
    <t>S RES 1/20W 30 +-5% 0201</t>
  </si>
  <si>
    <t>S RES 1W 0.005 +-1% 1206 100PPM/C</t>
  </si>
  <si>
    <t>S RES 1/20W 11K +-1% 0201</t>
  </si>
  <si>
    <t>S RES 1/20W 499 +-1% 0201</t>
  </si>
  <si>
    <t>S RES 1/20W 113 +-1% 0201</t>
  </si>
  <si>
    <t>S RES 1/20W 62 +-1% 0201</t>
  </si>
  <si>
    <t>S RES 1/20W 75K +-5% 0201</t>
  </si>
  <si>
    <t>S RES 1/20W 10M +-1% 0201</t>
  </si>
  <si>
    <t>S RES 1/20W 5.6 +-1% 0201</t>
  </si>
  <si>
    <t>S RES 1/20W 13 +-5% 0201</t>
  </si>
  <si>
    <t>S RES 1/20W 4.75K +-0.5% 0201</t>
  </si>
  <si>
    <t>S RES 1/4W 4.7 +-5% 1206</t>
  </si>
  <si>
    <t>S RES 1/8W 0 +-5% 0805</t>
  </si>
  <si>
    <t>S RES 1/8W 10 +-5% 0805</t>
  </si>
  <si>
    <t>S RES 1/8W 2.2 +-5% 0805</t>
  </si>
  <si>
    <t>S RES 1/8W 4.7K +-5% 0805</t>
  </si>
  <si>
    <t>S RES 1/8W 4.7 +-5% 0805</t>
  </si>
  <si>
    <t>S RES 1/8W 2.2 +-1% 0805</t>
  </si>
  <si>
    <t>S RES 1/4W 10 +-5% 1206</t>
  </si>
  <si>
    <t>S RES 1/10W 0 +-5% 0603</t>
  </si>
  <si>
    <t>S RES 1/10W 1 +-5% 0603</t>
  </si>
  <si>
    <t>S RES 1/10W 2.2 +-5% 0603</t>
  </si>
  <si>
    <t>S RES 1/10W 4.7 +-5% 0603</t>
  </si>
  <si>
    <t>S RES 1/10W 5.1 +-5% 0603</t>
  </si>
  <si>
    <t>S RES 1/10W 10 +-1% 0603</t>
  </si>
  <si>
    <t>S RES 1/10W 1 +-1% 0603</t>
  </si>
  <si>
    <t>S RES 1/10W 178K +-1% 0603</t>
  </si>
  <si>
    <t>S RES 1/10W 2.2 +-1% 0603</t>
  </si>
  <si>
    <t>S RES 1/10W 51 +-1% 0603</t>
  </si>
  <si>
    <t>S RES 1/10W 61.9K +-1% 0603</t>
  </si>
  <si>
    <t>S RES 1/10W 8.87K +-1% 0603</t>
  </si>
  <si>
    <t>S RES 1/16W 0 +-5% 0402</t>
  </si>
  <si>
    <t>S RES 1/16W 100 +-5% 0402</t>
  </si>
  <si>
    <t>S RES 1/16W 1K +-5% 0402</t>
  </si>
  <si>
    <t>S RES 1/16W 10K +-5% 0402</t>
  </si>
  <si>
    <t>S RES 1/16W 100K +-5% 0402</t>
  </si>
  <si>
    <t>S RES 1/16W 1M +-5% 0402</t>
  </si>
  <si>
    <t>S RES 1/16W 102K +-1% 0402</t>
  </si>
  <si>
    <t>S RES 1/16W 15K +-5% 0402</t>
  </si>
  <si>
    <t>S RES 1/16W 2K +-5% 0402</t>
  </si>
  <si>
    <t>S RES 1/16W 20 +-5% 0402</t>
  </si>
  <si>
    <t>S RES 1/16W 2 +-5% 0402</t>
  </si>
  <si>
    <t>S RES 1/16W 2.2K +-5% 0402</t>
  </si>
  <si>
    <t>S RES 1/16W 22K +-5% 0402</t>
  </si>
  <si>
    <t>S RES 1/16W 2.2 +-5% 0402</t>
  </si>
  <si>
    <t>S RES 1/16W 33 +-5% 0402</t>
  </si>
  <si>
    <t>S RES 1/16W 4.3K +-5% 0402</t>
  </si>
  <si>
    <t>S RES 1/16W 470 +-5% 0402</t>
  </si>
  <si>
    <t>S RES 1/16W 4.7K +-5% 0402</t>
  </si>
  <si>
    <t>S RES 1/16W 47K +-5% 0402</t>
  </si>
  <si>
    <t>S RES 1/16W 470K +-5% 0402</t>
  </si>
  <si>
    <t>S RES 1/16W 47 +-5% 0402</t>
  </si>
  <si>
    <t>S RES 1/16W 560 +-5% 0402</t>
  </si>
  <si>
    <t>S RES 1/16W 620 +-5% 0402</t>
  </si>
  <si>
    <t>S RES 1/16W 680 +-5% 0402</t>
  </si>
  <si>
    <t>S RES 1/16W 75K +-5% 0402</t>
  </si>
  <si>
    <t>S RES 1/16W 820 +-5% 0402</t>
  </si>
  <si>
    <t>S RES 1/16W 8.2K +-5% 0402</t>
  </si>
  <si>
    <t>S RES 1/16W 0 +-1% 0402</t>
  </si>
  <si>
    <t>S RES 1/16W 100 +-1% 0402</t>
  </si>
  <si>
    <t>S RES 1/16W 1K +-1% 0402</t>
  </si>
  <si>
    <t>S RES 1/16W 10K +-1% 0402</t>
  </si>
  <si>
    <t>S RES 1/16W 100K +-1% 0402</t>
  </si>
  <si>
    <t>S RES 1/16W 1M +-1% 0402</t>
  </si>
  <si>
    <t>S RES 1/16W 10 +-1% 0402</t>
  </si>
  <si>
    <t>S RES 1/16W 10.5K +-1% 0402</t>
  </si>
  <si>
    <t>S RES 1/16W 11K +-1% 0402</t>
  </si>
  <si>
    <t>S RES 1/16W 110K +-1% 0402</t>
  </si>
  <si>
    <t>S RES 1/16W 11.3K +-1% 0402</t>
  </si>
  <si>
    <t>S RES 1/16W 113K +-1% 0402</t>
  </si>
  <si>
    <t>S RES 1/16W 1.15K +-1% 0402</t>
  </si>
  <si>
    <t>S RES 1/16W 11.5K +-1% 0402</t>
  </si>
  <si>
    <t>S RES 1/16W 12K +-1% 0402</t>
  </si>
  <si>
    <t>S RES 1/16W 120K +-1% 0402</t>
  </si>
  <si>
    <t>S RES 1/16W 121 +-1% 0402</t>
  </si>
  <si>
    <t>S RES 1/16W 1.24K +-1% 0402</t>
  </si>
  <si>
    <t>S RES 1/16W 13.7K +-1% 0402</t>
  </si>
  <si>
    <t>S RES 1/16W 14K +-1% 0402</t>
  </si>
  <si>
    <t>S RES 1/16W 143K +-1% 0402</t>
  </si>
  <si>
    <t>S RES 1/16W 15K +-1% 0402</t>
  </si>
  <si>
    <t>S RES 1/16W 150K +-1% 0402</t>
  </si>
  <si>
    <t>S RES 1/16W 1.54K +-1% 0402</t>
  </si>
  <si>
    <t>S RES 1/16W 15.8K +-1% 0402</t>
  </si>
  <si>
    <t>S RES 1/16W 1.6K +-1% 0402</t>
  </si>
  <si>
    <t>S RES 1/16W 162 +-1% 0402</t>
  </si>
  <si>
    <t>S RES 1/16W 16.2K +-1% 0402</t>
  </si>
  <si>
    <t>S RES 1/16W 162K +-1% 0402</t>
  </si>
  <si>
    <t>S RES 1/16W 16.5K +-1% 0402</t>
  </si>
  <si>
    <t>S RES 1/16W 165K +-1% 0402</t>
  </si>
  <si>
    <t>S RES 1/16W 182 +-1% 0402</t>
  </si>
  <si>
    <t>S RES 1/16W 18.7K +-1% 0402</t>
  </si>
  <si>
    <t>S RES 1/16W 2K +-1% 0402</t>
  </si>
  <si>
    <t>S RES 1/16W 20K +-1% 0402</t>
  </si>
  <si>
    <t>S RES 1/16W 200K +-1% 0402</t>
  </si>
  <si>
    <t>S RES 1/16W 2M +-1% 0402</t>
  </si>
  <si>
    <t>S RES 1/16W 20.5K +-1% 0402</t>
  </si>
  <si>
    <t>S RES 1/16W 21K +-1% 0402</t>
  </si>
  <si>
    <t>S RES 1/16W 21.5K +-1% 0402</t>
  </si>
  <si>
    <t>S RES 1/16W 215K +-1% 0402</t>
  </si>
  <si>
    <t>S RES 1/16W 22K +-1% 0402</t>
  </si>
  <si>
    <t>S RES 1/16W 2.21K +-1% 0402</t>
  </si>
  <si>
    <t>S RES 1/16W 22.1K +-1% 0402</t>
  </si>
  <si>
    <t>S RES 1/16W 22.6K +-1% 0402</t>
  </si>
  <si>
    <t>S RES 1/16W 226K +-1% 0402</t>
  </si>
  <si>
    <t>S RES 1/16W 232K +-1% 0402</t>
  </si>
  <si>
    <t>S RES 1/16W 2.37K +-1% 0402</t>
  </si>
  <si>
    <t>S RES 1/16W 2.4K +-1% 0402</t>
  </si>
  <si>
    <t>S RES 1/16W 249 +-1% 0402</t>
  </si>
  <si>
    <t>S RES 1/16W 2.49K +-1% 0402</t>
  </si>
  <si>
    <t>S RES 1/16W 24.9K +-1% 0402</t>
  </si>
  <si>
    <t>S RES 1/16W 24.9 +-1% 0402</t>
  </si>
  <si>
    <t>S RES 1/16W 255 +-1% 0402</t>
  </si>
  <si>
    <t>S RES 1/16W 2.55K +-1% 0402</t>
  </si>
  <si>
    <t>S RES 1/16W 25.5K +-1% 0402</t>
  </si>
  <si>
    <t>S RES 1/16W 26.1K +-1% 0402</t>
  </si>
  <si>
    <t>S RES 1/16W 261K +-1% 0402</t>
  </si>
  <si>
    <t>S RES 1/16W 27K +-1% 0402</t>
  </si>
  <si>
    <t>S RES 1/16W 274 +-1% 0402</t>
  </si>
  <si>
    <t>S RES 1/16W 2.74K +-1% 0402</t>
  </si>
  <si>
    <t>S RES 1/16W 27.4K +-1% 0402</t>
  </si>
  <si>
    <t>S RES 1/16W 2.8K +-1% 0402</t>
  </si>
  <si>
    <t>S RES 1/16W 3K +-1% 0402</t>
  </si>
  <si>
    <t>S RES 1/16W 30.1K +-1% 0402</t>
  </si>
  <si>
    <t>S RES 1/16W 31.6K +-1% 0402</t>
  </si>
  <si>
    <t>S RES 1/16W 316K +-1% 0402</t>
  </si>
  <si>
    <t>S RES 1/16W 32.4K +-1% 0402</t>
  </si>
  <si>
    <t>S RES 1/16W 324K +-1% 0402</t>
  </si>
  <si>
    <t>S RES 1/16W 33K +-1% 0402</t>
  </si>
  <si>
    <t>S RES 1/16W 33 +-1% 0402</t>
  </si>
  <si>
    <t>S RES 1/16W 332K +-1% 0402</t>
  </si>
  <si>
    <t>S RES 1/16W 3.4K +-1% 0402</t>
  </si>
  <si>
    <t>S RES 1/16W 357 +-1% 0402</t>
  </si>
  <si>
    <t>S RES 1/16W 36.5K +-1% 0402</t>
  </si>
  <si>
    <t>S RES 1/16W 365K +-1% 0402</t>
  </si>
  <si>
    <t>S RES 1/16W 37.4K +-1% 0402</t>
  </si>
  <si>
    <t>S RES 1/16W 38.3K +-1% 0402</t>
  </si>
  <si>
    <t>S RES 1/16W 3.9K +-1% 0402</t>
  </si>
  <si>
    <t>S RES 1/16W 39K +-1% 0402</t>
  </si>
  <si>
    <t>S RES 1/16W 4.02K +-1% 0402</t>
  </si>
  <si>
    <t>S RES 1/16W 40.2 +-1% 0402</t>
  </si>
  <si>
    <t>S RES 1/16W 422K +-1% 0402</t>
  </si>
  <si>
    <t>S RES 1/16W 43 +-1% 0402</t>
  </si>
  <si>
    <t>S RES 1/16W 432 +-1% 0402</t>
  </si>
  <si>
    <t>S RES 1/16W 442 +-1% 0402</t>
  </si>
  <si>
    <t>S RES 1/16W 453 +-1% 0402</t>
  </si>
  <si>
    <t>S RES 1/16W 45.3K +-1% 0402</t>
  </si>
  <si>
    <t>S RES 1/16W 453K +-1% 0402</t>
  </si>
  <si>
    <t>S RES 1/16W 45.3 +-1% 0402</t>
  </si>
  <si>
    <t>S RES 1/16W 470 +-1% 0402</t>
  </si>
  <si>
    <t>S RES 1/16W 4.7K +-1% 0402</t>
  </si>
  <si>
    <t>S RES 1/16W 47K +-1% 0402</t>
  </si>
  <si>
    <t>S RES 1/16W 470K +-1% 0402</t>
  </si>
  <si>
    <t>S RES 1/16W 475 +-1% 0402</t>
  </si>
  <si>
    <t>S RES 1/16W 4.75K +-1% 0402</t>
  </si>
  <si>
    <t>S RES 1/16W 47.5K +-1% 0402</t>
  </si>
  <si>
    <t>S RES 1/16W 48.7K +-1% 0402</t>
  </si>
  <si>
    <t>S RES 1/16W 499 +-1% 0402</t>
  </si>
  <si>
    <t>S RES 1/16W 4.99K +-1% 0402</t>
  </si>
  <si>
    <t>S RES 1/16W 49.9K +-1% 0402</t>
  </si>
  <si>
    <t>S RES 1/16W 499K +-1% 0402</t>
  </si>
  <si>
    <t>S RES 1/16W 49.9 +-1% 0402</t>
  </si>
  <si>
    <t>S RES 1/16W 5.1K +-1% 0402</t>
  </si>
  <si>
    <t>S RES 1/16W 5.76K +-1% 0402</t>
  </si>
  <si>
    <t>S RES 1/16W 57.6K +-1% 0402</t>
  </si>
  <si>
    <t>S RES 1/16W 5.9K +-1% 0402</t>
  </si>
  <si>
    <t>S RES 1/16W 60.4 +-1% 0402</t>
  </si>
  <si>
    <t>S RES 1/16W 6.19K +-1% 0402</t>
  </si>
  <si>
    <t>S RES 1/16W 62K +-1% 0402</t>
  </si>
  <si>
    <t>S RES 1/16W 6.34K +-1% 0402</t>
  </si>
  <si>
    <t>S RES 1/16W 6.65K +-1% 0402</t>
  </si>
  <si>
    <t>S RES 1/16W 680 +-1% 0402</t>
  </si>
  <si>
    <t>S RES 1/16W 68K +-1% 0402</t>
  </si>
  <si>
    <t>S RES 1/16W 68.1K +-1% 0402</t>
  </si>
  <si>
    <t>S RES 1/16W 681K +-1% 0402</t>
  </si>
  <si>
    <t>S RES 1/16W 71.5K +-1% 0402</t>
  </si>
  <si>
    <t>S RES 1/16W 7.32K +-1% 0402</t>
  </si>
  <si>
    <t>S RES 1/16W 7.5K +-1% 0402</t>
  </si>
  <si>
    <t>S RES 1/16W 75K +-1% 0402</t>
  </si>
  <si>
    <t>S RES 1/16W 75 +-1% 0402</t>
  </si>
  <si>
    <t>S RES 1/16W 7.87K +-1% 0402</t>
  </si>
  <si>
    <t>S RES 1/16W 78.7K +-1% 0402</t>
  </si>
  <si>
    <t>S RES 1/16W 80.6K +-1% 0402</t>
  </si>
  <si>
    <t>S RES 1/16W 82 +-1% 0402</t>
  </si>
  <si>
    <t>S RES 1/16W 8.25K +-1% 0402</t>
  </si>
  <si>
    <t>S RES 1/16W 84.5K +-1% 0402</t>
  </si>
  <si>
    <t>S RES 1/16W 88.7K +-1% 0402</t>
  </si>
  <si>
    <t>S RES 1/16W 91K +-1% 0402</t>
  </si>
  <si>
    <t>S RES 1/20W 0 +-1% 0201</t>
  </si>
  <si>
    <t>S RES 1/20W 100 +-1% 0201</t>
  </si>
  <si>
    <t>S RES 1/20W 10K +-1% 0201</t>
  </si>
  <si>
    <t>S RES 1/20W 100K +-1% 0201</t>
  </si>
  <si>
    <t>S RES 1/20W 0 +-5% 0201</t>
  </si>
  <si>
    <t>S RES 1/20W 100 +-5% 0201</t>
  </si>
  <si>
    <t>S RES 1/20W 1K +-5% 0201</t>
  </si>
  <si>
    <t>S RES 1/20W 10K +-5% 0201</t>
  </si>
  <si>
    <t>S RES 1/20W 100K +-5% 0201</t>
  </si>
  <si>
    <t>S RES 1/20W 1M +-5% 0201</t>
  </si>
  <si>
    <t>S RES 1/20W 20K +-5% 0201</t>
  </si>
  <si>
    <t>S RES 1/20W 220K +-5% 0201</t>
  </si>
  <si>
    <t>S RES 1/20W 3.3K +-5% 0201</t>
  </si>
  <si>
    <t>S RES 1/20W 470 +-5% 0201</t>
  </si>
  <si>
    <t>S RES 1/20W 4.7K +-5% 0201</t>
  </si>
  <si>
    <t>S RES 1/20W 8.2K +-5% 0201</t>
  </si>
  <si>
    <t>S CER CAP 1U 6.3V K X5R 0402</t>
  </si>
  <si>
    <t>S CER CAP 18P 25V J NPO 0201</t>
  </si>
  <si>
    <t>S CER CAP 10U 6.3V M X5R 0603 H0.8</t>
  </si>
  <si>
    <t>S CER CAP 0.22U 25V K X7R 0603</t>
  </si>
  <si>
    <t>S CER CAP 1UF 25V K X5R 0603</t>
  </si>
  <si>
    <t>S CER CAP 2.2U 16V K X5R 0603</t>
  </si>
  <si>
    <t>S CER CAP 0.01U 6.3V K X7R 0201</t>
  </si>
  <si>
    <t>S CER CAP 2.2U 6.3V M X5R 0402</t>
  </si>
  <si>
    <t>S CER CAP 15P 25V J NPO 0201</t>
  </si>
  <si>
    <t>S CER CAP 0.1U 25V K X5R 0402</t>
  </si>
  <si>
    <t>S CER CAP 0.1U 25V K X7R 0402</t>
  </si>
  <si>
    <t>S CER CAP 10P 25V J NPO 0201</t>
  </si>
  <si>
    <t>S CER CAP 0.01U 16V K X7R 0201</t>
  </si>
  <si>
    <t>S CER CAP 22U 6.3V M X5R 0603</t>
  </si>
  <si>
    <t>S CER CAP 18P 50V J NPO 0201</t>
  </si>
  <si>
    <t>S CER CAP 0.33U 10V K X5R 0402</t>
  </si>
  <si>
    <t>S CER CAP 47U 6.3V M X5R 0805 H1.25</t>
  </si>
  <si>
    <t>S CER CAP 0.22U 16V K X7R 0402</t>
  </si>
  <si>
    <t>S CER CAP 220P 25V K X7R 0201</t>
  </si>
  <si>
    <t>S CER CAP 12P 50V J NPO 0201</t>
  </si>
  <si>
    <t>S CER CAP 100P 50V J NPO 0201</t>
  </si>
  <si>
    <t>S CER CAP 3P 25V B NPO 0201</t>
  </si>
  <si>
    <t>S CER CAP 3P 25V B NPO 0201 YAGEO</t>
  </si>
  <si>
    <t>S CER CAP 4.7U 6.3V M X5R 0402</t>
  </si>
  <si>
    <t>S CER CAP 0.1U 10V K X5R 0201</t>
  </si>
  <si>
    <t>S CER CAP 0.22U 50V K X7R 0603</t>
  </si>
  <si>
    <t>S CER CAP 33P 50V J NPO 0201</t>
  </si>
  <si>
    <t>S CER CAP 15P 50V J NPO 0201</t>
  </si>
  <si>
    <t>S CER CAP 1000P 50V K X7R 0201</t>
  </si>
  <si>
    <t>S CER CAP 1000P 25V K X7R 0201</t>
  </si>
  <si>
    <t>S CER CAP 1U 10V M X5R 0201</t>
  </si>
  <si>
    <t>S CER CAP 1U 6.3V M X5R 0201</t>
  </si>
  <si>
    <t>S CER CAP 10U 6.3V M X5R 0402</t>
  </si>
  <si>
    <t>S CER CAP 2.2U 10V M X5R 0402</t>
  </si>
  <si>
    <t>S CER CAP 2.2U 6.3V K X5R 0402</t>
  </si>
  <si>
    <t>S CER CAP 0.47U 25V K X5R 0402</t>
  </si>
  <si>
    <t>S CER CAP 10U 25V M X5R 0603</t>
  </si>
  <si>
    <t>S CER CAP 2.2U 6.3V M X5R 0201</t>
  </si>
  <si>
    <t>S CER CAP 2.2U 10V K X5R 0201</t>
  </si>
  <si>
    <t>S CER CAP 0.22U 10V K X5R 0201</t>
  </si>
  <si>
    <t>S CER CAP 0.22U 6.3V K X5R 0201</t>
  </si>
  <si>
    <t>S CER CAP 1U 6.3V K X5R 0201</t>
  </si>
  <si>
    <t>S CER CAP 20P 25V J NPO 0201</t>
  </si>
  <si>
    <t>S CER CAP 0.22U 10V M X5R 0201</t>
  </si>
  <si>
    <t>S CER CAP 10U 25V K X6S 0805 H1.25</t>
  </si>
  <si>
    <t>S CER CAP 10U 25V K X6S 0805 TAIYO H1.25</t>
  </si>
  <si>
    <t>S CER CAP 1U 25V K X5R 0402</t>
  </si>
  <si>
    <t>S CER CAP 22U 10V M X5R 0603</t>
  </si>
  <si>
    <t>S CER CAP 10U 10V M X5R 0402</t>
  </si>
  <si>
    <t>S CER CAP 47U 6.3V M X5R 0603</t>
  </si>
  <si>
    <t>S CER CAP 0.1U 25V K X5R 0201</t>
  </si>
  <si>
    <t>S CER CAP 0.33U 6.3V M X5R 0201</t>
  </si>
  <si>
    <t>S CER CAP 0.22U 25V K X5R 0201</t>
  </si>
  <si>
    <t>S CER CAP 0.33U 25V K X5R 0201</t>
  </si>
  <si>
    <t>S CER CAP 680P 50V J NPO 0603</t>
  </si>
  <si>
    <t>S CER CAP .1U 25V K X7R 0603</t>
  </si>
  <si>
    <t>S CER CAP .022U 25V K X7R 0603</t>
  </si>
  <si>
    <t>S CER CAP .047U 25V M X7R 0603</t>
  </si>
  <si>
    <t>S CER CAP 0.01UF 25V K X7R 0402</t>
  </si>
  <si>
    <t>S CER CAP 10P 50V J NPO 0402</t>
  </si>
  <si>
    <t>S CER CAP 100P 50V J NPO 0402</t>
  </si>
  <si>
    <t>S CER CAP 15P 50V J NPO 0402</t>
  </si>
  <si>
    <t>S CER CAP 150P 50V J NPO 0402</t>
  </si>
  <si>
    <t>S CER CAP 18P 50V J NPO 0402</t>
  </si>
  <si>
    <t>S CER CAP 27P 50V J NPO 0402</t>
  </si>
  <si>
    <t>S CER CAP 33P 50V J NPO 0402</t>
  </si>
  <si>
    <t>S CER CAP 3.9P 50V C NPO 0402</t>
  </si>
  <si>
    <t>S CER CAP 47P 50V J NPO 0402</t>
  </si>
  <si>
    <t>S CER CAP 470P 50V J NPO 0402</t>
  </si>
  <si>
    <t>S CER CAP 68P 50V J NPO 0402</t>
  </si>
  <si>
    <t>S CER CAP 82P 50V J NPO 0402</t>
  </si>
  <si>
    <t>S CER CAP 1000P 50V K X7R 0402</t>
  </si>
  <si>
    <t>S CER CAP .01U 50V K X7R 0402</t>
  </si>
  <si>
    <t>S CER CAP 1500P 50V K X7R 0402</t>
  </si>
  <si>
    <t>S CER CAP 220P 50V K X7R 0402</t>
  </si>
  <si>
    <t>S CER CAP 2200P 50V K X7R 0402</t>
  </si>
  <si>
    <t>S CER CAP 330P 50V K X7R 0402</t>
  </si>
  <si>
    <t>S CER CAP 390P 50V K X7R 0402</t>
  </si>
  <si>
    <t>S CER CAP 4700P 50V K X7R 0402</t>
  </si>
  <si>
    <t>S CER CAP 680P 50V K X7R 0402</t>
  </si>
  <si>
    <t>S CER CAP .01U 25V K X7R 0402</t>
  </si>
  <si>
    <t>S CER CAP 2200P 25V K X7R 0402</t>
  </si>
  <si>
    <t>S CER CAP .01U 16V K X7R 0402</t>
  </si>
  <si>
    <t>S CER CAP .1U 16V K X7R 0402</t>
  </si>
  <si>
    <t>S CER CAP .015U 16V K X7R 0402</t>
  </si>
  <si>
    <t>S CER CAP .022U 16V K X7R 0402</t>
  </si>
  <si>
    <t>S CER CAP .033U 16V K X7R 0402</t>
  </si>
  <si>
    <t>S CER CAP 220P 50V J NPO 0402</t>
  </si>
  <si>
    <t>S CER CAP 0.22U 10V K X5R 0402</t>
  </si>
  <si>
    <t>S CER CAP 0.1U 10V +-10% X7R 0402</t>
  </si>
  <si>
    <t>S CER CAP .47U 6.3V K X5R 0402</t>
  </si>
  <si>
    <t>S CER CAP 10P 50V J NPO 0201</t>
  </si>
  <si>
    <t>S CER CAP 2.2P 50V C NPO 0201</t>
  </si>
  <si>
    <t>S ELE CAP 68U 25V M 6.3X5.7 ESR0.44 VZH</t>
  </si>
  <si>
    <t>S ELE CAP 33U 25V M 6.3X4.5 ESR1.6 VSV</t>
  </si>
  <si>
    <t>S POLY C 150U 6.3V M B2 R45M PSL H1.9 CP</t>
  </si>
  <si>
    <t>S POLY C 150U 6.3V M B2 R35M PSL H1.9 CP</t>
  </si>
  <si>
    <t>S POLY C 330U 2.5V Y D2 LESR9M EEFS H1.9</t>
  </si>
  <si>
    <t>S POLY C 220U 2.5V M B2 LESR25M PSL H1.9</t>
  </si>
  <si>
    <t>S POLY C 150U 6.3V M ESR35M H1.9</t>
  </si>
  <si>
    <t>S POLY C 330U 2.5V Y D1 LESR9M ACAS H1.9</t>
  </si>
  <si>
    <t>S POLY C 330U 2V M D2 ESR9M S H1.9</t>
  </si>
  <si>
    <t>S POLY C 330U 2V Y D2 ESR9M HPA H1.9</t>
  </si>
  <si>
    <t>S POLY C 560U 2V M D2 ESR6M 700 H1.9</t>
  </si>
  <si>
    <t>S POLY C 560U 2V M D2 LESR4.5M SX H1.9</t>
  </si>
  <si>
    <t>S POLY C 330U 2V Y ESR9M H1.9</t>
  </si>
  <si>
    <t>S POLY C 220U 2V M D7 ESR4.5M SR H1</t>
  </si>
  <si>
    <t>S POLY C 220U 2.5V Y D7 ESR6M SR H1</t>
  </si>
  <si>
    <t>S POLY C 330U 2.5V Y D2 ESR9M HPA H1.9</t>
  </si>
  <si>
    <t>S COIL 2.2UH +-20% PCMB041B-2R2MS 2.75A</t>
  </si>
  <si>
    <t>S COIL 2.2UH +-20% HPC252012NF-2R2M 1.3A</t>
  </si>
  <si>
    <t>S COIL 0.68UH +-20% 7.9A 5X5X3 MOLDING</t>
  </si>
  <si>
    <t>S COIL 0.68UH 20% MCN-05CZAR68MRB1L 8.5A</t>
  </si>
  <si>
    <t>S COIL 4.7UH +-20% 5.5A 7X7X3 MOLDING</t>
  </si>
  <si>
    <t>S COIL 4.7UH SHPI0603-4R7M-HF-TW 5.5A</t>
  </si>
  <si>
    <t>S COIL 3.3UH +-20% 6.3A 7X7X3 MOLDING</t>
  </si>
  <si>
    <t>S COIL 1UH +-20% 11A 7X7X3 MOLDING</t>
  </si>
  <si>
    <t>S COIL 1UH +-20% STPI0603-1R0M-E1-TW 11A</t>
  </si>
  <si>
    <t>S COIL 1UH +-30% 2.8A 4X4X2 FERRITE</t>
  </si>
  <si>
    <t>S COIL 2.2UH +-20% 7.8A 7X7X3 MOLDING</t>
  </si>
  <si>
    <t>S COIL 1UH +-20% 6.6A 5X5X3 MOLDING</t>
  </si>
  <si>
    <t>S INDUC_ 4.7UH +-20% UHP252012BF-4R7M</t>
  </si>
  <si>
    <t>S COIL 0.24UH +-20% 22A 7X7X3 MOLDING</t>
  </si>
  <si>
    <t>S COIL 0.22UH +-20% 24A 7X7X4 MOLDING</t>
  </si>
  <si>
    <t>S COIL 1.5UH 20% SHPI0603-1R5M-HF-TW 8A</t>
  </si>
  <si>
    <t>S COIL 1.5UH +-20% 9A 7X7X3 MOLDING</t>
  </si>
  <si>
    <t>S COIL .68UH 20% DFE252012P-R68M=P2 3.5A</t>
  </si>
  <si>
    <t>S COIL 0.24UH STPI0603-R24M-T2-TW 28A</t>
  </si>
  <si>
    <t>S COIL 0.47UH +-20% 12.2A 5X5X3 MOLDING</t>
  </si>
  <si>
    <t>S COIL 0.15UH +-20% 36A 7X7X4 MOLDING</t>
  </si>
  <si>
    <t>S COIL 0.15UH +-20% 35A 7X7X3 MOLDING</t>
  </si>
  <si>
    <t>S COIL .22UH 20% MHT-MHDZIR22MEM3-RT 45A</t>
  </si>
  <si>
    <t>S COIL 0.22UH 20% MHT-MHCZIR22MEM2L 40A</t>
  </si>
  <si>
    <t>S COIL .47UH 20% MHT-MHDZIR47MEM1-RT 30A</t>
  </si>
  <si>
    <t>S COIL 0.15UH STPI0604-R15M-T3-TW 40A</t>
  </si>
  <si>
    <t>S COIL 0.15UH 20% MMD-06CZER15MER3L 35A</t>
  </si>
  <si>
    <t>S COIL 0.68UH STPI0503-R68M-E1-TW 10.2A</t>
  </si>
  <si>
    <t>S CRYSTAL 25MHZ 20PF XRCGB25M000F2P18R0</t>
  </si>
  <si>
    <t>S CRYSTAL 27MHZ 10PF XRCGB27M000F2P18R0</t>
  </si>
  <si>
    <t>S CRYSTAL 25MHZ 10PF XRCGB25M000F2P34R0</t>
  </si>
  <si>
    <t>S CRYSTAL 38.4MHZ 10PF 20PPM 8Y38420005</t>
  </si>
  <si>
    <t>S CRYSTAL 38.4MHZ XRCGB38M400F2P14R0</t>
  </si>
  <si>
    <t>S CRYSTAL 25MHZ 10PF EXS00A-CG03482</t>
  </si>
  <si>
    <t>S CRYSTAL 32.768KHZ X1A000171000118</t>
  </si>
  <si>
    <t>S THERM_ 100K +-1% 0402 B25/50 4250K</t>
  </si>
  <si>
    <t>S THERM_ 10K +-1% 0402 B25/50 3370K</t>
  </si>
  <si>
    <t>S THERM_ 220K +-5% 0402 B25/50 4700K</t>
  </si>
  <si>
    <t>S THERM_ 10K +-50% TPM0S103P130R 0402</t>
  </si>
  <si>
    <t>S SUPPRE_ MURATA BLM15BB221SN1D 0402</t>
  </si>
  <si>
    <t>S SUPPRE_ TAI-TECH HCB1608KF-121T30 0603</t>
  </si>
  <si>
    <t>S SUPPRE_ TAI-TECH HCB2012KF-221T30 0805</t>
  </si>
  <si>
    <t>S SUPPRE_ TAI-TECH HCB1608KF-330T30 0603</t>
  </si>
  <si>
    <t>S SUPPRE_ MURATA BLM15AX601SN1D 0402</t>
  </si>
  <si>
    <t>S SUPPRE_ MURATA BLM18KG331SN1D 0603</t>
  </si>
  <si>
    <t>S SUPPRE_ TAI-TECH HCB1005PF-330T30 0402</t>
  </si>
  <si>
    <t>S SUPPRE_ 3A Z120 40M 0603</t>
  </si>
  <si>
    <t>S SUPPRE_ TAI-TECH HCB1005KF-221T15 0402</t>
  </si>
  <si>
    <t>S SUPPRE_ 5A Z80 20M 0805</t>
  </si>
  <si>
    <t>S COM FI_ INPAQ HCM1012GH900BP</t>
  </si>
  <si>
    <t>S COM FI_ MURATA DLM0NSN900HY2D</t>
  </si>
  <si>
    <t>S TACT SW NTC013-AA1J-A160T SPST H2.5 4P</t>
  </si>
  <si>
    <t>S H-CONN ACES 50203-04001-002 40P P0.5</t>
  </si>
  <si>
    <t>S H-CONN CVILUX CF31142D0R4-05-NH 14P</t>
  </si>
  <si>
    <t>S H-CONN TWVM FPC1020-04RC-MA0HA 4P P1</t>
  </si>
  <si>
    <t>S H-CONN ACES 51519-03201-001 32P P0.5</t>
  </si>
  <si>
    <t>S H-CONN TWVM FPC0518-12RC-TAGHA 12P P.5</t>
  </si>
  <si>
    <t>S H-CONN HEFENG AFA02-S08FCA-2H 8P P1</t>
  </si>
  <si>
    <t>S H-CONN SDAN 606022-008041 8P P1</t>
  </si>
  <si>
    <t>S H-CONN HEFENG AFC02-S08FIA-HF 8P P0.5</t>
  </si>
  <si>
    <t>S H-CONN HEFENG AFA68-S04FIA-HF 4P P1</t>
  </si>
  <si>
    <t>S H-CONN HEFENG ALC01-S40AIA-HF 40P P0.5</t>
  </si>
  <si>
    <t>S H-CONN HEFENG AWB01-S08CIA-HF 8P P0.8</t>
  </si>
  <si>
    <t>S H-CONN HEFENG AFA01-S04FCA-RB 4P P1</t>
  </si>
  <si>
    <t>S H-CONN SDAN 606044-040041 40P P0.5</t>
  </si>
  <si>
    <t>S H-CONN JIEDUN 2411511203 12P P0.5</t>
  </si>
  <si>
    <t>S H-CONN SDAN 606045-032111 32P P0.5</t>
  </si>
  <si>
    <t>S W-CONN CVILUX CI4204M2HR0-NH 4P P1.25</t>
  </si>
  <si>
    <t>S W-CONN TWVM WTB1220-02RD-MAGHB 2P</t>
  </si>
  <si>
    <t>S W-CONN CVILUX CI4202M2HR0-NH 2P P1.25</t>
  </si>
  <si>
    <t>S W-CONN HEFENG AWB05-S02FCA-RB 2P P1.25</t>
  </si>
  <si>
    <t>S W-CONN TWVM WTB1220-06RD-TAGHD 6P</t>
  </si>
  <si>
    <t>S W-CONN HEFENG AWB03-S04C1A-HF 4P P1.25</t>
  </si>
  <si>
    <t>S W-CONN HEFENG AWB03-S02C1A-H0 2P P1.25</t>
  </si>
  <si>
    <t>S W-CONN TWVM WTB2020-08RD-TAGHA 8P P2.0</t>
  </si>
  <si>
    <t>S W-CONN HEFENG AWB11-S08F1A-HF 8P P2.0</t>
  </si>
  <si>
    <t>S W-CONN HEFENG AWB03-S06C6A-HF 6P P1.25</t>
  </si>
  <si>
    <t>S X'FORM_ NS892407 1G</t>
  </si>
  <si>
    <t>S X'FORM_ IH-115-F LAN</t>
  </si>
  <si>
    <t>S CONN LOTES AUSB0605-P203A USB</t>
  </si>
  <si>
    <t>S SOCKET BELLWETHER 80152-3221 67P NGFF</t>
  </si>
  <si>
    <t>S SOCKET BELLWETHER 80159-3221 67P NGFF</t>
  </si>
  <si>
    <t>S SOCKET FOX ASAA821-H4RB5-7H 260P DDR4</t>
  </si>
  <si>
    <t>S SOCKET LOTES ADDR0206-P001A 260P DDR4</t>
  </si>
  <si>
    <t>S SOCKET BELLWETHER 80886-1121 260P DDR4</t>
  </si>
  <si>
    <t>S SOCKET LOTES APCI0107-P001A NGFF KEY M</t>
  </si>
  <si>
    <t>S SOCKET LOTES ADDR0205-P001A DDR4 STD</t>
  </si>
  <si>
    <t>S SOCKET LOTES APCI0108-P001A NGFF KEY E</t>
  </si>
  <si>
    <t>S SOCKET DEREN 567YD2-001H1S11R-R DDR5</t>
  </si>
  <si>
    <t>S SOCKET DEREN 567YD2-001H1R11R-R DDR5</t>
  </si>
  <si>
    <t>DAA000Q201A</t>
  </si>
  <si>
    <t>DC23000I700 | DC23000KD00</t>
  </si>
  <si>
    <t>DC23000IV00 | DC23000J000 | DC23000JP00</t>
  </si>
  <si>
    <t>DC23000J000</t>
  </si>
  <si>
    <t>DC23000KM00 | DC23000KN00</t>
  </si>
  <si>
    <t>DC231005600 | DC231005C00</t>
  </si>
  <si>
    <t>DC231005C00</t>
  </si>
  <si>
    <t>DC231005E00</t>
  </si>
  <si>
    <t>DC231005E00 | DC231005F00</t>
  </si>
  <si>
    <t>DC232000Y00 | DC232006X00</t>
  </si>
  <si>
    <t>DC232006X00</t>
  </si>
  <si>
    <t>DC232009100 | DC232009700</t>
  </si>
  <si>
    <t>DC232009100 | DC232009700 | DC23200A500 | DC23200A600</t>
  </si>
  <si>
    <t>DC23300AI00</t>
  </si>
  <si>
    <t>DC23300AI00 | DC23300X400</t>
  </si>
  <si>
    <t>DC23300NH00 | DC23300NI00</t>
  </si>
  <si>
    <t>DC23300NI00 | DC233010W00</t>
  </si>
  <si>
    <t>DC23300X900</t>
  </si>
  <si>
    <t>DC23300X900 | DC23300XA00</t>
  </si>
  <si>
    <t>DC232009P00 | DC23300YP00 | DC23300YQ00</t>
  </si>
  <si>
    <t>DC233010R00 | DC233010S00</t>
  </si>
  <si>
    <t>DC234007W00 | DC23400H900</t>
  </si>
  <si>
    <t>DC23400F700</t>
  </si>
  <si>
    <t>DC23400F700 | DC23400F800</t>
  </si>
  <si>
    <t>DC23400H900</t>
  </si>
  <si>
    <t>SA00000V200 | SA000084A00 | SA0000DSK00</t>
  </si>
  <si>
    <t>SA00003EW10FB | SA0000B8720FB</t>
  </si>
  <si>
    <t>SA00003EW10FF | SA0000B8720FF</t>
  </si>
  <si>
    <t>SA00003EW10FG | SA0000B8720FG</t>
  </si>
  <si>
    <t>SA00004JV00 | SA000062C00</t>
  </si>
  <si>
    <t>SA00004ZA00 | SA000080300</t>
  </si>
  <si>
    <t>SA00004ZA00 | SA000080300 | SA000092100 | SA0000E9G00</t>
  </si>
  <si>
    <t>SA00004ZA00 | SA000080300 | SA0000E9G00</t>
  </si>
  <si>
    <t>SA00004ZA00 | SA000080300 | SA0000E9G00 | SA0000F6100</t>
  </si>
  <si>
    <t>SA00000OJ00 | SA000054300 | SA0000C8300</t>
  </si>
  <si>
    <t>SA00000OJ00 | SA000054300 | SA0000C8300 | SA741320110</t>
  </si>
  <si>
    <t>SA00005OR30 | SA00005OR40 | SA0000DXM00</t>
  </si>
  <si>
    <t>SA00004BV00 | SA00004G200 | SA00005U600 | SA0000BIO00 | *741075100</t>
  </si>
  <si>
    <t>SA00005U600 | SA00007WE00</t>
  </si>
  <si>
    <t>SA00005U600 | SA00007WE00 | SA0000C2700</t>
  </si>
  <si>
    <t>SA00005VV20 | SA0000A8J10 | SA0000B8400</t>
  </si>
  <si>
    <t>SA000067P10 | SA00007WP00 | SA0000CEN00</t>
  </si>
  <si>
    <t>SA00006Y800 | SA000079400 | SA00008R900 | SA0000AAQ00</t>
  </si>
  <si>
    <t>SA00006Y800 | SA000079400 | SA00008R900 | SA0000AAQ00 | *F7W00</t>
  </si>
  <si>
    <t>SA00006Y800 | SA000079400 | SA00008R900 | SA0000AAQ00 | *F7W00 | *HM00</t>
  </si>
  <si>
    <t>SA00006Y800 | SA000079400 | SA00008R900 | SA0000F7W00</t>
  </si>
  <si>
    <t>SA00006Y800 | SA000079400 | SA0000AAQ00 | SA0000F7W00</t>
  </si>
  <si>
    <t>SA000070V00 | SA00009CW00 | SA0000AZ900</t>
  </si>
  <si>
    <t>SA000071S00 | SA0000AM500 | SA0000DVV00</t>
  </si>
  <si>
    <t>SA000071S00 | SA0000DVV00</t>
  </si>
  <si>
    <t>SA00007IH00 | SA00008PH00 | SA00009I200</t>
  </si>
  <si>
    <t>SA00007MN10 | SA00007QP00</t>
  </si>
  <si>
    <t>SA00007PM00 | SA0000BEL00 | SA0000BKC00</t>
  </si>
  <si>
    <t>SA00007WE00</t>
  </si>
  <si>
    <t>SA000080300</t>
  </si>
  <si>
    <t>SA000080P00 | SA0000F1600</t>
  </si>
  <si>
    <t>SA00005NN00 | SA00008CH00</t>
  </si>
  <si>
    <t>SA00005NN20 | SA00008CH00</t>
  </si>
  <si>
    <t>SA00008I400</t>
  </si>
  <si>
    <t>SA00008I400 | SA0000BYT00</t>
  </si>
  <si>
    <t>SA00008J200 | SA000091700</t>
  </si>
  <si>
    <t>SA00008PH00</t>
  </si>
  <si>
    <t>SA00008A800 | SA00008R600 | SA0000ABJ00</t>
  </si>
  <si>
    <t>SA00008R900</t>
  </si>
  <si>
    <t>SA000099200 | SA0000CCY00</t>
  </si>
  <si>
    <t>SA00009CB00</t>
  </si>
  <si>
    <t>SA00009CB00 | SA0000AO500 | SA0000E3W10</t>
  </si>
  <si>
    <t>SA00009CW00</t>
  </si>
  <si>
    <t>SA00008K800 | SA00009G000 | SA0000AO500</t>
  </si>
  <si>
    <t>SA00009CB00 | SA00009G000 | SA0000AO500</t>
  </si>
  <si>
    <t>SA00009QP00FBA | SA00009ZQ00FBA | SA0000CDQ00FBA</t>
  </si>
  <si>
    <t>SA00009QP00FC | SA0000CDQ00FC</t>
  </si>
  <si>
    <t>SA00008OM00 | SA0000A6B00</t>
  </si>
  <si>
    <t>SA0000ABJ00</t>
  </si>
  <si>
    <t>SA0000AC320 | SA0000AC330 | SA0000AC340 | SA0000AC350 | *C390</t>
  </si>
  <si>
    <t>SA0000AC320 | SA0000AC340 | SA0000AC350 | SA0000AC390</t>
  </si>
  <si>
    <t>SA0000AC340 | SA0000AC350 | SA0000AC390</t>
  </si>
  <si>
    <t>SA0000ACG00 | SA0000ANL00 | SA0000BG600</t>
  </si>
  <si>
    <t>SA0000ACG00 | SA0000ANL00 | SA0000BG600 | SA0000DVR00</t>
  </si>
  <si>
    <t>SA0000AOI30 | SA0000AZQ00 | SA0000D1P00</t>
  </si>
  <si>
    <t>SA0000AZ900</t>
  </si>
  <si>
    <t>SA0000B8720FB</t>
  </si>
  <si>
    <t>SA0000B8720FF</t>
  </si>
  <si>
    <t>SA0000B8720FG</t>
  </si>
  <si>
    <t>SA0000BCG30FG</t>
  </si>
  <si>
    <t>SA0000BCG30FG | SA0000BCG50FG</t>
  </si>
  <si>
    <t>SA0000BDN00 | SA0000BFM00</t>
  </si>
  <si>
    <t>SA0000BDN00 | SA0000BFM00 | SA0000DH300</t>
  </si>
  <si>
    <t>SA0000BDR00FB | SA0000BJH10FB</t>
  </si>
  <si>
    <t>SA0000BEZ50FF | SA0000BEZ60FF</t>
  </si>
  <si>
    <t>SA0000BFM00</t>
  </si>
  <si>
    <t>SA0000BG600</t>
  </si>
  <si>
    <t>SA00004BV00 | SA00004G200 | SA0000BIO00 | SA741075100</t>
  </si>
  <si>
    <t>SA00000OH00 | SA0000BIP00 | SA007080120 | SA741080400</t>
  </si>
  <si>
    <t>SA0000BJH10FB</t>
  </si>
  <si>
    <t>SA00001DG90 | SA00003PP00 | SA00003R000 | SA0000BJI00</t>
  </si>
  <si>
    <t>SA00001DG90 | SA00003PP00 | SA00003R000 | SA0000BJI00 | *FKI00</t>
  </si>
  <si>
    <t>SA00006U310 | SA00007PM00 | SA0000BEL00 | SA0000BKC00 | *EBU00</t>
  </si>
  <si>
    <t>SA00006U310 | SA00007PM00 | SA0000BKC00 | SA0000EBU00</t>
  </si>
  <si>
    <t>SA00007PM00 | SA0000BEL00 | SA0000BKC00 | SA0000EBU00</t>
  </si>
  <si>
    <t>SA0000C4800</t>
  </si>
  <si>
    <t>SA0000AHX20 | SA0000C4800 | SA0000E7Q00</t>
  </si>
  <si>
    <t>SA0000C7W00 | SA0000C7W10</t>
  </si>
  <si>
    <t>SA0000CEN00</t>
  </si>
  <si>
    <t>SA0000CJU00</t>
  </si>
  <si>
    <t>SA0000CJU00 | SA0000EKI00</t>
  </si>
  <si>
    <t>SA0000D1P00</t>
  </si>
  <si>
    <t>SA0000BGM10 | SA0000D4D00 | SA0000EI400</t>
  </si>
  <si>
    <t>SA0000D5C00 | SA0000DSF00</t>
  </si>
  <si>
    <t>SA0000A6B00 | SA0000D7R00</t>
  </si>
  <si>
    <t>SA000084A00 | SA0000DSK00</t>
  </si>
  <si>
    <t>SA0000DVV00</t>
  </si>
  <si>
    <t>SA0000BN710 | SA0000E3G10 | SA0000E6T00</t>
  </si>
  <si>
    <t>SA0000E6T00</t>
  </si>
  <si>
    <t>SA0000E9G00</t>
  </si>
  <si>
    <t>SA0000D8810 | SA0000EAE00</t>
  </si>
  <si>
    <t>SA0000EBU00</t>
  </si>
  <si>
    <t>SA0000F1600</t>
  </si>
  <si>
    <t>SA0000F7W00</t>
  </si>
  <si>
    <t>SA0000EAE00 | SA0000FHY00</t>
  </si>
  <si>
    <t>SB000006A00 | SB000014T00</t>
  </si>
  <si>
    <t>SB000009Q80 | SB00000ST00 | SB00001GE00</t>
  </si>
  <si>
    <t>SB000009Q80 | SB00000ST00 | SB00001GE00 | SB00001PG00</t>
  </si>
  <si>
    <t>SB000009Q80 | SB00000ST00 | SB00001GE00 | SB00001PG00 | *UV00</t>
  </si>
  <si>
    <t>SB000009Q80 | SB00000ST00 | SB00001UV00</t>
  </si>
  <si>
    <t>SB000009Q80 | SB00001GE00 | SB00001PG00</t>
  </si>
  <si>
    <t>SB000009Q80 | SB00001GE00 | SB00001UV00</t>
  </si>
  <si>
    <t>SB00000EO00 | SB00000PV00</t>
  </si>
  <si>
    <t>SB00000EO00 | SB00000PV00 | SB00001FF00 | SB00001ZF00</t>
  </si>
  <si>
    <t>SB00000EO00 | SB00000PV00 | SB00001FF00 | SB00001ZF00 | *20Z00</t>
  </si>
  <si>
    <t>SB00000EO00 | SB00000PV00 | SB00001JM00</t>
  </si>
  <si>
    <t>SB00000EO00 | SB00001FF00 | SB00001JM00</t>
  </si>
  <si>
    <t>SB00000H800</t>
  </si>
  <si>
    <t>SB00000H800 | SB00000OU10 | SB000018M00 | SB00001RP00</t>
  </si>
  <si>
    <t>SB00000OU10</t>
  </si>
  <si>
    <t>SB00000PF00</t>
  </si>
  <si>
    <t>SB00000PF00 | SB00001GD00</t>
  </si>
  <si>
    <t>SB00000PF00 | SB00001GD00 | SB000021700</t>
  </si>
  <si>
    <t>SB00000T000</t>
  </si>
  <si>
    <t>SB00000S700 | SB00000T000 | SB00001GC00</t>
  </si>
  <si>
    <t>SB00000VK10</t>
  </si>
  <si>
    <t>SB00000VK10 | SB00001E800 | SB00001OQ00</t>
  </si>
  <si>
    <t>SB00000VS10</t>
  </si>
  <si>
    <t>SB00000VS10 | SB000016F00 | SB00001GM00</t>
  </si>
  <si>
    <t>SB00000VY00 | SB000016H00</t>
  </si>
  <si>
    <t>SB00000W300 | SB00000W600</t>
  </si>
  <si>
    <t>SB00000W600</t>
  </si>
  <si>
    <t>SB000010A00 | SB000010S00 | SB00001HV00</t>
  </si>
  <si>
    <t>SB000010A00 | SB00001HV00</t>
  </si>
  <si>
    <t>SB00000RM00 | SB000011K00</t>
  </si>
  <si>
    <t>SB00000RM00 | SB000011K00 | SB00001PI00</t>
  </si>
  <si>
    <t>SB000011K00 | SB00001PI00</t>
  </si>
  <si>
    <t>SB000008E10 | SB00000Z500 | SB000013V00</t>
  </si>
  <si>
    <t>SB000014T00</t>
  </si>
  <si>
    <t>SB000016K00 | SB00001FN00 | SB00001GV00</t>
  </si>
  <si>
    <t>SB000016K00 | SB00001GV00</t>
  </si>
  <si>
    <t>SB000016K00 | SB00001GV00 | SB00001LB00</t>
  </si>
  <si>
    <t>SB000017B00</t>
  </si>
  <si>
    <t>SB000017B00 | SB00001C500 | SB00001IC00 | SB00001L000</t>
  </si>
  <si>
    <t>SB00001AZ00 | SB00001Q600</t>
  </si>
  <si>
    <t>SB00001BX00</t>
  </si>
  <si>
    <t>SB00001BX00 | SB00001MT00</t>
  </si>
  <si>
    <t>SB00001C500</t>
  </si>
  <si>
    <t>SB00001F700 | SB00001KL00 | SB00001WS00</t>
  </si>
  <si>
    <t>SB000016K00 | SB00001EJ00 | SB00001FN00 | SB00001GV00 | *LB00</t>
  </si>
  <si>
    <t>SB000018X00 | SB00001DD00 | SB00001FN00</t>
  </si>
  <si>
    <t>SB000017900 | SB00001HH00 | SB00001IM00</t>
  </si>
  <si>
    <t>SB00001HV00</t>
  </si>
  <si>
    <t>SB00001IC00 | SB00001LC00 | SB00001PH00</t>
  </si>
  <si>
    <t>SB00001EJ00 | SB00001LB00</t>
  </si>
  <si>
    <t>SB00001M300 | SB00001M800</t>
  </si>
  <si>
    <t>SB00001M300 | SB00001M800 | SB00001QG00</t>
  </si>
  <si>
    <t>SB00000XE00 | SB00001P000 | SB00001TZ00 | SB00001W100</t>
  </si>
  <si>
    <t>SB000018N00 | SB00001ID00 | SB00001P000 | SB00001TZ00 | *W100</t>
  </si>
  <si>
    <t>SB00001ID00 | SB00001P000 | SB00001TZ00</t>
  </si>
  <si>
    <t>SB00001ID00 | SB00001P000 | SB00001TZ00 | SB00001W100</t>
  </si>
  <si>
    <t>SB00001P000 | SB00001TZ00 | SB00001W100</t>
  </si>
  <si>
    <t>SB00001Q600</t>
  </si>
  <si>
    <t>SB00001W100</t>
  </si>
  <si>
    <t>SB00001WS00</t>
  </si>
  <si>
    <t>SC300001G00 | SC300003I00</t>
  </si>
  <si>
    <t>SC300001G00 | SC300003I00 | SC300003S00</t>
  </si>
  <si>
    <t>SC300001G00 | SC300003S00 | SC300006L00</t>
  </si>
  <si>
    <t>SC300001Y00 | SC300003Z00 | SC300005N00</t>
  </si>
  <si>
    <t>SC300001Y00 | SC300003Z00 | SC300006I10</t>
  </si>
  <si>
    <t>SC300003Z00</t>
  </si>
  <si>
    <t>SC300005Y00 | SC300006010 | SC300007500</t>
  </si>
  <si>
    <t>SC300006600</t>
  </si>
  <si>
    <t>SC300006600 | SC300006T00 | SCA00003W00</t>
  </si>
  <si>
    <t>SC300006T00</t>
  </si>
  <si>
    <t>SC300007500</t>
  </si>
  <si>
    <t>SC400005D00 | SC400005L00 | SC40000G400</t>
  </si>
  <si>
    <t>SC400005D00 | SC40000G400</t>
  </si>
  <si>
    <t>SC40000AT00 | SC40000DM00</t>
  </si>
  <si>
    <t>SC40000G400</t>
  </si>
  <si>
    <t>SC40000AT00 | SC40000H800 | SC40000HR00</t>
  </si>
  <si>
    <t>SC40000DS00 | SC40000H800 | SC40000HR00</t>
  </si>
  <si>
    <t>SC40000DS00 | SC40000H800 | SC40000HR00 | SC40000M000</t>
  </si>
  <si>
    <t>SC600000B00 | SC600001Q00 | SC6AV70W000</t>
  </si>
  <si>
    <t>SCA00001A00</t>
  </si>
  <si>
    <t>SCA00000T00 | SCA00001A00 | SCA00004300</t>
  </si>
  <si>
    <t>SCA00001B00 | SCA00003400 | SCA00004410</t>
  </si>
  <si>
    <t>SCA00001B00 | SCA00004410</t>
  </si>
  <si>
    <t>SCA00001B00 | SCA00004410 | SCA00004P00</t>
  </si>
  <si>
    <t>SC300006T00 | SCA00003W00</t>
  </si>
  <si>
    <t>SC600001600 | SCA00000T00 | SCA00004300</t>
  </si>
  <si>
    <t>SCA00004410</t>
  </si>
  <si>
    <t>SCA00000R00 | SCA00002Q00 | SCA00004500</t>
  </si>
  <si>
    <t>SCA00002Q00 | SCA00004500</t>
  </si>
  <si>
    <t>SCS00000Z00</t>
  </si>
  <si>
    <t>SCS00000Z00 | SCS00009500 | SCS0000F600</t>
  </si>
  <si>
    <t>SCS00001200 | SCS00004N00</t>
  </si>
  <si>
    <t>SCS00001200 | SCS00004N00 | SCS00008E00</t>
  </si>
  <si>
    <t>SCS00001200 | SCS00004N00 | SCS00008E00 | SCS0000GI00</t>
  </si>
  <si>
    <t>SCS00001200 | SCS00004N00 | SCS0000GI00</t>
  </si>
  <si>
    <t>SCS00001200 | SCS00008E00</t>
  </si>
  <si>
    <t>SC100000S00 | SCS00003700 | SCS00006300</t>
  </si>
  <si>
    <t>SCS00003700 | SCS00006300</t>
  </si>
  <si>
    <t>SCS00003700 | SCS00006300 | SCS0000F810</t>
  </si>
  <si>
    <t>SCS00003700 | SCS00006300 | SCS0000F810 | SCS0000FX00</t>
  </si>
  <si>
    <t>SCS00006300 | SCS0000F810</t>
  </si>
  <si>
    <t>SCS00007G00 | SCS0000F700</t>
  </si>
  <si>
    <t>SCS00008E00</t>
  </si>
  <si>
    <t>SCS00000Z00 | SCS00009500 | SCS0000F600 | SCS0000I100 | *I300</t>
  </si>
  <si>
    <t>SCS00000Z00 | SCS00009500 | SCS0000F600 | SCS0000I300</t>
  </si>
  <si>
    <t>SCS00000Z00 | SCS00009500 | SCS0000F600 | SCS0000I300 | *IR00</t>
  </si>
  <si>
    <t>SCS0000AV00</t>
  </si>
  <si>
    <t>SCS00001000 | SCS0000AV00 | SCSBAT540C0</t>
  </si>
  <si>
    <t>SCS00005V00 | SCS0000FD00</t>
  </si>
  <si>
    <t>SE000008880 | SE0000088T0</t>
  </si>
  <si>
    <t>SE000008880 | SE0000088W0 | SE00000W100</t>
  </si>
  <si>
    <t>SE000008880 | SE00000W100</t>
  </si>
  <si>
    <t>SE00000G880 | SE00000W210</t>
  </si>
  <si>
    <t>SE00000M000 | SE000013M00</t>
  </si>
  <si>
    <t>SE00000SJ00 | SE00000SJM0</t>
  </si>
  <si>
    <t>SE00000SJ00 | SE00000SJY0</t>
  </si>
  <si>
    <t>SE00000SO00 | SE00000SOM0</t>
  </si>
  <si>
    <t>SE00000SOM0</t>
  </si>
  <si>
    <t>SE00000UC00 | SE00001HM00</t>
  </si>
  <si>
    <t>SE00000UD00 | SE00000UDM0</t>
  </si>
  <si>
    <t>SE00000UDM0</t>
  </si>
  <si>
    <t>SE00000X200 | SE00000X210 | SE00000X220</t>
  </si>
  <si>
    <t>SE00000X200 | SE00000X2S0 | SE00000X2T0</t>
  </si>
  <si>
    <t>SE00000X200 | SE00000X2T0</t>
  </si>
  <si>
    <t>SE00000X200 | SE00000X2T0 | SE00000X2Y0</t>
  </si>
  <si>
    <t>SE00000X2T0</t>
  </si>
  <si>
    <t>SE00000X880 | SE00001HG00</t>
  </si>
  <si>
    <t>SE00000ZX00 | SE00000ZXM0 | SE00000ZXY0</t>
  </si>
  <si>
    <t>SE00000ZX00 | SE00000ZXY0</t>
  </si>
  <si>
    <t>SE000010S00 | SE000010SM0</t>
  </si>
  <si>
    <t>SE000010S00 | SE000010SM0 | SE000010ST0</t>
  </si>
  <si>
    <t>SE000010S00 | SE000010ST0</t>
  </si>
  <si>
    <t>SE000010V00 | SE000010VM0</t>
  </si>
  <si>
    <t>SE00000UC00 | SE000013500 | SE0000135M0</t>
  </si>
  <si>
    <t>SE000015500 | SE0000155S0</t>
  </si>
  <si>
    <t>SE000015500 | SE0000155S0 | SE0000155T0</t>
  </si>
  <si>
    <t>SE000015500 | SE0000155S0 | SE0000155W0</t>
  </si>
  <si>
    <t>SE0000155S0</t>
  </si>
  <si>
    <t>SE074103K80 | SE075103K80</t>
  </si>
  <si>
    <t>SE074221K80 | SE082221J80</t>
  </si>
  <si>
    <t>SE00000TG00 | SE170102K80</t>
  </si>
  <si>
    <t>SF000006800 | SF000007200 | SF000007700</t>
  </si>
  <si>
    <t>SF000006800 | SF000007200 | SF000007700 | SF00000B900</t>
  </si>
  <si>
    <t>SF000006800 | SF000007700 | SF00000B900</t>
  </si>
  <si>
    <t>SF000007200 | SF000007700</t>
  </si>
  <si>
    <t>SGA00001E10 | SGA00003M00 | SGA00004E10 | SGA00009M00 | *F200</t>
  </si>
  <si>
    <t>SGA00002680 | SGA00008I00 | SGA0000E700</t>
  </si>
  <si>
    <t>SGA00004520</t>
  </si>
  <si>
    <t>SGA00004520 | SGA00004600 | SGA00004I00</t>
  </si>
  <si>
    <t>SGA00001E10 | SGA00002N80 | SGA00003M00 | SGA00004E10 | *F200 | *FM00</t>
  </si>
  <si>
    <t>SGA00001E10 | SGA00003M00 | SGA00004E10 | SGA00009M00 | *F200 | *FM00</t>
  </si>
  <si>
    <t>SGA00001E10 | SGA00004E10 | SGA00009M00</t>
  </si>
  <si>
    <t>SGA00001E10 | SGA00004E10 | SGA00009M00 | SGA0000F200</t>
  </si>
  <si>
    <t>SGA00001E10 | SGA00004E10 | SGA00009M00 | SGA0000F200 | *FM00</t>
  </si>
  <si>
    <t>SGA00001E10 | SGA00004E10 | SGA00009M00 | SGA0000FM00</t>
  </si>
  <si>
    <t>SGA00003M00 | SGA00004E10 | SGA00009M00 | SGA0000FM00</t>
  </si>
  <si>
    <t>SGA00006100 | SGA00009S00 | SGA0000EY00</t>
  </si>
  <si>
    <t>SGA00006J00 | SGA0000DK00</t>
  </si>
  <si>
    <t>SGA00006J00 | SGA0000DK00 | SGA0000F600</t>
  </si>
  <si>
    <t>SGA00002680 | SGA00008I00 | SGA0000E700 | SGA0000E800</t>
  </si>
  <si>
    <t>SGA00005H00 | SGA00008I00 | SGA0000E800 | SGA0000F700</t>
  </si>
  <si>
    <t>SGA00004E10 | SGA00009M00</t>
  </si>
  <si>
    <t>SGA00006100 | SGA00009S00 | SGA0000EY00 | SGA0000F700</t>
  </si>
  <si>
    <t>SGA00009S00 | SGA0000EY00</t>
  </si>
  <si>
    <t>SGA0000A500 | SGA0000AM00</t>
  </si>
  <si>
    <t>SGA0000A500 | SGA0000AM00 | SGA0000D500</t>
  </si>
  <si>
    <t>SGA0000AM00 | SGA0000D500 | SGA0000EA00</t>
  </si>
  <si>
    <t>SGA0000D500 | SGA0000EA00</t>
  </si>
  <si>
    <t>SGA00005H00 | SGA00008X00 | SGA0000E800 | SGA0000F700</t>
  </si>
  <si>
    <t>SGA00008X00 | SGA0000E800 | SGA0000F700</t>
  </si>
  <si>
    <t>SH00000OB00 | SH00000Y800 | SH00001QT00</t>
  </si>
  <si>
    <t>SH00000RT00 | SH00001U200 | SH000020400 | SH000020S00</t>
  </si>
  <si>
    <t>SH00000RT00 | SH000020400</t>
  </si>
  <si>
    <t>SH00000RT00 | SH000020400 | SH000020S00</t>
  </si>
  <si>
    <t>SH00000YC00 | SH00001KW00 | SH00001QN00 | SH00001ZX00</t>
  </si>
  <si>
    <t>SH00000YC00 | SH00001QN00 | SH00001ZX00</t>
  </si>
  <si>
    <t>SH00000YD00 | SH000021O00 | SH000021R00</t>
  </si>
  <si>
    <t>SH00000YE00 | SH00001O600 | SH00001ZQ00</t>
  </si>
  <si>
    <t>SH00000YG00 | SH000028L00</t>
  </si>
  <si>
    <t>SH00000YV00 | SH00001KZ00 | SH000022N00</t>
  </si>
  <si>
    <t>SH00000Z200 | SH00001QO00 | SH00001YE00 | SH000020L00</t>
  </si>
  <si>
    <t>SH00000UD00 | SH00000Z300 | SH00002AH00</t>
  </si>
  <si>
    <t>SH000010N00 | SH000024300</t>
  </si>
  <si>
    <t>SH000011H00 | SH00001Q100</t>
  </si>
  <si>
    <t>SH000016700 | SH00001L000 | SH00001VZ00 | SH000021Q00</t>
  </si>
  <si>
    <t>SH000016700 | SH00001VZ00 | SH00001YC00 | SH000021Q00</t>
  </si>
  <si>
    <t>SH000016700 | SH00001VZ00 | SH000021Q00</t>
  </si>
  <si>
    <t>SH000017V00 | SH000020F00 | SH000020H00 | SH000024E00</t>
  </si>
  <si>
    <t>SH000017V00 | SH000020F00 | SH000024E00</t>
  </si>
  <si>
    <t>SH00001ED00 | SH000024100</t>
  </si>
  <si>
    <t>SH00001EE00 | SH00001TX00 | SH00001ZU00</t>
  </si>
  <si>
    <t>SH00001EF00 | SH00001KR00 | SH00001OZ00 | SH000024200</t>
  </si>
  <si>
    <t>SH00001EF00 | SH00001KR00 | SH000024200</t>
  </si>
  <si>
    <t>SH00001KZ00</t>
  </si>
  <si>
    <t>SH00001QL00 | SH00001WQ00 | SH00001XA00</t>
  </si>
  <si>
    <t>SH00001QL00 | SH00001XA00</t>
  </si>
  <si>
    <t>SH00001QT00</t>
  </si>
  <si>
    <t>SH00001TN00 | SH000029I00</t>
  </si>
  <si>
    <t>SH00001TQ00 | SH00001VW00</t>
  </si>
  <si>
    <t>SH00001VW00</t>
  </si>
  <si>
    <t>SH00001XA00</t>
  </si>
  <si>
    <t>SH00001Z500 | SH00002AL00</t>
  </si>
  <si>
    <t>SH00000YE00 | SH00001ZQ00</t>
  </si>
  <si>
    <t>SH00001ZU00</t>
  </si>
  <si>
    <t>SH000020F00</t>
  </si>
  <si>
    <t>SH000020L00</t>
  </si>
  <si>
    <t>SH000021R00</t>
  </si>
  <si>
    <t>SH00001AU00 | SH000024300</t>
  </si>
  <si>
    <t>SH00001ZT00 | SH000028100 | SH00002AH00</t>
  </si>
  <si>
    <t>SH000028L00</t>
  </si>
  <si>
    <t>SH00001EE00 | SH000025E00 | SH000029500</t>
  </si>
  <si>
    <t>SH00001TX00 | SH000021600 | SH000025E00 | SH000029500</t>
  </si>
  <si>
    <t>SH000029I00</t>
  </si>
  <si>
    <t>SH00002AL00</t>
  </si>
  <si>
    <t>SH000010900 | SH00002D400 | SH00002EC00 | SHI0000RD00</t>
  </si>
  <si>
    <t>SH000011600 | SHI0000RD00</t>
  </si>
  <si>
    <t>SJ10000TO00</t>
  </si>
  <si>
    <t>SJ10000TO00 | SJ10000UH00 | SJ10000VZ00</t>
  </si>
  <si>
    <t>SJ10000UH00 | SJ100016X00</t>
  </si>
  <si>
    <t>SJ10000TQ00 | SJ10000UI00 | SJ10000X000</t>
  </si>
  <si>
    <t>SJ10000UN00 | SJ10000UP00 | SJ10000VY00</t>
  </si>
  <si>
    <t>SJ10000VM00 | SJ10000ZX00</t>
  </si>
  <si>
    <t>SJ10000VM00 | SJ10000ZX00 | SJ100013U00 | SJ100017H00</t>
  </si>
  <si>
    <t>SJ10000VM00 | SJ10000ZX00 | SJ100017H00</t>
  </si>
  <si>
    <t>SJ100010000 | SJ100015700</t>
  </si>
  <si>
    <t>SJ100010000 | SJ100015700 | SJ100015800</t>
  </si>
  <si>
    <t>SJ100015700</t>
  </si>
  <si>
    <t>SJ100011V00 | SJ100015U00 | SJ100016700</t>
  </si>
  <si>
    <t>SJ100015U00 | SJ100016700</t>
  </si>
  <si>
    <t>SL200000V00</t>
  </si>
  <si>
    <t>SL200000U00 | SL200000V00 | SL200002H00</t>
  </si>
  <si>
    <t>SL200000W00</t>
  </si>
  <si>
    <t>SL200000W00 | SL200001000 | SL200002F00</t>
  </si>
  <si>
    <t>SL200000V00 | SL200002H00</t>
  </si>
  <si>
    <t>SM01000BV00 | SM01000NY00 | SM01000Q500</t>
  </si>
  <si>
    <t>SM01000BW00 | SM01000CC00</t>
  </si>
  <si>
    <t>SM01000BW00 | SM01000CC00 | SM01000UF00 | SM010016720</t>
  </si>
  <si>
    <t>SM01000BW00 | SM01000CC00 | SM010016720</t>
  </si>
  <si>
    <t>SM01000BW00 | SM01000OW00</t>
  </si>
  <si>
    <t>SM01000BW00 | SM01000UF00 | SM010016720</t>
  </si>
  <si>
    <t>SM01000EJ00 | SM01000JB00 | SM010014520</t>
  </si>
  <si>
    <t>SM01000EJ00 | SM010014520</t>
  </si>
  <si>
    <t>SM01000IG00</t>
  </si>
  <si>
    <t>SM01000IG00 | SM01000KL00</t>
  </si>
  <si>
    <t>SM01000I200 | SM01000JX00 | SM010019400</t>
  </si>
  <si>
    <t>SM01000KR00 | SM01000RQ00</t>
  </si>
  <si>
    <t>SM01000NA00</t>
  </si>
  <si>
    <t>SM01000NA00 | SM01000NH00 | SM01000OF00 | SM01000OZ00</t>
  </si>
  <si>
    <t>SM01000BW00 | SM01000CC00 | SM01000OW00</t>
  </si>
  <si>
    <t>SM01000NA00 | SM01000NH00 | SM01000OZ00</t>
  </si>
  <si>
    <t>SM01000NY00 | SM01000Q500</t>
  </si>
  <si>
    <t>SM070002R00 | SM070003V00 | SM070004300</t>
  </si>
  <si>
    <t>SM070003V00 | SM070004300</t>
  </si>
  <si>
    <t>SM070004X00 | SM070005U00</t>
  </si>
  <si>
    <t>SN100004N00 | SN10000CV00 | SN10000DI00</t>
  </si>
  <si>
    <t>SP01000XE00 | SP010014B10 | SP01002SQ00</t>
  </si>
  <si>
    <t>SP01001R800 | SP01001R900</t>
  </si>
  <si>
    <t>SP01001RH00 | SP010037300 | SP010037L00</t>
  </si>
  <si>
    <t>SP01001RH00 | SP010037300 | SP010037L00 | SP01003BJ00</t>
  </si>
  <si>
    <t>SP01002KT00 | SP01002KU00 | SP01002PE00</t>
  </si>
  <si>
    <t>SP01002KU00 | SP01002PE00 | SP010036T00</t>
  </si>
  <si>
    <t>SP01001RB00 | SP01002KW00</t>
  </si>
  <si>
    <t>SP01001RB00 | SP01002KW00 | SP01002T100</t>
  </si>
  <si>
    <t>SP010028W00 | SP010028Z00 | SP01002NP00 | SP01002V200 | *36600</t>
  </si>
  <si>
    <t>SP010028Z00 | SP01002NP00 | SP01002V200 | SP010036600</t>
  </si>
  <si>
    <t>SP01002NM00 | SP01002PB00 | SP01002ZW00 | SP010032600</t>
  </si>
  <si>
    <t>SP01002JM00 | SP01002KU10 | SP01002PG00 | SP010037F00</t>
  </si>
  <si>
    <t>SP01002KU00 | SP01002PG00</t>
  </si>
  <si>
    <t>SP01002KU10 | SP01002PG00 | SP010037F00</t>
  </si>
  <si>
    <t>SP01000XE00 | SP010014B10 | SP01002SQ00 | SP01003BE00</t>
  </si>
  <si>
    <t>SP010014B10 | SP01002SQ00</t>
  </si>
  <si>
    <t>SP01002SQ00 | SP01003BE00</t>
  </si>
  <si>
    <t>SP01002T100 | SP010039K00 | SP01003BL00</t>
  </si>
  <si>
    <t>SP01002LI00 | SP01002T300 | SP010033C00</t>
  </si>
  <si>
    <t>SP01002TO00 | SP01002UH00 | SP01002YL00 | SP010033E00</t>
  </si>
  <si>
    <t>SP01002TO00 | SP01002YL00 | SP010033E00</t>
  </si>
  <si>
    <t>SP010033E00</t>
  </si>
  <si>
    <t>SP01002V200 | SP010036600 | SP010038600</t>
  </si>
  <si>
    <t>SP01002ZY00 | SP010036500 | SP010036600</t>
  </si>
  <si>
    <t>SP010037300 | SP010037L00</t>
  </si>
  <si>
    <t>SP01002SV00 | SP010037G00 | SP010037H00</t>
  </si>
  <si>
    <t>SP020012X00 | SP020018F00 | SP02001J000 | SP02001NN00</t>
  </si>
  <si>
    <t>SP020012X00 | SP020018F00 | SP02001NN00</t>
  </si>
  <si>
    <t>SP02001CK00 | SP02001QS00 | SP02001S300</t>
  </si>
  <si>
    <t>SP02001CK00 | SP02001QS00 | SP02001S300 | SP02001X800</t>
  </si>
  <si>
    <t>SP020012X00 | SP02001NN00</t>
  </si>
  <si>
    <t>SP020012X10 | SP02001NN00 | SP02001RJ00 | SP02001UV00</t>
  </si>
  <si>
    <t>SP02001NN00 | SP02001RJ00 | SP02001UV00</t>
  </si>
  <si>
    <t>SP02001NN00 | SP02001UV00</t>
  </si>
  <si>
    <t>SP020015U00 | SP020017H00 | SP02001RN00</t>
  </si>
  <si>
    <t>SP020015U00 | SP020017H00 | SP02001RN00 | SP02001T500</t>
  </si>
  <si>
    <t>SP02001RN00 | SP02001T500</t>
  </si>
  <si>
    <t>SP02001RN00 | SP02001T500 | SP02001WT00</t>
  </si>
  <si>
    <t>SP02001KG00 | SP02001RW00 | SP02001VG00 | SP02001VR00</t>
  </si>
  <si>
    <t>SP02001RW00 | SP02001VG00 | SP02001VR00</t>
  </si>
  <si>
    <t>SP02001CK00 | SP02001S300</t>
  </si>
  <si>
    <t>SP02001QS00 | SP02001S300 | SP02001X800</t>
  </si>
  <si>
    <t>SP02000R200 | SP02001IZ00 | SP02001SC00 | SP02001VM00</t>
  </si>
  <si>
    <t>SP02000R200 | SP02001SC00</t>
  </si>
  <si>
    <t>SP02001IZ00 | SP02001SC00 | SP02001VM00</t>
  </si>
  <si>
    <t>SP02001KE00 | SP02001SC00 | SP02001VM00</t>
  </si>
  <si>
    <t>SP02001SC00 | SP02001VM00</t>
  </si>
  <si>
    <t>SP050006800 | SP050006B10 | SP050006F00</t>
  </si>
  <si>
    <t>SP050006800 | SP050006B10 | SP050006F00 | SP05000AF00</t>
  </si>
  <si>
    <t>SP050006F00</t>
  </si>
  <si>
    <t>SP050006P00 | SP050006Y00 | SP050007Q00</t>
  </si>
  <si>
    <t>SP06000EPA0 | SP06000FTA0</t>
  </si>
  <si>
    <t>SP06000EPA0 | SP06000FXA0</t>
  </si>
  <si>
    <t>SP070011H00 | SP070013E00</t>
  </si>
  <si>
    <t>SP070018L00 | SP07001EZ00</t>
  </si>
  <si>
    <t>SP07001CW00 | SP07001CY00 | SP07001OO00</t>
  </si>
  <si>
    <t>SP07001CW00 | SP07001CY00 | SP07001OO00 | SP07001V500</t>
  </si>
  <si>
    <t>SP07001CY00 | SP07001OO00 | SP07001V500</t>
  </si>
  <si>
    <t>SP07001D300</t>
  </si>
  <si>
    <t>SP07001D300 | SP07001EW00</t>
  </si>
  <si>
    <t>SP07001EZ00</t>
  </si>
  <si>
    <t>SP07001GK00 | SP07001HW00 | SP07001OK00 | SP07001U800</t>
  </si>
  <si>
    <t>SP07001HW00 | SP07001OK00 | SP07001U800</t>
  </si>
  <si>
    <t>SP07001NG00</t>
  </si>
  <si>
    <t>SP07001NG00 | SP07001OD00</t>
  </si>
  <si>
    <t>SP07001WG00 | SP07001WK00</t>
  </si>
  <si>
    <t>SP07001WH00 | SP07001WL00</t>
  </si>
  <si>
    <t xml:space="preserve">JIMNY_RBH (p) | JIMNY_RBH (e) | JIMNY_ADH </t>
  </si>
  <si>
    <t>SCALA_CAS | SCALA_TLS | KAMIQ_TLS | QX60</t>
  </si>
  <si>
    <t xml:space="preserve">IRIS | LILY  </t>
  </si>
  <si>
    <t xml:space="preserve">CALLISTO_ADU   </t>
  </si>
  <si>
    <t xml:space="preserve">SCALA_CAS   </t>
  </si>
  <si>
    <t xml:space="preserve">SCALA_CAS | SCALA_TLS | KAMIQ_TLS </t>
  </si>
  <si>
    <t>SCALA_TLS</t>
  </si>
  <si>
    <t xml:space="preserve">SCALA_TLS | KAMIQ_TLS  </t>
  </si>
  <si>
    <t xml:space="preserve">JIMNY_RBH (p) | JIMNY_ADH  </t>
  </si>
  <si>
    <t xml:space="preserve">JIMNY_ADH   </t>
  </si>
  <si>
    <t>GH51G/Kamiq_TLS GH71G(PCB 1A/1B) BBR1</t>
  </si>
  <si>
    <t>HH514 BBR</t>
  </si>
  <si>
    <t>Ganymede_ADU BBR</t>
  </si>
  <si>
    <t>Scala_CAS GH51Z EC</t>
  </si>
  <si>
    <t>Scala_TLS GH51G/Kamiq_TLS GH71G PD</t>
  </si>
  <si>
    <t>GH51G/ GH71G VBIOS</t>
  </si>
  <si>
    <t>GH51Z VBIOS</t>
  </si>
  <si>
    <t>Callisto_ADU EC</t>
  </si>
  <si>
    <t>Ganymede_ADU EC</t>
  </si>
  <si>
    <t>Scala_TLS GH51G/Kamiq_TLS GH71G(PCB 1A/1B) BBR2</t>
  </si>
  <si>
    <t>HH514(Jimny_ADH) EC</t>
  </si>
  <si>
    <t>HH514 VBIOS</t>
  </si>
  <si>
    <t>HH514 PD</t>
  </si>
  <si>
    <t xml:space="preserve">SCALA_TLS | KAMIQ_TLS | QX60 </t>
  </si>
  <si>
    <t xml:space="preserve">QX60   </t>
  </si>
  <si>
    <t>SA0000BCG30FB</t>
    <phoneticPr fontId="22" type="noConversion"/>
  </si>
  <si>
    <t>Scala_TLS GH51G/Kamiq_TLS GH71G VBIOS</t>
    <phoneticPr fontId="22" type="noConversion"/>
  </si>
  <si>
    <t>GH51G/ GH71G EC</t>
    <phoneticPr fontId="22" type="noConversion"/>
  </si>
  <si>
    <t>GH53G BBR1</t>
    <phoneticPr fontId="22" type="noConversion"/>
  </si>
  <si>
    <t>GH53G VBIOS</t>
    <phoneticPr fontId="22" type="noConversion"/>
  </si>
  <si>
    <t>item</t>
    <phoneticPr fontId="22" type="noConversion"/>
  </si>
  <si>
    <t>SJ10000ZX00</t>
    <phoneticPr fontId="22" type="noConversion"/>
  </si>
  <si>
    <t>SA0000F1600</t>
    <phoneticPr fontId="22" type="noConversion"/>
  </si>
  <si>
    <t>SA00003EW10FA</t>
    <phoneticPr fontId="22" type="noConversion"/>
  </si>
  <si>
    <t>SA0000DHJ00FAB</t>
    <phoneticPr fontId="22" type="noConversion"/>
  </si>
  <si>
    <t>SA741320110</t>
    <phoneticPr fontId="22" type="noConversion"/>
  </si>
  <si>
    <t>SA00000OJ00</t>
    <phoneticPr fontId="22" type="noConversion"/>
  </si>
  <si>
    <t>ETA 6/5*120K</t>
  </si>
  <si>
    <t>ETA 6/5*240K</t>
  </si>
  <si>
    <t>ETA 6/5*40K</t>
  </si>
  <si>
    <t>SA00003EW10FB</t>
    <phoneticPr fontId="22" type="noConversion"/>
  </si>
  <si>
    <t>AM3SY000800</t>
    <phoneticPr fontId="22" type="noConversion"/>
  </si>
  <si>
    <t>SA0000BDR00FB</t>
    <phoneticPr fontId="22" type="noConversion"/>
  </si>
  <si>
    <t>DC232000Y00</t>
    <phoneticPr fontId="22" type="noConversion"/>
  </si>
  <si>
    <t>DC232006X00</t>
    <phoneticPr fontId="22" type="noConversion"/>
  </si>
  <si>
    <t>DC23300AI00</t>
    <phoneticPr fontId="22" type="noConversion"/>
  </si>
  <si>
    <t>DC23300XA00</t>
    <phoneticPr fontId="22" type="noConversion"/>
  </si>
  <si>
    <t>DC23300X900</t>
    <phoneticPr fontId="22" type="noConversion"/>
  </si>
  <si>
    <t>DC234007W00</t>
    <phoneticPr fontId="22" type="noConversion"/>
  </si>
  <si>
    <t>DC23400H900</t>
    <phoneticPr fontId="22" type="noConversion"/>
  </si>
  <si>
    <t>DC23400F700</t>
    <phoneticPr fontId="22" type="noConversion"/>
  </si>
  <si>
    <t>DC23400F800</t>
    <phoneticPr fontId="22" type="noConversion"/>
  </si>
  <si>
    <t>SA00000V200</t>
    <phoneticPr fontId="22" type="noConversion"/>
  </si>
  <si>
    <t>SA00005OR40</t>
    <phoneticPr fontId="22" type="noConversion"/>
  </si>
  <si>
    <t>SA0000BKC00</t>
    <phoneticPr fontId="22" type="noConversion"/>
  </si>
  <si>
    <t>SP010014B10</t>
    <phoneticPr fontId="22" type="noConversion"/>
  </si>
  <si>
    <t>SP01001RH00</t>
    <phoneticPr fontId="22" type="noConversion"/>
  </si>
  <si>
    <t>SP010033C00</t>
    <phoneticPr fontId="22" type="noConversion"/>
  </si>
  <si>
    <t>SP01002TO00</t>
    <phoneticPr fontId="22" type="noConversion"/>
  </si>
  <si>
    <t>SP01002YL00</t>
    <phoneticPr fontId="22" type="noConversion"/>
  </si>
  <si>
    <t>SP06000EPA0</t>
    <phoneticPr fontId="22" type="noConversion"/>
  </si>
  <si>
    <t>SP07001CY00</t>
    <phoneticPr fontId="22" type="noConversion"/>
  </si>
  <si>
    <t>SP07001OK00</t>
    <phoneticPr fontId="22" type="noConversion"/>
  </si>
  <si>
    <t>SA0000BJH10FB</t>
    <phoneticPr fontId="22" type="noConversion"/>
  </si>
  <si>
    <t>HUB CALL SA0000EWQ00</t>
  </si>
  <si>
    <t>SA0000CEN00</t>
    <phoneticPr fontId="22" type="noConversion"/>
  </si>
  <si>
    <t>SA000067P10</t>
    <phoneticPr fontId="22" type="noConversion"/>
  </si>
  <si>
    <t>SA00009CW00</t>
    <phoneticPr fontId="22" type="noConversion"/>
  </si>
  <si>
    <t>SA000070V00</t>
    <phoneticPr fontId="22" type="noConversion"/>
  </si>
  <si>
    <t>SA0000AOI30</t>
    <phoneticPr fontId="22" type="noConversion"/>
  </si>
  <si>
    <t>SA0000D1P00</t>
    <phoneticPr fontId="22" type="noConversion"/>
  </si>
  <si>
    <t>SB00000W300</t>
    <phoneticPr fontId="22" type="noConversion"/>
  </si>
  <si>
    <t>SB00000W600</t>
    <phoneticPr fontId="22" type="noConversion"/>
  </si>
  <si>
    <t>SB00001HV00</t>
    <phoneticPr fontId="22" type="noConversion"/>
  </si>
  <si>
    <t>SB000010A00</t>
    <phoneticPr fontId="22" type="noConversion"/>
  </si>
  <si>
    <t>SB00000VS10</t>
    <phoneticPr fontId="22" type="noConversion"/>
  </si>
  <si>
    <t>SB00001GM00</t>
    <phoneticPr fontId="22" type="noConversion"/>
  </si>
  <si>
    <t>SB00001LB00</t>
    <phoneticPr fontId="22" type="noConversion"/>
  </si>
  <si>
    <t>SB00001IM00</t>
    <phoneticPr fontId="22" type="noConversion"/>
  </si>
  <si>
    <t>SB00001BX00</t>
    <phoneticPr fontId="22" type="noConversion"/>
  </si>
  <si>
    <t>SB00001MT00</t>
    <phoneticPr fontId="22" type="noConversion"/>
  </si>
  <si>
    <t>SB00001W100</t>
    <phoneticPr fontId="22" type="noConversion"/>
  </si>
  <si>
    <t>SB00001TZ00</t>
    <phoneticPr fontId="22" type="noConversion"/>
  </si>
  <si>
    <t>SC300007500</t>
    <phoneticPr fontId="22" type="noConversion"/>
  </si>
  <si>
    <t>SC300005Y00</t>
    <phoneticPr fontId="22" type="noConversion"/>
  </si>
  <si>
    <t>SCA00004410</t>
    <phoneticPr fontId="22" type="noConversion"/>
  </si>
  <si>
    <t>SCA00001B00</t>
    <phoneticPr fontId="22" type="noConversion"/>
  </si>
  <si>
    <t>SC300006T00</t>
    <phoneticPr fontId="22" type="noConversion"/>
  </si>
  <si>
    <t>SCA00003W00</t>
    <phoneticPr fontId="22" type="noConversion"/>
  </si>
  <si>
    <t>SCS0000AV00</t>
    <phoneticPr fontId="22" type="noConversion"/>
  </si>
  <si>
    <t>SCSBAT540C0</t>
    <phoneticPr fontId="22" type="noConversion"/>
  </si>
  <si>
    <t>SGA00004600</t>
    <phoneticPr fontId="22" type="noConversion"/>
  </si>
  <si>
    <t>SGA00004520</t>
    <phoneticPr fontId="22" type="noConversion"/>
  </si>
  <si>
    <t>SGA00006J00</t>
    <phoneticPr fontId="22" type="noConversion"/>
  </si>
  <si>
    <t>SH00001QT00</t>
    <phoneticPr fontId="22" type="noConversion"/>
  </si>
  <si>
    <t>SH00000OB00</t>
    <phoneticPr fontId="22" type="noConversion"/>
  </si>
  <si>
    <t>SH000021R00</t>
    <phoneticPr fontId="22" type="noConversion"/>
  </si>
  <si>
    <t>SH00000YD00</t>
    <phoneticPr fontId="22" type="noConversion"/>
  </si>
  <si>
    <t>SH00001KZ00</t>
    <phoneticPr fontId="22" type="noConversion"/>
  </si>
  <si>
    <t>SH00000YV00</t>
    <phoneticPr fontId="22" type="noConversion"/>
  </si>
  <si>
    <t>SH000020F00</t>
    <phoneticPr fontId="22" type="noConversion"/>
  </si>
  <si>
    <t>SH000017V00</t>
    <phoneticPr fontId="22" type="noConversion"/>
  </si>
  <si>
    <t>SH00001XA00</t>
    <phoneticPr fontId="22" type="noConversion"/>
  </si>
  <si>
    <t>SH00001QL00</t>
    <phoneticPr fontId="22" type="noConversion"/>
  </si>
  <si>
    <t>SH00001TN00</t>
    <phoneticPr fontId="22" type="noConversion"/>
  </si>
  <si>
    <t>SH000029I00</t>
    <phoneticPr fontId="22" type="noConversion"/>
  </si>
  <si>
    <t>SH00001VW00</t>
    <phoneticPr fontId="22" type="noConversion"/>
  </si>
  <si>
    <t>SH00001TQ00</t>
    <phoneticPr fontId="22" type="noConversion"/>
  </si>
  <si>
    <t>SH00002AL00</t>
    <phoneticPr fontId="22" type="noConversion"/>
  </si>
  <si>
    <t>SH00001Z500</t>
    <phoneticPr fontId="22" type="noConversion"/>
  </si>
  <si>
    <t>SP050006F00</t>
    <phoneticPr fontId="22" type="noConversion"/>
  </si>
  <si>
    <t>SB00000EO00</t>
    <phoneticPr fontId="22" type="noConversion"/>
  </si>
  <si>
    <t>SB00001ZF00=&gt;201371
SB00000EO00=&gt;221629</t>
    <phoneticPr fontId="22" type="noConversion"/>
  </si>
  <si>
    <t>SB00001FN00</t>
    <phoneticPr fontId="22" type="noConversion"/>
  </si>
  <si>
    <t>SB00001LB000=&gt;21299
SB000016K00=&gt;78164
SB00001FN00=&gt;26016</t>
    <phoneticPr fontId="22" type="noConversion"/>
  </si>
  <si>
    <t>SB00001UV00</t>
    <phoneticPr fontId="22" type="noConversion"/>
  </si>
  <si>
    <t>SB00001GE00</t>
    <phoneticPr fontId="22" type="noConversion"/>
  </si>
  <si>
    <t>SCS00009500</t>
    <phoneticPr fontId="22" type="noConversion"/>
  </si>
  <si>
    <t>SH000028L00</t>
    <phoneticPr fontId="22" type="noConversion"/>
  </si>
  <si>
    <t>SH000028L00=&gt;5732
SH00000YG00=&gt;2606</t>
    <phoneticPr fontId="22" type="noConversion"/>
  </si>
  <si>
    <t>SH00000Z300</t>
    <phoneticPr fontId="22" type="noConversion"/>
  </si>
  <si>
    <t>SH00002AH00=&gt;2207
SH00000Z300=&gt;3016</t>
    <phoneticPr fontId="22" type="noConversion"/>
  </si>
  <si>
    <t>SE00000X2T0</t>
    <phoneticPr fontId="22" type="noConversion"/>
  </si>
  <si>
    <t>SB00001UV00=&gt;129912
SB000009Q80=&gt;18861</t>
    <phoneticPr fontId="22" type="noConversion"/>
  </si>
  <si>
    <t>SA0000CJU00</t>
    <phoneticPr fontId="22" type="noConversion"/>
  </si>
  <si>
    <t>SA0000EKI00</t>
    <phoneticPr fontId="22" type="noConversion"/>
  </si>
  <si>
    <t>DC2132</t>
    <phoneticPr fontId="22" type="noConversion"/>
  </si>
  <si>
    <t>SA0000DUO10FF</t>
    <phoneticPr fontId="22" type="noConversion"/>
  </si>
  <si>
    <t>SA000088F00FB</t>
    <phoneticPr fontId="22" type="noConversion"/>
  </si>
  <si>
    <t>SA0000DH100</t>
    <phoneticPr fontId="22" type="noConversion"/>
  </si>
  <si>
    <t>Alt DC232006X00</t>
  </si>
  <si>
    <t>Alt DC23400F700</t>
  </si>
  <si>
    <t>Alt SP01002SQ00</t>
  </si>
  <si>
    <t>Alt SP010037300</t>
  </si>
  <si>
    <t>Alt SJ10000ZX00</t>
    <phoneticPr fontId="22" type="noConversion"/>
  </si>
  <si>
    <t>Alt SP050006F00</t>
    <phoneticPr fontId="22" type="noConversion"/>
  </si>
  <si>
    <t>Alt SH00002AL00</t>
    <phoneticPr fontId="22" type="noConversion"/>
  </si>
  <si>
    <t>Alt SH000029I00</t>
    <phoneticPr fontId="22" type="noConversion"/>
  </si>
  <si>
    <t>Alt SH00001VW00</t>
    <phoneticPr fontId="22" type="noConversion"/>
  </si>
  <si>
    <t>Alt SA0000BJH10</t>
    <phoneticPr fontId="22" type="noConversion"/>
  </si>
  <si>
    <t>Alt SA0000DSK00</t>
    <phoneticPr fontId="22" type="noConversion"/>
  </si>
  <si>
    <t>Alt  SA741320110&amp;SA00000OJ00</t>
    <phoneticPr fontId="22" type="noConversion"/>
  </si>
  <si>
    <t>Alt SA0000DXM00</t>
    <phoneticPr fontId="22" type="noConversion"/>
  </si>
  <si>
    <t>Alt SA0000CEN00</t>
    <phoneticPr fontId="22" type="noConversion"/>
  </si>
  <si>
    <t>Alt SA00009CW00</t>
    <phoneticPr fontId="22" type="noConversion"/>
  </si>
  <si>
    <t>Alt  SA0000F1600</t>
    <phoneticPr fontId="22" type="noConversion"/>
  </si>
  <si>
    <t>Alt SA0000AC390</t>
    <phoneticPr fontId="22" type="noConversion"/>
  </si>
  <si>
    <t>Alt SA0000AC390</t>
    <phoneticPr fontId="22" type="noConversion"/>
  </si>
  <si>
    <t>Alt SA00007PM00</t>
    <phoneticPr fontId="22" type="noConversion"/>
  </si>
  <si>
    <t>Alt SB00000W600</t>
    <phoneticPr fontId="22" type="noConversion"/>
  </si>
  <si>
    <t>Alt SB00001HV00</t>
    <phoneticPr fontId="22" type="noConversion"/>
  </si>
  <si>
    <t>Alt SB00000VS10</t>
    <phoneticPr fontId="22" type="noConversion"/>
  </si>
  <si>
    <t>Alt SB00001HH00</t>
    <phoneticPr fontId="22" type="noConversion"/>
  </si>
  <si>
    <t>Alt SB00001BX00</t>
    <phoneticPr fontId="22" type="noConversion"/>
  </si>
  <si>
    <t>Alt SB00001W100</t>
    <phoneticPr fontId="22" type="noConversion"/>
  </si>
  <si>
    <t>Alt SC300007500</t>
    <phoneticPr fontId="22" type="noConversion"/>
  </si>
  <si>
    <t>Alt SCA00004410</t>
    <phoneticPr fontId="22" type="noConversion"/>
  </si>
  <si>
    <t>Alt SC300006T00</t>
    <phoneticPr fontId="22" type="noConversion"/>
  </si>
  <si>
    <t>Alt SCS0000AV00</t>
    <phoneticPr fontId="22" type="noConversion"/>
  </si>
  <si>
    <t>Alt SE000010S00</t>
    <phoneticPr fontId="22" type="noConversion"/>
  </si>
  <si>
    <t>Alt SGA00004520</t>
    <phoneticPr fontId="22" type="noConversion"/>
  </si>
  <si>
    <t>Alt SGA0000DK00</t>
    <phoneticPr fontId="22" type="noConversion"/>
  </si>
  <si>
    <t>Alt SH00001QT00</t>
    <phoneticPr fontId="22" type="noConversion"/>
  </si>
  <si>
    <t>Alt SH000021R00</t>
    <phoneticPr fontId="22" type="noConversion"/>
  </si>
  <si>
    <t>Alt SH00001KZ00</t>
    <phoneticPr fontId="22" type="noConversion"/>
  </si>
  <si>
    <t>Alt SH000020F00</t>
    <phoneticPr fontId="22" type="noConversion"/>
  </si>
  <si>
    <t>Alt SH00001XA00</t>
    <phoneticPr fontId="22" type="noConversion"/>
  </si>
  <si>
    <t>Alt SA0000EIN00</t>
    <phoneticPr fontId="22" type="noConversion"/>
  </si>
  <si>
    <t>Alt SA0000B8720</t>
    <phoneticPr fontId="22" type="noConversion"/>
  </si>
  <si>
    <t>Alt SA0000BCG30</t>
    <phoneticPr fontId="22" type="noConversion"/>
  </si>
  <si>
    <t>Alt SA0000B8720</t>
    <phoneticPr fontId="22" type="noConversion"/>
  </si>
  <si>
    <t>Alt DC23300X900*14080PCS, Alt DC23300XA00*5.5K</t>
    <phoneticPr fontId="22" type="noConversion"/>
  </si>
  <si>
    <t>Alt DC23400H900*12.4K, Alt DC234007W00*8480pcs</t>
    <phoneticPr fontId="22" type="noConversion"/>
  </si>
  <si>
    <t>SCS0000I300=&gt;28001
SCS00009500=&gt;65872</t>
    <phoneticPr fontId="22" type="noConversion"/>
  </si>
  <si>
    <t>Alt SGA00009M00/ SGA00001E10</t>
    <phoneticPr fontId="22" type="noConversion"/>
  </si>
  <si>
    <t>Alt SP010033C00*50K, Alt SP01002T300*36K</t>
    <phoneticPr fontId="22" type="noConversion"/>
  </si>
  <si>
    <t>Alt SP01002YL00*66K,Alt SP01002TO00*50K</t>
    <phoneticPr fontId="22" type="noConversion"/>
  </si>
  <si>
    <t>SP07001CY00*18k, SP07001V500*24960pcs, SP07001CY00*18K</t>
    <phoneticPr fontId="22" type="noConversion"/>
  </si>
  <si>
    <t>SP07001HW00*18k, SP07001OK00*10.2K, SP07001HW00*14K, SP07001OK00*19380PCS</t>
    <phoneticPr fontId="22" type="noConversion"/>
  </si>
  <si>
    <t>Alt SA0000CJU00</t>
    <phoneticPr fontId="22" type="noConversion"/>
  </si>
  <si>
    <t>Alt</t>
    <phoneticPr fontId="22" type="noConversion"/>
  </si>
  <si>
    <t>DC23300X400*22K, Alt DC23300AI00*98k, Alt DC23300X400*82.5k</t>
    <phoneticPr fontId="22" type="noConversion"/>
  </si>
  <si>
    <r>
      <t>Alt SA00009G000 20K,CALL HUB</t>
    </r>
    <r>
      <rPr>
        <sz val="10"/>
        <rFont val="新細明體"/>
        <family val="2"/>
        <charset val="136"/>
      </rPr>
      <t>，</t>
    </r>
    <r>
      <rPr>
        <sz val="10"/>
        <rFont val="Arial"/>
        <family val="2"/>
      </rPr>
      <t>AO500</t>
    </r>
    <r>
      <rPr>
        <sz val="10"/>
        <rFont val="新細明體"/>
        <family val="2"/>
        <charset val="136"/>
      </rPr>
      <t>领</t>
    </r>
    <r>
      <rPr>
        <sz val="10"/>
        <rFont val="Arial"/>
        <family val="2"/>
      </rPr>
      <t>T002</t>
    </r>
    <phoneticPr fontId="22" type="noConversion"/>
  </si>
  <si>
    <r>
      <t>hub call 42k</t>
    </r>
    <r>
      <rPr>
        <sz val="10"/>
        <rFont val="新細明體"/>
        <family val="2"/>
        <charset val="136"/>
      </rPr>
      <t>，</t>
    </r>
    <r>
      <rPr>
        <sz val="10"/>
        <rFont val="Arial"/>
        <family val="2"/>
      </rPr>
      <t>Alt SA0000D1P00 24K</t>
    </r>
    <phoneticPr fontId="22" type="noConversion"/>
  </si>
  <si>
    <r>
      <t xml:space="preserve">HUB </t>
    </r>
    <r>
      <rPr>
        <sz val="10"/>
        <rFont val="新細明體"/>
        <family val="2"/>
        <charset val="136"/>
      </rPr>
      <t>先</t>
    </r>
    <r>
      <rPr>
        <sz val="10"/>
        <rFont val="Arial"/>
        <family val="2"/>
      </rPr>
      <t>call 30k</t>
    </r>
    <r>
      <rPr>
        <sz val="10"/>
        <rFont val="新細明體"/>
        <family val="2"/>
        <charset val="136"/>
      </rPr>
      <t>，余下</t>
    </r>
    <r>
      <rPr>
        <sz val="10"/>
        <rFont val="Arial"/>
        <family val="2"/>
      </rPr>
      <t>6/9 hub CALL</t>
    </r>
  </si>
  <si>
    <r>
      <t>FO</t>
    </r>
    <r>
      <rPr>
        <sz val="10"/>
        <rFont val="新細明體"/>
        <family val="2"/>
        <charset val="136"/>
      </rPr>
      <t>無需求</t>
    </r>
    <r>
      <rPr>
        <sz val="10"/>
        <rFont val="Arial"/>
        <family val="2"/>
      </rPr>
      <t>,</t>
    </r>
    <r>
      <rPr>
        <sz val="10"/>
        <rFont val="新細明體"/>
        <family val="2"/>
        <charset val="136"/>
      </rPr>
      <t>請確認</t>
    </r>
  </si>
  <si>
    <r>
      <t>Main Source</t>
    </r>
    <r>
      <rPr>
        <sz val="10"/>
        <rFont val="新細明體"/>
        <family val="2"/>
        <charset val="136"/>
      </rPr>
      <t>為</t>
    </r>
    <r>
      <rPr>
        <sz val="10"/>
        <rFont val="Arial"/>
        <family val="2"/>
      </rPr>
      <t xml:space="preserve">SGA00009M00/ SGA00001E10
</t>
    </r>
    <r>
      <rPr>
        <sz val="10"/>
        <rFont val="新細明體"/>
        <family val="2"/>
        <charset val="136"/>
      </rPr>
      <t>目前廠內缺料，請於</t>
    </r>
    <r>
      <rPr>
        <sz val="10"/>
        <rFont val="Arial"/>
        <family val="2"/>
      </rPr>
      <t>6/15</t>
    </r>
    <r>
      <rPr>
        <sz val="10"/>
        <rFont val="新細明體"/>
        <family val="2"/>
        <charset val="136"/>
      </rPr>
      <t>後再進行訊問</t>
    </r>
  </si>
  <si>
    <r>
      <t>ETA</t>
    </r>
    <r>
      <rPr>
        <sz val="10"/>
        <rFont val="新細明體"/>
        <family val="2"/>
        <charset val="136"/>
      </rPr>
      <t>：</t>
    </r>
    <r>
      <rPr>
        <sz val="10"/>
        <rFont val="Arial"/>
        <family val="2"/>
      </rPr>
      <t>6/1*57K</t>
    </r>
  </si>
  <si>
    <t>SA0000BCG30FG</t>
    <phoneticPr fontId="22" type="noConversion"/>
  </si>
  <si>
    <t>S IC KB9052Q D LQFP 128P EC CONTROLLER</t>
    <phoneticPr fontId="22" type="noConversion"/>
  </si>
  <si>
    <t>SA0000B8720FG</t>
    <phoneticPr fontId="22" type="noConversion"/>
  </si>
  <si>
    <t>S IC FL 8M FM25Q08B-SOB-T-G SOP 8P</t>
    <phoneticPr fontId="22" type="noConversion"/>
  </si>
  <si>
    <t>SA0000BCG30FH</t>
    <phoneticPr fontId="22" type="noConversion"/>
  </si>
  <si>
    <t>S IC KB9052Q D LQFP 128P EC CONTROLLER</t>
    <phoneticPr fontId="22" type="noConversion"/>
  </si>
  <si>
    <t>SA0000B8720FB</t>
    <phoneticPr fontId="22" type="noConversion"/>
  </si>
  <si>
    <t>S IC FL 8M FM25Q08B-SOB-T-G SOP 8P</t>
    <phoneticPr fontId="22" type="noConversion"/>
  </si>
  <si>
    <t>SA0000EIN00FB</t>
    <phoneticPr fontId="22" type="noConversion"/>
  </si>
  <si>
    <t>S IC WB24C256-SLPTR SOP 8P EEPROM</t>
    <phoneticPr fontId="22" type="noConversion"/>
  </si>
  <si>
    <t>S IC FL 8M FM25Q08B-SO-T-G SOP 8P</t>
    <phoneticPr fontId="22" type="noConversion"/>
  </si>
  <si>
    <t>DC234007W00 | DC23400H900</t>
    <phoneticPr fontId="22" type="noConversion"/>
  </si>
  <si>
    <t>SA00000V200 | SA000084A00 | SA0000DSK00</t>
    <phoneticPr fontId="22" type="noConversion"/>
  </si>
  <si>
    <t>SA00003EW10FB | SA0000B8720FB</t>
    <phoneticPr fontId="22" type="noConversion"/>
  </si>
  <si>
    <t>SA00003EW10FG | SA0000B8720FG</t>
    <phoneticPr fontId="22" type="noConversion"/>
  </si>
  <si>
    <t>SA00000OJ00 | SA000054300 | SA0000C8300 | SA741320110</t>
    <phoneticPr fontId="22" type="noConversion"/>
  </si>
  <si>
    <t>SA000071S00 | SA0000AM500 | SA0000DVV00</t>
    <phoneticPr fontId="22" type="noConversion"/>
  </si>
  <si>
    <t>SA000088F00FB | SA0000DQG00FB | SA0000EIN00FB</t>
    <phoneticPr fontId="22" type="noConversion"/>
  </si>
  <si>
    <t>SA00008K800 | SA00009G000 | SA0000AO500</t>
    <phoneticPr fontId="22" type="noConversion"/>
  </si>
  <si>
    <t>SA00009CB00 | SA0000AO500 | SA0000E3W10</t>
    <phoneticPr fontId="22" type="noConversion"/>
  </si>
  <si>
    <t>SA0000BCG30FH | SA0000BCG50FH</t>
    <phoneticPr fontId="22" type="noConversion"/>
  </si>
  <si>
    <t>SA0000BDR00FB | SA0000BJH10FB</t>
    <phoneticPr fontId="22" type="noConversion"/>
  </si>
  <si>
    <t>SB000009Q80 | SB00000ST00 | SB00001GE00</t>
    <phoneticPr fontId="22" type="noConversion"/>
  </si>
  <si>
    <t>SB00000VS10 | SB000016F00 | SB00001GM00</t>
    <phoneticPr fontId="22" type="noConversion"/>
  </si>
  <si>
    <t>SB000017900 | SB00001HH00 | SB00001IM00</t>
    <phoneticPr fontId="22" type="noConversion"/>
  </si>
  <si>
    <t>SE000015500 | SE0000155S0</t>
    <phoneticPr fontId="22" type="noConversion"/>
  </si>
  <si>
    <t>SH00001Z500 | SH00002AL00</t>
    <phoneticPr fontId="22" type="noConversion"/>
  </si>
  <si>
    <t>SP07001CY00 | SP07001OO00 | SP07001V500</t>
    <phoneticPr fontId="22" type="noConversion"/>
  </si>
  <si>
    <t>SP07001GK00 | SP07001HW00 | SP07001OK00</t>
    <phoneticPr fontId="22" type="noConversion"/>
  </si>
  <si>
    <t>CONN YUQIU HD112-F19M1BE-A 19P HDMI</t>
  </si>
  <si>
    <t>CONN LOTES AUSB0015-P001A 9P USB3.0 H0.4</t>
  </si>
  <si>
    <t>CONN ACON GTRA0-9V1394 9P USB 3.1</t>
  </si>
  <si>
    <t>CONN SDAN 601051-008041 8P RJ45</t>
  </si>
  <si>
    <t>CONN SDAN 601063-008101 8P RJ45</t>
  </si>
  <si>
    <t>S IC MC74VHC1G32DFT2G SC70 5P OR</t>
  </si>
  <si>
    <t>S IC EM5202DV DFN3X3 8P LOAD SWITCH</t>
  </si>
  <si>
    <t>S IC G788P81U MSOP 8P TEMP. SENSOR</t>
  </si>
  <si>
    <t>S IC TPS51486RJER VQFN 18P DDR POWER</t>
  </si>
  <si>
    <t>S IC AOZ5116QI QFN 31P DR.MOS -D</t>
  </si>
  <si>
    <t>S IC RTL8111H-VB-CGT QFN 32P E-LAN CTRL</t>
  </si>
  <si>
    <t>S IC 74AHC1G32GW SOT353 5P OR GATE</t>
  </si>
  <si>
    <t>S TR EMB09N03V 1N EDFN3X3-8</t>
  </si>
  <si>
    <t>S TR MMDT3906 2PNP SOT363-6 -D</t>
  </si>
  <si>
    <t>S TR EMZB08P03V 1P EDFN3X3-8 -D</t>
  </si>
  <si>
    <t>S TR EMB12N03V 1N EDFN3X3-8 -D</t>
  </si>
  <si>
    <t>S TR 2N7002KWN#TH#WS 1N SOT-323-3 -D</t>
  </si>
  <si>
    <t>S TR EMP18K03HPCS 2N EDFN5X6-8 -D</t>
  </si>
  <si>
    <t>S DIO(BR) AZ176S-04F.R7G DFN2510P10E</t>
  </si>
  <si>
    <t>S DIO(BR) SYT05S05ABC SOT23-6L ESD</t>
  </si>
  <si>
    <t>S ZEN ROW CEST23LC3V3B-M 3P C/A SOT-23</t>
  </si>
  <si>
    <t>S SCH DIO LBAT54CLT1G SOT-23</t>
  </si>
  <si>
    <t>S CER CAP 10U 25V M X5R 0603 TAIYO</t>
  </si>
  <si>
    <t>S CER CAP 47U 6.3V M X5R 0603 SAMSUNG</t>
  </si>
  <si>
    <t>S POLY C 220U 2.5V M B2 R15M PSL H1.9 CP</t>
  </si>
  <si>
    <t>S COIL 2.2UH 20% STPI0603-2R2M-HF-TW 8A</t>
  </si>
  <si>
    <t>S COIL 2.2UH TMPC0412HP-2R2MG-Z03 3.3A</t>
  </si>
  <si>
    <t>S COIL 0.47UH STPI120804-R47M-HF-TW 40A</t>
  </si>
  <si>
    <t>S COIL 0.22UH STPI120804-R22M-HF-TW 45A</t>
  </si>
  <si>
    <t>S COIL 0.68UH +-20% MCS25GD-R68MMP 3.7A</t>
  </si>
  <si>
    <t>S COIL 3.3UH 20% STPI0603-3R3M-E7-TW 6A</t>
  </si>
  <si>
    <t>S COIL 1UH 30% SPEB4018A-1R0N-HF-TW 3.2A</t>
  </si>
  <si>
    <t>S COIL 0.22UH +-20% CCCA-1383-R22-MR 40A</t>
  </si>
  <si>
    <t>S COIL 0.15UH 20% CCCA-0630-R15-MRD 40A</t>
  </si>
  <si>
    <t>S H-CONN HEFENG AFC79-S40FIA-R0 40P P0.5</t>
  </si>
  <si>
    <t>S H-CONN JIEDUN 2410710805 8P P0.5</t>
  </si>
  <si>
    <t>S X'FORM_ IH-160 LAN</t>
  </si>
  <si>
    <t>S CONN SINGATRON 2UB3C40-003111F USB</t>
  </si>
  <si>
    <t>S CONN CONTECK 29134-5K29-02 USB</t>
  </si>
  <si>
    <t>S SOCKET FOX ASAA821-H4SB5-7H 260P DDR4</t>
  </si>
  <si>
    <t>SP06000FXA0</t>
  </si>
  <si>
    <t>SP06000FTA0</t>
  </si>
</sst>
</file>

<file path=xl/styles.xml><?xml version="1.0" encoding="utf-8"?>
<styleSheet xmlns="http://schemas.openxmlformats.org/spreadsheetml/2006/main">
  <fonts count="30">
    <font>
      <sz val="12"/>
      <color theme="1"/>
      <name val="Calibri"/>
      <family val="2"/>
      <charset val="136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65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10"/>
      <color theme="1"/>
      <name val="Calibri"/>
      <family val="2"/>
      <charset val="136"/>
      <scheme val="minor"/>
    </font>
    <font>
      <sz val="10"/>
      <name val="Calibri"/>
      <family val="2"/>
      <charset val="136"/>
      <scheme val="minor"/>
    </font>
    <font>
      <sz val="10"/>
      <color rgb="FFFF000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0"/>
      <name val="Arial"/>
      <family val="2"/>
    </font>
    <font>
      <strike/>
      <sz val="10"/>
      <name val="Calibri"/>
      <family val="1"/>
      <charset val="136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trike/>
      <sz val="10"/>
      <color rgb="FFFF0000"/>
      <name val="Arial"/>
      <family val="2"/>
    </font>
    <font>
      <sz val="10"/>
      <name val="新細明體"/>
      <family val="2"/>
      <charset val="136"/>
    </font>
    <font>
      <strike/>
      <sz val="1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" fillId="0" borderId="0"/>
  </cellStyleXfs>
  <cellXfs count="38"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 applyAlignment="1"/>
    <xf numFmtId="0" fontId="21" fillId="0" borderId="0" xfId="0" applyFont="1">
      <alignment vertical="center"/>
    </xf>
    <xf numFmtId="0" fontId="20" fillId="0" borderId="0" xfId="0" applyFont="1">
      <alignment vertical="center"/>
    </xf>
    <xf numFmtId="38" fontId="20" fillId="0" borderId="0" xfId="0" applyNumberFormat="1" applyFont="1">
      <alignment vertical="center"/>
    </xf>
    <xf numFmtId="0" fontId="24" fillId="0" borderId="0" xfId="0" applyFont="1">
      <alignment vertical="center"/>
    </xf>
    <xf numFmtId="1" fontId="23" fillId="35" borderId="10" xfId="0" applyNumberFormat="1" applyFont="1" applyFill="1" applyBorder="1" applyAlignment="1">
      <alignment horizontal="left" vertical="center"/>
    </xf>
    <xf numFmtId="0" fontId="25" fillId="34" borderId="12" xfId="0" applyFont="1" applyFill="1" applyBorder="1">
      <alignment vertical="center"/>
    </xf>
    <xf numFmtId="0" fontId="25" fillId="33" borderId="10" xfId="0" applyFont="1" applyFill="1" applyBorder="1">
      <alignment vertical="center"/>
    </xf>
    <xf numFmtId="0" fontId="26" fillId="0" borderId="11" xfId="0" applyFont="1" applyBorder="1" applyAlignment="1">
      <alignment horizontal="left" vertical="center"/>
    </xf>
    <xf numFmtId="0" fontId="26" fillId="37" borderId="13" xfId="0" applyFont="1" applyFill="1" applyBorder="1">
      <alignment vertical="center"/>
    </xf>
    <xf numFmtId="0" fontId="26" fillId="0" borderId="13" xfId="0" applyFont="1" applyBorder="1">
      <alignment vertical="center"/>
    </xf>
    <xf numFmtId="0" fontId="26" fillId="0" borderId="10" xfId="0" applyNumberFormat="1" applyFont="1" applyBorder="1" applyAlignment="1">
      <alignment horizontal="right" vertical="center"/>
    </xf>
    <xf numFmtId="0" fontId="26" fillId="0" borderId="10" xfId="0" applyFont="1" applyBorder="1">
      <alignment vertical="center"/>
    </xf>
    <xf numFmtId="38" fontId="26" fillId="36" borderId="10" xfId="0" applyNumberFormat="1" applyFont="1" applyFill="1" applyBorder="1" applyAlignment="1"/>
    <xf numFmtId="0" fontId="23" fillId="0" borderId="11" xfId="0" applyFont="1" applyBorder="1" applyAlignment="1">
      <alignment horizontal="left" vertical="center"/>
    </xf>
    <xf numFmtId="0" fontId="23" fillId="37" borderId="13" xfId="0" applyFont="1" applyFill="1" applyBorder="1">
      <alignment vertical="center"/>
    </xf>
    <xf numFmtId="0" fontId="23" fillId="0" borderId="13" xfId="0" applyFont="1" applyBorder="1">
      <alignment vertical="center"/>
    </xf>
    <xf numFmtId="0" fontId="23" fillId="0" borderId="10" xfId="0" applyNumberFormat="1" applyFont="1" applyBorder="1" applyAlignment="1">
      <alignment horizontal="right" vertical="center"/>
    </xf>
    <xf numFmtId="0" fontId="23" fillId="0" borderId="10" xfId="0" applyFont="1" applyBorder="1">
      <alignment vertical="center"/>
    </xf>
    <xf numFmtId="38" fontId="23" fillId="36" borderId="10" xfId="0" applyNumberFormat="1" applyFont="1" applyFill="1" applyBorder="1" applyAlignment="1"/>
    <xf numFmtId="0" fontId="23" fillId="33" borderId="13" xfId="0" applyFont="1" applyFill="1" applyBorder="1">
      <alignment vertical="center"/>
    </xf>
    <xf numFmtId="0" fontId="27" fillId="0" borderId="11" xfId="0" applyFont="1" applyBorder="1" applyAlignment="1">
      <alignment horizontal="left" vertical="center"/>
    </xf>
    <xf numFmtId="0" fontId="27" fillId="33" borderId="13" xfId="0" applyFont="1" applyFill="1" applyBorder="1">
      <alignment vertical="center"/>
    </xf>
    <xf numFmtId="0" fontId="27" fillId="0" borderId="13" xfId="0" applyFont="1" applyBorder="1">
      <alignment vertical="center"/>
    </xf>
    <xf numFmtId="0" fontId="27" fillId="0" borderId="10" xfId="0" applyNumberFormat="1" applyFont="1" applyBorder="1" applyAlignment="1">
      <alignment horizontal="right" vertical="center"/>
    </xf>
    <xf numFmtId="0" fontId="27" fillId="0" borderId="10" xfId="0" applyFont="1" applyBorder="1">
      <alignment vertical="center"/>
    </xf>
    <xf numFmtId="38" fontId="27" fillId="36" borderId="10" xfId="0" applyNumberFormat="1" applyFont="1" applyFill="1" applyBorder="1" applyAlignment="1"/>
    <xf numFmtId="0" fontId="23" fillId="0" borderId="13" xfId="0" applyFont="1" applyFill="1" applyBorder="1">
      <alignment vertical="center"/>
    </xf>
    <xf numFmtId="0" fontId="29" fillId="0" borderId="11" xfId="0" applyFont="1" applyBorder="1" applyAlignment="1">
      <alignment horizontal="left" vertical="center"/>
    </xf>
    <xf numFmtId="0" fontId="29" fillId="0" borderId="13" xfId="0" applyFont="1" applyBorder="1">
      <alignment vertical="center"/>
    </xf>
    <xf numFmtId="0" fontId="29" fillId="0" borderId="10" xfId="0" applyNumberFormat="1" applyFont="1" applyBorder="1" applyAlignment="1">
      <alignment horizontal="right" vertical="center"/>
    </xf>
    <xf numFmtId="0" fontId="29" fillId="0" borderId="10" xfId="0" applyFont="1" applyBorder="1">
      <alignment vertical="center"/>
    </xf>
    <xf numFmtId="38" fontId="29" fillId="36" borderId="10" xfId="0" applyNumberFormat="1" applyFont="1" applyFill="1" applyBorder="1" applyAlignment="1"/>
    <xf numFmtId="0" fontId="26" fillId="0" borderId="0" xfId="0" applyFont="1" applyAlignment="1">
      <alignment horizontal="left" vertical="center"/>
    </xf>
    <xf numFmtId="0" fontId="26" fillId="0" borderId="0" xfId="0" applyFont="1">
      <alignment vertical="center"/>
    </xf>
    <xf numFmtId="0" fontId="0" fillId="0" borderId="0" xfId="0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5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92"/>
  <sheetViews>
    <sheetView tabSelected="1" zoomScaleNormal="100" workbookViewId="0">
      <pane ySplit="1" topLeftCell="A160" activePane="bottomLeft" state="frozen"/>
      <selection pane="bottomLeft" activeCell="B177" sqref="B1:B1048576"/>
    </sheetView>
  </sheetViews>
  <sheetFormatPr defaultColWidth="8.875" defaultRowHeight="12.75"/>
  <cols>
    <col min="1" max="1" width="7.875" style="35" bestFit="1" customWidth="1"/>
    <col min="2" max="2" width="15.875" style="36" bestFit="1" customWidth="1"/>
    <col min="3" max="3" width="43.75" style="36" bestFit="1" customWidth="1"/>
    <col min="4" max="4" width="13.125" style="36" bestFit="1" customWidth="1"/>
    <col min="5" max="5" width="12.5" style="36" bestFit="1" customWidth="1"/>
    <col min="6" max="6" width="13.125" style="36" bestFit="1" customWidth="1"/>
    <col min="7" max="7" width="10.875" style="36" bestFit="1" customWidth="1"/>
    <col min="8" max="8" width="9.125" style="36" bestFit="1" customWidth="1"/>
    <col min="9" max="9" width="12.75" style="36" bestFit="1" customWidth="1"/>
    <col min="10" max="10" width="48.125" style="36" customWidth="1"/>
    <col min="11" max="11" width="4.75" style="36" bestFit="1" customWidth="1"/>
    <col min="12" max="12" width="74.625" style="36" bestFit="1" customWidth="1"/>
    <col min="13" max="16384" width="8.875" style="1"/>
  </cols>
  <sheetData>
    <row r="1" spans="1:14">
      <c r="A1" s="7" t="s">
        <v>1767</v>
      </c>
      <c r="B1" s="8" t="s">
        <v>0</v>
      </c>
      <c r="C1" s="8" t="s">
        <v>1</v>
      </c>
      <c r="D1" s="8" t="s">
        <v>8</v>
      </c>
      <c r="E1" s="8" t="s">
        <v>10</v>
      </c>
      <c r="F1" s="8" t="s">
        <v>11</v>
      </c>
      <c r="G1" s="8" t="s">
        <v>7</v>
      </c>
      <c r="H1" s="8" t="s">
        <v>3</v>
      </c>
      <c r="I1" s="9" t="s">
        <v>2</v>
      </c>
      <c r="J1" s="8"/>
      <c r="K1" s="8"/>
      <c r="L1" s="8" t="s">
        <v>1917</v>
      </c>
    </row>
    <row r="2" spans="1:14" s="4" customFormat="1">
      <c r="A2" s="10">
        <v>1</v>
      </c>
      <c r="B2" s="11" t="s">
        <v>20</v>
      </c>
      <c r="C2" s="12" t="s">
        <v>667</v>
      </c>
      <c r="D2" s="13">
        <v>680</v>
      </c>
      <c r="E2" s="13"/>
      <c r="F2" s="13"/>
      <c r="G2" s="13">
        <f t="shared" ref="G2:G76" si="0">SUM(D2:F2)</f>
        <v>680</v>
      </c>
      <c r="H2" s="14">
        <v>1</v>
      </c>
      <c r="I2" s="15">
        <v>680</v>
      </c>
      <c r="J2" s="11" t="s">
        <v>1739</v>
      </c>
      <c r="K2" s="14" t="s">
        <v>9</v>
      </c>
      <c r="L2" s="14"/>
    </row>
    <row r="3" spans="1:14" s="4" customFormat="1">
      <c r="A3" s="10">
        <v>2</v>
      </c>
      <c r="B3" s="11" t="s">
        <v>19</v>
      </c>
      <c r="C3" s="12" t="s">
        <v>666</v>
      </c>
      <c r="D3" s="13">
        <v>377</v>
      </c>
      <c r="E3" s="13"/>
      <c r="F3" s="13"/>
      <c r="G3" s="13">
        <f t="shared" si="0"/>
        <v>377</v>
      </c>
      <c r="H3" s="14">
        <v>1</v>
      </c>
      <c r="I3" s="15">
        <v>680</v>
      </c>
      <c r="J3" s="11" t="s">
        <v>1739</v>
      </c>
      <c r="K3" s="14" t="s">
        <v>9</v>
      </c>
      <c r="L3" s="14"/>
    </row>
    <row r="4" spans="1:14" s="4" customFormat="1">
      <c r="A4" s="16">
        <v>3</v>
      </c>
      <c r="B4" s="17" t="s">
        <v>30</v>
      </c>
      <c r="C4" s="18" t="s">
        <v>677</v>
      </c>
      <c r="D4" s="19"/>
      <c r="E4" s="19">
        <v>474</v>
      </c>
      <c r="F4" s="19"/>
      <c r="G4" s="19">
        <f t="shared" si="0"/>
        <v>474</v>
      </c>
      <c r="H4" s="20">
        <v>1</v>
      </c>
      <c r="I4" s="21">
        <v>500</v>
      </c>
      <c r="J4" s="17" t="s">
        <v>1761</v>
      </c>
      <c r="K4" s="20"/>
      <c r="L4" s="20"/>
    </row>
    <row r="5" spans="1:14" s="4" customFormat="1">
      <c r="A5" s="16">
        <v>4</v>
      </c>
      <c r="B5" s="17" t="s">
        <v>29</v>
      </c>
      <c r="C5" s="18" t="s">
        <v>676</v>
      </c>
      <c r="D5" s="19"/>
      <c r="E5" s="19">
        <v>488</v>
      </c>
      <c r="F5" s="19"/>
      <c r="G5" s="19">
        <f t="shared" si="0"/>
        <v>488</v>
      </c>
      <c r="H5" s="20">
        <v>1</v>
      </c>
      <c r="I5" s="21">
        <v>500</v>
      </c>
      <c r="J5" s="17" t="s">
        <v>1761</v>
      </c>
      <c r="K5" s="20"/>
      <c r="L5" s="20"/>
    </row>
    <row r="6" spans="1:14" s="4" customFormat="1">
      <c r="A6" s="16">
        <v>5</v>
      </c>
      <c r="B6" s="17" t="s">
        <v>26</v>
      </c>
      <c r="C6" s="18" t="s">
        <v>673</v>
      </c>
      <c r="D6" s="19"/>
      <c r="E6" s="19">
        <v>2473</v>
      </c>
      <c r="F6" s="19">
        <v>4045</v>
      </c>
      <c r="G6" s="19">
        <f t="shared" si="0"/>
        <v>6518</v>
      </c>
      <c r="H6" s="20">
        <v>1</v>
      </c>
      <c r="I6" s="21">
        <v>6518</v>
      </c>
      <c r="J6" s="17" t="s">
        <v>1744</v>
      </c>
      <c r="K6" s="20"/>
      <c r="L6" s="20"/>
    </row>
    <row r="7" spans="1:14" s="4" customFormat="1">
      <c r="A7" s="16">
        <v>6</v>
      </c>
      <c r="B7" s="17" t="s">
        <v>25</v>
      </c>
      <c r="C7" s="18" t="s">
        <v>672</v>
      </c>
      <c r="D7" s="19">
        <v>1476</v>
      </c>
      <c r="E7" s="19">
        <v>2531</v>
      </c>
      <c r="F7" s="19">
        <v>5052</v>
      </c>
      <c r="G7" s="19">
        <f t="shared" si="0"/>
        <v>9059</v>
      </c>
      <c r="H7" s="20">
        <v>40</v>
      </c>
      <c r="I7" s="21">
        <f>ROUNDUP(G7/H7,0)*H7</f>
        <v>9080</v>
      </c>
      <c r="J7" s="17" t="s">
        <v>1743</v>
      </c>
      <c r="K7" s="20"/>
      <c r="L7" s="20"/>
    </row>
    <row r="8" spans="1:14" s="4" customFormat="1">
      <c r="A8" s="16">
        <v>7</v>
      </c>
      <c r="B8" s="17" t="s">
        <v>23</v>
      </c>
      <c r="C8" s="18" t="s">
        <v>670</v>
      </c>
      <c r="D8" s="19"/>
      <c r="E8" s="19"/>
      <c r="F8" s="19">
        <v>986</v>
      </c>
      <c r="G8" s="19">
        <f t="shared" si="0"/>
        <v>986</v>
      </c>
      <c r="H8" s="20">
        <v>1</v>
      </c>
      <c r="I8" s="21">
        <v>986</v>
      </c>
      <c r="J8" s="17" t="s">
        <v>1741</v>
      </c>
      <c r="K8" s="20"/>
      <c r="L8" s="20"/>
    </row>
    <row r="9" spans="1:14" s="3" customFormat="1">
      <c r="A9" s="16">
        <v>8</v>
      </c>
      <c r="B9" s="17" t="s">
        <v>24</v>
      </c>
      <c r="C9" s="18" t="s">
        <v>671</v>
      </c>
      <c r="D9" s="19"/>
      <c r="E9" s="19">
        <v>5041</v>
      </c>
      <c r="F9" s="19">
        <v>10551</v>
      </c>
      <c r="G9" s="19">
        <f t="shared" si="0"/>
        <v>15592</v>
      </c>
      <c r="H9" s="20">
        <v>1</v>
      </c>
      <c r="I9" s="21">
        <v>15592</v>
      </c>
      <c r="J9" s="17" t="s">
        <v>1742</v>
      </c>
      <c r="K9" s="20"/>
      <c r="L9" s="20"/>
      <c r="M9" s="4"/>
      <c r="N9" s="4"/>
    </row>
    <row r="10" spans="1:14" s="3" customFormat="1">
      <c r="A10" s="16">
        <v>9</v>
      </c>
      <c r="B10" s="17" t="s">
        <v>18</v>
      </c>
      <c r="C10" s="18" t="s">
        <v>665</v>
      </c>
      <c r="D10" s="19">
        <v>781</v>
      </c>
      <c r="E10" s="19">
        <v>6593</v>
      </c>
      <c r="F10" s="19">
        <v>9411</v>
      </c>
      <c r="G10" s="19">
        <f t="shared" si="0"/>
        <v>16785</v>
      </c>
      <c r="H10" s="20">
        <v>1</v>
      </c>
      <c r="I10" s="21">
        <v>16785</v>
      </c>
      <c r="J10" s="17" t="s">
        <v>1760</v>
      </c>
      <c r="K10" s="20"/>
      <c r="L10" s="20"/>
      <c r="M10" s="4"/>
      <c r="N10" s="4"/>
    </row>
    <row r="11" spans="1:14" s="4" customFormat="1">
      <c r="A11" s="16">
        <v>10</v>
      </c>
      <c r="B11" s="17" t="s">
        <v>15</v>
      </c>
      <c r="C11" s="18" t="s">
        <v>662</v>
      </c>
      <c r="D11" s="19"/>
      <c r="E11" s="19">
        <v>6418</v>
      </c>
      <c r="F11" s="19">
        <v>10913</v>
      </c>
      <c r="G11" s="19">
        <f t="shared" si="0"/>
        <v>17331</v>
      </c>
      <c r="H11" s="20">
        <v>1</v>
      </c>
      <c r="I11" s="21">
        <v>17331</v>
      </c>
      <c r="J11" s="17" t="s">
        <v>1738</v>
      </c>
      <c r="K11" s="20"/>
      <c r="L11" s="20"/>
    </row>
    <row r="12" spans="1:14" s="4" customFormat="1">
      <c r="A12" s="16">
        <v>11</v>
      </c>
      <c r="B12" s="17" t="s">
        <v>17</v>
      </c>
      <c r="C12" s="18" t="s">
        <v>664</v>
      </c>
      <c r="D12" s="19"/>
      <c r="E12" s="19">
        <v>5368</v>
      </c>
      <c r="F12" s="19">
        <v>10833</v>
      </c>
      <c r="G12" s="19">
        <f t="shared" si="0"/>
        <v>16201</v>
      </c>
      <c r="H12" s="20">
        <v>1</v>
      </c>
      <c r="I12" s="21">
        <v>16201</v>
      </c>
      <c r="J12" s="17" t="s">
        <v>1738</v>
      </c>
      <c r="K12" s="20"/>
      <c r="L12" s="20"/>
    </row>
    <row r="13" spans="1:14" s="4" customFormat="1">
      <c r="A13" s="16">
        <v>12</v>
      </c>
      <c r="B13" s="17" t="s">
        <v>28</v>
      </c>
      <c r="C13" s="18" t="s">
        <v>675</v>
      </c>
      <c r="D13" s="19"/>
      <c r="E13" s="19">
        <v>1382</v>
      </c>
      <c r="F13" s="19">
        <v>1616</v>
      </c>
      <c r="G13" s="19">
        <f t="shared" si="0"/>
        <v>2998</v>
      </c>
      <c r="H13" s="20">
        <v>1</v>
      </c>
      <c r="I13" s="21">
        <v>3000</v>
      </c>
      <c r="J13" s="17" t="s">
        <v>1746</v>
      </c>
      <c r="K13" s="20"/>
      <c r="L13" s="20"/>
    </row>
    <row r="14" spans="1:14" s="4" customFormat="1">
      <c r="A14" s="16">
        <v>13</v>
      </c>
      <c r="B14" s="17" t="s">
        <v>16</v>
      </c>
      <c r="C14" s="18" t="s">
        <v>663</v>
      </c>
      <c r="D14" s="19"/>
      <c r="E14" s="19"/>
      <c r="F14" s="19">
        <v>1485</v>
      </c>
      <c r="G14" s="19">
        <f t="shared" si="0"/>
        <v>1485</v>
      </c>
      <c r="H14" s="20">
        <v>1</v>
      </c>
      <c r="I14" s="21">
        <v>3000</v>
      </c>
      <c r="J14" s="17" t="s">
        <v>1737</v>
      </c>
      <c r="K14" s="20"/>
      <c r="L14" s="20"/>
    </row>
    <row r="15" spans="1:14" s="4" customFormat="1">
      <c r="A15" s="16">
        <v>14</v>
      </c>
      <c r="B15" s="17" t="s">
        <v>27</v>
      </c>
      <c r="C15" s="18" t="s">
        <v>674</v>
      </c>
      <c r="D15" s="19"/>
      <c r="E15" s="19">
        <v>78</v>
      </c>
      <c r="F15" s="19">
        <v>1609</v>
      </c>
      <c r="G15" s="19">
        <f t="shared" si="0"/>
        <v>1687</v>
      </c>
      <c r="H15" s="20">
        <v>1</v>
      </c>
      <c r="I15" s="21">
        <v>3000</v>
      </c>
      <c r="J15" s="17" t="s">
        <v>1745</v>
      </c>
      <c r="K15" s="20"/>
      <c r="L15" s="20"/>
    </row>
    <row r="16" spans="1:14" s="4" customFormat="1">
      <c r="A16" s="16">
        <v>15</v>
      </c>
      <c r="B16" s="17" t="s">
        <v>21</v>
      </c>
      <c r="C16" s="18" t="s">
        <v>668</v>
      </c>
      <c r="D16" s="19">
        <v>1929</v>
      </c>
      <c r="E16" s="19">
        <v>17836</v>
      </c>
      <c r="F16" s="19">
        <v>21968</v>
      </c>
      <c r="G16" s="19">
        <f t="shared" si="0"/>
        <v>41733</v>
      </c>
      <c r="H16" s="20">
        <v>1</v>
      </c>
      <c r="I16" s="21">
        <v>41733</v>
      </c>
      <c r="J16" s="17" t="s">
        <v>1740</v>
      </c>
      <c r="K16" s="20"/>
      <c r="L16" s="20"/>
    </row>
    <row r="17" spans="1:12" s="4" customFormat="1">
      <c r="A17" s="16">
        <v>16</v>
      </c>
      <c r="B17" s="17" t="s">
        <v>22</v>
      </c>
      <c r="C17" s="18" t="s">
        <v>669</v>
      </c>
      <c r="D17" s="19">
        <v>1777</v>
      </c>
      <c r="E17" s="19">
        <v>17733</v>
      </c>
      <c r="F17" s="19">
        <v>21844</v>
      </c>
      <c r="G17" s="19">
        <f t="shared" si="0"/>
        <v>41354</v>
      </c>
      <c r="H17" s="20">
        <v>1</v>
      </c>
      <c r="I17" s="21">
        <v>41733</v>
      </c>
      <c r="J17" s="17" t="s">
        <v>1740</v>
      </c>
      <c r="K17" s="20"/>
      <c r="L17" s="20"/>
    </row>
    <row r="18" spans="1:12" s="4" customFormat="1">
      <c r="A18" s="16">
        <v>17</v>
      </c>
      <c r="B18" s="22" t="s">
        <v>104</v>
      </c>
      <c r="C18" s="18" t="s">
        <v>747</v>
      </c>
      <c r="D18" s="19"/>
      <c r="E18" s="19"/>
      <c r="F18" s="19">
        <v>3479</v>
      </c>
      <c r="G18" s="19">
        <f t="shared" si="0"/>
        <v>3479</v>
      </c>
      <c r="H18" s="20">
        <v>2000</v>
      </c>
      <c r="I18" s="21">
        <f>ROUNDUP(G18/H18,0)*H18</f>
        <v>4000</v>
      </c>
      <c r="J18" s="22" t="s">
        <v>1752</v>
      </c>
      <c r="K18" s="20"/>
      <c r="L18" s="20"/>
    </row>
    <row r="19" spans="1:12" s="4" customFormat="1">
      <c r="A19" s="16">
        <v>18</v>
      </c>
      <c r="B19" s="22" t="s">
        <v>1762</v>
      </c>
      <c r="C19" s="18" t="s">
        <v>726</v>
      </c>
      <c r="D19" s="19">
        <v>342</v>
      </c>
      <c r="E19" s="19">
        <v>6249</v>
      </c>
      <c r="F19" s="19">
        <v>9281</v>
      </c>
      <c r="G19" s="19">
        <f t="shared" si="0"/>
        <v>15872</v>
      </c>
      <c r="H19" s="20">
        <v>900</v>
      </c>
      <c r="I19" s="21">
        <f t="shared" ref="I19:I96" si="1">ROUNDUP(G19/H19,0)*H19</f>
        <v>16200</v>
      </c>
      <c r="J19" s="22" t="s">
        <v>1764</v>
      </c>
      <c r="K19" s="20"/>
      <c r="L19" s="20"/>
    </row>
    <row r="20" spans="1:12" s="4" customFormat="1">
      <c r="A20" s="16">
        <v>19</v>
      </c>
      <c r="B20" s="22" t="s">
        <v>143</v>
      </c>
      <c r="C20" s="18" t="s">
        <v>748</v>
      </c>
      <c r="D20" s="19">
        <v>1712</v>
      </c>
      <c r="E20" s="19">
        <v>3637</v>
      </c>
      <c r="F20" s="19">
        <v>5676</v>
      </c>
      <c r="G20" s="19">
        <f t="shared" si="0"/>
        <v>11025</v>
      </c>
      <c r="H20" s="20">
        <v>2000</v>
      </c>
      <c r="I20" s="21">
        <f t="shared" si="1"/>
        <v>12000</v>
      </c>
      <c r="J20" s="22" t="s">
        <v>1763</v>
      </c>
      <c r="K20" s="20"/>
      <c r="L20" s="20"/>
    </row>
    <row r="21" spans="1:12" s="4" customFormat="1">
      <c r="A21" s="16">
        <v>20</v>
      </c>
      <c r="B21" s="22" t="s">
        <v>68</v>
      </c>
      <c r="C21" s="18" t="s">
        <v>712</v>
      </c>
      <c r="D21" s="19">
        <v>138</v>
      </c>
      <c r="E21" s="19">
        <v>1334</v>
      </c>
      <c r="F21" s="19">
        <v>1655</v>
      </c>
      <c r="G21" s="19">
        <f t="shared" si="0"/>
        <v>3127</v>
      </c>
      <c r="H21" s="20">
        <v>2000</v>
      </c>
      <c r="I21" s="21">
        <f t="shared" si="1"/>
        <v>4000</v>
      </c>
      <c r="J21" s="22" t="s">
        <v>1748</v>
      </c>
      <c r="K21" s="20"/>
      <c r="L21" s="20"/>
    </row>
    <row r="22" spans="1:12" s="4" customFormat="1">
      <c r="A22" s="16">
        <v>21</v>
      </c>
      <c r="B22" s="22" t="s">
        <v>123</v>
      </c>
      <c r="C22" s="18" t="s">
        <v>763</v>
      </c>
      <c r="D22" s="19"/>
      <c r="E22" s="19">
        <v>1412</v>
      </c>
      <c r="F22" s="19">
        <v>1647</v>
      </c>
      <c r="G22" s="19">
        <f t="shared" si="0"/>
        <v>3059</v>
      </c>
      <c r="H22" s="20">
        <v>900</v>
      </c>
      <c r="I22" s="21">
        <f t="shared" si="1"/>
        <v>3600</v>
      </c>
      <c r="J22" s="22" t="s">
        <v>1757</v>
      </c>
      <c r="K22" s="20"/>
      <c r="L22" s="20"/>
    </row>
    <row r="23" spans="1:12" s="4" customFormat="1">
      <c r="A23" s="16">
        <v>22</v>
      </c>
      <c r="B23" s="22" t="s">
        <v>144</v>
      </c>
      <c r="C23" s="18" t="s">
        <v>748</v>
      </c>
      <c r="D23" s="19"/>
      <c r="E23" s="19">
        <v>1471</v>
      </c>
      <c r="F23" s="19">
        <v>1655</v>
      </c>
      <c r="G23" s="19">
        <f t="shared" si="0"/>
        <v>3126</v>
      </c>
      <c r="H23" s="20">
        <v>2000</v>
      </c>
      <c r="I23" s="21">
        <f t="shared" si="1"/>
        <v>4000</v>
      </c>
      <c r="J23" s="22" t="s">
        <v>1758</v>
      </c>
      <c r="K23" s="20"/>
      <c r="L23" s="20"/>
    </row>
    <row r="24" spans="1:12" s="4" customFormat="1">
      <c r="A24" s="16">
        <v>24</v>
      </c>
      <c r="B24" s="22" t="s">
        <v>1770</v>
      </c>
      <c r="C24" s="18" t="s">
        <v>712</v>
      </c>
      <c r="D24" s="19"/>
      <c r="E24" s="19">
        <v>47</v>
      </c>
      <c r="F24" s="19"/>
      <c r="G24" s="19">
        <f t="shared" si="0"/>
        <v>47</v>
      </c>
      <c r="H24" s="20">
        <v>2000</v>
      </c>
      <c r="I24" s="21">
        <f t="shared" si="1"/>
        <v>2000</v>
      </c>
      <c r="J24" s="22" t="s">
        <v>1765</v>
      </c>
      <c r="K24" s="20"/>
      <c r="L24" s="20"/>
    </row>
    <row r="25" spans="1:12" s="4" customFormat="1">
      <c r="A25" s="16">
        <v>25</v>
      </c>
      <c r="B25" s="22" t="s">
        <v>1771</v>
      </c>
      <c r="C25" s="18" t="s">
        <v>748</v>
      </c>
      <c r="D25" s="19"/>
      <c r="E25" s="19">
        <v>149</v>
      </c>
      <c r="F25" s="19"/>
      <c r="G25" s="19">
        <f t="shared" si="0"/>
        <v>149</v>
      </c>
      <c r="H25" s="20">
        <v>2000</v>
      </c>
      <c r="I25" s="21">
        <f t="shared" si="1"/>
        <v>2000</v>
      </c>
      <c r="J25" s="22" t="s">
        <v>1766</v>
      </c>
      <c r="K25" s="20"/>
      <c r="L25" s="20"/>
    </row>
    <row r="26" spans="1:12" s="4" customFormat="1">
      <c r="A26" s="16">
        <v>26</v>
      </c>
      <c r="B26" s="22" t="s">
        <v>119</v>
      </c>
      <c r="C26" s="18" t="s">
        <v>760</v>
      </c>
      <c r="D26" s="19"/>
      <c r="E26" s="19">
        <v>8782</v>
      </c>
      <c r="F26" s="19"/>
      <c r="G26" s="19">
        <v>8100</v>
      </c>
      <c r="H26" s="20">
        <v>900</v>
      </c>
      <c r="I26" s="21">
        <f t="shared" si="1"/>
        <v>8100</v>
      </c>
      <c r="J26" s="22" t="s">
        <v>1754</v>
      </c>
      <c r="K26" s="20"/>
      <c r="L26" s="20"/>
    </row>
    <row r="27" spans="1:12" s="4" customFormat="1">
      <c r="A27" s="16">
        <v>26</v>
      </c>
      <c r="B27" s="22" t="s">
        <v>1925</v>
      </c>
      <c r="C27" s="18" t="s">
        <v>1926</v>
      </c>
      <c r="D27" s="19"/>
      <c r="E27" s="19"/>
      <c r="F27" s="19"/>
      <c r="G27" s="19">
        <v>682</v>
      </c>
      <c r="H27" s="20">
        <v>900</v>
      </c>
      <c r="I27" s="21">
        <f t="shared" si="1"/>
        <v>900</v>
      </c>
      <c r="J27" s="22" t="s">
        <v>1754</v>
      </c>
      <c r="K27" s="20"/>
      <c r="L27" s="20"/>
    </row>
    <row r="28" spans="1:12" s="4" customFormat="1">
      <c r="A28" s="23">
        <v>27</v>
      </c>
      <c r="B28" s="24" t="s">
        <v>69</v>
      </c>
      <c r="C28" s="25" t="s">
        <v>712</v>
      </c>
      <c r="D28" s="26">
        <v>1247</v>
      </c>
      <c r="E28" s="26">
        <v>9475</v>
      </c>
      <c r="F28" s="26">
        <v>22510</v>
      </c>
      <c r="G28" s="26">
        <f t="shared" si="0"/>
        <v>33232</v>
      </c>
      <c r="H28" s="27">
        <v>2000</v>
      </c>
      <c r="I28" s="28"/>
      <c r="J28" s="22" t="s">
        <v>1749</v>
      </c>
      <c r="K28" s="20"/>
      <c r="L28" s="20" t="s">
        <v>1907</v>
      </c>
    </row>
    <row r="29" spans="1:12" s="4" customFormat="1">
      <c r="A29" s="16">
        <v>27</v>
      </c>
      <c r="B29" s="22" t="s">
        <v>1927</v>
      </c>
      <c r="C29" s="18" t="s">
        <v>1928</v>
      </c>
      <c r="D29" s="19"/>
      <c r="E29" s="19"/>
      <c r="F29" s="19"/>
      <c r="G29" s="19"/>
      <c r="H29" s="20"/>
      <c r="I29" s="21">
        <v>34000</v>
      </c>
      <c r="J29" s="22" t="s">
        <v>1749</v>
      </c>
      <c r="K29" s="20"/>
      <c r="L29" s="20"/>
    </row>
    <row r="30" spans="1:12" s="4" customFormat="1">
      <c r="A30" s="23">
        <v>28</v>
      </c>
      <c r="B30" s="24" t="s">
        <v>120</v>
      </c>
      <c r="C30" s="25" t="s">
        <v>760</v>
      </c>
      <c r="D30" s="26">
        <v>1746</v>
      </c>
      <c r="E30" s="26">
        <v>9475</v>
      </c>
      <c r="F30" s="26">
        <v>22510</v>
      </c>
      <c r="G30" s="26">
        <f t="shared" si="0"/>
        <v>33731</v>
      </c>
      <c r="H30" s="27">
        <v>900</v>
      </c>
      <c r="I30" s="28"/>
      <c r="J30" s="22" t="s">
        <v>1755</v>
      </c>
      <c r="K30" s="20"/>
      <c r="L30" s="20" t="s">
        <v>1906</v>
      </c>
    </row>
    <row r="31" spans="1:12" s="4" customFormat="1">
      <c r="A31" s="16">
        <v>28</v>
      </c>
      <c r="B31" s="22" t="s">
        <v>1929</v>
      </c>
      <c r="C31" s="18" t="s">
        <v>1930</v>
      </c>
      <c r="D31" s="19"/>
      <c r="E31" s="19"/>
      <c r="F31" s="19"/>
      <c r="G31" s="19">
        <v>33731</v>
      </c>
      <c r="H31" s="20">
        <v>900</v>
      </c>
      <c r="I31" s="21">
        <f t="shared" si="1"/>
        <v>34200</v>
      </c>
      <c r="J31" s="22" t="s">
        <v>1755</v>
      </c>
      <c r="K31" s="20"/>
      <c r="L31" s="20"/>
    </row>
    <row r="32" spans="1:12" s="4" customFormat="1">
      <c r="A32" s="16">
        <v>29</v>
      </c>
      <c r="B32" s="22" t="s">
        <v>83</v>
      </c>
      <c r="C32" s="18" t="s">
        <v>726</v>
      </c>
      <c r="D32" s="19"/>
      <c r="E32" s="19"/>
      <c r="F32" s="19">
        <v>156</v>
      </c>
      <c r="G32" s="19">
        <f t="shared" si="0"/>
        <v>156</v>
      </c>
      <c r="H32" s="20">
        <v>900</v>
      </c>
      <c r="I32" s="21">
        <f t="shared" si="1"/>
        <v>900</v>
      </c>
      <c r="J32" s="22" t="s">
        <v>1750</v>
      </c>
      <c r="K32" s="20"/>
      <c r="L32" s="20"/>
    </row>
    <row r="33" spans="1:14" s="4" customFormat="1">
      <c r="A33" s="16">
        <v>30</v>
      </c>
      <c r="B33" s="22" t="s">
        <v>105</v>
      </c>
      <c r="C33" s="18" t="s">
        <v>748</v>
      </c>
      <c r="D33" s="19"/>
      <c r="E33" s="19"/>
      <c r="F33" s="19">
        <v>445</v>
      </c>
      <c r="G33" s="19">
        <f t="shared" si="0"/>
        <v>445</v>
      </c>
      <c r="H33" s="20">
        <v>2000</v>
      </c>
      <c r="I33" s="21">
        <f t="shared" si="1"/>
        <v>2000</v>
      </c>
      <c r="J33" s="22" t="s">
        <v>1753</v>
      </c>
      <c r="K33" s="20"/>
      <c r="L33" s="20"/>
    </row>
    <row r="34" spans="1:14" s="4" customFormat="1">
      <c r="A34" s="23">
        <v>31</v>
      </c>
      <c r="B34" s="24" t="s">
        <v>1777</v>
      </c>
      <c r="C34" s="25" t="s">
        <v>712</v>
      </c>
      <c r="D34" s="26"/>
      <c r="E34" s="26">
        <v>2490</v>
      </c>
      <c r="F34" s="26">
        <v>5144</v>
      </c>
      <c r="G34" s="26">
        <f t="shared" si="0"/>
        <v>7634</v>
      </c>
      <c r="H34" s="27">
        <v>2000</v>
      </c>
      <c r="I34" s="28"/>
      <c r="J34" s="22" t="s">
        <v>1747</v>
      </c>
      <c r="K34" s="20"/>
      <c r="L34" s="20" t="s">
        <v>1905</v>
      </c>
    </row>
    <row r="35" spans="1:14" s="4" customFormat="1">
      <c r="A35" s="16">
        <v>31</v>
      </c>
      <c r="B35" s="22" t="s">
        <v>1931</v>
      </c>
      <c r="C35" s="18" t="s">
        <v>1932</v>
      </c>
      <c r="D35" s="19"/>
      <c r="E35" s="19"/>
      <c r="F35" s="19"/>
      <c r="G35" s="19"/>
      <c r="H35" s="20"/>
      <c r="I35" s="21">
        <v>8000</v>
      </c>
      <c r="J35" s="22" t="s">
        <v>1747</v>
      </c>
      <c r="K35" s="20"/>
      <c r="L35" s="20"/>
    </row>
    <row r="36" spans="1:14" s="4" customFormat="1">
      <c r="A36" s="23">
        <v>32</v>
      </c>
      <c r="B36" s="24" t="s">
        <v>1865</v>
      </c>
      <c r="C36" s="25" t="s">
        <v>734</v>
      </c>
      <c r="D36" s="26">
        <v>909</v>
      </c>
      <c r="E36" s="26">
        <v>2600</v>
      </c>
      <c r="F36" s="26">
        <v>5144</v>
      </c>
      <c r="G36" s="26">
        <f t="shared" si="0"/>
        <v>8653</v>
      </c>
      <c r="H36" s="27">
        <v>3000</v>
      </c>
      <c r="I36" s="28"/>
      <c r="J36" s="22" t="s">
        <v>1751</v>
      </c>
      <c r="K36" s="20"/>
      <c r="L36" s="20" t="s">
        <v>1904</v>
      </c>
    </row>
    <row r="37" spans="1:14" s="4" customFormat="1">
      <c r="A37" s="16">
        <v>32</v>
      </c>
      <c r="B37" s="22" t="s">
        <v>1933</v>
      </c>
      <c r="C37" s="18" t="s">
        <v>1934</v>
      </c>
      <c r="D37" s="19"/>
      <c r="E37" s="19"/>
      <c r="F37" s="19"/>
      <c r="G37" s="19"/>
      <c r="H37" s="20"/>
      <c r="I37" s="21">
        <v>9000</v>
      </c>
      <c r="J37" s="22" t="s">
        <v>1751</v>
      </c>
      <c r="K37" s="20"/>
      <c r="L37" s="20"/>
    </row>
    <row r="38" spans="1:14" s="4" customFormat="1">
      <c r="A38" s="23">
        <v>33</v>
      </c>
      <c r="B38" s="24" t="s">
        <v>1779</v>
      </c>
      <c r="C38" s="25" t="s">
        <v>762</v>
      </c>
      <c r="D38" s="26">
        <v>455</v>
      </c>
      <c r="E38" s="26">
        <v>2600</v>
      </c>
      <c r="F38" s="26">
        <v>5144</v>
      </c>
      <c r="G38" s="26">
        <f t="shared" si="0"/>
        <v>8199</v>
      </c>
      <c r="H38" s="27">
        <v>2500</v>
      </c>
      <c r="I38" s="28"/>
      <c r="J38" s="22" t="s">
        <v>1756</v>
      </c>
      <c r="K38" s="20"/>
      <c r="L38" s="20" t="s">
        <v>1876</v>
      </c>
    </row>
    <row r="39" spans="1:14" s="4" customFormat="1">
      <c r="A39" s="16">
        <v>33</v>
      </c>
      <c r="B39" s="22" t="s">
        <v>1800</v>
      </c>
      <c r="C39" s="18" t="s">
        <v>1935</v>
      </c>
      <c r="D39" s="19"/>
      <c r="E39" s="19"/>
      <c r="F39" s="19"/>
      <c r="G39" s="19"/>
      <c r="H39" s="20"/>
      <c r="I39" s="21">
        <v>10000</v>
      </c>
      <c r="J39" s="22" t="s">
        <v>1756</v>
      </c>
      <c r="K39" s="20"/>
      <c r="L39" s="20"/>
    </row>
    <row r="40" spans="1:14" s="4" customFormat="1">
      <c r="A40" s="16">
        <v>23</v>
      </c>
      <c r="B40" s="22" t="s">
        <v>1864</v>
      </c>
      <c r="C40" s="18" t="s">
        <v>784</v>
      </c>
      <c r="D40" s="19"/>
      <c r="E40" s="19"/>
      <c r="F40" s="19">
        <v>365</v>
      </c>
      <c r="G40" s="19">
        <f>SUM(D40:F40)</f>
        <v>365</v>
      </c>
      <c r="H40" s="20">
        <v>4900</v>
      </c>
      <c r="I40" s="21">
        <f>ROUNDUP(G40/H40,0)*H40</f>
        <v>4900</v>
      </c>
      <c r="J40" s="22" t="s">
        <v>1759</v>
      </c>
      <c r="K40" s="20"/>
      <c r="L40" s="20"/>
      <c r="N40" s="5"/>
    </row>
    <row r="41" spans="1:14" s="4" customFormat="1">
      <c r="A41" s="16">
        <v>34</v>
      </c>
      <c r="B41" s="18" t="s">
        <v>1778</v>
      </c>
      <c r="C41" s="18" t="s">
        <v>659</v>
      </c>
      <c r="D41" s="19"/>
      <c r="E41" s="19">
        <v>522</v>
      </c>
      <c r="F41" s="19">
        <v>1631</v>
      </c>
      <c r="G41" s="19">
        <f t="shared" si="0"/>
        <v>2153</v>
      </c>
      <c r="H41" s="20">
        <v>1</v>
      </c>
      <c r="I41" s="21">
        <v>2700</v>
      </c>
      <c r="J41" s="18"/>
      <c r="K41" s="20"/>
      <c r="L41" s="20"/>
    </row>
    <row r="42" spans="1:14" s="4" customFormat="1">
      <c r="A42" s="16">
        <v>35</v>
      </c>
      <c r="B42" s="18" t="s">
        <v>13</v>
      </c>
      <c r="C42" s="18" t="s">
        <v>660</v>
      </c>
      <c r="D42" s="19"/>
      <c r="E42" s="19">
        <v>623</v>
      </c>
      <c r="F42" s="19">
        <v>1631</v>
      </c>
      <c r="G42" s="19">
        <f t="shared" si="0"/>
        <v>2254</v>
      </c>
      <c r="H42" s="20">
        <v>1</v>
      </c>
      <c r="I42" s="21">
        <v>2640</v>
      </c>
      <c r="J42" s="18"/>
      <c r="K42" s="20"/>
      <c r="L42" s="20"/>
    </row>
    <row r="43" spans="1:14" s="4" customFormat="1">
      <c r="A43" s="16">
        <v>36</v>
      </c>
      <c r="B43" s="18" t="s">
        <v>14</v>
      </c>
      <c r="C43" s="18" t="s">
        <v>661</v>
      </c>
      <c r="D43" s="19"/>
      <c r="E43" s="19"/>
      <c r="F43" s="19">
        <v>1885</v>
      </c>
      <c r="G43" s="19">
        <f t="shared" si="0"/>
        <v>1885</v>
      </c>
      <c r="H43" s="20">
        <v>1</v>
      </c>
      <c r="I43" s="21">
        <v>2400</v>
      </c>
      <c r="J43" s="18"/>
      <c r="K43" s="20"/>
      <c r="L43" s="20"/>
    </row>
    <row r="44" spans="1:14" s="4" customFormat="1">
      <c r="A44" s="16">
        <v>37</v>
      </c>
      <c r="B44" s="18" t="s">
        <v>31</v>
      </c>
      <c r="C44" s="18" t="s">
        <v>678</v>
      </c>
      <c r="D44" s="19"/>
      <c r="E44" s="19">
        <v>461</v>
      </c>
      <c r="F44" s="19"/>
      <c r="G44" s="19">
        <f t="shared" si="0"/>
        <v>461</v>
      </c>
      <c r="H44" s="20">
        <v>400</v>
      </c>
      <c r="I44" s="21">
        <f t="shared" si="1"/>
        <v>800</v>
      </c>
      <c r="J44" s="18"/>
      <c r="K44" s="20"/>
      <c r="L44" s="20"/>
    </row>
    <row r="45" spans="1:14" s="4" customFormat="1">
      <c r="A45" s="16">
        <v>38</v>
      </c>
      <c r="B45" s="18" t="s">
        <v>32</v>
      </c>
      <c r="C45" s="18" t="s">
        <v>679</v>
      </c>
      <c r="D45" s="19">
        <v>2054</v>
      </c>
      <c r="E45" s="19">
        <v>17975</v>
      </c>
      <c r="F45" s="19">
        <v>22163</v>
      </c>
      <c r="G45" s="19">
        <f t="shared" si="0"/>
        <v>42192</v>
      </c>
      <c r="H45" s="20">
        <v>650</v>
      </c>
      <c r="I45" s="21">
        <f t="shared" si="1"/>
        <v>42250</v>
      </c>
      <c r="J45" s="18"/>
      <c r="K45" s="20"/>
      <c r="L45" s="20"/>
      <c r="N45" s="5"/>
    </row>
    <row r="46" spans="1:14" s="4" customFormat="1">
      <c r="A46" s="16">
        <v>39</v>
      </c>
      <c r="B46" s="18" t="s">
        <v>33</v>
      </c>
      <c r="C46" s="18" t="s">
        <v>680</v>
      </c>
      <c r="D46" s="19"/>
      <c r="E46" s="19">
        <v>3835</v>
      </c>
      <c r="F46" s="19">
        <v>10949</v>
      </c>
      <c r="G46" s="19">
        <f t="shared" si="0"/>
        <v>14784</v>
      </c>
      <c r="H46" s="20">
        <v>1</v>
      </c>
      <c r="I46" s="21">
        <v>15750</v>
      </c>
      <c r="J46" s="18"/>
      <c r="K46" s="20"/>
      <c r="L46" s="20"/>
    </row>
    <row r="47" spans="1:14" s="4" customFormat="1">
      <c r="A47" s="16">
        <v>40</v>
      </c>
      <c r="B47" s="18" t="s">
        <v>34</v>
      </c>
      <c r="C47" s="18" t="s">
        <v>681</v>
      </c>
      <c r="D47" s="19"/>
      <c r="E47" s="19"/>
      <c r="F47" s="19">
        <v>2000</v>
      </c>
      <c r="G47" s="19">
        <f t="shared" si="0"/>
        <v>2000</v>
      </c>
      <c r="H47" s="20">
        <v>600</v>
      </c>
      <c r="I47" s="21">
        <f t="shared" si="1"/>
        <v>2400</v>
      </c>
      <c r="J47" s="18"/>
      <c r="K47" s="20"/>
      <c r="L47" s="20"/>
    </row>
    <row r="48" spans="1:14" s="4" customFormat="1">
      <c r="A48" s="16">
        <v>41</v>
      </c>
      <c r="B48" s="18" t="s">
        <v>35</v>
      </c>
      <c r="C48" s="18" t="s">
        <v>682</v>
      </c>
      <c r="D48" s="19"/>
      <c r="E48" s="19">
        <v>6655</v>
      </c>
      <c r="F48" s="19">
        <v>13115</v>
      </c>
      <c r="G48" s="19">
        <f t="shared" si="0"/>
        <v>19770</v>
      </c>
      <c r="H48" s="20">
        <v>900</v>
      </c>
      <c r="I48" s="21">
        <f t="shared" si="1"/>
        <v>19800</v>
      </c>
      <c r="J48" s="18"/>
      <c r="K48" s="20"/>
      <c r="L48" s="20"/>
    </row>
    <row r="49" spans="1:14" s="4" customFormat="1">
      <c r="A49" s="16">
        <v>42</v>
      </c>
      <c r="B49" s="18" t="s">
        <v>36</v>
      </c>
      <c r="C49" s="18" t="s">
        <v>683</v>
      </c>
      <c r="D49" s="19"/>
      <c r="E49" s="19">
        <v>3702</v>
      </c>
      <c r="F49" s="19"/>
      <c r="G49" s="19">
        <f t="shared" si="0"/>
        <v>3702</v>
      </c>
      <c r="H49" s="20">
        <v>4950</v>
      </c>
      <c r="I49" s="21">
        <f t="shared" si="1"/>
        <v>4950</v>
      </c>
      <c r="J49" s="18"/>
      <c r="K49" s="20"/>
      <c r="L49" s="20"/>
    </row>
    <row r="50" spans="1:14" s="4" customFormat="1">
      <c r="A50" s="16">
        <v>43</v>
      </c>
      <c r="B50" s="18" t="s">
        <v>37</v>
      </c>
      <c r="C50" s="18" t="s">
        <v>684</v>
      </c>
      <c r="D50" s="19"/>
      <c r="E50" s="19">
        <v>9373</v>
      </c>
      <c r="F50" s="19">
        <v>22399</v>
      </c>
      <c r="G50" s="19">
        <f t="shared" si="0"/>
        <v>31772</v>
      </c>
      <c r="H50" s="20">
        <v>3000</v>
      </c>
      <c r="I50" s="21">
        <f t="shared" si="1"/>
        <v>33000</v>
      </c>
      <c r="J50" s="18"/>
      <c r="K50" s="20"/>
      <c r="L50" s="20"/>
    </row>
    <row r="51" spans="1:14" s="4" customFormat="1">
      <c r="A51" s="23">
        <v>44</v>
      </c>
      <c r="B51" s="25" t="s">
        <v>1780</v>
      </c>
      <c r="C51" s="25" t="s">
        <v>685</v>
      </c>
      <c r="D51" s="26"/>
      <c r="E51" s="26">
        <v>5260</v>
      </c>
      <c r="F51" s="26">
        <v>10749</v>
      </c>
      <c r="G51" s="26">
        <f t="shared" si="0"/>
        <v>16009</v>
      </c>
      <c r="H51" s="27">
        <v>4000</v>
      </c>
      <c r="I51" s="28"/>
      <c r="J51" s="18"/>
      <c r="K51" s="20"/>
      <c r="L51" s="20" t="s">
        <v>1867</v>
      </c>
    </row>
    <row r="52" spans="1:14" s="4" customFormat="1">
      <c r="A52" s="16">
        <v>44</v>
      </c>
      <c r="B52" s="18" t="s">
        <v>1781</v>
      </c>
      <c r="C52" s="18" t="s">
        <v>1954</v>
      </c>
      <c r="D52" s="19"/>
      <c r="E52" s="19"/>
      <c r="F52" s="19"/>
      <c r="G52" s="19">
        <v>16009</v>
      </c>
      <c r="H52" s="20">
        <v>5000</v>
      </c>
      <c r="I52" s="21">
        <f t="shared" si="1"/>
        <v>20000</v>
      </c>
      <c r="J52" s="18"/>
      <c r="K52" s="20"/>
      <c r="L52" s="20"/>
    </row>
    <row r="53" spans="1:14" s="4" customFormat="1">
      <c r="A53" s="16">
        <v>45</v>
      </c>
      <c r="B53" s="18" t="s">
        <v>39</v>
      </c>
      <c r="C53" s="18" t="s">
        <v>686</v>
      </c>
      <c r="D53" s="19"/>
      <c r="E53" s="19"/>
      <c r="F53" s="19">
        <v>248</v>
      </c>
      <c r="G53" s="19">
        <f t="shared" si="0"/>
        <v>248</v>
      </c>
      <c r="H53" s="20">
        <v>4000</v>
      </c>
      <c r="I53" s="21">
        <f t="shared" si="1"/>
        <v>4000</v>
      </c>
      <c r="J53" s="18"/>
      <c r="K53" s="20"/>
      <c r="L53" s="20"/>
    </row>
    <row r="54" spans="1:14" s="4" customFormat="1">
      <c r="A54" s="16">
        <v>46</v>
      </c>
      <c r="B54" s="18" t="s">
        <v>42</v>
      </c>
      <c r="C54" s="18" t="s">
        <v>689</v>
      </c>
      <c r="D54" s="19"/>
      <c r="E54" s="19"/>
      <c r="F54" s="19">
        <v>1793</v>
      </c>
      <c r="G54" s="19">
        <f t="shared" si="0"/>
        <v>1793</v>
      </c>
      <c r="H54" s="20">
        <v>2400</v>
      </c>
      <c r="I54" s="21">
        <f t="shared" si="1"/>
        <v>2400</v>
      </c>
      <c r="J54" s="18"/>
      <c r="K54" s="20"/>
      <c r="L54" s="20"/>
    </row>
    <row r="55" spans="1:14" s="4" customFormat="1">
      <c r="A55" s="16">
        <v>47</v>
      </c>
      <c r="B55" s="18" t="s">
        <v>41</v>
      </c>
      <c r="C55" s="18" t="s">
        <v>688</v>
      </c>
      <c r="D55" s="19">
        <v>41827</v>
      </c>
      <c r="E55" s="19">
        <v>69794</v>
      </c>
      <c r="F55" s="19">
        <v>89051</v>
      </c>
      <c r="G55" s="19">
        <f t="shared" si="0"/>
        <v>200672</v>
      </c>
      <c r="H55" s="20">
        <v>1</v>
      </c>
      <c r="I55" s="21">
        <v>104500</v>
      </c>
      <c r="J55" s="18"/>
      <c r="K55" s="20"/>
      <c r="L55" s="20" t="s">
        <v>1918</v>
      </c>
    </row>
    <row r="56" spans="1:14" s="4" customFormat="1">
      <c r="A56" s="16">
        <v>47</v>
      </c>
      <c r="B56" s="18" t="s">
        <v>1782</v>
      </c>
      <c r="C56" s="18" t="s">
        <v>1955</v>
      </c>
      <c r="D56" s="19"/>
      <c r="E56" s="19"/>
      <c r="F56" s="19"/>
      <c r="G56" s="19">
        <v>98000</v>
      </c>
      <c r="H56" s="20"/>
      <c r="I56" s="21">
        <v>98000</v>
      </c>
      <c r="J56" s="18"/>
      <c r="K56" s="20"/>
      <c r="L56" s="20"/>
      <c r="N56" s="5"/>
    </row>
    <row r="57" spans="1:14" s="4" customFormat="1">
      <c r="A57" s="16">
        <v>48</v>
      </c>
      <c r="B57" s="18" t="s">
        <v>1783</v>
      </c>
      <c r="C57" s="18" t="s">
        <v>690</v>
      </c>
      <c r="D57" s="19"/>
      <c r="E57" s="19">
        <v>5548</v>
      </c>
      <c r="F57" s="19">
        <v>11059</v>
      </c>
      <c r="G57" s="19">
        <f t="shared" si="0"/>
        <v>16607</v>
      </c>
      <c r="H57" s="20">
        <v>1500</v>
      </c>
      <c r="I57" s="21">
        <v>5500</v>
      </c>
      <c r="J57" s="18"/>
      <c r="K57" s="20"/>
      <c r="L57" s="20" t="s">
        <v>1908</v>
      </c>
      <c r="N57" s="5"/>
    </row>
    <row r="58" spans="1:14" s="4" customFormat="1">
      <c r="A58" s="16">
        <v>48</v>
      </c>
      <c r="B58" s="18" t="s">
        <v>1784</v>
      </c>
      <c r="C58" s="18" t="s">
        <v>1956</v>
      </c>
      <c r="D58" s="19"/>
      <c r="E58" s="19"/>
      <c r="F58" s="19"/>
      <c r="G58" s="19"/>
      <c r="H58" s="20"/>
      <c r="I58" s="21">
        <v>14080</v>
      </c>
      <c r="J58" s="18"/>
      <c r="K58" s="20"/>
      <c r="L58" s="20"/>
      <c r="N58" s="5"/>
    </row>
    <row r="59" spans="1:14" s="4" customFormat="1">
      <c r="A59" s="16">
        <v>49</v>
      </c>
      <c r="B59" s="18" t="s">
        <v>40</v>
      </c>
      <c r="C59" s="18" t="s">
        <v>687</v>
      </c>
      <c r="D59" s="19">
        <v>2207</v>
      </c>
      <c r="E59" s="19">
        <v>18163</v>
      </c>
      <c r="F59" s="19">
        <v>22399</v>
      </c>
      <c r="G59" s="19">
        <f t="shared" si="0"/>
        <v>42769</v>
      </c>
      <c r="H59" s="20">
        <v>500</v>
      </c>
      <c r="I59" s="21">
        <f t="shared" si="1"/>
        <v>43000</v>
      </c>
      <c r="J59" s="18"/>
      <c r="K59" s="20"/>
      <c r="L59" s="20"/>
    </row>
    <row r="60" spans="1:14" s="4" customFormat="1">
      <c r="A60" s="16">
        <v>50</v>
      </c>
      <c r="B60" s="18" t="s">
        <v>44</v>
      </c>
      <c r="C60" s="18" t="s">
        <v>691</v>
      </c>
      <c r="D60" s="19"/>
      <c r="E60" s="19"/>
      <c r="F60" s="19">
        <v>3761</v>
      </c>
      <c r="G60" s="19">
        <f t="shared" si="0"/>
        <v>3761</v>
      </c>
      <c r="H60" s="20">
        <v>2400</v>
      </c>
      <c r="I60" s="21">
        <f t="shared" si="1"/>
        <v>4800</v>
      </c>
      <c r="J60" s="18"/>
      <c r="K60" s="20"/>
      <c r="L60" s="20"/>
    </row>
    <row r="61" spans="1:14" s="4" customFormat="1">
      <c r="A61" s="16">
        <v>51</v>
      </c>
      <c r="B61" s="18" t="s">
        <v>1785</v>
      </c>
      <c r="C61" s="18" t="s">
        <v>692</v>
      </c>
      <c r="D61" s="19"/>
      <c r="E61" s="19">
        <v>4136</v>
      </c>
      <c r="F61" s="19">
        <v>13143</v>
      </c>
      <c r="G61" s="19">
        <v>8480</v>
      </c>
      <c r="H61" s="20">
        <v>4240</v>
      </c>
      <c r="I61" s="21">
        <v>8480</v>
      </c>
      <c r="J61" s="18"/>
      <c r="K61" s="20"/>
      <c r="L61" s="20" t="s">
        <v>1909</v>
      </c>
    </row>
    <row r="62" spans="1:14" s="4" customFormat="1">
      <c r="A62" s="16">
        <v>51</v>
      </c>
      <c r="B62" s="18" t="s">
        <v>1786</v>
      </c>
      <c r="C62" s="18" t="s">
        <v>1958</v>
      </c>
      <c r="D62" s="19"/>
      <c r="E62" s="19"/>
      <c r="F62" s="19"/>
      <c r="G62" s="19">
        <v>12400</v>
      </c>
      <c r="H62" s="20">
        <v>1</v>
      </c>
      <c r="I62" s="21">
        <v>12400</v>
      </c>
      <c r="J62" s="18"/>
      <c r="K62" s="20"/>
      <c r="L62" s="20"/>
    </row>
    <row r="63" spans="1:14" s="4" customFormat="1">
      <c r="A63" s="23">
        <v>52</v>
      </c>
      <c r="B63" s="25" t="s">
        <v>1788</v>
      </c>
      <c r="C63" s="25" t="s">
        <v>693</v>
      </c>
      <c r="D63" s="26">
        <v>2108</v>
      </c>
      <c r="E63" s="26">
        <v>18163</v>
      </c>
      <c r="F63" s="26">
        <v>22399</v>
      </c>
      <c r="G63" s="26">
        <f t="shared" si="0"/>
        <v>42670</v>
      </c>
      <c r="H63" s="27">
        <v>3360</v>
      </c>
      <c r="I63" s="28"/>
      <c r="J63" s="18"/>
      <c r="K63" s="20"/>
      <c r="L63" s="20" t="s">
        <v>1868</v>
      </c>
    </row>
    <row r="64" spans="1:14" s="4" customFormat="1">
      <c r="A64" s="16">
        <v>52</v>
      </c>
      <c r="B64" s="18" t="s">
        <v>1787</v>
      </c>
      <c r="C64" s="18" t="s">
        <v>1957</v>
      </c>
      <c r="D64" s="19"/>
      <c r="E64" s="19"/>
      <c r="F64" s="19"/>
      <c r="G64" s="19">
        <v>42670</v>
      </c>
      <c r="H64" s="20">
        <v>1</v>
      </c>
      <c r="I64" s="21">
        <v>42800</v>
      </c>
      <c r="J64" s="18"/>
      <c r="K64" s="20"/>
      <c r="L64" s="20"/>
    </row>
    <row r="65" spans="1:12" s="4" customFormat="1">
      <c r="A65" s="16">
        <v>53</v>
      </c>
      <c r="B65" s="18" t="s">
        <v>47</v>
      </c>
      <c r="C65" s="18" t="s">
        <v>694</v>
      </c>
      <c r="D65" s="19"/>
      <c r="E65" s="19"/>
      <c r="F65" s="19">
        <v>62706</v>
      </c>
      <c r="G65" s="19">
        <f t="shared" si="0"/>
        <v>62706</v>
      </c>
      <c r="H65" s="20">
        <v>1</v>
      </c>
      <c r="I65" s="21">
        <f t="shared" si="1"/>
        <v>62706</v>
      </c>
      <c r="J65" s="18"/>
      <c r="K65" s="20"/>
      <c r="L65" s="20"/>
    </row>
    <row r="66" spans="1:12" s="4" customFormat="1">
      <c r="A66" s="16">
        <v>54</v>
      </c>
      <c r="B66" s="18" t="s">
        <v>48</v>
      </c>
      <c r="C66" s="18" t="s">
        <v>695</v>
      </c>
      <c r="D66" s="19"/>
      <c r="E66" s="19">
        <v>1864</v>
      </c>
      <c r="F66" s="19">
        <v>1647</v>
      </c>
      <c r="G66" s="19">
        <f t="shared" si="0"/>
        <v>3511</v>
      </c>
      <c r="H66" s="20">
        <v>1</v>
      </c>
      <c r="I66" s="21">
        <f t="shared" si="1"/>
        <v>3511</v>
      </c>
      <c r="J66" s="18"/>
      <c r="K66" s="20"/>
      <c r="L66" s="20"/>
    </row>
    <row r="67" spans="1:12" s="4" customFormat="1">
      <c r="A67" s="16">
        <v>55</v>
      </c>
      <c r="B67" s="18" t="s">
        <v>49</v>
      </c>
      <c r="C67" s="18" t="s">
        <v>696</v>
      </c>
      <c r="D67" s="19"/>
      <c r="E67" s="19">
        <v>408</v>
      </c>
      <c r="F67" s="19">
        <v>2161</v>
      </c>
      <c r="G67" s="19">
        <f t="shared" si="0"/>
        <v>2569</v>
      </c>
      <c r="H67" s="20">
        <v>1</v>
      </c>
      <c r="I67" s="21">
        <f t="shared" si="1"/>
        <v>2569</v>
      </c>
      <c r="J67" s="18"/>
      <c r="K67" s="20"/>
      <c r="L67" s="20"/>
    </row>
    <row r="68" spans="1:12" s="4" customFormat="1">
      <c r="A68" s="16">
        <v>56</v>
      </c>
      <c r="B68" s="18" t="s">
        <v>50</v>
      </c>
      <c r="C68" s="18" t="s">
        <v>697</v>
      </c>
      <c r="D68" s="19"/>
      <c r="E68" s="19">
        <v>204</v>
      </c>
      <c r="F68" s="19">
        <v>2161</v>
      </c>
      <c r="G68" s="19">
        <f t="shared" si="0"/>
        <v>2365</v>
      </c>
      <c r="H68" s="20">
        <v>1</v>
      </c>
      <c r="I68" s="21">
        <v>3000</v>
      </c>
      <c r="J68" s="18"/>
      <c r="K68" s="20"/>
      <c r="L68" s="20"/>
    </row>
    <row r="69" spans="1:12" s="4" customFormat="1">
      <c r="A69" s="16">
        <v>57</v>
      </c>
      <c r="B69" s="18" t="s">
        <v>51</v>
      </c>
      <c r="C69" s="18" t="s">
        <v>698</v>
      </c>
      <c r="D69" s="19"/>
      <c r="E69" s="19"/>
      <c r="F69" s="19">
        <v>2134</v>
      </c>
      <c r="G69" s="19">
        <f t="shared" si="0"/>
        <v>2134</v>
      </c>
      <c r="H69" s="20">
        <v>1</v>
      </c>
      <c r="I69" s="21">
        <f t="shared" si="1"/>
        <v>2134</v>
      </c>
      <c r="J69" s="18"/>
      <c r="K69" s="20"/>
      <c r="L69" s="20"/>
    </row>
    <row r="70" spans="1:12" s="4" customFormat="1">
      <c r="A70" s="16">
        <v>58</v>
      </c>
      <c r="B70" s="18" t="s">
        <v>52</v>
      </c>
      <c r="C70" s="18" t="s">
        <v>699</v>
      </c>
      <c r="D70" s="19"/>
      <c r="E70" s="19"/>
      <c r="F70" s="19">
        <v>894</v>
      </c>
      <c r="G70" s="19">
        <f t="shared" si="0"/>
        <v>894</v>
      </c>
      <c r="H70" s="20">
        <v>2000</v>
      </c>
      <c r="I70" s="21">
        <f t="shared" si="1"/>
        <v>2000</v>
      </c>
      <c r="J70" s="18"/>
      <c r="K70" s="20"/>
      <c r="L70" s="20"/>
    </row>
    <row r="71" spans="1:12" s="4" customFormat="1">
      <c r="A71" s="16">
        <v>59</v>
      </c>
      <c r="B71" s="18" t="s">
        <v>53</v>
      </c>
      <c r="C71" s="18" t="s">
        <v>700</v>
      </c>
      <c r="D71" s="19"/>
      <c r="E71" s="19"/>
      <c r="F71" s="19">
        <v>1702</v>
      </c>
      <c r="G71" s="19">
        <f t="shared" si="0"/>
        <v>1702</v>
      </c>
      <c r="H71" s="20">
        <v>3000</v>
      </c>
      <c r="I71" s="21">
        <f t="shared" si="1"/>
        <v>3000</v>
      </c>
      <c r="J71" s="18"/>
      <c r="K71" s="20"/>
      <c r="L71" s="20"/>
    </row>
    <row r="72" spans="1:12" s="4" customFormat="1">
      <c r="A72" s="16">
        <v>60</v>
      </c>
      <c r="B72" s="18" t="s">
        <v>54</v>
      </c>
      <c r="C72" s="18" t="s">
        <v>701</v>
      </c>
      <c r="D72" s="19">
        <v>985</v>
      </c>
      <c r="E72" s="19">
        <v>18163</v>
      </c>
      <c r="F72" s="19">
        <v>23002</v>
      </c>
      <c r="G72" s="19">
        <f t="shared" si="0"/>
        <v>42150</v>
      </c>
      <c r="H72" s="20">
        <v>1500</v>
      </c>
      <c r="I72" s="21">
        <f t="shared" si="1"/>
        <v>43500</v>
      </c>
      <c r="J72" s="18"/>
      <c r="K72" s="20"/>
      <c r="L72" s="20"/>
    </row>
    <row r="73" spans="1:12" s="4" customFormat="1">
      <c r="A73" s="16">
        <v>61</v>
      </c>
      <c r="B73" s="18" t="s">
        <v>55</v>
      </c>
      <c r="C73" s="18" t="s">
        <v>702</v>
      </c>
      <c r="D73" s="19"/>
      <c r="E73" s="19">
        <v>13008</v>
      </c>
      <c r="F73" s="19">
        <v>26439</v>
      </c>
      <c r="G73" s="19">
        <f t="shared" si="0"/>
        <v>39447</v>
      </c>
      <c r="H73" s="20">
        <v>1000</v>
      </c>
      <c r="I73" s="21">
        <f t="shared" si="1"/>
        <v>40000</v>
      </c>
      <c r="J73" s="18"/>
      <c r="K73" s="20"/>
      <c r="L73" s="20"/>
    </row>
    <row r="74" spans="1:12" s="4" customFormat="1">
      <c r="A74" s="16">
        <v>62</v>
      </c>
      <c r="B74" s="18" t="s">
        <v>56</v>
      </c>
      <c r="C74" s="18" t="s">
        <v>703</v>
      </c>
      <c r="D74" s="19">
        <v>5708</v>
      </c>
      <c r="E74" s="19">
        <v>72652</v>
      </c>
      <c r="F74" s="19">
        <v>91404</v>
      </c>
      <c r="G74" s="19">
        <f t="shared" si="0"/>
        <v>169764</v>
      </c>
      <c r="H74" s="20">
        <v>3000</v>
      </c>
      <c r="I74" s="21">
        <v>170800</v>
      </c>
      <c r="J74" s="18"/>
      <c r="K74" s="20"/>
      <c r="L74" s="20"/>
    </row>
    <row r="75" spans="1:12" s="4" customFormat="1">
      <c r="A75" s="16">
        <v>63</v>
      </c>
      <c r="B75" s="18" t="s">
        <v>57</v>
      </c>
      <c r="C75" s="18" t="s">
        <v>704</v>
      </c>
      <c r="D75" s="19"/>
      <c r="E75" s="19"/>
      <c r="F75" s="19">
        <v>1790</v>
      </c>
      <c r="G75" s="19">
        <f t="shared" si="0"/>
        <v>1790</v>
      </c>
      <c r="H75" s="20">
        <v>3000</v>
      </c>
      <c r="I75" s="21">
        <f t="shared" si="1"/>
        <v>3000</v>
      </c>
      <c r="J75" s="18"/>
      <c r="K75" s="20"/>
      <c r="L75" s="20"/>
    </row>
    <row r="76" spans="1:12" s="4" customFormat="1">
      <c r="A76" s="16">
        <v>64</v>
      </c>
      <c r="B76" s="18" t="s">
        <v>58</v>
      </c>
      <c r="C76" s="18" t="s">
        <v>705</v>
      </c>
      <c r="D76" s="19"/>
      <c r="E76" s="19"/>
      <c r="F76" s="19">
        <v>592</v>
      </c>
      <c r="G76" s="19">
        <f t="shared" si="0"/>
        <v>592</v>
      </c>
      <c r="H76" s="20">
        <v>1500</v>
      </c>
      <c r="I76" s="21">
        <f t="shared" si="1"/>
        <v>1500</v>
      </c>
      <c r="J76" s="18"/>
      <c r="K76" s="20"/>
      <c r="L76" s="20"/>
    </row>
    <row r="77" spans="1:12" s="4" customFormat="1">
      <c r="A77" s="23">
        <v>65</v>
      </c>
      <c r="B77" s="25" t="s">
        <v>1789</v>
      </c>
      <c r="C77" s="25" t="s">
        <v>708</v>
      </c>
      <c r="D77" s="26"/>
      <c r="E77" s="26">
        <v>5478</v>
      </c>
      <c r="F77" s="26">
        <v>11849</v>
      </c>
      <c r="G77" s="26">
        <f t="shared" ref="G77:G146" si="2">SUM(D77:F77)</f>
        <v>17327</v>
      </c>
      <c r="H77" s="27">
        <v>3000</v>
      </c>
      <c r="I77" s="28"/>
      <c r="J77" s="18"/>
      <c r="K77" s="20"/>
      <c r="L77" s="20" t="s">
        <v>1877</v>
      </c>
    </row>
    <row r="78" spans="1:12" s="4" customFormat="1">
      <c r="A78" s="16">
        <v>66</v>
      </c>
      <c r="B78" s="18" t="s">
        <v>65</v>
      </c>
      <c r="C78" s="18" t="s">
        <v>711</v>
      </c>
      <c r="D78" s="19"/>
      <c r="E78" s="19"/>
      <c r="F78" s="19">
        <v>727</v>
      </c>
      <c r="G78" s="19">
        <f t="shared" si="2"/>
        <v>727</v>
      </c>
      <c r="H78" s="20">
        <v>2500</v>
      </c>
      <c r="I78" s="21">
        <f t="shared" si="1"/>
        <v>2500</v>
      </c>
      <c r="J78" s="18"/>
      <c r="K78" s="20"/>
      <c r="L78" s="20"/>
    </row>
    <row r="79" spans="1:12" s="4" customFormat="1">
      <c r="A79" s="16">
        <v>67</v>
      </c>
      <c r="B79" s="18" t="s">
        <v>70</v>
      </c>
      <c r="C79" s="18" t="s">
        <v>713</v>
      </c>
      <c r="D79" s="19"/>
      <c r="E79" s="19">
        <v>21053</v>
      </c>
      <c r="F79" s="19">
        <v>25696</v>
      </c>
      <c r="G79" s="19">
        <f t="shared" si="2"/>
        <v>46749</v>
      </c>
      <c r="H79" s="20">
        <v>3000</v>
      </c>
      <c r="I79" s="21">
        <f t="shared" si="1"/>
        <v>48000</v>
      </c>
      <c r="J79" s="18"/>
      <c r="K79" s="20"/>
      <c r="L79" s="20"/>
    </row>
    <row r="80" spans="1:12" s="4" customFormat="1">
      <c r="A80" s="16">
        <v>68</v>
      </c>
      <c r="B80" s="18" t="s">
        <v>72</v>
      </c>
      <c r="C80" s="18" t="s">
        <v>715</v>
      </c>
      <c r="D80" s="19"/>
      <c r="E80" s="19"/>
      <c r="F80" s="19">
        <v>2065</v>
      </c>
      <c r="G80" s="19">
        <f t="shared" si="2"/>
        <v>2065</v>
      </c>
      <c r="H80" s="20">
        <v>1500</v>
      </c>
      <c r="I80" s="21">
        <f t="shared" si="1"/>
        <v>3000</v>
      </c>
      <c r="J80" s="18"/>
      <c r="K80" s="20"/>
      <c r="L80" s="20"/>
    </row>
    <row r="81" spans="1:12" s="4" customFormat="1">
      <c r="A81" s="16">
        <v>69</v>
      </c>
      <c r="B81" s="18" t="s">
        <v>73</v>
      </c>
      <c r="C81" s="18" t="s">
        <v>716</v>
      </c>
      <c r="D81" s="19">
        <v>110</v>
      </c>
      <c r="E81" s="19">
        <v>20330</v>
      </c>
      <c r="F81" s="19">
        <v>36384</v>
      </c>
      <c r="G81" s="19">
        <f t="shared" si="2"/>
        <v>56824</v>
      </c>
      <c r="H81" s="20">
        <v>3000</v>
      </c>
      <c r="I81" s="21">
        <f t="shared" si="1"/>
        <v>57000</v>
      </c>
      <c r="J81" s="18"/>
      <c r="K81" s="20"/>
      <c r="L81" s="20"/>
    </row>
    <row r="82" spans="1:12" s="4" customFormat="1">
      <c r="A82" s="23">
        <v>70</v>
      </c>
      <c r="B82" s="25" t="s">
        <v>61</v>
      </c>
      <c r="C82" s="25" t="s">
        <v>707</v>
      </c>
      <c r="D82" s="26"/>
      <c r="E82" s="26">
        <v>11638</v>
      </c>
      <c r="F82" s="26">
        <v>24283</v>
      </c>
      <c r="G82" s="26">
        <f t="shared" si="2"/>
        <v>35921</v>
      </c>
      <c r="H82" s="26">
        <v>3000</v>
      </c>
      <c r="I82" s="28"/>
      <c r="J82" s="18"/>
      <c r="K82" s="20"/>
      <c r="L82" s="20" t="s">
        <v>1878</v>
      </c>
    </row>
    <row r="83" spans="1:12" s="4" customFormat="1">
      <c r="A83" s="16">
        <v>70</v>
      </c>
      <c r="B83" s="18" t="s">
        <v>1772</v>
      </c>
      <c r="C83" s="18" t="s">
        <v>1965</v>
      </c>
      <c r="D83" s="19"/>
      <c r="E83" s="19"/>
      <c r="F83" s="19"/>
      <c r="G83" s="19">
        <v>33070</v>
      </c>
      <c r="H83" s="20">
        <v>3000</v>
      </c>
      <c r="I83" s="21">
        <f t="shared" si="1"/>
        <v>36000</v>
      </c>
      <c r="J83" s="18"/>
      <c r="K83" s="20"/>
      <c r="L83" s="20"/>
    </row>
    <row r="84" spans="1:12" s="4" customFormat="1">
      <c r="A84" s="16">
        <v>70</v>
      </c>
      <c r="B84" s="18" t="s">
        <v>1773</v>
      </c>
      <c r="C84" s="18" t="s">
        <v>1959</v>
      </c>
      <c r="D84" s="19"/>
      <c r="E84" s="19"/>
      <c r="F84" s="19"/>
      <c r="G84" s="19">
        <v>2851</v>
      </c>
      <c r="H84" s="20">
        <v>3000</v>
      </c>
      <c r="I84" s="21">
        <f t="shared" si="1"/>
        <v>3000</v>
      </c>
      <c r="J84" s="18"/>
      <c r="K84" s="20"/>
      <c r="L84" s="20"/>
    </row>
    <row r="85" spans="1:12" s="4" customFormat="1">
      <c r="A85" s="23">
        <v>71</v>
      </c>
      <c r="B85" s="25" t="s">
        <v>1790</v>
      </c>
      <c r="C85" s="25" t="s">
        <v>718</v>
      </c>
      <c r="D85" s="26"/>
      <c r="E85" s="26">
        <v>1646</v>
      </c>
      <c r="F85" s="26">
        <v>22064</v>
      </c>
      <c r="G85" s="26">
        <f t="shared" si="2"/>
        <v>23710</v>
      </c>
      <c r="H85" s="26">
        <v>2500</v>
      </c>
      <c r="I85" s="28"/>
      <c r="J85" s="18"/>
      <c r="K85" s="20"/>
      <c r="L85" s="20" t="s">
        <v>1879</v>
      </c>
    </row>
    <row r="86" spans="1:12" s="4" customFormat="1">
      <c r="A86" s="16">
        <v>72</v>
      </c>
      <c r="B86" s="18" t="s">
        <v>77</v>
      </c>
      <c r="C86" s="18" t="s">
        <v>720</v>
      </c>
      <c r="D86" s="19"/>
      <c r="E86" s="19">
        <v>9849</v>
      </c>
      <c r="F86" s="19">
        <v>39524</v>
      </c>
      <c r="G86" s="19">
        <f t="shared" si="2"/>
        <v>49373</v>
      </c>
      <c r="H86" s="20">
        <v>3000</v>
      </c>
      <c r="I86" s="21">
        <f t="shared" si="1"/>
        <v>51000</v>
      </c>
      <c r="J86" s="18"/>
      <c r="K86" s="20"/>
      <c r="L86" s="20"/>
    </row>
    <row r="87" spans="1:12" s="4" customFormat="1">
      <c r="A87" s="16">
        <v>73</v>
      </c>
      <c r="B87" s="18" t="s">
        <v>78</v>
      </c>
      <c r="C87" s="18" t="s">
        <v>721</v>
      </c>
      <c r="D87" s="19"/>
      <c r="E87" s="19">
        <v>4721</v>
      </c>
      <c r="F87" s="19">
        <v>9783</v>
      </c>
      <c r="G87" s="19">
        <f t="shared" si="2"/>
        <v>14504</v>
      </c>
      <c r="H87" s="20">
        <v>2000</v>
      </c>
      <c r="I87" s="21">
        <f t="shared" si="1"/>
        <v>16000</v>
      </c>
      <c r="J87" s="18"/>
      <c r="K87" s="20"/>
      <c r="L87" s="20"/>
    </row>
    <row r="88" spans="1:12" s="4" customFormat="1">
      <c r="A88" s="23">
        <v>74</v>
      </c>
      <c r="B88" s="25" t="s">
        <v>1803</v>
      </c>
      <c r="C88" s="25" t="s">
        <v>722</v>
      </c>
      <c r="D88" s="26">
        <v>201</v>
      </c>
      <c r="E88" s="26">
        <v>21901</v>
      </c>
      <c r="F88" s="26">
        <v>34359</v>
      </c>
      <c r="G88" s="26">
        <f t="shared" si="2"/>
        <v>56461</v>
      </c>
      <c r="H88" s="26">
        <v>4000</v>
      </c>
      <c r="I88" s="28"/>
      <c r="J88" s="18"/>
      <c r="K88" s="20"/>
      <c r="L88" s="20" t="s">
        <v>1880</v>
      </c>
    </row>
    <row r="89" spans="1:12" s="4" customFormat="1">
      <c r="A89" s="16">
        <v>74</v>
      </c>
      <c r="B89" s="18" t="s">
        <v>1802</v>
      </c>
      <c r="C89" s="18" t="s">
        <v>1961</v>
      </c>
      <c r="D89" s="19"/>
      <c r="E89" s="19"/>
      <c r="F89" s="19"/>
      <c r="G89" s="19">
        <v>56461</v>
      </c>
      <c r="H89" s="20">
        <v>3000</v>
      </c>
      <c r="I89" s="21">
        <f t="shared" si="1"/>
        <v>57000</v>
      </c>
      <c r="J89" s="18"/>
      <c r="K89" s="20"/>
      <c r="L89" s="20"/>
    </row>
    <row r="90" spans="1:12" s="4" customFormat="1">
      <c r="A90" s="16">
        <v>75</v>
      </c>
      <c r="B90" s="18" t="s">
        <v>80</v>
      </c>
      <c r="C90" s="18" t="s">
        <v>723</v>
      </c>
      <c r="D90" s="19"/>
      <c r="E90" s="19">
        <v>201180</v>
      </c>
      <c r="F90" s="19">
        <v>288931</v>
      </c>
      <c r="G90" s="19">
        <f t="shared" si="2"/>
        <v>490111</v>
      </c>
      <c r="H90" s="20">
        <v>3000</v>
      </c>
      <c r="I90" s="21">
        <f t="shared" si="1"/>
        <v>492000</v>
      </c>
      <c r="J90" s="18"/>
      <c r="K90" s="20"/>
      <c r="L90" s="20"/>
    </row>
    <row r="91" spans="1:12" s="4" customFormat="1">
      <c r="A91" s="23">
        <v>76</v>
      </c>
      <c r="B91" s="25" t="s">
        <v>1805</v>
      </c>
      <c r="C91" s="25" t="s">
        <v>724</v>
      </c>
      <c r="D91" s="26"/>
      <c r="E91" s="26">
        <v>2543</v>
      </c>
      <c r="F91" s="26">
        <v>16681</v>
      </c>
      <c r="G91" s="26">
        <f t="shared" si="2"/>
        <v>19224</v>
      </c>
      <c r="H91" s="26">
        <v>5000</v>
      </c>
      <c r="I91" s="28"/>
      <c r="J91" s="18"/>
      <c r="K91" s="20"/>
      <c r="L91" s="20" t="s">
        <v>1881</v>
      </c>
    </row>
    <row r="92" spans="1:12" s="4" customFormat="1">
      <c r="A92" s="16">
        <v>76</v>
      </c>
      <c r="B92" s="18" t="s">
        <v>1804</v>
      </c>
      <c r="C92" s="18" t="s">
        <v>1960</v>
      </c>
      <c r="D92" s="19"/>
      <c r="E92" s="19"/>
      <c r="F92" s="19"/>
      <c r="G92" s="19">
        <v>19224</v>
      </c>
      <c r="H92" s="20">
        <v>10000</v>
      </c>
      <c r="I92" s="21">
        <f t="shared" si="1"/>
        <v>20000</v>
      </c>
      <c r="J92" s="18"/>
      <c r="K92" s="20"/>
      <c r="L92" s="20"/>
    </row>
    <row r="93" spans="1:12" s="4" customFormat="1">
      <c r="A93" s="16">
        <v>77</v>
      </c>
      <c r="B93" s="18" t="s">
        <v>82</v>
      </c>
      <c r="C93" s="18" t="s">
        <v>725</v>
      </c>
      <c r="D93" s="19"/>
      <c r="E93" s="19">
        <v>21432</v>
      </c>
      <c r="F93" s="19">
        <v>35247</v>
      </c>
      <c r="G93" s="19">
        <f t="shared" si="2"/>
        <v>56679</v>
      </c>
      <c r="H93" s="20">
        <v>3000</v>
      </c>
      <c r="I93" s="21">
        <f t="shared" si="1"/>
        <v>57000</v>
      </c>
      <c r="J93" s="18"/>
      <c r="K93" s="20"/>
      <c r="L93" s="20"/>
    </row>
    <row r="94" spans="1:12" s="4" customFormat="1">
      <c r="A94" s="16">
        <v>78</v>
      </c>
      <c r="B94" s="18" t="s">
        <v>84</v>
      </c>
      <c r="C94" s="18" t="s">
        <v>727</v>
      </c>
      <c r="D94" s="19"/>
      <c r="E94" s="19">
        <v>5467</v>
      </c>
      <c r="F94" s="19">
        <v>11101</v>
      </c>
      <c r="G94" s="19">
        <f t="shared" si="2"/>
        <v>16568</v>
      </c>
      <c r="H94" s="20">
        <v>1500</v>
      </c>
      <c r="I94" s="21">
        <f t="shared" si="1"/>
        <v>18000</v>
      </c>
      <c r="J94" s="18"/>
      <c r="K94" s="20"/>
      <c r="L94" s="20"/>
    </row>
    <row r="95" spans="1:12" s="4" customFormat="1">
      <c r="A95" s="16">
        <v>79</v>
      </c>
      <c r="B95" s="18" t="s">
        <v>85</v>
      </c>
      <c r="C95" s="18" t="s">
        <v>728</v>
      </c>
      <c r="D95" s="19"/>
      <c r="E95" s="19">
        <v>1146</v>
      </c>
      <c r="F95" s="19">
        <v>3164</v>
      </c>
      <c r="G95" s="19">
        <f t="shared" si="2"/>
        <v>4310</v>
      </c>
      <c r="H95" s="20">
        <v>2500</v>
      </c>
      <c r="I95" s="21">
        <f t="shared" si="1"/>
        <v>5000</v>
      </c>
      <c r="J95" s="18"/>
      <c r="K95" s="20"/>
      <c r="L95" s="20"/>
    </row>
    <row r="96" spans="1:12" s="4" customFormat="1">
      <c r="A96" s="16">
        <v>80</v>
      </c>
      <c r="B96" s="18" t="s">
        <v>86</v>
      </c>
      <c r="C96" s="18" t="s">
        <v>729</v>
      </c>
      <c r="D96" s="19">
        <v>225</v>
      </c>
      <c r="E96" s="19"/>
      <c r="F96" s="19"/>
      <c r="G96" s="19">
        <f t="shared" si="2"/>
        <v>225</v>
      </c>
      <c r="H96" s="20">
        <v>3000</v>
      </c>
      <c r="I96" s="21">
        <f t="shared" si="1"/>
        <v>3000</v>
      </c>
      <c r="J96" s="18"/>
      <c r="K96" s="20"/>
      <c r="L96" s="20"/>
    </row>
    <row r="97" spans="1:14" s="4" customFormat="1">
      <c r="A97" s="16">
        <v>81</v>
      </c>
      <c r="B97" s="18" t="s">
        <v>87</v>
      </c>
      <c r="C97" s="18" t="s">
        <v>730</v>
      </c>
      <c r="D97" s="19"/>
      <c r="E97" s="19">
        <v>451</v>
      </c>
      <c r="F97" s="19"/>
      <c r="G97" s="19">
        <v>180980</v>
      </c>
      <c r="H97" s="20">
        <v>5000</v>
      </c>
      <c r="I97" s="21">
        <v>186000</v>
      </c>
      <c r="J97" s="18"/>
      <c r="K97" s="20"/>
      <c r="L97" s="20"/>
    </row>
    <row r="98" spans="1:14" s="4" customFormat="1">
      <c r="A98" s="16">
        <v>82</v>
      </c>
      <c r="B98" s="18" t="s">
        <v>89</v>
      </c>
      <c r="C98" s="18" t="s">
        <v>732</v>
      </c>
      <c r="D98" s="19"/>
      <c r="E98" s="19">
        <v>3691</v>
      </c>
      <c r="F98" s="19">
        <v>13953</v>
      </c>
      <c r="G98" s="19">
        <f t="shared" si="2"/>
        <v>17644</v>
      </c>
      <c r="H98" s="20">
        <v>3000</v>
      </c>
      <c r="I98" s="21">
        <f t="shared" ref="I98:I163" si="3">ROUNDUP(G98/H98,0)*H98</f>
        <v>18000</v>
      </c>
      <c r="J98" s="18"/>
      <c r="K98" s="20"/>
      <c r="L98" s="20" t="s">
        <v>89</v>
      </c>
    </row>
    <row r="99" spans="1:14" s="4" customFormat="1">
      <c r="A99" s="23">
        <v>83</v>
      </c>
      <c r="B99" s="25" t="s">
        <v>90</v>
      </c>
      <c r="C99" s="25" t="s">
        <v>733</v>
      </c>
      <c r="D99" s="26"/>
      <c r="E99" s="26">
        <v>19737</v>
      </c>
      <c r="F99" s="26">
        <v>22510</v>
      </c>
      <c r="G99" s="26">
        <f t="shared" si="2"/>
        <v>42247</v>
      </c>
      <c r="H99" s="26">
        <v>4000</v>
      </c>
      <c r="I99" s="28"/>
      <c r="J99" s="18"/>
      <c r="K99" s="20"/>
      <c r="L99" s="20" t="s">
        <v>1882</v>
      </c>
    </row>
    <row r="100" spans="1:14" s="4" customFormat="1">
      <c r="A100" s="16">
        <v>83</v>
      </c>
      <c r="B100" s="18" t="s">
        <v>1769</v>
      </c>
      <c r="C100" s="18" t="s">
        <v>1964</v>
      </c>
      <c r="D100" s="19"/>
      <c r="E100" s="19"/>
      <c r="F100" s="19"/>
      <c r="G100" s="19">
        <v>42247</v>
      </c>
      <c r="H100" s="20">
        <v>4900</v>
      </c>
      <c r="I100" s="21">
        <f t="shared" si="3"/>
        <v>44100</v>
      </c>
      <c r="J100" s="18"/>
      <c r="K100" s="20"/>
      <c r="L100" s="20"/>
    </row>
    <row r="101" spans="1:14" s="4" customFormat="1">
      <c r="A101" s="16">
        <v>84</v>
      </c>
      <c r="B101" s="18" t="s">
        <v>74</v>
      </c>
      <c r="C101" s="18" t="s">
        <v>717</v>
      </c>
      <c r="D101" s="19"/>
      <c r="E101" s="19">
        <v>16728</v>
      </c>
      <c r="F101" s="19">
        <v>24535</v>
      </c>
      <c r="G101" s="19">
        <f t="shared" si="2"/>
        <v>41263</v>
      </c>
      <c r="H101" s="20">
        <v>3000</v>
      </c>
      <c r="I101" s="21">
        <f t="shared" si="3"/>
        <v>42000</v>
      </c>
      <c r="J101" s="18"/>
      <c r="K101" s="20"/>
      <c r="L101" s="20"/>
    </row>
    <row r="102" spans="1:14" s="4" customFormat="1">
      <c r="A102" s="16">
        <v>85</v>
      </c>
      <c r="B102" s="18" t="s">
        <v>93</v>
      </c>
      <c r="C102" s="18" t="s">
        <v>736</v>
      </c>
      <c r="D102" s="19"/>
      <c r="E102" s="19">
        <v>11220</v>
      </c>
      <c r="F102" s="19">
        <v>24164</v>
      </c>
      <c r="G102" s="19">
        <f t="shared" si="2"/>
        <v>35384</v>
      </c>
      <c r="H102" s="20">
        <v>3000</v>
      </c>
      <c r="I102" s="21">
        <f t="shared" si="3"/>
        <v>36000</v>
      </c>
      <c r="J102" s="18"/>
      <c r="K102" s="20"/>
      <c r="L102" s="20"/>
    </row>
    <row r="103" spans="1:14" s="4" customFormat="1">
      <c r="A103" s="16">
        <v>86</v>
      </c>
      <c r="B103" s="18" t="s">
        <v>95</v>
      </c>
      <c r="C103" s="18" t="s">
        <v>738</v>
      </c>
      <c r="D103" s="19">
        <v>252</v>
      </c>
      <c r="E103" s="19"/>
      <c r="F103" s="19"/>
      <c r="G103" s="19">
        <f t="shared" si="2"/>
        <v>252</v>
      </c>
      <c r="H103" s="20">
        <v>5000</v>
      </c>
      <c r="I103" s="21">
        <f t="shared" si="3"/>
        <v>5000</v>
      </c>
      <c r="J103" s="18"/>
      <c r="K103" s="20"/>
      <c r="L103" s="20"/>
    </row>
    <row r="104" spans="1:14" s="4" customFormat="1">
      <c r="A104" s="16">
        <v>87</v>
      </c>
      <c r="B104" s="18" t="s">
        <v>92</v>
      </c>
      <c r="C104" s="18" t="s">
        <v>735</v>
      </c>
      <c r="D104" s="19"/>
      <c r="E104" s="19">
        <v>25289</v>
      </c>
      <c r="F104" s="19">
        <v>33756</v>
      </c>
      <c r="G104" s="19">
        <f t="shared" si="2"/>
        <v>59045</v>
      </c>
      <c r="H104" s="20">
        <v>5000</v>
      </c>
      <c r="I104" s="21">
        <f t="shared" si="3"/>
        <v>60000</v>
      </c>
      <c r="J104" s="18"/>
      <c r="K104" s="20"/>
      <c r="L104" s="20"/>
    </row>
    <row r="105" spans="1:14" s="4" customFormat="1">
      <c r="A105" s="16">
        <v>88</v>
      </c>
      <c r="B105" s="18" t="s">
        <v>97</v>
      </c>
      <c r="C105" s="18" t="s">
        <v>740</v>
      </c>
      <c r="D105" s="19"/>
      <c r="E105" s="19"/>
      <c r="F105" s="19">
        <v>8403</v>
      </c>
      <c r="G105" s="19">
        <f t="shared" si="2"/>
        <v>8403</v>
      </c>
      <c r="H105" s="20">
        <v>5000</v>
      </c>
      <c r="I105" s="21">
        <f t="shared" si="3"/>
        <v>10000</v>
      </c>
      <c r="J105" s="18"/>
      <c r="K105" s="20"/>
      <c r="L105" s="20"/>
    </row>
    <row r="106" spans="1:14" s="4" customFormat="1">
      <c r="A106" s="16">
        <v>89</v>
      </c>
      <c r="B106" s="18" t="s">
        <v>98</v>
      </c>
      <c r="C106" s="18" t="s">
        <v>741</v>
      </c>
      <c r="D106" s="19"/>
      <c r="E106" s="19">
        <v>12676</v>
      </c>
      <c r="F106" s="19">
        <v>36221</v>
      </c>
      <c r="G106" s="19">
        <f t="shared" si="2"/>
        <v>48897</v>
      </c>
      <c r="H106" s="20">
        <v>5000</v>
      </c>
      <c r="I106" s="21">
        <f t="shared" si="3"/>
        <v>50000</v>
      </c>
      <c r="J106" s="18"/>
      <c r="K106" s="20"/>
      <c r="L106" s="20"/>
    </row>
    <row r="107" spans="1:14" s="4" customFormat="1">
      <c r="A107" s="16">
        <v>90</v>
      </c>
      <c r="B107" s="18" t="s">
        <v>99</v>
      </c>
      <c r="C107" s="18" t="s">
        <v>742</v>
      </c>
      <c r="D107" s="19"/>
      <c r="E107" s="19">
        <v>24908</v>
      </c>
      <c r="F107" s="19">
        <v>33135</v>
      </c>
      <c r="G107" s="19">
        <f t="shared" si="2"/>
        <v>58043</v>
      </c>
      <c r="H107" s="20">
        <v>5000</v>
      </c>
      <c r="I107" s="21">
        <f t="shared" si="3"/>
        <v>60000</v>
      </c>
      <c r="J107" s="18"/>
      <c r="K107" s="20"/>
      <c r="L107" s="20"/>
      <c r="N107" s="5"/>
    </row>
    <row r="108" spans="1:14" s="4" customFormat="1">
      <c r="A108" s="16">
        <v>91</v>
      </c>
      <c r="B108" s="18" t="s">
        <v>100</v>
      </c>
      <c r="C108" s="18" t="s">
        <v>743</v>
      </c>
      <c r="D108" s="19"/>
      <c r="E108" s="19">
        <v>2052</v>
      </c>
      <c r="F108" s="19"/>
      <c r="G108" s="19">
        <v>22721</v>
      </c>
      <c r="H108" s="20">
        <v>3000</v>
      </c>
      <c r="I108" s="21">
        <f t="shared" si="3"/>
        <v>24000</v>
      </c>
      <c r="J108" s="18"/>
      <c r="K108" s="20"/>
      <c r="L108" s="20"/>
    </row>
    <row r="109" spans="1:14" s="4" customFormat="1">
      <c r="A109" s="16">
        <v>92</v>
      </c>
      <c r="B109" s="18" t="s">
        <v>102</v>
      </c>
      <c r="C109" s="18" t="s">
        <v>745</v>
      </c>
      <c r="D109" s="19"/>
      <c r="E109" s="19"/>
      <c r="F109" s="19">
        <v>102</v>
      </c>
      <c r="G109" s="19">
        <f t="shared" si="2"/>
        <v>102</v>
      </c>
      <c r="H109" s="20">
        <v>2000</v>
      </c>
      <c r="I109" s="21">
        <f t="shared" si="3"/>
        <v>2000</v>
      </c>
      <c r="J109" s="18"/>
      <c r="K109" s="20"/>
      <c r="L109" s="20"/>
    </row>
    <row r="110" spans="1:14" s="4" customFormat="1">
      <c r="A110" s="16">
        <v>93</v>
      </c>
      <c r="B110" s="18" t="s">
        <v>103</v>
      </c>
      <c r="C110" s="18" t="s">
        <v>746</v>
      </c>
      <c r="D110" s="19">
        <v>51</v>
      </c>
      <c r="E110" s="19">
        <v>15</v>
      </c>
      <c r="F110" s="19">
        <v>563</v>
      </c>
      <c r="G110" s="19">
        <f t="shared" si="2"/>
        <v>629</v>
      </c>
      <c r="H110" s="20">
        <v>3000</v>
      </c>
      <c r="I110" s="21">
        <f t="shared" si="3"/>
        <v>3000</v>
      </c>
      <c r="J110" s="18"/>
      <c r="K110" s="20"/>
      <c r="L110" s="20"/>
    </row>
    <row r="111" spans="1:14" s="4" customFormat="1">
      <c r="A111" s="16">
        <v>94</v>
      </c>
      <c r="B111" s="18" t="s">
        <v>106</v>
      </c>
      <c r="C111" s="18" t="s">
        <v>749</v>
      </c>
      <c r="D111" s="19"/>
      <c r="E111" s="19">
        <v>498</v>
      </c>
      <c r="F111" s="19"/>
      <c r="G111" s="19">
        <f t="shared" si="2"/>
        <v>498</v>
      </c>
      <c r="H111" s="20">
        <v>3000</v>
      </c>
      <c r="I111" s="21">
        <f t="shared" si="3"/>
        <v>3000</v>
      </c>
      <c r="J111" s="18"/>
      <c r="K111" s="20"/>
      <c r="L111" s="20"/>
    </row>
    <row r="112" spans="1:14" s="4" customFormat="1">
      <c r="A112" s="16">
        <v>95</v>
      </c>
      <c r="B112" s="18" t="s">
        <v>107</v>
      </c>
      <c r="C112" s="18" t="s">
        <v>750</v>
      </c>
      <c r="D112" s="19">
        <v>6954</v>
      </c>
      <c r="E112" s="19">
        <v>86722</v>
      </c>
      <c r="F112" s="19">
        <v>138288</v>
      </c>
      <c r="G112" s="19">
        <f t="shared" si="2"/>
        <v>231964</v>
      </c>
      <c r="H112" s="20">
        <v>2500</v>
      </c>
      <c r="I112" s="21">
        <f t="shared" si="3"/>
        <v>232500</v>
      </c>
      <c r="J112" s="18"/>
      <c r="K112" s="20"/>
      <c r="L112" s="20"/>
      <c r="N112" s="5"/>
    </row>
    <row r="113" spans="1:14" s="4" customFormat="1">
      <c r="A113" s="16">
        <v>96</v>
      </c>
      <c r="B113" s="18" t="s">
        <v>108</v>
      </c>
      <c r="C113" s="18" t="s">
        <v>751</v>
      </c>
      <c r="D113" s="19"/>
      <c r="E113" s="19">
        <v>3917</v>
      </c>
      <c r="F113" s="19">
        <v>10976</v>
      </c>
      <c r="G113" s="19">
        <f t="shared" si="2"/>
        <v>14893</v>
      </c>
      <c r="H113" s="20">
        <v>4900</v>
      </c>
      <c r="I113" s="21">
        <f t="shared" si="3"/>
        <v>19600</v>
      </c>
      <c r="J113" s="18"/>
      <c r="K113" s="20"/>
      <c r="L113" s="20"/>
    </row>
    <row r="114" spans="1:14" s="4" customFormat="1">
      <c r="A114" s="16">
        <v>97</v>
      </c>
      <c r="B114" s="18" t="s">
        <v>96</v>
      </c>
      <c r="C114" s="18" t="s">
        <v>739</v>
      </c>
      <c r="D114" s="19"/>
      <c r="E114" s="19">
        <v>4493</v>
      </c>
      <c r="F114" s="19">
        <v>11101</v>
      </c>
      <c r="G114" s="19">
        <f t="shared" si="2"/>
        <v>15594</v>
      </c>
      <c r="H114" s="20">
        <v>3000</v>
      </c>
      <c r="I114" s="21">
        <f t="shared" si="3"/>
        <v>18000</v>
      </c>
      <c r="J114" s="18"/>
      <c r="K114" s="20"/>
      <c r="L114" s="20"/>
    </row>
    <row r="115" spans="1:14" s="4" customFormat="1">
      <c r="A115" s="23">
        <v>98</v>
      </c>
      <c r="B115" s="25" t="s">
        <v>110</v>
      </c>
      <c r="C115" s="25" t="s">
        <v>753</v>
      </c>
      <c r="D115" s="26"/>
      <c r="E115" s="26">
        <v>6699</v>
      </c>
      <c r="F115" s="26">
        <v>10790</v>
      </c>
      <c r="G115" s="26">
        <f t="shared" si="2"/>
        <v>17489</v>
      </c>
      <c r="H115" s="26">
        <v>1</v>
      </c>
      <c r="I115" s="28"/>
      <c r="J115" s="18"/>
      <c r="K115" s="20"/>
      <c r="L115" s="20" t="s">
        <v>1883</v>
      </c>
    </row>
    <row r="116" spans="1:14" s="4" customFormat="1">
      <c r="A116" s="23">
        <v>99</v>
      </c>
      <c r="B116" s="25" t="s">
        <v>109</v>
      </c>
      <c r="C116" s="25" t="s">
        <v>752</v>
      </c>
      <c r="D116" s="26">
        <v>137</v>
      </c>
      <c r="E116" s="26">
        <v>18247</v>
      </c>
      <c r="F116" s="26">
        <v>23113</v>
      </c>
      <c r="G116" s="26">
        <f t="shared" si="2"/>
        <v>41497</v>
      </c>
      <c r="H116" s="26">
        <v>2500</v>
      </c>
      <c r="I116" s="28"/>
      <c r="J116" s="18"/>
      <c r="K116" s="20"/>
      <c r="L116" s="20" t="s">
        <v>1884</v>
      </c>
    </row>
    <row r="117" spans="1:14" s="4" customFormat="1">
      <c r="A117" s="16">
        <v>100</v>
      </c>
      <c r="B117" s="18" t="s">
        <v>111</v>
      </c>
      <c r="C117" s="18" t="s">
        <v>754</v>
      </c>
      <c r="D117" s="19">
        <v>1443</v>
      </c>
      <c r="E117" s="19">
        <v>583</v>
      </c>
      <c r="F117" s="19"/>
      <c r="G117" s="19">
        <v>61012</v>
      </c>
      <c r="H117" s="20">
        <v>2500</v>
      </c>
      <c r="I117" s="21">
        <f t="shared" si="3"/>
        <v>62500</v>
      </c>
      <c r="J117" s="18"/>
      <c r="K117" s="20"/>
      <c r="L117" s="20"/>
    </row>
    <row r="118" spans="1:14" s="4" customFormat="1">
      <c r="A118" s="16">
        <v>101</v>
      </c>
      <c r="B118" s="18" t="s">
        <v>112</v>
      </c>
      <c r="C118" s="18" t="s">
        <v>755</v>
      </c>
      <c r="D118" s="19"/>
      <c r="E118" s="19">
        <v>3464</v>
      </c>
      <c r="F118" s="19">
        <v>11101</v>
      </c>
      <c r="G118" s="19">
        <f t="shared" si="2"/>
        <v>14565</v>
      </c>
      <c r="H118" s="20">
        <v>2500</v>
      </c>
      <c r="I118" s="21">
        <f t="shared" si="3"/>
        <v>15000</v>
      </c>
      <c r="J118" s="18"/>
      <c r="K118" s="20"/>
      <c r="L118" s="20"/>
      <c r="N118" s="5"/>
    </row>
    <row r="119" spans="1:14" s="4" customFormat="1">
      <c r="A119" s="16">
        <v>102</v>
      </c>
      <c r="B119" s="18" t="s">
        <v>101</v>
      </c>
      <c r="C119" s="18" t="s">
        <v>744</v>
      </c>
      <c r="D119" s="19"/>
      <c r="E119" s="19">
        <v>17185</v>
      </c>
      <c r="F119" s="19">
        <v>36180</v>
      </c>
      <c r="G119" s="19">
        <v>32696</v>
      </c>
      <c r="H119" s="20">
        <v>1000</v>
      </c>
      <c r="I119" s="21">
        <f t="shared" si="3"/>
        <v>33000</v>
      </c>
      <c r="J119" s="18"/>
      <c r="K119" s="20"/>
      <c r="L119" s="20" t="s">
        <v>1919</v>
      </c>
    </row>
    <row r="120" spans="1:14" s="4" customFormat="1">
      <c r="A120" s="16">
        <v>103</v>
      </c>
      <c r="B120" s="18" t="s">
        <v>1806</v>
      </c>
      <c r="C120" s="18" t="s">
        <v>757</v>
      </c>
      <c r="D120" s="19">
        <v>1006</v>
      </c>
      <c r="E120" s="19">
        <v>25248</v>
      </c>
      <c r="F120" s="19">
        <v>37866</v>
      </c>
      <c r="G120" s="19">
        <v>42000</v>
      </c>
      <c r="H120" s="20">
        <v>3000</v>
      </c>
      <c r="I120" s="21">
        <f t="shared" si="3"/>
        <v>42000</v>
      </c>
      <c r="J120" s="18"/>
      <c r="K120" s="20"/>
      <c r="L120" s="20" t="s">
        <v>1920</v>
      </c>
    </row>
    <row r="121" spans="1:14" s="4" customFormat="1">
      <c r="A121" s="16">
        <v>103</v>
      </c>
      <c r="B121" s="18" t="s">
        <v>1807</v>
      </c>
      <c r="C121" s="18" t="s">
        <v>1963</v>
      </c>
      <c r="D121" s="19"/>
      <c r="E121" s="19"/>
      <c r="F121" s="19"/>
      <c r="G121" s="19">
        <v>22120</v>
      </c>
      <c r="H121" s="20">
        <v>3000</v>
      </c>
      <c r="I121" s="21">
        <f t="shared" si="3"/>
        <v>24000</v>
      </c>
      <c r="J121" s="18"/>
      <c r="K121" s="20"/>
      <c r="L121" s="20"/>
    </row>
    <row r="122" spans="1:14" s="4" customFormat="1">
      <c r="A122" s="16">
        <v>104</v>
      </c>
      <c r="B122" s="18" t="s">
        <v>115</v>
      </c>
      <c r="C122" s="18" t="s">
        <v>758</v>
      </c>
      <c r="D122" s="19">
        <v>168</v>
      </c>
      <c r="E122" s="19"/>
      <c r="F122" s="19">
        <v>20</v>
      </c>
      <c r="G122" s="19">
        <f t="shared" si="2"/>
        <v>188</v>
      </c>
      <c r="H122" s="20">
        <v>2000</v>
      </c>
      <c r="I122" s="21">
        <f t="shared" si="3"/>
        <v>2000</v>
      </c>
      <c r="J122" s="18"/>
      <c r="K122" s="20"/>
      <c r="L122" s="20"/>
    </row>
    <row r="123" spans="1:14" s="4" customFormat="1">
      <c r="A123" s="16">
        <v>105</v>
      </c>
      <c r="B123" s="18" t="s">
        <v>116</v>
      </c>
      <c r="C123" s="18" t="s">
        <v>759</v>
      </c>
      <c r="D123" s="19">
        <v>2496</v>
      </c>
      <c r="E123" s="19">
        <v>33740</v>
      </c>
      <c r="F123" s="19">
        <v>43327</v>
      </c>
      <c r="G123" s="19">
        <f t="shared" si="2"/>
        <v>79563</v>
      </c>
      <c r="H123" s="20">
        <v>1500</v>
      </c>
      <c r="I123" s="21">
        <f t="shared" si="3"/>
        <v>81000</v>
      </c>
      <c r="J123" s="18"/>
      <c r="K123" s="20"/>
      <c r="L123" s="20"/>
    </row>
    <row r="124" spans="1:14" s="4" customFormat="1">
      <c r="A124" s="16">
        <v>106</v>
      </c>
      <c r="B124" s="18" t="s">
        <v>121</v>
      </c>
      <c r="C124" s="18" t="s">
        <v>761</v>
      </c>
      <c r="D124" s="19"/>
      <c r="E124" s="19">
        <v>9971</v>
      </c>
      <c r="F124" s="19">
        <v>29671</v>
      </c>
      <c r="G124" s="19">
        <f t="shared" si="2"/>
        <v>39642</v>
      </c>
      <c r="H124" s="20">
        <v>3000</v>
      </c>
      <c r="I124" s="21">
        <f t="shared" si="3"/>
        <v>42000</v>
      </c>
      <c r="J124" s="18"/>
      <c r="K124" s="20"/>
      <c r="L124" s="20" t="s">
        <v>1921</v>
      </c>
    </row>
    <row r="125" spans="1:14" s="4" customFormat="1">
      <c r="A125" s="16">
        <v>107</v>
      </c>
      <c r="B125" s="18" t="s">
        <v>71</v>
      </c>
      <c r="C125" s="18" t="s">
        <v>714</v>
      </c>
      <c r="D125" s="19"/>
      <c r="E125" s="19">
        <v>425</v>
      </c>
      <c r="F125" s="19">
        <v>3018</v>
      </c>
      <c r="G125" s="19">
        <f t="shared" si="2"/>
        <v>3443</v>
      </c>
      <c r="H125" s="20">
        <v>3000</v>
      </c>
      <c r="I125" s="21">
        <f t="shared" si="3"/>
        <v>6000</v>
      </c>
      <c r="J125" s="18"/>
      <c r="K125" s="20"/>
      <c r="L125" s="20"/>
    </row>
    <row r="126" spans="1:14" s="4" customFormat="1">
      <c r="A126" s="16">
        <v>108</v>
      </c>
      <c r="B126" s="18" t="s">
        <v>59</v>
      </c>
      <c r="C126" s="18" t="s">
        <v>706</v>
      </c>
      <c r="D126" s="19"/>
      <c r="E126" s="19"/>
      <c r="F126" s="19">
        <v>9829</v>
      </c>
      <c r="G126" s="19">
        <f t="shared" si="2"/>
        <v>9829</v>
      </c>
      <c r="H126" s="20">
        <v>3000</v>
      </c>
      <c r="I126" s="21">
        <f t="shared" si="3"/>
        <v>12000</v>
      </c>
      <c r="J126" s="18"/>
      <c r="K126" s="20"/>
      <c r="L126" s="20"/>
    </row>
    <row r="127" spans="1:14" s="4" customFormat="1">
      <c r="A127" s="16">
        <v>109</v>
      </c>
      <c r="B127" s="18" t="s">
        <v>64</v>
      </c>
      <c r="C127" s="18" t="s">
        <v>710</v>
      </c>
      <c r="D127" s="19"/>
      <c r="E127" s="19">
        <v>52870</v>
      </c>
      <c r="F127" s="19">
        <v>74766</v>
      </c>
      <c r="G127" s="19">
        <f t="shared" si="2"/>
        <v>127636</v>
      </c>
      <c r="H127" s="20">
        <v>3000</v>
      </c>
      <c r="I127" s="21">
        <f t="shared" si="3"/>
        <v>129000</v>
      </c>
      <c r="J127" s="18"/>
      <c r="K127" s="20"/>
      <c r="L127" s="20"/>
    </row>
    <row r="128" spans="1:14" s="4" customFormat="1">
      <c r="A128" s="23">
        <v>110</v>
      </c>
      <c r="B128" s="25" t="s">
        <v>1791</v>
      </c>
      <c r="C128" s="25" t="s">
        <v>731</v>
      </c>
      <c r="D128" s="26"/>
      <c r="E128" s="26">
        <v>67743</v>
      </c>
      <c r="F128" s="26">
        <v>112786</v>
      </c>
      <c r="G128" s="26">
        <f t="shared" si="2"/>
        <v>180529</v>
      </c>
      <c r="H128" s="26">
        <v>3000</v>
      </c>
      <c r="I128" s="28"/>
      <c r="J128" s="18"/>
      <c r="K128" s="20"/>
      <c r="L128" s="20" t="s">
        <v>1885</v>
      </c>
    </row>
    <row r="129" spans="1:12" s="4" customFormat="1">
      <c r="A129" s="16">
        <v>111</v>
      </c>
      <c r="B129" s="18" t="s">
        <v>94</v>
      </c>
      <c r="C129" s="18" t="s">
        <v>737</v>
      </c>
      <c r="D129" s="19"/>
      <c r="E129" s="19"/>
      <c r="F129" s="19">
        <v>1851</v>
      </c>
      <c r="G129" s="19">
        <f t="shared" si="2"/>
        <v>1851</v>
      </c>
      <c r="H129" s="20">
        <v>5000</v>
      </c>
      <c r="I129" s="21">
        <f t="shared" si="3"/>
        <v>5000</v>
      </c>
      <c r="J129" s="18"/>
      <c r="K129" s="20"/>
      <c r="L129" s="20"/>
    </row>
    <row r="130" spans="1:12" s="4" customFormat="1">
      <c r="A130" s="16">
        <v>112</v>
      </c>
      <c r="B130" s="18" t="s">
        <v>126</v>
      </c>
      <c r="C130" s="18" t="s">
        <v>766</v>
      </c>
      <c r="D130" s="19"/>
      <c r="E130" s="19">
        <v>22056</v>
      </c>
      <c r="F130" s="19">
        <v>26335</v>
      </c>
      <c r="G130" s="19">
        <f t="shared" si="2"/>
        <v>48391</v>
      </c>
      <c r="H130" s="20">
        <v>1500</v>
      </c>
      <c r="I130" s="21">
        <f t="shared" si="3"/>
        <v>49500</v>
      </c>
      <c r="J130" s="18"/>
      <c r="K130" s="20"/>
      <c r="L130" s="20"/>
    </row>
    <row r="131" spans="1:12" s="4" customFormat="1">
      <c r="A131" s="16">
        <v>113</v>
      </c>
      <c r="B131" s="18" t="s">
        <v>127</v>
      </c>
      <c r="C131" s="18" t="s">
        <v>767</v>
      </c>
      <c r="D131" s="19"/>
      <c r="E131" s="19"/>
      <c r="F131" s="19">
        <v>4769</v>
      </c>
      <c r="G131" s="19">
        <f t="shared" si="2"/>
        <v>4769</v>
      </c>
      <c r="H131" s="20">
        <v>4000</v>
      </c>
      <c r="I131" s="21">
        <v>9800</v>
      </c>
      <c r="J131" s="18"/>
      <c r="K131" s="20"/>
      <c r="L131" s="20"/>
    </row>
    <row r="132" spans="1:12" s="4" customFormat="1">
      <c r="A132" s="16">
        <v>114</v>
      </c>
      <c r="B132" s="18" t="s">
        <v>128</v>
      </c>
      <c r="C132" s="18" t="s">
        <v>768</v>
      </c>
      <c r="D132" s="19"/>
      <c r="E132" s="19">
        <v>6593</v>
      </c>
      <c r="F132" s="19">
        <v>13272</v>
      </c>
      <c r="G132" s="19">
        <f t="shared" si="2"/>
        <v>19865</v>
      </c>
      <c r="H132" s="20">
        <v>1500</v>
      </c>
      <c r="I132" s="21">
        <f t="shared" si="3"/>
        <v>21000</v>
      </c>
      <c r="J132" s="18"/>
      <c r="K132" s="20"/>
      <c r="L132" s="20"/>
    </row>
    <row r="133" spans="1:12" s="4" customFormat="1">
      <c r="A133" s="16">
        <v>115</v>
      </c>
      <c r="B133" s="18" t="s">
        <v>129</v>
      </c>
      <c r="C133" s="18" t="s">
        <v>769</v>
      </c>
      <c r="D133" s="19"/>
      <c r="E133" s="19">
        <v>6030</v>
      </c>
      <c r="F133" s="19">
        <v>12299</v>
      </c>
      <c r="G133" s="19">
        <f t="shared" si="2"/>
        <v>18329</v>
      </c>
      <c r="H133" s="20">
        <v>2500</v>
      </c>
      <c r="I133" s="21">
        <f t="shared" si="3"/>
        <v>20000</v>
      </c>
      <c r="J133" s="18"/>
      <c r="K133" s="20"/>
      <c r="L133" s="20"/>
    </row>
    <row r="134" spans="1:12" s="4" customFormat="1">
      <c r="A134" s="16">
        <v>116</v>
      </c>
      <c r="B134" s="18" t="s">
        <v>130</v>
      </c>
      <c r="C134" s="18" t="s">
        <v>770</v>
      </c>
      <c r="D134" s="19"/>
      <c r="E134" s="19">
        <v>19885</v>
      </c>
      <c r="F134" s="19">
        <v>24681</v>
      </c>
      <c r="G134" s="19">
        <f t="shared" si="2"/>
        <v>44566</v>
      </c>
      <c r="H134" s="20">
        <v>3000</v>
      </c>
      <c r="I134" s="21">
        <f t="shared" si="3"/>
        <v>45000</v>
      </c>
      <c r="J134" s="18"/>
      <c r="K134" s="20"/>
      <c r="L134" s="20"/>
    </row>
    <row r="135" spans="1:12" s="4" customFormat="1">
      <c r="A135" s="16">
        <v>117</v>
      </c>
      <c r="B135" s="18" t="s">
        <v>60</v>
      </c>
      <c r="C135" s="18" t="s">
        <v>707</v>
      </c>
      <c r="D135" s="19"/>
      <c r="E135" s="19">
        <v>2132</v>
      </c>
      <c r="F135" s="19">
        <v>2596</v>
      </c>
      <c r="G135" s="19">
        <v>4728</v>
      </c>
      <c r="H135" s="20">
        <v>3000</v>
      </c>
      <c r="I135" s="21">
        <f t="shared" si="3"/>
        <v>6000</v>
      </c>
      <c r="J135" s="18"/>
      <c r="K135" s="20"/>
      <c r="L135" s="20"/>
    </row>
    <row r="136" spans="1:12" s="4" customFormat="1">
      <c r="A136" s="16">
        <v>118</v>
      </c>
      <c r="B136" s="18" t="s">
        <v>131</v>
      </c>
      <c r="C136" s="18" t="s">
        <v>771</v>
      </c>
      <c r="D136" s="19"/>
      <c r="E136" s="19">
        <v>17057</v>
      </c>
      <c r="F136" s="19">
        <v>35542</v>
      </c>
      <c r="G136" s="19">
        <f t="shared" si="2"/>
        <v>52599</v>
      </c>
      <c r="H136" s="20">
        <v>2500</v>
      </c>
      <c r="I136" s="21">
        <f t="shared" si="3"/>
        <v>55000</v>
      </c>
      <c r="J136" s="18"/>
      <c r="K136" s="20"/>
      <c r="L136" s="20"/>
    </row>
    <row r="137" spans="1:12" s="4" customFormat="1">
      <c r="A137" s="16">
        <v>119</v>
      </c>
      <c r="B137" s="18" t="s">
        <v>132</v>
      </c>
      <c r="C137" s="18" t="s">
        <v>772</v>
      </c>
      <c r="D137" s="19"/>
      <c r="E137" s="19">
        <v>16006</v>
      </c>
      <c r="F137" s="19">
        <v>22178</v>
      </c>
      <c r="G137" s="19">
        <f t="shared" si="2"/>
        <v>38184</v>
      </c>
      <c r="H137" s="20">
        <v>4900</v>
      </c>
      <c r="I137" s="21">
        <v>44044</v>
      </c>
      <c r="J137" s="18"/>
      <c r="K137" s="20"/>
      <c r="L137" s="20"/>
    </row>
    <row r="138" spans="1:12" s="4" customFormat="1">
      <c r="A138" s="16">
        <v>120</v>
      </c>
      <c r="B138" s="18" t="s">
        <v>134</v>
      </c>
      <c r="C138" s="18" t="s">
        <v>774</v>
      </c>
      <c r="D138" s="19"/>
      <c r="E138" s="19">
        <v>2529</v>
      </c>
      <c r="F138" s="19">
        <v>8096</v>
      </c>
      <c r="G138" s="19">
        <f t="shared" si="2"/>
        <v>10625</v>
      </c>
      <c r="H138" s="20">
        <v>2500</v>
      </c>
      <c r="I138" s="21">
        <f t="shared" si="3"/>
        <v>12500</v>
      </c>
      <c r="J138" s="18"/>
      <c r="K138" s="20"/>
      <c r="L138" s="20"/>
    </row>
    <row r="139" spans="1:12" s="4" customFormat="1">
      <c r="A139" s="16">
        <v>121</v>
      </c>
      <c r="B139" s="18" t="s">
        <v>135</v>
      </c>
      <c r="C139" s="18" t="s">
        <v>775</v>
      </c>
      <c r="D139" s="19"/>
      <c r="E139" s="19">
        <v>2350</v>
      </c>
      <c r="F139" s="19">
        <v>5144</v>
      </c>
      <c r="G139" s="19">
        <f t="shared" si="2"/>
        <v>7494</v>
      </c>
      <c r="H139" s="20">
        <v>4000</v>
      </c>
      <c r="I139" s="21">
        <f t="shared" si="3"/>
        <v>8000</v>
      </c>
      <c r="J139" s="18"/>
      <c r="K139" s="20"/>
      <c r="L139" s="20"/>
    </row>
    <row r="140" spans="1:12" s="4" customFormat="1">
      <c r="A140" s="16">
        <v>122</v>
      </c>
      <c r="B140" s="18" t="s">
        <v>124</v>
      </c>
      <c r="C140" s="18" t="s">
        <v>764</v>
      </c>
      <c r="D140" s="19">
        <v>2682</v>
      </c>
      <c r="E140" s="19">
        <v>20947</v>
      </c>
      <c r="F140" s="19">
        <v>23250</v>
      </c>
      <c r="G140" s="19">
        <f t="shared" si="2"/>
        <v>46879</v>
      </c>
      <c r="H140" s="20">
        <v>4000</v>
      </c>
      <c r="I140" s="21">
        <f t="shared" si="3"/>
        <v>48000</v>
      </c>
      <c r="J140" s="18"/>
      <c r="K140" s="20"/>
      <c r="L140" s="20"/>
    </row>
    <row r="141" spans="1:12" s="4" customFormat="1">
      <c r="A141" s="16">
        <v>123</v>
      </c>
      <c r="B141" s="18" t="s">
        <v>136</v>
      </c>
      <c r="C141" s="18" t="s">
        <v>776</v>
      </c>
      <c r="D141" s="19"/>
      <c r="E141" s="19">
        <v>3478</v>
      </c>
      <c r="F141" s="19">
        <v>10195</v>
      </c>
      <c r="G141" s="19">
        <f t="shared" si="2"/>
        <v>13673</v>
      </c>
      <c r="H141" s="20">
        <v>3000</v>
      </c>
      <c r="I141" s="21">
        <f t="shared" si="3"/>
        <v>15000</v>
      </c>
      <c r="J141" s="18"/>
      <c r="K141" s="20"/>
      <c r="L141" s="20"/>
    </row>
    <row r="142" spans="1:12" s="4" customFormat="1">
      <c r="A142" s="16">
        <v>124</v>
      </c>
      <c r="B142" s="18" t="s">
        <v>137</v>
      </c>
      <c r="C142" s="18" t="s">
        <v>777</v>
      </c>
      <c r="D142" s="19"/>
      <c r="E142" s="19"/>
      <c r="F142" s="19">
        <v>797</v>
      </c>
      <c r="G142" s="19">
        <f t="shared" si="2"/>
        <v>797</v>
      </c>
      <c r="H142" s="20">
        <v>2500</v>
      </c>
      <c r="I142" s="21">
        <f t="shared" si="3"/>
        <v>2500</v>
      </c>
      <c r="J142" s="18"/>
      <c r="K142" s="20"/>
      <c r="L142" s="20"/>
    </row>
    <row r="143" spans="1:12" s="4" customFormat="1">
      <c r="A143" s="16">
        <v>125</v>
      </c>
      <c r="B143" s="18" t="s">
        <v>138</v>
      </c>
      <c r="C143" s="18" t="s">
        <v>778</v>
      </c>
      <c r="D143" s="19"/>
      <c r="E143" s="19">
        <v>22401</v>
      </c>
      <c r="F143" s="19">
        <v>24681</v>
      </c>
      <c r="G143" s="19">
        <f t="shared" si="2"/>
        <v>47082</v>
      </c>
      <c r="H143" s="20">
        <v>3000</v>
      </c>
      <c r="I143" s="21">
        <f t="shared" si="3"/>
        <v>48000</v>
      </c>
      <c r="J143" s="18"/>
      <c r="K143" s="20"/>
      <c r="L143" s="20"/>
    </row>
    <row r="144" spans="1:12" s="4" customFormat="1">
      <c r="A144" s="16">
        <v>126</v>
      </c>
      <c r="B144" s="29" t="s">
        <v>140</v>
      </c>
      <c r="C144" s="18" t="s">
        <v>780</v>
      </c>
      <c r="D144" s="19"/>
      <c r="E144" s="19"/>
      <c r="F144" s="19">
        <v>1892</v>
      </c>
      <c r="G144" s="19">
        <f t="shared" si="2"/>
        <v>1892</v>
      </c>
      <c r="H144" s="20">
        <v>3000</v>
      </c>
      <c r="I144" s="21">
        <f t="shared" si="3"/>
        <v>3000</v>
      </c>
      <c r="J144" s="29"/>
      <c r="K144" s="20"/>
      <c r="L144" s="20"/>
    </row>
    <row r="145" spans="1:14" s="4" customFormat="1">
      <c r="A145" s="16">
        <v>127</v>
      </c>
      <c r="B145" s="18" t="s">
        <v>1866</v>
      </c>
      <c r="C145" s="18" t="s">
        <v>781</v>
      </c>
      <c r="D145" s="19"/>
      <c r="E145" s="19"/>
      <c r="F145" s="19">
        <v>3852</v>
      </c>
      <c r="G145" s="19">
        <f t="shared" si="2"/>
        <v>3852</v>
      </c>
      <c r="H145" s="20">
        <v>12000</v>
      </c>
      <c r="I145" s="21">
        <v>12000</v>
      </c>
      <c r="J145" s="18"/>
      <c r="K145" s="20"/>
      <c r="L145" s="20"/>
      <c r="N145" s="5"/>
    </row>
    <row r="146" spans="1:14" s="4" customFormat="1">
      <c r="A146" s="16">
        <v>128</v>
      </c>
      <c r="B146" s="18" t="s">
        <v>145</v>
      </c>
      <c r="C146" s="18" t="s">
        <v>782</v>
      </c>
      <c r="D146" s="19">
        <v>541</v>
      </c>
      <c r="E146" s="19">
        <v>1034</v>
      </c>
      <c r="F146" s="19">
        <v>624</v>
      </c>
      <c r="G146" s="19">
        <f t="shared" si="2"/>
        <v>2199</v>
      </c>
      <c r="H146" s="20">
        <v>1000</v>
      </c>
      <c r="I146" s="21">
        <f t="shared" si="3"/>
        <v>3000</v>
      </c>
      <c r="J146" s="18"/>
      <c r="K146" s="20"/>
      <c r="L146" s="20"/>
    </row>
    <row r="147" spans="1:14" s="4" customFormat="1">
      <c r="A147" s="16">
        <v>129</v>
      </c>
      <c r="B147" s="18" t="s">
        <v>146</v>
      </c>
      <c r="C147" s="18" t="s">
        <v>783</v>
      </c>
      <c r="D147" s="19"/>
      <c r="E147" s="19">
        <v>6210</v>
      </c>
      <c r="F147" s="19">
        <v>9550</v>
      </c>
      <c r="G147" s="19">
        <f t="shared" ref="G147:G221" si="4">SUM(D147:F147)</f>
        <v>15760</v>
      </c>
      <c r="H147" s="20">
        <v>2500</v>
      </c>
      <c r="I147" s="21">
        <f t="shared" si="3"/>
        <v>17500</v>
      </c>
      <c r="J147" s="18"/>
      <c r="K147" s="20"/>
      <c r="L147" s="20"/>
    </row>
    <row r="148" spans="1:14" s="4" customFormat="1">
      <c r="A148" s="16">
        <v>130</v>
      </c>
      <c r="B148" s="18" t="s">
        <v>63</v>
      </c>
      <c r="C148" s="18" t="s">
        <v>709</v>
      </c>
      <c r="D148" s="19"/>
      <c r="E148" s="19">
        <v>603</v>
      </c>
      <c r="F148" s="19"/>
      <c r="G148" s="19">
        <v>17930</v>
      </c>
      <c r="H148" s="20">
        <v>3000</v>
      </c>
      <c r="I148" s="21">
        <f t="shared" si="3"/>
        <v>18000</v>
      </c>
      <c r="J148" s="18"/>
      <c r="K148" s="20"/>
      <c r="L148" s="20"/>
    </row>
    <row r="149" spans="1:14" s="4" customFormat="1">
      <c r="A149" s="16">
        <v>131</v>
      </c>
      <c r="B149" s="18" t="s">
        <v>148</v>
      </c>
      <c r="C149" s="18" t="s">
        <v>785</v>
      </c>
      <c r="D149" s="19">
        <v>952</v>
      </c>
      <c r="E149" s="19">
        <v>9433</v>
      </c>
      <c r="F149" s="19">
        <v>22399</v>
      </c>
      <c r="G149" s="19">
        <f t="shared" si="4"/>
        <v>32784</v>
      </c>
      <c r="H149" s="20">
        <v>4900</v>
      </c>
      <c r="I149" s="21">
        <f t="shared" si="3"/>
        <v>34300</v>
      </c>
      <c r="J149" s="18"/>
      <c r="K149" s="20"/>
      <c r="L149" s="20"/>
    </row>
    <row r="150" spans="1:14" s="4" customFormat="1">
      <c r="A150" s="16">
        <v>132</v>
      </c>
      <c r="B150" s="18" t="s">
        <v>76</v>
      </c>
      <c r="C150" s="18" t="s">
        <v>719</v>
      </c>
      <c r="D150" s="19"/>
      <c r="E150" s="19">
        <v>27198</v>
      </c>
      <c r="F150" s="19">
        <v>25146</v>
      </c>
      <c r="G150" s="19">
        <v>76054</v>
      </c>
      <c r="H150" s="20">
        <v>2500</v>
      </c>
      <c r="I150" s="21">
        <f t="shared" si="3"/>
        <v>77500</v>
      </c>
      <c r="J150" s="18"/>
      <c r="K150" s="20"/>
      <c r="L150" s="20"/>
    </row>
    <row r="151" spans="1:14" s="4" customFormat="1">
      <c r="A151" s="16">
        <v>133</v>
      </c>
      <c r="B151" s="18" t="s">
        <v>149</v>
      </c>
      <c r="C151" s="18" t="s">
        <v>786</v>
      </c>
      <c r="D151" s="19"/>
      <c r="E151" s="19">
        <v>4005</v>
      </c>
      <c r="F151" s="19">
        <v>8159</v>
      </c>
      <c r="G151" s="19">
        <f t="shared" si="4"/>
        <v>12164</v>
      </c>
      <c r="H151" s="20">
        <v>3000</v>
      </c>
      <c r="I151" s="21">
        <f t="shared" si="3"/>
        <v>15000</v>
      </c>
      <c r="J151" s="18"/>
      <c r="K151" s="20"/>
      <c r="L151" s="20"/>
    </row>
    <row r="152" spans="1:14" s="4" customFormat="1">
      <c r="A152" s="16">
        <v>134</v>
      </c>
      <c r="B152" s="18" t="s">
        <v>150</v>
      </c>
      <c r="C152" s="18" t="s">
        <v>787</v>
      </c>
      <c r="D152" s="19"/>
      <c r="E152" s="19">
        <v>86</v>
      </c>
      <c r="F152" s="19">
        <v>6</v>
      </c>
      <c r="G152" s="19">
        <f t="shared" si="4"/>
        <v>92</v>
      </c>
      <c r="H152" s="20">
        <v>3000</v>
      </c>
      <c r="I152" s="21">
        <f t="shared" si="3"/>
        <v>3000</v>
      </c>
      <c r="J152" s="18"/>
      <c r="K152" s="20"/>
      <c r="L152" s="20" t="s">
        <v>1801</v>
      </c>
    </row>
    <row r="153" spans="1:14" s="4" customFormat="1">
      <c r="A153" s="16">
        <v>135</v>
      </c>
      <c r="B153" s="18" t="s">
        <v>125</v>
      </c>
      <c r="C153" s="18" t="s">
        <v>765</v>
      </c>
      <c r="D153" s="19">
        <v>257</v>
      </c>
      <c r="E153" s="19">
        <v>10944</v>
      </c>
      <c r="F153" s="19">
        <v>24164</v>
      </c>
      <c r="G153" s="19">
        <f t="shared" si="4"/>
        <v>35365</v>
      </c>
      <c r="H153" s="20">
        <v>3000</v>
      </c>
      <c r="I153" s="21">
        <f t="shared" si="3"/>
        <v>36000</v>
      </c>
      <c r="J153" s="18"/>
      <c r="K153" s="20"/>
      <c r="L153" s="20"/>
    </row>
    <row r="154" spans="1:14" s="4" customFormat="1">
      <c r="A154" s="16">
        <v>136</v>
      </c>
      <c r="B154" s="18" t="s">
        <v>151</v>
      </c>
      <c r="C154" s="18" t="s">
        <v>788</v>
      </c>
      <c r="D154" s="19">
        <v>1332</v>
      </c>
      <c r="E154" s="19">
        <v>3099</v>
      </c>
      <c r="F154" s="19">
        <v>5434</v>
      </c>
      <c r="G154" s="19">
        <f t="shared" si="4"/>
        <v>9865</v>
      </c>
      <c r="H154" s="20">
        <v>3000</v>
      </c>
      <c r="I154" s="21">
        <f t="shared" si="3"/>
        <v>12000</v>
      </c>
      <c r="J154" s="18"/>
      <c r="K154" s="20"/>
      <c r="L154" s="20"/>
    </row>
    <row r="155" spans="1:14" s="4" customFormat="1">
      <c r="A155" s="16">
        <v>137</v>
      </c>
      <c r="B155" s="18" t="s">
        <v>152</v>
      </c>
      <c r="C155" s="18" t="s">
        <v>789</v>
      </c>
      <c r="D155" s="19"/>
      <c r="E155" s="19">
        <v>20605</v>
      </c>
      <c r="F155" s="19">
        <v>24164</v>
      </c>
      <c r="G155" s="19">
        <f t="shared" si="4"/>
        <v>44769</v>
      </c>
      <c r="H155" s="20">
        <v>2500</v>
      </c>
      <c r="I155" s="21">
        <f t="shared" si="3"/>
        <v>45000</v>
      </c>
      <c r="J155" s="18"/>
      <c r="K155" s="20"/>
      <c r="L155" s="20"/>
    </row>
    <row r="156" spans="1:14" s="4" customFormat="1">
      <c r="A156" s="16">
        <v>138</v>
      </c>
      <c r="B156" s="18" t="s">
        <v>113</v>
      </c>
      <c r="C156" s="18" t="s">
        <v>756</v>
      </c>
      <c r="D156" s="19"/>
      <c r="E156" s="19">
        <v>972</v>
      </c>
      <c r="F156" s="19">
        <v>12509</v>
      </c>
      <c r="G156" s="19">
        <f t="shared" si="4"/>
        <v>13481</v>
      </c>
      <c r="H156" s="20">
        <v>3000</v>
      </c>
      <c r="I156" s="21">
        <f t="shared" si="3"/>
        <v>15000</v>
      </c>
      <c r="J156" s="18"/>
      <c r="K156" s="20"/>
      <c r="L156" s="20"/>
    </row>
    <row r="157" spans="1:14" s="4" customFormat="1">
      <c r="A157" s="16">
        <v>139</v>
      </c>
      <c r="B157" s="18" t="s">
        <v>153</v>
      </c>
      <c r="C157" s="18" t="s">
        <v>790</v>
      </c>
      <c r="D157" s="19"/>
      <c r="E157" s="19">
        <v>1554</v>
      </c>
      <c r="F157" s="19">
        <v>1655</v>
      </c>
      <c r="G157" s="19">
        <f t="shared" si="4"/>
        <v>3209</v>
      </c>
      <c r="H157" s="20">
        <v>5000</v>
      </c>
      <c r="I157" s="21">
        <f t="shared" si="3"/>
        <v>5000</v>
      </c>
      <c r="J157" s="18"/>
      <c r="K157" s="20"/>
      <c r="L157" s="20"/>
    </row>
    <row r="158" spans="1:14" s="4" customFormat="1">
      <c r="A158" s="16">
        <v>140</v>
      </c>
      <c r="B158" s="18" t="s">
        <v>139</v>
      </c>
      <c r="C158" s="18" t="s">
        <v>779</v>
      </c>
      <c r="D158" s="19"/>
      <c r="E158" s="19">
        <v>216</v>
      </c>
      <c r="F158" s="19">
        <v>3018</v>
      </c>
      <c r="G158" s="19">
        <f t="shared" si="4"/>
        <v>3234</v>
      </c>
      <c r="H158" s="20">
        <v>3000</v>
      </c>
      <c r="I158" s="21">
        <f t="shared" si="3"/>
        <v>6000</v>
      </c>
      <c r="J158" s="18"/>
      <c r="K158" s="20"/>
      <c r="L158" s="20"/>
    </row>
    <row r="159" spans="1:14" s="6" customFormat="1">
      <c r="A159" s="30">
        <v>141</v>
      </c>
      <c r="B159" s="31" t="s">
        <v>1862</v>
      </c>
      <c r="C159" s="31" t="s">
        <v>773</v>
      </c>
      <c r="D159" s="32">
        <v>2366</v>
      </c>
      <c r="E159" s="32">
        <v>21242</v>
      </c>
      <c r="F159" s="32">
        <v>24164</v>
      </c>
      <c r="G159" s="32">
        <v>1643</v>
      </c>
      <c r="H159" s="33">
        <v>3000</v>
      </c>
      <c r="I159" s="34"/>
      <c r="J159" s="31"/>
      <c r="K159" s="33"/>
      <c r="L159" s="33" t="s">
        <v>1916</v>
      </c>
    </row>
    <row r="160" spans="1:14" s="4" customFormat="1">
      <c r="A160" s="16">
        <v>141</v>
      </c>
      <c r="B160" s="18" t="s">
        <v>1861</v>
      </c>
      <c r="C160" s="18" t="s">
        <v>1962</v>
      </c>
      <c r="D160" s="19"/>
      <c r="E160" s="19"/>
      <c r="F160" s="19"/>
      <c r="G160" s="19">
        <v>47772</v>
      </c>
      <c r="H160" s="20">
        <v>3000</v>
      </c>
      <c r="I160" s="21">
        <f t="shared" si="3"/>
        <v>48000</v>
      </c>
      <c r="J160" s="18"/>
      <c r="K160" s="20"/>
      <c r="L160" s="20"/>
    </row>
    <row r="161" spans="1:12" s="4" customFormat="1">
      <c r="A161" s="16">
        <v>142</v>
      </c>
      <c r="B161" s="18" t="s">
        <v>154</v>
      </c>
      <c r="C161" s="18" t="s">
        <v>791</v>
      </c>
      <c r="D161" s="19"/>
      <c r="E161" s="19"/>
      <c r="F161" s="19">
        <v>2187</v>
      </c>
      <c r="G161" s="19">
        <f t="shared" si="4"/>
        <v>2187</v>
      </c>
      <c r="H161" s="20">
        <v>3000</v>
      </c>
      <c r="I161" s="21">
        <f t="shared" si="3"/>
        <v>3000</v>
      </c>
      <c r="J161" s="18"/>
      <c r="K161" s="20"/>
      <c r="L161" s="20"/>
    </row>
    <row r="162" spans="1:12" s="4" customFormat="1">
      <c r="A162" s="16">
        <v>143</v>
      </c>
      <c r="B162" s="18" t="s">
        <v>158</v>
      </c>
      <c r="C162" s="18" t="s">
        <v>794</v>
      </c>
      <c r="D162" s="19"/>
      <c r="E162" s="19">
        <v>106148</v>
      </c>
      <c r="F162" s="19">
        <v>177976</v>
      </c>
      <c r="G162" s="19">
        <v>302985</v>
      </c>
      <c r="H162" s="20">
        <v>3000</v>
      </c>
      <c r="I162" s="21">
        <f t="shared" si="3"/>
        <v>303000</v>
      </c>
      <c r="J162" s="18"/>
      <c r="K162" s="20"/>
      <c r="L162" s="20"/>
    </row>
    <row r="163" spans="1:12" s="4" customFormat="1">
      <c r="A163" s="16">
        <v>144</v>
      </c>
      <c r="B163" s="18" t="s">
        <v>1848</v>
      </c>
      <c r="C163" s="18" t="s">
        <v>796</v>
      </c>
      <c r="D163" s="19"/>
      <c r="E163" s="19">
        <v>161287</v>
      </c>
      <c r="F163" s="19">
        <v>260720</v>
      </c>
      <c r="G163" s="19">
        <v>220636</v>
      </c>
      <c r="H163" s="20">
        <v>3000</v>
      </c>
      <c r="I163" s="21">
        <f t="shared" si="3"/>
        <v>222000</v>
      </c>
      <c r="J163" s="18"/>
      <c r="K163" s="20"/>
      <c r="L163" s="20" t="s">
        <v>1849</v>
      </c>
    </row>
    <row r="164" spans="1:12" s="4" customFormat="1">
      <c r="A164" s="16">
        <v>145</v>
      </c>
      <c r="B164" s="18" t="s">
        <v>166</v>
      </c>
      <c r="C164" s="18" t="s">
        <v>802</v>
      </c>
      <c r="D164" s="19"/>
      <c r="E164" s="19"/>
      <c r="F164" s="19">
        <v>248</v>
      </c>
      <c r="G164" s="19">
        <f t="shared" si="4"/>
        <v>248</v>
      </c>
      <c r="H164" s="20">
        <v>10000</v>
      </c>
      <c r="I164" s="21">
        <f t="shared" ref="I164:I237" si="5">ROUNDUP(G164/H164,0)*H164</f>
        <v>10000</v>
      </c>
      <c r="J164" s="18"/>
      <c r="K164" s="20"/>
      <c r="L164" s="20"/>
    </row>
    <row r="165" spans="1:12" s="4" customFormat="1">
      <c r="A165" s="23">
        <v>146</v>
      </c>
      <c r="B165" s="25" t="s">
        <v>1808</v>
      </c>
      <c r="C165" s="25" t="s">
        <v>803</v>
      </c>
      <c r="D165" s="26">
        <v>710</v>
      </c>
      <c r="E165" s="26">
        <v>22247</v>
      </c>
      <c r="F165" s="26">
        <v>50567</v>
      </c>
      <c r="G165" s="26">
        <f t="shared" si="4"/>
        <v>73524</v>
      </c>
      <c r="H165" s="27">
        <v>3000</v>
      </c>
      <c r="I165" s="28"/>
      <c r="J165" s="18"/>
      <c r="K165" s="20"/>
      <c r="L165" s="20" t="s">
        <v>1886</v>
      </c>
    </row>
    <row r="166" spans="1:12" s="4" customFormat="1">
      <c r="A166" s="16">
        <v>146</v>
      </c>
      <c r="B166" s="18" t="s">
        <v>1809</v>
      </c>
      <c r="C166" s="18" t="s">
        <v>1967</v>
      </c>
      <c r="D166" s="19"/>
      <c r="E166" s="19"/>
      <c r="F166" s="19"/>
      <c r="G166" s="19">
        <v>73524</v>
      </c>
      <c r="H166" s="20">
        <v>3000</v>
      </c>
      <c r="I166" s="21">
        <f t="shared" si="5"/>
        <v>75000</v>
      </c>
      <c r="J166" s="18"/>
      <c r="K166" s="20"/>
      <c r="L166" s="20"/>
    </row>
    <row r="167" spans="1:12" s="4" customFormat="1">
      <c r="A167" s="23">
        <v>147</v>
      </c>
      <c r="B167" s="25" t="s">
        <v>1811</v>
      </c>
      <c r="C167" s="25" t="s">
        <v>805</v>
      </c>
      <c r="D167" s="26">
        <v>2037</v>
      </c>
      <c r="E167" s="26">
        <v>96547</v>
      </c>
      <c r="F167" s="26">
        <v>128198</v>
      </c>
      <c r="G167" s="26">
        <f t="shared" si="4"/>
        <v>226782</v>
      </c>
      <c r="H167" s="27">
        <v>5000</v>
      </c>
      <c r="I167" s="28"/>
      <c r="J167" s="18"/>
      <c r="K167" s="20"/>
      <c r="L167" s="20" t="s">
        <v>1887</v>
      </c>
    </row>
    <row r="168" spans="1:12" s="4" customFormat="1">
      <c r="A168" s="16">
        <v>147</v>
      </c>
      <c r="B168" s="18" t="s">
        <v>1810</v>
      </c>
      <c r="C168" s="18" t="s">
        <v>1969</v>
      </c>
      <c r="D168" s="19"/>
      <c r="E168" s="19"/>
      <c r="F168" s="19"/>
      <c r="G168" s="19">
        <v>226782</v>
      </c>
      <c r="H168" s="20">
        <v>10000</v>
      </c>
      <c r="I168" s="21">
        <f t="shared" si="5"/>
        <v>230000</v>
      </c>
      <c r="J168" s="18"/>
      <c r="K168" s="20"/>
      <c r="L168" s="20"/>
    </row>
    <row r="169" spans="1:12" s="4" customFormat="1">
      <c r="A169" s="16">
        <v>148</v>
      </c>
      <c r="B169" s="18" t="s">
        <v>170</v>
      </c>
      <c r="C169" s="18" t="s">
        <v>806</v>
      </c>
      <c r="D169" s="19"/>
      <c r="E169" s="19">
        <v>25203</v>
      </c>
      <c r="F169" s="19">
        <v>35781</v>
      </c>
      <c r="G169" s="19">
        <f t="shared" si="4"/>
        <v>60984</v>
      </c>
      <c r="H169" s="20">
        <v>3000</v>
      </c>
      <c r="I169" s="21">
        <f t="shared" si="5"/>
        <v>63000</v>
      </c>
      <c r="J169" s="18"/>
      <c r="K169" s="20"/>
      <c r="L169" s="20"/>
    </row>
    <row r="170" spans="1:12" s="4" customFormat="1">
      <c r="A170" s="16">
        <v>149</v>
      </c>
      <c r="B170" s="18" t="s">
        <v>156</v>
      </c>
      <c r="C170" s="18" t="s">
        <v>792</v>
      </c>
      <c r="D170" s="19">
        <v>151</v>
      </c>
      <c r="E170" s="19"/>
      <c r="F170" s="19"/>
      <c r="G170" s="19">
        <f t="shared" si="4"/>
        <v>151</v>
      </c>
      <c r="H170" s="20">
        <v>10000</v>
      </c>
      <c r="I170" s="21">
        <f t="shared" si="5"/>
        <v>10000</v>
      </c>
      <c r="J170" s="18"/>
      <c r="K170" s="20"/>
      <c r="L170" s="20"/>
    </row>
    <row r="171" spans="1:12" s="4" customFormat="1">
      <c r="A171" s="16">
        <v>150</v>
      </c>
      <c r="B171" s="18" t="s">
        <v>171</v>
      </c>
      <c r="C171" s="18" t="s">
        <v>807</v>
      </c>
      <c r="D171" s="19"/>
      <c r="E171" s="19">
        <v>14310</v>
      </c>
      <c r="F171" s="19">
        <v>50150</v>
      </c>
      <c r="G171" s="19">
        <v>142624</v>
      </c>
      <c r="H171" s="20">
        <v>3000</v>
      </c>
      <c r="I171" s="21">
        <f t="shared" si="5"/>
        <v>144000</v>
      </c>
      <c r="J171" s="18"/>
      <c r="K171" s="20"/>
      <c r="L171" s="20"/>
    </row>
    <row r="172" spans="1:12" s="4" customFormat="1">
      <c r="A172" s="16">
        <v>151</v>
      </c>
      <c r="B172" s="18" t="s">
        <v>175</v>
      </c>
      <c r="C172" s="18" t="s">
        <v>811</v>
      </c>
      <c r="D172" s="19"/>
      <c r="E172" s="19">
        <v>4130</v>
      </c>
      <c r="F172" s="19">
        <v>17951</v>
      </c>
      <c r="G172" s="19">
        <f t="shared" si="4"/>
        <v>22081</v>
      </c>
      <c r="H172" s="20">
        <v>3000</v>
      </c>
      <c r="I172" s="21">
        <f t="shared" si="5"/>
        <v>24000</v>
      </c>
      <c r="J172" s="18"/>
      <c r="K172" s="20"/>
      <c r="L172" s="20"/>
    </row>
    <row r="173" spans="1:12" s="4" customFormat="1">
      <c r="A173" s="16">
        <v>152</v>
      </c>
      <c r="B173" s="18" t="s">
        <v>178</v>
      </c>
      <c r="C173" s="18" t="s">
        <v>814</v>
      </c>
      <c r="D173" s="19"/>
      <c r="E173" s="19"/>
      <c r="F173" s="19">
        <v>4112</v>
      </c>
      <c r="G173" s="19">
        <f t="shared" si="4"/>
        <v>4112</v>
      </c>
      <c r="H173" s="20">
        <v>3000</v>
      </c>
      <c r="I173" s="21">
        <f t="shared" si="5"/>
        <v>6000</v>
      </c>
      <c r="J173" s="18"/>
      <c r="K173" s="20"/>
      <c r="L173" s="20"/>
    </row>
    <row r="174" spans="1:12" s="4" customFormat="1">
      <c r="A174" s="16">
        <v>153</v>
      </c>
      <c r="B174" s="18" t="s">
        <v>1850</v>
      </c>
      <c r="C174" s="18" t="s">
        <v>808</v>
      </c>
      <c r="D174" s="19"/>
      <c r="E174" s="19">
        <v>45486</v>
      </c>
      <c r="F174" s="19">
        <v>79993</v>
      </c>
      <c r="G174" s="19">
        <v>26016</v>
      </c>
      <c r="H174" s="20">
        <v>3000</v>
      </c>
      <c r="I174" s="21">
        <f t="shared" si="5"/>
        <v>27000</v>
      </c>
      <c r="J174" s="18"/>
      <c r="K174" s="20"/>
      <c r="L174" s="20" t="s">
        <v>1851</v>
      </c>
    </row>
    <row r="175" spans="1:12" s="4" customFormat="1">
      <c r="A175" s="16">
        <v>154</v>
      </c>
      <c r="B175" s="18" t="s">
        <v>163</v>
      </c>
      <c r="C175" s="18" t="s">
        <v>799</v>
      </c>
      <c r="D175" s="19"/>
      <c r="E175" s="19">
        <v>1571</v>
      </c>
      <c r="F175" s="19">
        <v>8627</v>
      </c>
      <c r="G175" s="19">
        <f t="shared" si="4"/>
        <v>10198</v>
      </c>
      <c r="H175" s="20">
        <v>3000</v>
      </c>
      <c r="I175" s="21">
        <f t="shared" si="5"/>
        <v>12000</v>
      </c>
      <c r="J175" s="18"/>
      <c r="K175" s="20"/>
      <c r="L175" s="20"/>
    </row>
    <row r="176" spans="1:12" s="4" customFormat="1">
      <c r="A176" s="16">
        <v>155</v>
      </c>
      <c r="B176" s="18" t="s">
        <v>162</v>
      </c>
      <c r="C176" s="18" t="s">
        <v>798</v>
      </c>
      <c r="D176" s="19">
        <v>885</v>
      </c>
      <c r="E176" s="19">
        <v>23504</v>
      </c>
      <c r="F176" s="19">
        <v>36385</v>
      </c>
      <c r="G176" s="19">
        <f t="shared" si="4"/>
        <v>60774</v>
      </c>
      <c r="H176" s="20">
        <v>3000</v>
      </c>
      <c r="I176" s="21">
        <f t="shared" si="5"/>
        <v>63000</v>
      </c>
      <c r="J176" s="18"/>
      <c r="K176" s="20"/>
      <c r="L176" s="20"/>
    </row>
    <row r="177" spans="1:12" s="4" customFormat="1">
      <c r="A177" s="23">
        <v>156</v>
      </c>
      <c r="B177" s="25" t="s">
        <v>1853</v>
      </c>
      <c r="C177" s="25" t="s">
        <v>793</v>
      </c>
      <c r="D177" s="26">
        <v>530</v>
      </c>
      <c r="E177" s="26">
        <v>56807</v>
      </c>
      <c r="F177" s="26">
        <v>91436</v>
      </c>
      <c r="G177" s="26">
        <f t="shared" si="4"/>
        <v>148773</v>
      </c>
      <c r="H177" s="27">
        <v>10000</v>
      </c>
      <c r="I177" s="28"/>
      <c r="J177" s="18"/>
      <c r="K177" s="20"/>
      <c r="L177" s="20" t="s">
        <v>1860</v>
      </c>
    </row>
    <row r="178" spans="1:12" s="4" customFormat="1">
      <c r="A178" s="16">
        <v>156</v>
      </c>
      <c r="B178" s="18" t="s">
        <v>1852</v>
      </c>
      <c r="C178" s="18" t="s">
        <v>1970</v>
      </c>
      <c r="D178" s="19"/>
      <c r="E178" s="19"/>
      <c r="F178" s="19"/>
      <c r="G178" s="19">
        <v>129912</v>
      </c>
      <c r="H178" s="20">
        <v>3000</v>
      </c>
      <c r="I178" s="21">
        <f t="shared" si="5"/>
        <v>132000</v>
      </c>
      <c r="J178" s="18"/>
      <c r="K178" s="20"/>
      <c r="L178" s="20"/>
    </row>
    <row r="179" spans="1:12" s="4" customFormat="1">
      <c r="A179" s="23">
        <v>157</v>
      </c>
      <c r="B179" s="25" t="s">
        <v>1813</v>
      </c>
      <c r="C179" s="25" t="s">
        <v>801</v>
      </c>
      <c r="D179" s="26"/>
      <c r="E179" s="26">
        <v>8227</v>
      </c>
      <c r="F179" s="26">
        <v>28715</v>
      </c>
      <c r="G179" s="26">
        <f t="shared" si="4"/>
        <v>36942</v>
      </c>
      <c r="H179" s="27">
        <v>5000</v>
      </c>
      <c r="I179" s="28"/>
      <c r="J179" s="18"/>
      <c r="K179" s="20"/>
      <c r="L179" s="20" t="s">
        <v>1888</v>
      </c>
    </row>
    <row r="180" spans="1:12" s="4" customFormat="1">
      <c r="A180" s="16">
        <v>157</v>
      </c>
      <c r="B180" s="18" t="s">
        <v>1812</v>
      </c>
      <c r="C180" s="18" t="s">
        <v>1966</v>
      </c>
      <c r="D180" s="19"/>
      <c r="E180" s="19"/>
      <c r="F180" s="19"/>
      <c r="G180" s="19">
        <v>36942</v>
      </c>
      <c r="H180" s="20">
        <v>4000</v>
      </c>
      <c r="I180" s="21">
        <f t="shared" si="5"/>
        <v>40000</v>
      </c>
      <c r="J180" s="18"/>
      <c r="K180" s="20"/>
      <c r="L180" s="20"/>
    </row>
    <row r="181" spans="1:12" s="4" customFormat="1">
      <c r="A181" s="16">
        <v>158</v>
      </c>
      <c r="B181" s="18" t="s">
        <v>179</v>
      </c>
      <c r="C181" s="18" t="s">
        <v>815</v>
      </c>
      <c r="D181" s="19"/>
      <c r="E181" s="19">
        <v>3726</v>
      </c>
      <c r="F181" s="19">
        <v>517</v>
      </c>
      <c r="G181" s="19">
        <v>15581</v>
      </c>
      <c r="H181" s="20">
        <v>5000</v>
      </c>
      <c r="I181" s="21">
        <f t="shared" si="5"/>
        <v>20000</v>
      </c>
      <c r="J181" s="18"/>
      <c r="K181" s="20"/>
      <c r="L181" s="20"/>
    </row>
    <row r="182" spans="1:12" s="4" customFormat="1">
      <c r="A182" s="16">
        <v>159</v>
      </c>
      <c r="B182" s="18" t="s">
        <v>174</v>
      </c>
      <c r="C182" s="18" t="s">
        <v>810</v>
      </c>
      <c r="D182" s="19">
        <v>326</v>
      </c>
      <c r="E182" s="19">
        <v>23652</v>
      </c>
      <c r="F182" s="19">
        <v>38264</v>
      </c>
      <c r="G182" s="19">
        <f t="shared" si="4"/>
        <v>62242</v>
      </c>
      <c r="H182" s="20">
        <v>3000</v>
      </c>
      <c r="I182" s="21">
        <f t="shared" si="5"/>
        <v>63000</v>
      </c>
      <c r="J182" s="18"/>
      <c r="K182" s="20"/>
      <c r="L182" s="20"/>
    </row>
    <row r="183" spans="1:12" s="4" customFormat="1">
      <c r="A183" s="23">
        <v>160</v>
      </c>
      <c r="B183" s="25" t="s">
        <v>1815</v>
      </c>
      <c r="C183" s="25" t="s">
        <v>809</v>
      </c>
      <c r="D183" s="26"/>
      <c r="E183" s="26">
        <v>1746</v>
      </c>
      <c r="F183" s="26">
        <v>9592</v>
      </c>
      <c r="G183" s="26">
        <f t="shared" si="4"/>
        <v>11338</v>
      </c>
      <c r="H183" s="27">
        <v>10000</v>
      </c>
      <c r="I183" s="28"/>
      <c r="J183" s="18"/>
      <c r="K183" s="20"/>
      <c r="L183" s="20" t="s">
        <v>1889</v>
      </c>
    </row>
    <row r="184" spans="1:12" s="4" customFormat="1">
      <c r="A184" s="16">
        <v>161</v>
      </c>
      <c r="B184" s="18" t="s">
        <v>1814</v>
      </c>
      <c r="C184" s="18" t="s">
        <v>813</v>
      </c>
      <c r="D184" s="19"/>
      <c r="E184" s="19">
        <v>26410</v>
      </c>
      <c r="F184" s="19">
        <v>34690</v>
      </c>
      <c r="G184" s="19">
        <v>82399</v>
      </c>
      <c r="H184" s="20">
        <v>3000</v>
      </c>
      <c r="I184" s="21">
        <f t="shared" si="5"/>
        <v>84000</v>
      </c>
      <c r="J184" s="18"/>
      <c r="K184" s="20"/>
      <c r="L184" s="20"/>
    </row>
    <row r="185" spans="1:12" s="4" customFormat="1">
      <c r="A185" s="16">
        <v>162</v>
      </c>
      <c r="B185" s="18" t="s">
        <v>180</v>
      </c>
      <c r="C185" s="18" t="s">
        <v>816</v>
      </c>
      <c r="D185" s="19">
        <v>480</v>
      </c>
      <c r="E185" s="19"/>
      <c r="F185" s="19"/>
      <c r="G185" s="19">
        <f t="shared" si="4"/>
        <v>480</v>
      </c>
      <c r="H185" s="20">
        <v>5000</v>
      </c>
      <c r="I185" s="21">
        <f t="shared" si="5"/>
        <v>5000</v>
      </c>
      <c r="J185" s="18"/>
      <c r="K185" s="20"/>
      <c r="L185" s="20"/>
    </row>
    <row r="186" spans="1:12" s="4" customFormat="1">
      <c r="A186" s="16">
        <v>163</v>
      </c>
      <c r="B186" s="18" t="s">
        <v>182</v>
      </c>
      <c r="C186" s="18" t="s">
        <v>818</v>
      </c>
      <c r="D186" s="19">
        <v>213</v>
      </c>
      <c r="E186" s="19"/>
      <c r="F186" s="19">
        <v>1206</v>
      </c>
      <c r="G186" s="19">
        <f t="shared" si="4"/>
        <v>1419</v>
      </c>
      <c r="H186" s="20">
        <v>3000</v>
      </c>
      <c r="I186" s="21">
        <f t="shared" si="5"/>
        <v>3000</v>
      </c>
      <c r="J186" s="18"/>
      <c r="K186" s="20"/>
      <c r="L186" s="20"/>
    </row>
    <row r="187" spans="1:12" s="4" customFormat="1">
      <c r="A187" s="16">
        <v>164</v>
      </c>
      <c r="B187" s="18" t="s">
        <v>183</v>
      </c>
      <c r="C187" s="18" t="s">
        <v>819</v>
      </c>
      <c r="D187" s="19"/>
      <c r="E187" s="19">
        <v>22297</v>
      </c>
      <c r="F187" s="19">
        <v>49361</v>
      </c>
      <c r="G187" s="19">
        <f t="shared" si="4"/>
        <v>71658</v>
      </c>
      <c r="H187" s="20">
        <v>3000</v>
      </c>
      <c r="I187" s="21">
        <f t="shared" si="5"/>
        <v>72000</v>
      </c>
      <c r="J187" s="18"/>
      <c r="K187" s="20"/>
      <c r="L187" s="20"/>
    </row>
    <row r="188" spans="1:12" s="4" customFormat="1">
      <c r="A188" s="23">
        <v>165</v>
      </c>
      <c r="B188" s="25" t="s">
        <v>1817</v>
      </c>
      <c r="C188" s="25" t="s">
        <v>812</v>
      </c>
      <c r="D188" s="26"/>
      <c r="E188" s="26">
        <v>42636</v>
      </c>
      <c r="F188" s="26">
        <v>98666</v>
      </c>
      <c r="G188" s="26">
        <f t="shared" si="4"/>
        <v>141302</v>
      </c>
      <c r="H188" s="27">
        <v>5000</v>
      </c>
      <c r="I188" s="28"/>
      <c r="J188" s="18"/>
      <c r="K188" s="20"/>
      <c r="L188" s="20" t="s">
        <v>1890</v>
      </c>
    </row>
    <row r="189" spans="1:12" s="4" customFormat="1">
      <c r="A189" s="16">
        <v>165</v>
      </c>
      <c r="B189" s="18" t="s">
        <v>1816</v>
      </c>
      <c r="C189" s="18" t="s">
        <v>1968</v>
      </c>
      <c r="D189" s="19"/>
      <c r="E189" s="19"/>
      <c r="F189" s="19"/>
      <c r="G189" s="19">
        <v>141302</v>
      </c>
      <c r="H189" s="20">
        <v>5000</v>
      </c>
      <c r="I189" s="21">
        <f t="shared" si="5"/>
        <v>145000</v>
      </c>
      <c r="J189" s="18"/>
      <c r="K189" s="20"/>
      <c r="L189" s="20"/>
    </row>
    <row r="190" spans="1:12" s="4" customFormat="1">
      <c r="A190" s="16">
        <v>166</v>
      </c>
      <c r="B190" s="18" t="s">
        <v>164</v>
      </c>
      <c r="C190" s="18" t="s">
        <v>800</v>
      </c>
      <c r="D190" s="19">
        <v>362</v>
      </c>
      <c r="E190" s="19"/>
      <c r="F190" s="19">
        <v>1690</v>
      </c>
      <c r="G190" s="19">
        <f t="shared" si="4"/>
        <v>2052</v>
      </c>
      <c r="H190" s="20">
        <v>5000</v>
      </c>
      <c r="I190" s="21">
        <f t="shared" si="5"/>
        <v>5000</v>
      </c>
      <c r="J190" s="18"/>
      <c r="K190" s="20"/>
      <c r="L190" s="20"/>
    </row>
    <row r="191" spans="1:12" s="4" customFormat="1">
      <c r="A191" s="16">
        <v>167</v>
      </c>
      <c r="B191" s="18" t="s">
        <v>168</v>
      </c>
      <c r="C191" s="18" t="s">
        <v>804</v>
      </c>
      <c r="D191" s="19">
        <v>2463</v>
      </c>
      <c r="E191" s="19">
        <v>109606</v>
      </c>
      <c r="F191" s="19">
        <v>169213</v>
      </c>
      <c r="G191" s="19">
        <f t="shared" si="4"/>
        <v>281282</v>
      </c>
      <c r="H191" s="20">
        <v>3000</v>
      </c>
      <c r="I191" s="21">
        <f t="shared" si="5"/>
        <v>282000</v>
      </c>
      <c r="J191" s="18"/>
      <c r="K191" s="20"/>
      <c r="L191" s="20"/>
    </row>
    <row r="192" spans="1:12" s="4" customFormat="1">
      <c r="A192" s="16">
        <v>168</v>
      </c>
      <c r="B192" s="18" t="s">
        <v>161</v>
      </c>
      <c r="C192" s="18" t="s">
        <v>797</v>
      </c>
      <c r="D192" s="19"/>
      <c r="E192" s="19">
        <v>1028</v>
      </c>
      <c r="F192" s="19">
        <v>8577</v>
      </c>
      <c r="G192" s="19">
        <f t="shared" si="4"/>
        <v>9605</v>
      </c>
      <c r="H192" s="20">
        <v>5000</v>
      </c>
      <c r="I192" s="21">
        <f t="shared" si="5"/>
        <v>10000</v>
      </c>
      <c r="J192" s="18"/>
      <c r="K192" s="20"/>
      <c r="L192" s="20"/>
    </row>
    <row r="193" spans="1:14" s="4" customFormat="1">
      <c r="A193" s="23">
        <v>169</v>
      </c>
      <c r="B193" s="25" t="s">
        <v>1819</v>
      </c>
      <c r="C193" s="25" t="s">
        <v>817</v>
      </c>
      <c r="D193" s="26">
        <v>1077</v>
      </c>
      <c r="E193" s="26">
        <v>2598</v>
      </c>
      <c r="F193" s="26">
        <v>4123</v>
      </c>
      <c r="G193" s="26">
        <f t="shared" si="4"/>
        <v>7798</v>
      </c>
      <c r="H193" s="27">
        <v>10000</v>
      </c>
      <c r="I193" s="28"/>
      <c r="J193" s="18"/>
      <c r="K193" s="20"/>
      <c r="L193" s="20" t="s">
        <v>1891</v>
      </c>
    </row>
    <row r="194" spans="1:14" s="4" customFormat="1">
      <c r="A194" s="16">
        <v>169</v>
      </c>
      <c r="B194" s="18" t="s">
        <v>1818</v>
      </c>
      <c r="C194" s="18" t="s">
        <v>1971</v>
      </c>
      <c r="D194" s="19"/>
      <c r="E194" s="19"/>
      <c r="F194" s="19"/>
      <c r="G194" s="19">
        <v>7798</v>
      </c>
      <c r="H194" s="20">
        <v>10000</v>
      </c>
      <c r="I194" s="21">
        <f t="shared" si="5"/>
        <v>10000</v>
      </c>
      <c r="J194" s="18"/>
      <c r="K194" s="20"/>
      <c r="L194" s="20"/>
    </row>
    <row r="195" spans="1:14" s="4" customFormat="1">
      <c r="A195" s="16">
        <v>170</v>
      </c>
      <c r="B195" s="18" t="s">
        <v>159</v>
      </c>
      <c r="C195" s="18" t="s">
        <v>795</v>
      </c>
      <c r="D195" s="19">
        <v>16</v>
      </c>
      <c r="E195" s="19"/>
      <c r="F195" s="19"/>
      <c r="G195" s="19">
        <v>201387</v>
      </c>
      <c r="H195" s="20">
        <v>4000</v>
      </c>
      <c r="I195" s="21">
        <f t="shared" si="5"/>
        <v>204000</v>
      </c>
      <c r="J195" s="18"/>
      <c r="K195" s="20"/>
      <c r="L195" s="20"/>
    </row>
    <row r="196" spans="1:14" s="4" customFormat="1">
      <c r="A196" s="16">
        <v>171</v>
      </c>
      <c r="B196" s="18" t="s">
        <v>184</v>
      </c>
      <c r="C196" s="18" t="s">
        <v>820</v>
      </c>
      <c r="D196" s="19"/>
      <c r="E196" s="19">
        <v>59673</v>
      </c>
      <c r="F196" s="19">
        <v>86347</v>
      </c>
      <c r="G196" s="19">
        <f t="shared" si="4"/>
        <v>146020</v>
      </c>
      <c r="H196" s="20">
        <v>3000</v>
      </c>
      <c r="I196" s="21">
        <f t="shared" si="5"/>
        <v>147000</v>
      </c>
      <c r="J196" s="18"/>
      <c r="K196" s="20"/>
      <c r="L196" s="20"/>
    </row>
    <row r="197" spans="1:14" s="4" customFormat="1">
      <c r="A197" s="16">
        <v>172</v>
      </c>
      <c r="B197" s="18" t="s">
        <v>185</v>
      </c>
      <c r="C197" s="18" t="s">
        <v>821</v>
      </c>
      <c r="D197" s="19"/>
      <c r="E197" s="19">
        <v>87911</v>
      </c>
      <c r="F197" s="19">
        <v>167502</v>
      </c>
      <c r="G197" s="19">
        <f t="shared" si="4"/>
        <v>255413</v>
      </c>
      <c r="H197" s="20">
        <v>3000</v>
      </c>
      <c r="I197" s="21">
        <f t="shared" si="5"/>
        <v>258000</v>
      </c>
      <c r="J197" s="18"/>
      <c r="K197" s="20"/>
      <c r="L197" s="20"/>
    </row>
    <row r="198" spans="1:14" s="4" customFormat="1">
      <c r="A198" s="23">
        <v>173</v>
      </c>
      <c r="B198" s="25" t="s">
        <v>1821</v>
      </c>
      <c r="C198" s="25" t="s">
        <v>822</v>
      </c>
      <c r="D198" s="26">
        <v>907</v>
      </c>
      <c r="E198" s="26">
        <v>18142</v>
      </c>
      <c r="F198" s="26">
        <v>22984</v>
      </c>
      <c r="G198" s="26">
        <f t="shared" si="4"/>
        <v>42033</v>
      </c>
      <c r="H198" s="27">
        <v>3000</v>
      </c>
      <c r="I198" s="28"/>
      <c r="J198" s="18"/>
      <c r="K198" s="20"/>
      <c r="L198" s="20" t="s">
        <v>1892</v>
      </c>
    </row>
    <row r="199" spans="1:14" s="4" customFormat="1">
      <c r="A199" s="16">
        <v>173</v>
      </c>
      <c r="B199" s="18" t="s">
        <v>1820</v>
      </c>
      <c r="C199" s="18" t="s">
        <v>1973</v>
      </c>
      <c r="D199" s="19"/>
      <c r="E199" s="19"/>
      <c r="F199" s="19"/>
      <c r="G199" s="19">
        <v>42033</v>
      </c>
      <c r="H199" s="20">
        <v>3000</v>
      </c>
      <c r="I199" s="21">
        <f t="shared" si="5"/>
        <v>45000</v>
      </c>
      <c r="J199" s="18"/>
      <c r="K199" s="20"/>
      <c r="L199" s="20"/>
    </row>
    <row r="200" spans="1:14" s="4" customFormat="1">
      <c r="A200" s="16">
        <v>174</v>
      </c>
      <c r="B200" s="18" t="s">
        <v>188</v>
      </c>
      <c r="C200" s="18" t="s">
        <v>824</v>
      </c>
      <c r="D200" s="19"/>
      <c r="E200" s="19">
        <v>7947</v>
      </c>
      <c r="F200" s="19">
        <v>25284</v>
      </c>
      <c r="G200" s="19">
        <f t="shared" si="4"/>
        <v>33231</v>
      </c>
      <c r="H200" s="20">
        <v>5000</v>
      </c>
      <c r="I200" s="21">
        <f t="shared" si="5"/>
        <v>35000</v>
      </c>
      <c r="J200" s="18"/>
      <c r="K200" s="20"/>
      <c r="L200" s="20"/>
    </row>
    <row r="201" spans="1:14" s="4" customFormat="1">
      <c r="A201" s="16">
        <v>175</v>
      </c>
      <c r="B201" s="18" t="s">
        <v>189</v>
      </c>
      <c r="C201" s="18" t="s">
        <v>825</v>
      </c>
      <c r="D201" s="19">
        <v>2927</v>
      </c>
      <c r="E201" s="19">
        <v>20197</v>
      </c>
      <c r="F201" s="19">
        <v>4133</v>
      </c>
      <c r="G201" s="19">
        <f t="shared" si="4"/>
        <v>27257</v>
      </c>
      <c r="H201" s="20">
        <v>3000</v>
      </c>
      <c r="I201" s="21">
        <v>36000</v>
      </c>
      <c r="J201" s="18"/>
      <c r="K201" s="20"/>
      <c r="L201" s="20"/>
      <c r="N201" s="5"/>
    </row>
    <row r="202" spans="1:14" s="4" customFormat="1">
      <c r="A202" s="16">
        <v>176</v>
      </c>
      <c r="B202" s="18" t="s">
        <v>190</v>
      </c>
      <c r="C202" s="18" t="s">
        <v>826</v>
      </c>
      <c r="D202" s="19"/>
      <c r="E202" s="19">
        <v>92478</v>
      </c>
      <c r="F202" s="19">
        <v>241774</v>
      </c>
      <c r="G202" s="19">
        <f t="shared" si="4"/>
        <v>334252</v>
      </c>
      <c r="H202" s="20">
        <v>12000</v>
      </c>
      <c r="I202" s="21">
        <f t="shared" si="5"/>
        <v>336000</v>
      </c>
      <c r="J202" s="18"/>
      <c r="K202" s="20"/>
      <c r="L202" s="20"/>
    </row>
    <row r="203" spans="1:14" s="4" customFormat="1">
      <c r="A203" s="16">
        <v>177</v>
      </c>
      <c r="B203" s="18" t="s">
        <v>191</v>
      </c>
      <c r="C203" s="18" t="s">
        <v>827</v>
      </c>
      <c r="D203" s="19"/>
      <c r="E203" s="19">
        <v>45076</v>
      </c>
      <c r="F203" s="19">
        <v>68168</v>
      </c>
      <c r="G203" s="19">
        <f t="shared" si="4"/>
        <v>113244</v>
      </c>
      <c r="H203" s="20">
        <v>4000</v>
      </c>
      <c r="I203" s="21">
        <f t="shared" si="5"/>
        <v>116000</v>
      </c>
      <c r="J203" s="18"/>
      <c r="K203" s="20"/>
      <c r="L203" s="20"/>
    </row>
    <row r="204" spans="1:14" s="4" customFormat="1">
      <c r="A204" s="16">
        <v>178</v>
      </c>
      <c r="B204" s="18" t="s">
        <v>192</v>
      </c>
      <c r="C204" s="18" t="s">
        <v>828</v>
      </c>
      <c r="D204" s="19"/>
      <c r="E204" s="19"/>
      <c r="F204" s="19">
        <v>4144</v>
      </c>
      <c r="G204" s="19">
        <f t="shared" si="4"/>
        <v>4144</v>
      </c>
      <c r="H204" s="20">
        <v>3000</v>
      </c>
      <c r="I204" s="21">
        <f t="shared" si="5"/>
        <v>6000</v>
      </c>
      <c r="J204" s="18"/>
      <c r="K204" s="20"/>
      <c r="L204" s="20"/>
    </row>
    <row r="205" spans="1:14" s="4" customFormat="1">
      <c r="A205" s="16">
        <v>179</v>
      </c>
      <c r="B205" s="18" t="s">
        <v>193</v>
      </c>
      <c r="C205" s="18" t="s">
        <v>829</v>
      </c>
      <c r="D205" s="19">
        <v>116</v>
      </c>
      <c r="E205" s="19"/>
      <c r="F205" s="19"/>
      <c r="G205" s="19">
        <f t="shared" si="4"/>
        <v>116</v>
      </c>
      <c r="H205" s="20">
        <v>3000</v>
      </c>
      <c r="I205" s="21">
        <f t="shared" si="5"/>
        <v>3000</v>
      </c>
      <c r="J205" s="18" t="s">
        <v>1863</v>
      </c>
      <c r="K205" s="20"/>
      <c r="L205" s="20"/>
    </row>
    <row r="206" spans="1:14" s="4" customFormat="1">
      <c r="A206" s="23">
        <v>180</v>
      </c>
      <c r="B206" s="25" t="s">
        <v>1823</v>
      </c>
      <c r="C206" s="25" t="s">
        <v>831</v>
      </c>
      <c r="D206" s="26"/>
      <c r="E206" s="26">
        <v>20322</v>
      </c>
      <c r="F206" s="26">
        <v>36178</v>
      </c>
      <c r="G206" s="26">
        <f t="shared" si="4"/>
        <v>56500</v>
      </c>
      <c r="H206" s="27">
        <v>3000</v>
      </c>
      <c r="I206" s="28"/>
      <c r="J206" s="18"/>
      <c r="K206" s="20"/>
      <c r="L206" s="20" t="s">
        <v>1893</v>
      </c>
    </row>
    <row r="207" spans="1:14" s="4" customFormat="1">
      <c r="A207" s="16">
        <v>180</v>
      </c>
      <c r="B207" s="18" t="s">
        <v>1822</v>
      </c>
      <c r="C207" s="18" t="s">
        <v>1974</v>
      </c>
      <c r="D207" s="19"/>
      <c r="E207" s="19"/>
      <c r="F207" s="19"/>
      <c r="G207" s="19">
        <v>56500</v>
      </c>
      <c r="H207" s="20">
        <v>3000</v>
      </c>
      <c r="I207" s="21">
        <f t="shared" si="5"/>
        <v>57000</v>
      </c>
      <c r="J207" s="18"/>
      <c r="K207" s="20"/>
      <c r="L207" s="20"/>
    </row>
    <row r="208" spans="1:14" s="4" customFormat="1">
      <c r="A208" s="23">
        <v>181</v>
      </c>
      <c r="B208" s="25" t="s">
        <v>1825</v>
      </c>
      <c r="C208" s="25" t="s">
        <v>823</v>
      </c>
      <c r="D208" s="26"/>
      <c r="E208" s="26">
        <v>3752</v>
      </c>
      <c r="F208" s="26">
        <v>38025</v>
      </c>
      <c r="G208" s="26">
        <f t="shared" si="4"/>
        <v>41777</v>
      </c>
      <c r="H208" s="27">
        <v>3000</v>
      </c>
      <c r="I208" s="28"/>
      <c r="J208" s="18"/>
      <c r="K208" s="20"/>
      <c r="L208" s="20" t="s">
        <v>1894</v>
      </c>
    </row>
    <row r="209" spans="1:14" s="4" customFormat="1">
      <c r="A209" s="16">
        <v>181</v>
      </c>
      <c r="B209" s="18" t="s">
        <v>1824</v>
      </c>
      <c r="C209" s="18" t="s">
        <v>1972</v>
      </c>
      <c r="D209" s="19"/>
      <c r="E209" s="19"/>
      <c r="F209" s="19"/>
      <c r="G209" s="19">
        <v>41777</v>
      </c>
      <c r="H209" s="20">
        <v>3000</v>
      </c>
      <c r="I209" s="21">
        <f t="shared" si="5"/>
        <v>42000</v>
      </c>
      <c r="J209" s="18"/>
      <c r="K209" s="20"/>
      <c r="L209" s="20"/>
    </row>
    <row r="210" spans="1:14" s="4" customFormat="1">
      <c r="A210" s="16">
        <v>182</v>
      </c>
      <c r="B210" s="18" t="s">
        <v>194</v>
      </c>
      <c r="C210" s="18" t="s">
        <v>830</v>
      </c>
      <c r="D210" s="19"/>
      <c r="E210" s="19">
        <v>18300</v>
      </c>
      <c r="F210" s="19">
        <v>35704</v>
      </c>
      <c r="G210" s="19">
        <f t="shared" si="4"/>
        <v>54004</v>
      </c>
      <c r="H210" s="20">
        <v>3000</v>
      </c>
      <c r="I210" s="21">
        <f t="shared" si="5"/>
        <v>57000</v>
      </c>
      <c r="J210" s="18"/>
      <c r="K210" s="20"/>
      <c r="L210" s="20"/>
    </row>
    <row r="211" spans="1:14" s="4" customFormat="1">
      <c r="A211" s="16">
        <v>183</v>
      </c>
      <c r="B211" s="18" t="s">
        <v>196</v>
      </c>
      <c r="C211" s="18" t="s">
        <v>832</v>
      </c>
      <c r="D211" s="19"/>
      <c r="E211" s="19">
        <v>16849</v>
      </c>
      <c r="F211" s="19">
        <v>49578</v>
      </c>
      <c r="G211" s="19">
        <f t="shared" si="4"/>
        <v>66427</v>
      </c>
      <c r="H211" s="20">
        <v>3000</v>
      </c>
      <c r="I211" s="21">
        <f t="shared" si="5"/>
        <v>69000</v>
      </c>
      <c r="J211" s="18"/>
      <c r="K211" s="20"/>
      <c r="L211" s="20"/>
    </row>
    <row r="212" spans="1:14" s="4" customFormat="1">
      <c r="A212" s="16">
        <v>184</v>
      </c>
      <c r="B212" s="18" t="s">
        <v>200</v>
      </c>
      <c r="C212" s="18" t="s">
        <v>836</v>
      </c>
      <c r="D212" s="19"/>
      <c r="E212" s="19">
        <v>156584</v>
      </c>
      <c r="F212" s="19">
        <v>204167</v>
      </c>
      <c r="G212" s="19">
        <f t="shared" si="4"/>
        <v>360751</v>
      </c>
      <c r="H212" s="20">
        <v>3000</v>
      </c>
      <c r="I212" s="21">
        <f t="shared" si="5"/>
        <v>363000</v>
      </c>
      <c r="J212" s="18"/>
      <c r="K212" s="20"/>
      <c r="L212" s="20"/>
    </row>
    <row r="213" spans="1:14" s="4" customFormat="1">
      <c r="A213" s="16">
        <v>185</v>
      </c>
      <c r="B213" s="18" t="s">
        <v>201</v>
      </c>
      <c r="C213" s="18" t="s">
        <v>837</v>
      </c>
      <c r="D213" s="19"/>
      <c r="E213" s="19">
        <v>85282</v>
      </c>
      <c r="F213" s="19">
        <v>148590</v>
      </c>
      <c r="G213" s="19">
        <f t="shared" si="4"/>
        <v>233872</v>
      </c>
      <c r="H213" s="20">
        <v>5000</v>
      </c>
      <c r="I213" s="21">
        <f t="shared" si="5"/>
        <v>235000</v>
      </c>
      <c r="J213" s="18"/>
      <c r="K213" s="20"/>
      <c r="L213" s="20"/>
    </row>
    <row r="214" spans="1:14" s="4" customFormat="1">
      <c r="A214" s="16">
        <v>186</v>
      </c>
      <c r="B214" s="18" t="s">
        <v>203</v>
      </c>
      <c r="C214" s="18" t="s">
        <v>839</v>
      </c>
      <c r="D214" s="19">
        <v>629</v>
      </c>
      <c r="E214" s="19">
        <v>18247</v>
      </c>
      <c r="F214" s="19">
        <v>22510</v>
      </c>
      <c r="G214" s="19">
        <f t="shared" si="4"/>
        <v>41386</v>
      </c>
      <c r="H214" s="20">
        <v>3000</v>
      </c>
      <c r="I214" s="21">
        <f t="shared" si="5"/>
        <v>42000</v>
      </c>
      <c r="J214" s="18"/>
      <c r="K214" s="20"/>
      <c r="L214" s="20"/>
    </row>
    <row r="215" spans="1:14" s="4" customFormat="1">
      <c r="A215" s="16">
        <v>187</v>
      </c>
      <c r="B215" s="18" t="s">
        <v>1854</v>
      </c>
      <c r="C215" s="18" t="s">
        <v>833</v>
      </c>
      <c r="D215" s="19">
        <v>4265</v>
      </c>
      <c r="E215" s="19">
        <v>13563</v>
      </c>
      <c r="F215" s="19">
        <v>76044</v>
      </c>
      <c r="G215" s="19">
        <v>65872</v>
      </c>
      <c r="H215" s="20">
        <v>3000</v>
      </c>
      <c r="I215" s="21">
        <f t="shared" si="5"/>
        <v>66000</v>
      </c>
      <c r="J215" s="18"/>
      <c r="K215" s="20"/>
      <c r="L215" s="20" t="s">
        <v>1910</v>
      </c>
    </row>
    <row r="216" spans="1:14" s="4" customFormat="1">
      <c r="A216" s="16">
        <v>188</v>
      </c>
      <c r="B216" s="18" t="s">
        <v>202</v>
      </c>
      <c r="C216" s="18" t="s">
        <v>838</v>
      </c>
      <c r="D216" s="19"/>
      <c r="E216" s="19"/>
      <c r="F216" s="19">
        <v>2066</v>
      </c>
      <c r="G216" s="19">
        <f t="shared" si="4"/>
        <v>2066</v>
      </c>
      <c r="H216" s="20">
        <v>3000</v>
      </c>
      <c r="I216" s="21">
        <f t="shared" si="5"/>
        <v>3000</v>
      </c>
      <c r="J216" s="18"/>
      <c r="K216" s="20"/>
      <c r="L216" s="20"/>
    </row>
    <row r="217" spans="1:14" s="4" customFormat="1">
      <c r="A217" s="16">
        <v>189</v>
      </c>
      <c r="B217" s="18" t="s">
        <v>198</v>
      </c>
      <c r="C217" s="18" t="s">
        <v>834</v>
      </c>
      <c r="D217" s="19">
        <v>302</v>
      </c>
      <c r="E217" s="19"/>
      <c r="F217" s="19"/>
      <c r="G217" s="19">
        <v>28303</v>
      </c>
      <c r="H217" s="20">
        <v>12000</v>
      </c>
      <c r="I217" s="21">
        <f t="shared" si="5"/>
        <v>36000</v>
      </c>
      <c r="J217" s="18"/>
      <c r="K217" s="20"/>
      <c r="L217" s="20"/>
    </row>
    <row r="218" spans="1:14" s="4" customFormat="1">
      <c r="A218" s="23">
        <v>190</v>
      </c>
      <c r="B218" s="25" t="s">
        <v>1827</v>
      </c>
      <c r="C218" s="25" t="s">
        <v>835</v>
      </c>
      <c r="D218" s="26"/>
      <c r="E218" s="26">
        <v>4840</v>
      </c>
      <c r="F218" s="26">
        <v>9592</v>
      </c>
      <c r="G218" s="26">
        <f t="shared" si="4"/>
        <v>14432</v>
      </c>
      <c r="H218" s="27">
        <v>3000</v>
      </c>
      <c r="I218" s="28"/>
      <c r="J218" s="18"/>
      <c r="K218" s="20"/>
      <c r="L218" s="20" t="s">
        <v>1895</v>
      </c>
    </row>
    <row r="219" spans="1:14" s="4" customFormat="1">
      <c r="A219" s="16">
        <v>190</v>
      </c>
      <c r="B219" s="18" t="s">
        <v>1826</v>
      </c>
      <c r="C219" s="18" t="s">
        <v>1975</v>
      </c>
      <c r="D219" s="19"/>
      <c r="E219" s="19"/>
      <c r="F219" s="19"/>
      <c r="G219" s="19">
        <v>14432</v>
      </c>
      <c r="H219" s="20">
        <v>3000</v>
      </c>
      <c r="I219" s="21">
        <f t="shared" si="5"/>
        <v>15000</v>
      </c>
      <c r="J219" s="18"/>
      <c r="K219" s="20"/>
      <c r="L219" s="20"/>
    </row>
    <row r="220" spans="1:14" s="4" customFormat="1">
      <c r="A220" s="16">
        <v>191</v>
      </c>
      <c r="B220" s="18" t="s">
        <v>204</v>
      </c>
      <c r="C220" s="18" t="s">
        <v>840</v>
      </c>
      <c r="D220" s="19"/>
      <c r="E220" s="19">
        <v>17301</v>
      </c>
      <c r="F220" s="19">
        <v>24758</v>
      </c>
      <c r="G220" s="19">
        <f t="shared" si="4"/>
        <v>42059</v>
      </c>
      <c r="H220" s="20">
        <v>10000</v>
      </c>
      <c r="I220" s="21">
        <f t="shared" si="5"/>
        <v>50000</v>
      </c>
      <c r="J220" s="18"/>
      <c r="K220" s="20"/>
      <c r="L220" s="20"/>
      <c r="N220" s="5"/>
    </row>
    <row r="221" spans="1:14" s="4" customFormat="1">
      <c r="A221" s="16">
        <v>192</v>
      </c>
      <c r="B221" s="18" t="s">
        <v>205</v>
      </c>
      <c r="C221" s="18" t="s">
        <v>841</v>
      </c>
      <c r="D221" s="19"/>
      <c r="E221" s="19">
        <v>8337</v>
      </c>
      <c r="F221" s="19">
        <v>2014</v>
      </c>
      <c r="G221" s="19">
        <f t="shared" si="4"/>
        <v>10351</v>
      </c>
      <c r="H221" s="20">
        <v>10000</v>
      </c>
      <c r="I221" s="21">
        <f t="shared" si="5"/>
        <v>20000</v>
      </c>
      <c r="J221" s="18"/>
      <c r="K221" s="20"/>
      <c r="L221" s="20"/>
      <c r="N221" s="5"/>
    </row>
    <row r="222" spans="1:14" s="4" customFormat="1">
      <c r="A222" s="16">
        <v>193</v>
      </c>
      <c r="B222" s="18" t="s">
        <v>206</v>
      </c>
      <c r="C222" s="18" t="s">
        <v>842</v>
      </c>
      <c r="D222" s="19"/>
      <c r="E222" s="19">
        <v>4053</v>
      </c>
      <c r="F222" s="19">
        <v>9801</v>
      </c>
      <c r="G222" s="19">
        <f t="shared" ref="G222:G285" si="6">SUM(D222:F222)</f>
        <v>13854</v>
      </c>
      <c r="H222" s="20">
        <v>10000</v>
      </c>
      <c r="I222" s="21">
        <f t="shared" si="5"/>
        <v>20000</v>
      </c>
      <c r="J222" s="18"/>
      <c r="K222" s="20"/>
      <c r="L222" s="20"/>
      <c r="N222" s="5"/>
    </row>
    <row r="223" spans="1:14" s="4" customFormat="1">
      <c r="A223" s="16">
        <v>194</v>
      </c>
      <c r="B223" s="18" t="s">
        <v>207</v>
      </c>
      <c r="C223" s="18" t="s">
        <v>843</v>
      </c>
      <c r="D223" s="19">
        <v>3</v>
      </c>
      <c r="E223" s="19">
        <v>9681</v>
      </c>
      <c r="F223" s="19">
        <v>23063</v>
      </c>
      <c r="G223" s="19">
        <f t="shared" si="6"/>
        <v>32747</v>
      </c>
      <c r="H223" s="20">
        <v>10000</v>
      </c>
      <c r="I223" s="21">
        <f t="shared" si="5"/>
        <v>40000</v>
      </c>
      <c r="J223" s="18"/>
      <c r="K223" s="20"/>
      <c r="L223" s="20"/>
      <c r="N223" s="5"/>
    </row>
    <row r="224" spans="1:14" s="4" customFormat="1">
      <c r="A224" s="16">
        <v>195</v>
      </c>
      <c r="B224" s="18" t="s">
        <v>208</v>
      </c>
      <c r="C224" s="18" t="s">
        <v>844</v>
      </c>
      <c r="D224" s="19"/>
      <c r="E224" s="19"/>
      <c r="F224" s="19">
        <v>4846</v>
      </c>
      <c r="G224" s="19">
        <f t="shared" si="6"/>
        <v>4846</v>
      </c>
      <c r="H224" s="20">
        <v>10000</v>
      </c>
      <c r="I224" s="21">
        <f t="shared" si="5"/>
        <v>10000</v>
      </c>
      <c r="J224" s="18"/>
      <c r="K224" s="20"/>
      <c r="L224" s="20"/>
    </row>
    <row r="225" spans="1:14" s="4" customFormat="1">
      <c r="A225" s="16">
        <v>196</v>
      </c>
      <c r="B225" s="18" t="s">
        <v>209</v>
      </c>
      <c r="C225" s="18" t="s">
        <v>845</v>
      </c>
      <c r="D225" s="19"/>
      <c r="E225" s="19"/>
      <c r="F225" s="19">
        <v>9014</v>
      </c>
      <c r="G225" s="19">
        <f t="shared" si="6"/>
        <v>9014</v>
      </c>
      <c r="H225" s="20">
        <v>10000</v>
      </c>
      <c r="I225" s="21">
        <f t="shared" si="5"/>
        <v>10000</v>
      </c>
      <c r="J225" s="18"/>
      <c r="K225" s="20"/>
      <c r="L225" s="20"/>
      <c r="N225" s="5"/>
    </row>
    <row r="226" spans="1:14" s="4" customFormat="1">
      <c r="A226" s="16">
        <v>197</v>
      </c>
      <c r="B226" s="18" t="s">
        <v>210</v>
      </c>
      <c r="C226" s="18" t="s">
        <v>846</v>
      </c>
      <c r="D226" s="19"/>
      <c r="E226" s="19">
        <v>75816</v>
      </c>
      <c r="F226" s="19">
        <v>102616</v>
      </c>
      <c r="G226" s="19">
        <f t="shared" si="6"/>
        <v>178432</v>
      </c>
      <c r="H226" s="20">
        <v>10000</v>
      </c>
      <c r="I226" s="21">
        <f t="shared" si="5"/>
        <v>180000</v>
      </c>
      <c r="J226" s="18"/>
      <c r="K226" s="20"/>
      <c r="L226" s="20"/>
      <c r="N226" s="5"/>
    </row>
    <row r="227" spans="1:14" s="4" customFormat="1">
      <c r="A227" s="16">
        <v>198</v>
      </c>
      <c r="B227" s="18" t="s">
        <v>211</v>
      </c>
      <c r="C227" s="18" t="s">
        <v>847</v>
      </c>
      <c r="D227" s="19">
        <v>1027</v>
      </c>
      <c r="E227" s="19">
        <v>9681</v>
      </c>
      <c r="F227" s="19">
        <v>23666</v>
      </c>
      <c r="G227" s="19">
        <f t="shared" si="6"/>
        <v>34374</v>
      </c>
      <c r="H227" s="20">
        <v>10000</v>
      </c>
      <c r="I227" s="21">
        <f t="shared" si="5"/>
        <v>40000</v>
      </c>
      <c r="J227" s="18"/>
      <c r="K227" s="20"/>
      <c r="L227" s="20"/>
      <c r="N227" s="5"/>
    </row>
    <row r="228" spans="1:14" s="4" customFormat="1">
      <c r="A228" s="16">
        <v>199</v>
      </c>
      <c r="B228" s="18" t="s">
        <v>212</v>
      </c>
      <c r="C228" s="18" t="s">
        <v>848</v>
      </c>
      <c r="D228" s="19"/>
      <c r="E228" s="19">
        <v>11</v>
      </c>
      <c r="F228" s="19">
        <v>1695</v>
      </c>
      <c r="G228" s="19">
        <f t="shared" si="6"/>
        <v>1706</v>
      </c>
      <c r="H228" s="20">
        <v>10000</v>
      </c>
      <c r="I228" s="21">
        <f t="shared" si="5"/>
        <v>10000</v>
      </c>
      <c r="J228" s="18"/>
      <c r="K228" s="20"/>
      <c r="L228" s="20"/>
      <c r="N228" s="5"/>
    </row>
    <row r="229" spans="1:14" s="4" customFormat="1">
      <c r="A229" s="16">
        <v>200</v>
      </c>
      <c r="B229" s="18" t="s">
        <v>213</v>
      </c>
      <c r="C229" s="18" t="s">
        <v>849</v>
      </c>
      <c r="D229" s="19"/>
      <c r="E229" s="19">
        <v>50407</v>
      </c>
      <c r="F229" s="19">
        <v>75798</v>
      </c>
      <c r="G229" s="19">
        <f t="shared" si="6"/>
        <v>126205</v>
      </c>
      <c r="H229" s="20">
        <v>5000</v>
      </c>
      <c r="I229" s="21">
        <f t="shared" si="5"/>
        <v>130000</v>
      </c>
      <c r="J229" s="18"/>
      <c r="K229" s="20"/>
      <c r="L229" s="20"/>
      <c r="N229" s="5"/>
    </row>
    <row r="230" spans="1:14" s="4" customFormat="1">
      <c r="A230" s="16">
        <v>201</v>
      </c>
      <c r="B230" s="18" t="s">
        <v>214</v>
      </c>
      <c r="C230" s="18" t="s">
        <v>850</v>
      </c>
      <c r="D230" s="19"/>
      <c r="E230" s="19">
        <v>5891</v>
      </c>
      <c r="F230" s="19">
        <v>19601</v>
      </c>
      <c r="G230" s="19">
        <f t="shared" si="6"/>
        <v>25492</v>
      </c>
      <c r="H230" s="20">
        <v>10000</v>
      </c>
      <c r="I230" s="21">
        <f t="shared" si="5"/>
        <v>30000</v>
      </c>
      <c r="J230" s="18"/>
      <c r="K230" s="20"/>
      <c r="L230" s="20"/>
      <c r="N230" s="5"/>
    </row>
    <row r="231" spans="1:14" s="4" customFormat="1">
      <c r="A231" s="16">
        <v>202</v>
      </c>
      <c r="B231" s="18" t="s">
        <v>215</v>
      </c>
      <c r="C231" s="18" t="s">
        <v>851</v>
      </c>
      <c r="D231" s="19"/>
      <c r="E231" s="19">
        <v>4079</v>
      </c>
      <c r="F231" s="19">
        <v>9801</v>
      </c>
      <c r="G231" s="19">
        <f t="shared" si="6"/>
        <v>13880</v>
      </c>
      <c r="H231" s="20">
        <v>10000</v>
      </c>
      <c r="I231" s="21">
        <f t="shared" si="5"/>
        <v>20000</v>
      </c>
      <c r="J231" s="18"/>
      <c r="K231" s="20"/>
      <c r="L231" s="20"/>
      <c r="N231" s="5"/>
    </row>
    <row r="232" spans="1:14" s="4" customFormat="1">
      <c r="A232" s="16">
        <v>203</v>
      </c>
      <c r="B232" s="18" t="s">
        <v>216</v>
      </c>
      <c r="C232" s="18" t="s">
        <v>852</v>
      </c>
      <c r="D232" s="19"/>
      <c r="E232" s="19">
        <v>8533</v>
      </c>
      <c r="F232" s="19">
        <v>19970</v>
      </c>
      <c r="G232" s="19">
        <f t="shared" si="6"/>
        <v>28503</v>
      </c>
      <c r="H232" s="20">
        <v>10000</v>
      </c>
      <c r="I232" s="21">
        <f t="shared" si="5"/>
        <v>30000</v>
      </c>
      <c r="J232" s="18"/>
      <c r="K232" s="20"/>
      <c r="L232" s="20"/>
      <c r="N232" s="5"/>
    </row>
    <row r="233" spans="1:14" s="4" customFormat="1">
      <c r="A233" s="16">
        <v>204</v>
      </c>
      <c r="B233" s="18" t="s">
        <v>217</v>
      </c>
      <c r="C233" s="18" t="s">
        <v>853</v>
      </c>
      <c r="D233" s="19"/>
      <c r="E233" s="19">
        <v>13706</v>
      </c>
      <c r="F233" s="19">
        <v>24724</v>
      </c>
      <c r="G233" s="19">
        <f t="shared" si="6"/>
        <v>38430</v>
      </c>
      <c r="H233" s="20">
        <v>10000</v>
      </c>
      <c r="I233" s="21">
        <f t="shared" si="5"/>
        <v>40000</v>
      </c>
      <c r="J233" s="18"/>
      <c r="K233" s="20"/>
      <c r="L233" s="20"/>
      <c r="N233" s="5"/>
    </row>
    <row r="234" spans="1:14" s="4" customFormat="1">
      <c r="A234" s="16">
        <v>205</v>
      </c>
      <c r="B234" s="18" t="s">
        <v>218</v>
      </c>
      <c r="C234" s="18" t="s">
        <v>854</v>
      </c>
      <c r="D234" s="19"/>
      <c r="E234" s="19">
        <v>17261</v>
      </c>
      <c r="F234" s="19">
        <v>23063</v>
      </c>
      <c r="G234" s="19">
        <f t="shared" si="6"/>
        <v>40324</v>
      </c>
      <c r="H234" s="20">
        <v>10000</v>
      </c>
      <c r="I234" s="21">
        <f t="shared" si="5"/>
        <v>50000</v>
      </c>
      <c r="J234" s="18"/>
      <c r="K234" s="20"/>
      <c r="L234" s="20"/>
      <c r="N234" s="5"/>
    </row>
    <row r="235" spans="1:14" s="4" customFormat="1">
      <c r="A235" s="16">
        <v>206</v>
      </c>
      <c r="B235" s="18" t="s">
        <v>219</v>
      </c>
      <c r="C235" s="18" t="s">
        <v>855</v>
      </c>
      <c r="D235" s="19"/>
      <c r="E235" s="19">
        <v>119</v>
      </c>
      <c r="F235" s="19">
        <v>3389</v>
      </c>
      <c r="G235" s="19">
        <f t="shared" si="6"/>
        <v>3508</v>
      </c>
      <c r="H235" s="20">
        <v>10000</v>
      </c>
      <c r="I235" s="21">
        <f t="shared" si="5"/>
        <v>10000</v>
      </c>
      <c r="J235" s="18"/>
      <c r="K235" s="20"/>
      <c r="L235" s="20"/>
      <c r="N235" s="5"/>
    </row>
    <row r="236" spans="1:14" s="4" customFormat="1">
      <c r="A236" s="16">
        <v>207</v>
      </c>
      <c r="B236" s="18" t="s">
        <v>220</v>
      </c>
      <c r="C236" s="18" t="s">
        <v>856</v>
      </c>
      <c r="D236" s="19"/>
      <c r="E236" s="19">
        <v>139444</v>
      </c>
      <c r="F236" s="19">
        <v>172968</v>
      </c>
      <c r="G236" s="19">
        <f t="shared" si="6"/>
        <v>312412</v>
      </c>
      <c r="H236" s="20">
        <v>10000</v>
      </c>
      <c r="I236" s="21">
        <f t="shared" si="5"/>
        <v>320000</v>
      </c>
      <c r="J236" s="18"/>
      <c r="K236" s="20"/>
      <c r="L236" s="20"/>
      <c r="N236" s="5"/>
    </row>
    <row r="237" spans="1:14" s="4" customFormat="1">
      <c r="A237" s="16">
        <v>208</v>
      </c>
      <c r="B237" s="18" t="s">
        <v>221</v>
      </c>
      <c r="C237" s="18" t="s">
        <v>857</v>
      </c>
      <c r="D237" s="19"/>
      <c r="E237" s="19">
        <v>62828</v>
      </c>
      <c r="F237" s="19">
        <v>80122</v>
      </c>
      <c r="G237" s="19">
        <f t="shared" si="6"/>
        <v>142950</v>
      </c>
      <c r="H237" s="20">
        <v>10000</v>
      </c>
      <c r="I237" s="21">
        <f t="shared" si="5"/>
        <v>150000</v>
      </c>
      <c r="J237" s="18"/>
      <c r="K237" s="20"/>
      <c r="L237" s="20"/>
      <c r="N237" s="5"/>
    </row>
    <row r="238" spans="1:14" s="4" customFormat="1">
      <c r="A238" s="16">
        <v>209</v>
      </c>
      <c r="B238" s="18" t="s">
        <v>222</v>
      </c>
      <c r="C238" s="18" t="s">
        <v>858</v>
      </c>
      <c r="D238" s="19"/>
      <c r="E238" s="19">
        <v>39999</v>
      </c>
      <c r="F238" s="19">
        <v>47820</v>
      </c>
      <c r="G238" s="19">
        <f t="shared" si="6"/>
        <v>87819</v>
      </c>
      <c r="H238" s="20">
        <v>10000</v>
      </c>
      <c r="I238" s="21">
        <f t="shared" ref="I238:I301" si="7">ROUNDUP(G238/H238,0)*H238</f>
        <v>90000</v>
      </c>
      <c r="J238" s="18"/>
      <c r="K238" s="20"/>
      <c r="L238" s="20"/>
      <c r="N238" s="5"/>
    </row>
    <row r="239" spans="1:14" s="4" customFormat="1">
      <c r="A239" s="16">
        <v>210</v>
      </c>
      <c r="B239" s="18" t="s">
        <v>223</v>
      </c>
      <c r="C239" s="18" t="s">
        <v>859</v>
      </c>
      <c r="D239" s="19"/>
      <c r="E239" s="19">
        <v>11823</v>
      </c>
      <c r="F239" s="19">
        <v>23063</v>
      </c>
      <c r="G239" s="19">
        <f t="shared" si="6"/>
        <v>34886</v>
      </c>
      <c r="H239" s="20">
        <v>10000</v>
      </c>
      <c r="I239" s="21">
        <f t="shared" si="7"/>
        <v>40000</v>
      </c>
      <c r="J239" s="18"/>
      <c r="K239" s="20"/>
      <c r="L239" s="20"/>
      <c r="N239" s="5"/>
    </row>
    <row r="240" spans="1:14" s="4" customFormat="1">
      <c r="A240" s="16">
        <v>211</v>
      </c>
      <c r="B240" s="18" t="s">
        <v>224</v>
      </c>
      <c r="C240" s="18" t="s">
        <v>860</v>
      </c>
      <c r="D240" s="19"/>
      <c r="E240" s="19"/>
      <c r="F240" s="19">
        <v>9851</v>
      </c>
      <c r="G240" s="19">
        <f t="shared" si="6"/>
        <v>9851</v>
      </c>
      <c r="H240" s="20">
        <v>10000</v>
      </c>
      <c r="I240" s="21">
        <f t="shared" si="7"/>
        <v>10000</v>
      </c>
      <c r="J240" s="18"/>
      <c r="K240" s="20"/>
      <c r="L240" s="20"/>
      <c r="N240" s="5"/>
    </row>
    <row r="241" spans="1:14" s="4" customFormat="1">
      <c r="A241" s="16">
        <v>212</v>
      </c>
      <c r="B241" s="18" t="s">
        <v>225</v>
      </c>
      <c r="C241" s="18" t="s">
        <v>861</v>
      </c>
      <c r="D241" s="19"/>
      <c r="E241" s="19">
        <v>28926</v>
      </c>
      <c r="F241" s="19">
        <v>56001</v>
      </c>
      <c r="G241" s="19">
        <f t="shared" si="6"/>
        <v>84927</v>
      </c>
      <c r="H241" s="20">
        <v>10000</v>
      </c>
      <c r="I241" s="21">
        <f t="shared" si="7"/>
        <v>90000</v>
      </c>
      <c r="J241" s="18"/>
      <c r="K241" s="20"/>
      <c r="L241" s="20"/>
      <c r="N241" s="5"/>
    </row>
    <row r="242" spans="1:14" s="4" customFormat="1">
      <c r="A242" s="16">
        <v>213</v>
      </c>
      <c r="B242" s="18" t="s">
        <v>226</v>
      </c>
      <c r="C242" s="18" t="s">
        <v>862</v>
      </c>
      <c r="D242" s="19"/>
      <c r="E242" s="19">
        <v>17242</v>
      </c>
      <c r="F242" s="19">
        <v>43854</v>
      </c>
      <c r="G242" s="19">
        <f t="shared" si="6"/>
        <v>61096</v>
      </c>
      <c r="H242" s="20">
        <v>10000</v>
      </c>
      <c r="I242" s="21">
        <f t="shared" si="7"/>
        <v>70000</v>
      </c>
      <c r="J242" s="18"/>
      <c r="K242" s="20"/>
      <c r="L242" s="20"/>
      <c r="N242" s="5"/>
    </row>
    <row r="243" spans="1:14" s="4" customFormat="1">
      <c r="A243" s="16">
        <v>214</v>
      </c>
      <c r="B243" s="18" t="s">
        <v>227</v>
      </c>
      <c r="C243" s="18" t="s">
        <v>863</v>
      </c>
      <c r="D243" s="19"/>
      <c r="E243" s="19">
        <v>22595</v>
      </c>
      <c r="F243" s="19">
        <v>35161</v>
      </c>
      <c r="G243" s="19">
        <f t="shared" si="6"/>
        <v>57756</v>
      </c>
      <c r="H243" s="20">
        <v>10000</v>
      </c>
      <c r="I243" s="21">
        <f t="shared" si="7"/>
        <v>60000</v>
      </c>
      <c r="J243" s="18"/>
      <c r="K243" s="20"/>
      <c r="L243" s="20"/>
      <c r="N243" s="5"/>
    </row>
    <row r="244" spans="1:14" s="4" customFormat="1">
      <c r="A244" s="16">
        <v>215</v>
      </c>
      <c r="B244" s="18" t="s">
        <v>228</v>
      </c>
      <c r="C244" s="18" t="s">
        <v>864</v>
      </c>
      <c r="D244" s="19"/>
      <c r="E244" s="19">
        <v>7672</v>
      </c>
      <c r="F244" s="19">
        <v>25372</v>
      </c>
      <c r="G244" s="19">
        <f t="shared" si="6"/>
        <v>33044</v>
      </c>
      <c r="H244" s="20">
        <v>10000</v>
      </c>
      <c r="I244" s="21">
        <f t="shared" si="7"/>
        <v>40000</v>
      </c>
      <c r="J244" s="18"/>
      <c r="K244" s="20"/>
      <c r="L244" s="20"/>
      <c r="N244" s="5"/>
    </row>
    <row r="245" spans="1:14" s="4" customFormat="1">
      <c r="A245" s="16">
        <v>216</v>
      </c>
      <c r="B245" s="18" t="s">
        <v>229</v>
      </c>
      <c r="C245" s="18" t="s">
        <v>865</v>
      </c>
      <c r="D245" s="19"/>
      <c r="E245" s="19">
        <v>39165</v>
      </c>
      <c r="F245" s="19">
        <v>46729</v>
      </c>
      <c r="G245" s="19">
        <f t="shared" si="6"/>
        <v>85894</v>
      </c>
      <c r="H245" s="20">
        <v>10000</v>
      </c>
      <c r="I245" s="21">
        <f t="shared" si="7"/>
        <v>90000</v>
      </c>
      <c r="J245" s="18"/>
      <c r="K245" s="20"/>
      <c r="L245" s="20"/>
      <c r="N245" s="5"/>
    </row>
    <row r="246" spans="1:14" s="4" customFormat="1">
      <c r="A246" s="16">
        <v>217</v>
      </c>
      <c r="B246" s="18" t="s">
        <v>230</v>
      </c>
      <c r="C246" s="18" t="s">
        <v>866</v>
      </c>
      <c r="D246" s="19"/>
      <c r="E246" s="19">
        <v>46524</v>
      </c>
      <c r="F246" s="19">
        <v>60900</v>
      </c>
      <c r="G246" s="19">
        <f t="shared" si="6"/>
        <v>107424</v>
      </c>
      <c r="H246" s="20">
        <v>1</v>
      </c>
      <c r="I246" s="21">
        <v>112000</v>
      </c>
      <c r="J246" s="18"/>
      <c r="K246" s="20"/>
      <c r="L246" s="20"/>
      <c r="N246" s="5"/>
    </row>
    <row r="247" spans="1:14" s="4" customFormat="1">
      <c r="A247" s="16">
        <v>218</v>
      </c>
      <c r="B247" s="18" t="s">
        <v>231</v>
      </c>
      <c r="C247" s="18" t="s">
        <v>867</v>
      </c>
      <c r="D247" s="19"/>
      <c r="E247" s="19">
        <v>17261</v>
      </c>
      <c r="F247" s="19">
        <v>23063</v>
      </c>
      <c r="G247" s="19">
        <f t="shared" si="6"/>
        <v>40324</v>
      </c>
      <c r="H247" s="20">
        <v>10000</v>
      </c>
      <c r="I247" s="21">
        <f t="shared" si="7"/>
        <v>50000</v>
      </c>
      <c r="J247" s="18"/>
      <c r="K247" s="20"/>
      <c r="L247" s="20"/>
      <c r="N247" s="5"/>
    </row>
    <row r="248" spans="1:14" s="4" customFormat="1">
      <c r="A248" s="16">
        <v>219</v>
      </c>
      <c r="B248" s="18" t="s">
        <v>232</v>
      </c>
      <c r="C248" s="18" t="s">
        <v>868</v>
      </c>
      <c r="D248" s="19"/>
      <c r="E248" s="19">
        <v>17261</v>
      </c>
      <c r="F248" s="19">
        <v>23063</v>
      </c>
      <c r="G248" s="19">
        <f t="shared" si="6"/>
        <v>40324</v>
      </c>
      <c r="H248" s="20">
        <v>10000</v>
      </c>
      <c r="I248" s="21">
        <f t="shared" si="7"/>
        <v>50000</v>
      </c>
      <c r="J248" s="18"/>
      <c r="K248" s="20"/>
      <c r="L248" s="20"/>
      <c r="N248" s="5"/>
    </row>
    <row r="249" spans="1:14" s="4" customFormat="1">
      <c r="A249" s="16">
        <v>220</v>
      </c>
      <c r="B249" s="18" t="s">
        <v>233</v>
      </c>
      <c r="C249" s="18" t="s">
        <v>869</v>
      </c>
      <c r="D249" s="19"/>
      <c r="E249" s="19">
        <v>24306</v>
      </c>
      <c r="F249" s="19">
        <v>36596</v>
      </c>
      <c r="G249" s="19">
        <f t="shared" si="6"/>
        <v>60902</v>
      </c>
      <c r="H249" s="20">
        <v>10000</v>
      </c>
      <c r="I249" s="21">
        <f t="shared" si="7"/>
        <v>70000</v>
      </c>
      <c r="J249" s="18"/>
      <c r="K249" s="20"/>
      <c r="L249" s="20"/>
      <c r="N249" s="5"/>
    </row>
    <row r="250" spans="1:14" s="4" customFormat="1">
      <c r="A250" s="16">
        <v>221</v>
      </c>
      <c r="B250" s="18" t="s">
        <v>234</v>
      </c>
      <c r="C250" s="18" t="s">
        <v>870</v>
      </c>
      <c r="D250" s="19">
        <v>1083</v>
      </c>
      <c r="E250" s="19">
        <v>43470</v>
      </c>
      <c r="F250" s="19">
        <v>49515</v>
      </c>
      <c r="G250" s="19">
        <f t="shared" si="6"/>
        <v>94068</v>
      </c>
      <c r="H250" s="20">
        <v>10000</v>
      </c>
      <c r="I250" s="21">
        <f t="shared" si="7"/>
        <v>100000</v>
      </c>
      <c r="J250" s="18"/>
      <c r="K250" s="20"/>
      <c r="L250" s="20"/>
      <c r="N250" s="5"/>
    </row>
    <row r="251" spans="1:14" s="4" customFormat="1">
      <c r="A251" s="16">
        <v>222</v>
      </c>
      <c r="B251" s="18" t="s">
        <v>235</v>
      </c>
      <c r="C251" s="18" t="s">
        <v>871</v>
      </c>
      <c r="D251" s="19">
        <v>12005</v>
      </c>
      <c r="E251" s="19">
        <v>381448</v>
      </c>
      <c r="F251" s="19">
        <v>461356</v>
      </c>
      <c r="G251" s="19">
        <f t="shared" si="6"/>
        <v>854809</v>
      </c>
      <c r="H251" s="20">
        <v>10000</v>
      </c>
      <c r="I251" s="21">
        <f t="shared" si="7"/>
        <v>860000</v>
      </c>
      <c r="J251" s="18"/>
      <c r="K251" s="20"/>
      <c r="L251" s="20"/>
      <c r="N251" s="5"/>
    </row>
    <row r="252" spans="1:14" s="4" customFormat="1">
      <c r="A252" s="16">
        <v>223</v>
      </c>
      <c r="B252" s="18" t="s">
        <v>236</v>
      </c>
      <c r="C252" s="18" t="s">
        <v>872</v>
      </c>
      <c r="D252" s="19"/>
      <c r="E252" s="19">
        <v>9935</v>
      </c>
      <c r="F252" s="19">
        <v>27066</v>
      </c>
      <c r="G252" s="19">
        <f t="shared" si="6"/>
        <v>37001</v>
      </c>
      <c r="H252" s="20">
        <v>10000</v>
      </c>
      <c r="I252" s="21">
        <f t="shared" si="7"/>
        <v>40000</v>
      </c>
      <c r="J252" s="18"/>
      <c r="K252" s="20"/>
      <c r="L252" s="20"/>
      <c r="N252" s="5"/>
    </row>
    <row r="253" spans="1:14" s="4" customFormat="1">
      <c r="A253" s="16">
        <v>224</v>
      </c>
      <c r="B253" s="18" t="s">
        <v>237</v>
      </c>
      <c r="C253" s="18" t="s">
        <v>873</v>
      </c>
      <c r="D253" s="19"/>
      <c r="E253" s="19"/>
      <c r="F253" s="19">
        <v>1989</v>
      </c>
      <c r="G253" s="19">
        <f t="shared" si="6"/>
        <v>1989</v>
      </c>
      <c r="H253" s="20">
        <v>10000</v>
      </c>
      <c r="I253" s="21">
        <f t="shared" si="7"/>
        <v>10000</v>
      </c>
      <c r="J253" s="18"/>
      <c r="K253" s="20"/>
      <c r="L253" s="20"/>
      <c r="N253" s="5"/>
    </row>
    <row r="254" spans="1:14" s="4" customFormat="1">
      <c r="A254" s="16">
        <v>225</v>
      </c>
      <c r="B254" s="18" t="s">
        <v>238</v>
      </c>
      <c r="C254" s="18" t="s">
        <v>874</v>
      </c>
      <c r="D254" s="19"/>
      <c r="E254" s="19">
        <v>91321</v>
      </c>
      <c r="F254" s="19">
        <v>114679</v>
      </c>
      <c r="G254" s="19">
        <f t="shared" si="6"/>
        <v>206000</v>
      </c>
      <c r="H254" s="20">
        <v>10000</v>
      </c>
      <c r="I254" s="21">
        <f t="shared" si="7"/>
        <v>210000</v>
      </c>
      <c r="J254" s="18"/>
      <c r="K254" s="20"/>
      <c r="L254" s="20"/>
      <c r="N254" s="5"/>
    </row>
    <row r="255" spans="1:14" s="4" customFormat="1">
      <c r="A255" s="16">
        <v>226</v>
      </c>
      <c r="B255" s="18" t="s">
        <v>239</v>
      </c>
      <c r="C255" s="18" t="s">
        <v>875</v>
      </c>
      <c r="D255" s="19"/>
      <c r="E255" s="19">
        <v>71017</v>
      </c>
      <c r="F255" s="19">
        <v>87087</v>
      </c>
      <c r="G255" s="19">
        <f t="shared" si="6"/>
        <v>158104</v>
      </c>
      <c r="H255" s="20">
        <v>10000</v>
      </c>
      <c r="I255" s="21">
        <f t="shared" si="7"/>
        <v>160000</v>
      </c>
      <c r="J255" s="18"/>
      <c r="K255" s="20"/>
      <c r="L255" s="20"/>
      <c r="N255" s="5"/>
    </row>
    <row r="256" spans="1:14" s="4" customFormat="1">
      <c r="A256" s="16">
        <v>227</v>
      </c>
      <c r="B256" s="18" t="s">
        <v>240</v>
      </c>
      <c r="C256" s="18" t="s">
        <v>876</v>
      </c>
      <c r="D256" s="19"/>
      <c r="E256" s="19">
        <v>1907</v>
      </c>
      <c r="F256" s="19">
        <v>13533</v>
      </c>
      <c r="G256" s="19">
        <f t="shared" si="6"/>
        <v>15440</v>
      </c>
      <c r="H256" s="20">
        <v>10000</v>
      </c>
      <c r="I256" s="21">
        <f t="shared" si="7"/>
        <v>20000</v>
      </c>
      <c r="J256" s="18"/>
      <c r="K256" s="20"/>
      <c r="L256" s="20"/>
      <c r="N256" s="5"/>
    </row>
    <row r="257" spans="1:14" s="4" customFormat="1">
      <c r="A257" s="16">
        <v>228</v>
      </c>
      <c r="B257" s="18" t="s">
        <v>241</v>
      </c>
      <c r="C257" s="18" t="s">
        <v>877</v>
      </c>
      <c r="D257" s="19"/>
      <c r="E257" s="19">
        <v>3982</v>
      </c>
      <c r="F257" s="19">
        <v>13533</v>
      </c>
      <c r="G257" s="19">
        <f t="shared" si="6"/>
        <v>17515</v>
      </c>
      <c r="H257" s="20">
        <v>10000</v>
      </c>
      <c r="I257" s="21">
        <f t="shared" si="7"/>
        <v>20000</v>
      </c>
      <c r="J257" s="18"/>
      <c r="K257" s="20"/>
      <c r="L257" s="20"/>
      <c r="N257" s="5"/>
    </row>
    <row r="258" spans="1:14" s="4" customFormat="1">
      <c r="A258" s="16">
        <v>229</v>
      </c>
      <c r="B258" s="18" t="s">
        <v>242</v>
      </c>
      <c r="C258" s="18" t="s">
        <v>878</v>
      </c>
      <c r="D258" s="19"/>
      <c r="E258" s="19">
        <v>1416</v>
      </c>
      <c r="F258" s="19">
        <v>9801</v>
      </c>
      <c r="G258" s="19">
        <f t="shared" si="6"/>
        <v>11217</v>
      </c>
      <c r="H258" s="20">
        <v>10000</v>
      </c>
      <c r="I258" s="21">
        <f t="shared" si="7"/>
        <v>20000</v>
      </c>
      <c r="J258" s="18"/>
      <c r="K258" s="20"/>
      <c r="L258" s="20"/>
      <c r="N258" s="5"/>
    </row>
    <row r="259" spans="1:14" s="4" customFormat="1">
      <c r="A259" s="16">
        <v>230</v>
      </c>
      <c r="B259" s="18" t="s">
        <v>243</v>
      </c>
      <c r="C259" s="18" t="s">
        <v>879</v>
      </c>
      <c r="D259" s="19"/>
      <c r="E259" s="19">
        <v>17117</v>
      </c>
      <c r="F259" s="19">
        <v>25890</v>
      </c>
      <c r="G259" s="19">
        <f t="shared" si="6"/>
        <v>43007</v>
      </c>
      <c r="H259" s="20">
        <v>10000</v>
      </c>
      <c r="I259" s="21">
        <f t="shared" si="7"/>
        <v>50000</v>
      </c>
      <c r="J259" s="18"/>
      <c r="K259" s="20"/>
      <c r="L259" s="20"/>
      <c r="N259" s="5"/>
    </row>
    <row r="260" spans="1:14" s="4" customFormat="1">
      <c r="A260" s="16">
        <v>231</v>
      </c>
      <c r="B260" s="18" t="s">
        <v>244</v>
      </c>
      <c r="C260" s="18" t="s">
        <v>880</v>
      </c>
      <c r="D260" s="19">
        <v>25620</v>
      </c>
      <c r="E260" s="19">
        <v>170085</v>
      </c>
      <c r="F260" s="19">
        <v>276752</v>
      </c>
      <c r="G260" s="19">
        <f t="shared" si="6"/>
        <v>472457</v>
      </c>
      <c r="H260" s="20">
        <v>10000</v>
      </c>
      <c r="I260" s="21">
        <f t="shared" si="7"/>
        <v>480000</v>
      </c>
      <c r="J260" s="18"/>
      <c r="K260" s="20"/>
      <c r="L260" s="20"/>
      <c r="N260" s="5"/>
    </row>
    <row r="261" spans="1:14" s="4" customFormat="1">
      <c r="A261" s="16">
        <v>232</v>
      </c>
      <c r="B261" s="18" t="s">
        <v>245</v>
      </c>
      <c r="C261" s="18" t="s">
        <v>881</v>
      </c>
      <c r="D261" s="19"/>
      <c r="E261" s="19"/>
      <c r="F261" s="19">
        <v>16342</v>
      </c>
      <c r="G261" s="19">
        <f t="shared" si="6"/>
        <v>16342</v>
      </c>
      <c r="H261" s="20">
        <v>10000</v>
      </c>
      <c r="I261" s="21">
        <f t="shared" si="7"/>
        <v>20000</v>
      </c>
      <c r="J261" s="18"/>
      <c r="K261" s="20"/>
      <c r="L261" s="20"/>
      <c r="N261" s="5"/>
    </row>
    <row r="262" spans="1:14" s="4" customFormat="1">
      <c r="A262" s="16">
        <v>233</v>
      </c>
      <c r="B262" s="18" t="s">
        <v>246</v>
      </c>
      <c r="C262" s="18" t="s">
        <v>882</v>
      </c>
      <c r="D262" s="19"/>
      <c r="E262" s="19">
        <v>139353</v>
      </c>
      <c r="F262" s="19">
        <v>181538</v>
      </c>
      <c r="G262" s="19">
        <f t="shared" si="6"/>
        <v>320891</v>
      </c>
      <c r="H262" s="20">
        <v>10000</v>
      </c>
      <c r="I262" s="21">
        <f t="shared" si="7"/>
        <v>330000</v>
      </c>
      <c r="J262" s="18"/>
      <c r="K262" s="20"/>
      <c r="L262" s="20"/>
      <c r="N262" s="5"/>
    </row>
    <row r="263" spans="1:14" s="4" customFormat="1">
      <c r="A263" s="16">
        <v>234</v>
      </c>
      <c r="B263" s="18" t="s">
        <v>247</v>
      </c>
      <c r="C263" s="18" t="s">
        <v>883</v>
      </c>
      <c r="D263" s="19"/>
      <c r="E263" s="19">
        <v>6364</v>
      </c>
      <c r="F263" s="19">
        <v>19601</v>
      </c>
      <c r="G263" s="19">
        <f t="shared" si="6"/>
        <v>25965</v>
      </c>
      <c r="H263" s="20">
        <v>10000</v>
      </c>
      <c r="I263" s="21">
        <f t="shared" si="7"/>
        <v>30000</v>
      </c>
      <c r="J263" s="18"/>
      <c r="K263" s="20"/>
      <c r="L263" s="20"/>
      <c r="N263" s="5"/>
    </row>
    <row r="264" spans="1:14" s="4" customFormat="1">
      <c r="A264" s="16">
        <v>235</v>
      </c>
      <c r="B264" s="18" t="s">
        <v>248</v>
      </c>
      <c r="C264" s="18" t="s">
        <v>884</v>
      </c>
      <c r="D264" s="19"/>
      <c r="E264" s="19">
        <v>20638</v>
      </c>
      <c r="F264" s="19">
        <v>35161</v>
      </c>
      <c r="G264" s="19">
        <f t="shared" si="6"/>
        <v>55799</v>
      </c>
      <c r="H264" s="20">
        <v>10000</v>
      </c>
      <c r="I264" s="21">
        <f t="shared" si="7"/>
        <v>60000</v>
      </c>
      <c r="J264" s="18"/>
      <c r="K264" s="20"/>
      <c r="L264" s="20"/>
      <c r="N264" s="5"/>
    </row>
    <row r="265" spans="1:14" s="4" customFormat="1">
      <c r="A265" s="16">
        <v>236</v>
      </c>
      <c r="B265" s="18" t="s">
        <v>249</v>
      </c>
      <c r="C265" s="18" t="s">
        <v>885</v>
      </c>
      <c r="D265" s="19">
        <v>1455</v>
      </c>
      <c r="E265" s="19">
        <v>28702</v>
      </c>
      <c r="F265" s="19">
        <v>35161</v>
      </c>
      <c r="G265" s="19">
        <f t="shared" si="6"/>
        <v>65318</v>
      </c>
      <c r="H265" s="20">
        <v>10000</v>
      </c>
      <c r="I265" s="21">
        <f t="shared" si="7"/>
        <v>70000</v>
      </c>
      <c r="J265" s="18"/>
      <c r="K265" s="20"/>
      <c r="L265" s="20"/>
      <c r="N265" s="5"/>
    </row>
    <row r="266" spans="1:14" s="4" customFormat="1">
      <c r="A266" s="16">
        <v>237</v>
      </c>
      <c r="B266" s="18" t="s">
        <v>250</v>
      </c>
      <c r="C266" s="18" t="s">
        <v>886</v>
      </c>
      <c r="D266" s="19"/>
      <c r="E266" s="19">
        <v>3588</v>
      </c>
      <c r="F266" s="19">
        <v>9801</v>
      </c>
      <c r="G266" s="19">
        <f t="shared" si="6"/>
        <v>13389</v>
      </c>
      <c r="H266" s="20">
        <v>10000</v>
      </c>
      <c r="I266" s="21">
        <f t="shared" si="7"/>
        <v>20000</v>
      </c>
      <c r="J266" s="18"/>
      <c r="K266" s="20"/>
      <c r="L266" s="20"/>
      <c r="N266" s="5"/>
    </row>
    <row r="267" spans="1:14" s="4" customFormat="1">
      <c r="A267" s="16">
        <v>238</v>
      </c>
      <c r="B267" s="18" t="s">
        <v>251</v>
      </c>
      <c r="C267" s="18" t="s">
        <v>887</v>
      </c>
      <c r="D267" s="19"/>
      <c r="E267" s="19">
        <v>108395</v>
      </c>
      <c r="F267" s="19">
        <v>140642</v>
      </c>
      <c r="G267" s="19">
        <f t="shared" si="6"/>
        <v>249037</v>
      </c>
      <c r="H267" s="20">
        <v>10000</v>
      </c>
      <c r="I267" s="21">
        <f t="shared" si="7"/>
        <v>250000</v>
      </c>
      <c r="J267" s="18"/>
      <c r="K267" s="20"/>
      <c r="L267" s="20"/>
      <c r="N267" s="5"/>
    </row>
    <row r="268" spans="1:14" s="4" customFormat="1">
      <c r="A268" s="16">
        <v>239</v>
      </c>
      <c r="B268" s="18" t="s">
        <v>252</v>
      </c>
      <c r="C268" s="18" t="s">
        <v>888</v>
      </c>
      <c r="D268" s="19"/>
      <c r="E268" s="19">
        <v>59182</v>
      </c>
      <c r="F268" s="19">
        <v>110279</v>
      </c>
      <c r="G268" s="19">
        <f t="shared" si="6"/>
        <v>169461</v>
      </c>
      <c r="H268" s="20">
        <v>10000</v>
      </c>
      <c r="I268" s="21">
        <f t="shared" si="7"/>
        <v>170000</v>
      </c>
      <c r="J268" s="18"/>
      <c r="K268" s="20"/>
      <c r="L268" s="20"/>
      <c r="N268" s="5"/>
    </row>
    <row r="269" spans="1:14" s="4" customFormat="1">
      <c r="A269" s="16">
        <v>240</v>
      </c>
      <c r="B269" s="18" t="s">
        <v>253</v>
      </c>
      <c r="C269" s="18" t="s">
        <v>889</v>
      </c>
      <c r="D269" s="19"/>
      <c r="E269" s="19">
        <v>56767</v>
      </c>
      <c r="F269" s="19">
        <v>70321</v>
      </c>
      <c r="G269" s="19">
        <f t="shared" si="6"/>
        <v>127088</v>
      </c>
      <c r="H269" s="20">
        <v>10000</v>
      </c>
      <c r="I269" s="21">
        <f t="shared" si="7"/>
        <v>130000</v>
      </c>
      <c r="J269" s="18"/>
      <c r="K269" s="20"/>
      <c r="L269" s="20"/>
      <c r="N269" s="5"/>
    </row>
    <row r="270" spans="1:14" s="4" customFormat="1">
      <c r="A270" s="16">
        <v>241</v>
      </c>
      <c r="B270" s="18" t="s">
        <v>254</v>
      </c>
      <c r="C270" s="18" t="s">
        <v>890</v>
      </c>
      <c r="D270" s="19"/>
      <c r="E270" s="19">
        <v>1260</v>
      </c>
      <c r="F270" s="19">
        <v>3391</v>
      </c>
      <c r="G270" s="19">
        <f t="shared" si="6"/>
        <v>4651</v>
      </c>
      <c r="H270" s="20">
        <v>4000</v>
      </c>
      <c r="I270" s="21">
        <f t="shared" si="7"/>
        <v>8000</v>
      </c>
      <c r="J270" s="18"/>
      <c r="K270" s="20"/>
      <c r="L270" s="20"/>
      <c r="N270" s="5"/>
    </row>
    <row r="271" spans="1:14" s="4" customFormat="1">
      <c r="A271" s="16">
        <v>242</v>
      </c>
      <c r="B271" s="18" t="s">
        <v>255</v>
      </c>
      <c r="C271" s="18" t="s">
        <v>891</v>
      </c>
      <c r="D271" s="19"/>
      <c r="E271" s="19"/>
      <c r="F271" s="19">
        <v>661</v>
      </c>
      <c r="G271" s="19">
        <f t="shared" si="6"/>
        <v>661</v>
      </c>
      <c r="H271" s="20">
        <v>10000</v>
      </c>
      <c r="I271" s="21">
        <f t="shared" si="7"/>
        <v>10000</v>
      </c>
      <c r="J271" s="18"/>
      <c r="K271" s="20"/>
      <c r="L271" s="20"/>
      <c r="N271" s="5"/>
    </row>
    <row r="272" spans="1:14" s="4" customFormat="1">
      <c r="A272" s="16">
        <v>243</v>
      </c>
      <c r="B272" s="18" t="s">
        <v>256</v>
      </c>
      <c r="C272" s="18" t="s">
        <v>892</v>
      </c>
      <c r="D272" s="19"/>
      <c r="E272" s="19">
        <v>165868</v>
      </c>
      <c r="F272" s="19">
        <v>297745</v>
      </c>
      <c r="G272" s="19">
        <f t="shared" si="6"/>
        <v>463613</v>
      </c>
      <c r="H272" s="20">
        <v>20000</v>
      </c>
      <c r="I272" s="21">
        <f t="shared" si="7"/>
        <v>480000</v>
      </c>
      <c r="J272" s="18"/>
      <c r="K272" s="20"/>
      <c r="L272" s="20"/>
      <c r="N272" s="5"/>
    </row>
    <row r="273" spans="1:14" s="4" customFormat="1">
      <c r="A273" s="16">
        <v>244</v>
      </c>
      <c r="B273" s="18" t="s">
        <v>257</v>
      </c>
      <c r="C273" s="18" t="s">
        <v>893</v>
      </c>
      <c r="D273" s="19"/>
      <c r="E273" s="19">
        <v>18771</v>
      </c>
      <c r="F273" s="19">
        <v>29402</v>
      </c>
      <c r="G273" s="19">
        <f t="shared" si="6"/>
        <v>48173</v>
      </c>
      <c r="H273" s="20">
        <v>10000</v>
      </c>
      <c r="I273" s="21">
        <f t="shared" si="7"/>
        <v>50000</v>
      </c>
      <c r="J273" s="18"/>
      <c r="K273" s="20"/>
      <c r="L273" s="20"/>
      <c r="N273" s="5"/>
    </row>
    <row r="274" spans="1:14" s="4" customFormat="1">
      <c r="A274" s="16">
        <v>245</v>
      </c>
      <c r="B274" s="18" t="s">
        <v>258</v>
      </c>
      <c r="C274" s="18" t="s">
        <v>894</v>
      </c>
      <c r="D274" s="19"/>
      <c r="E274" s="19">
        <v>26819</v>
      </c>
      <c r="F274" s="19">
        <v>36890</v>
      </c>
      <c r="G274" s="19">
        <f t="shared" si="6"/>
        <v>63709</v>
      </c>
      <c r="H274" s="20">
        <v>5000</v>
      </c>
      <c r="I274" s="21">
        <f t="shared" si="7"/>
        <v>65000</v>
      </c>
      <c r="J274" s="18"/>
      <c r="K274" s="20"/>
      <c r="L274" s="20"/>
      <c r="N274" s="5"/>
    </row>
    <row r="275" spans="1:14" s="4" customFormat="1">
      <c r="A275" s="16">
        <v>246</v>
      </c>
      <c r="B275" s="18" t="s">
        <v>259</v>
      </c>
      <c r="C275" s="18" t="s">
        <v>895</v>
      </c>
      <c r="D275" s="19"/>
      <c r="E275" s="19">
        <v>19853</v>
      </c>
      <c r="F275" s="19">
        <v>13556</v>
      </c>
      <c r="G275" s="19">
        <f t="shared" si="6"/>
        <v>33409</v>
      </c>
      <c r="H275" s="20">
        <v>10000</v>
      </c>
      <c r="I275" s="21">
        <f t="shared" si="7"/>
        <v>40000</v>
      </c>
      <c r="J275" s="18"/>
      <c r="K275" s="20"/>
      <c r="L275" s="20"/>
      <c r="N275" s="5"/>
    </row>
    <row r="276" spans="1:14" s="4" customFormat="1">
      <c r="A276" s="16">
        <v>247</v>
      </c>
      <c r="B276" s="18" t="s">
        <v>260</v>
      </c>
      <c r="C276" s="18" t="s">
        <v>896</v>
      </c>
      <c r="D276" s="19"/>
      <c r="E276" s="19">
        <v>80953</v>
      </c>
      <c r="F276" s="19">
        <v>103670</v>
      </c>
      <c r="G276" s="19">
        <f t="shared" si="6"/>
        <v>184623</v>
      </c>
      <c r="H276" s="20">
        <v>10000</v>
      </c>
      <c r="I276" s="21">
        <f t="shared" si="7"/>
        <v>190000</v>
      </c>
      <c r="J276" s="18"/>
      <c r="K276" s="20"/>
      <c r="L276" s="20"/>
      <c r="N276" s="5"/>
    </row>
    <row r="277" spans="1:14" s="4" customFormat="1">
      <c r="A277" s="16">
        <v>248</v>
      </c>
      <c r="B277" s="18" t="s">
        <v>261</v>
      </c>
      <c r="C277" s="18" t="s">
        <v>897</v>
      </c>
      <c r="D277" s="19"/>
      <c r="E277" s="19">
        <v>21570</v>
      </c>
      <c r="F277" s="19">
        <v>35161</v>
      </c>
      <c r="G277" s="19">
        <f t="shared" si="6"/>
        <v>56731</v>
      </c>
      <c r="H277" s="20">
        <v>10000</v>
      </c>
      <c r="I277" s="21">
        <f t="shared" si="7"/>
        <v>60000</v>
      </c>
      <c r="J277" s="18"/>
      <c r="K277" s="20"/>
      <c r="L277" s="20"/>
      <c r="N277" s="5"/>
    </row>
    <row r="278" spans="1:14" s="4" customFormat="1">
      <c r="A278" s="16">
        <v>249</v>
      </c>
      <c r="B278" s="18" t="s">
        <v>262</v>
      </c>
      <c r="C278" s="18" t="s">
        <v>898</v>
      </c>
      <c r="D278" s="19"/>
      <c r="E278" s="19">
        <v>141812</v>
      </c>
      <c r="F278" s="19">
        <v>175803</v>
      </c>
      <c r="G278" s="19">
        <f t="shared" si="6"/>
        <v>317615</v>
      </c>
      <c r="H278" s="20">
        <v>10000</v>
      </c>
      <c r="I278" s="21">
        <f t="shared" si="7"/>
        <v>320000</v>
      </c>
      <c r="J278" s="18"/>
      <c r="K278" s="20"/>
      <c r="L278" s="20"/>
      <c r="N278" s="5"/>
    </row>
    <row r="279" spans="1:14" s="4" customFormat="1">
      <c r="A279" s="16">
        <v>250</v>
      </c>
      <c r="B279" s="18" t="s">
        <v>263</v>
      </c>
      <c r="C279" s="18" t="s">
        <v>899</v>
      </c>
      <c r="D279" s="19">
        <v>1132</v>
      </c>
      <c r="E279" s="19">
        <v>53669</v>
      </c>
      <c r="F279" s="19">
        <v>84356</v>
      </c>
      <c r="G279" s="19">
        <f t="shared" si="6"/>
        <v>139157</v>
      </c>
      <c r="H279" s="20">
        <v>10000</v>
      </c>
      <c r="I279" s="21">
        <f t="shared" si="7"/>
        <v>140000</v>
      </c>
      <c r="J279" s="18"/>
      <c r="K279" s="20"/>
      <c r="L279" s="20"/>
      <c r="N279" s="5"/>
    </row>
    <row r="280" spans="1:14" s="4" customFormat="1">
      <c r="A280" s="16">
        <v>251</v>
      </c>
      <c r="B280" s="18" t="s">
        <v>264</v>
      </c>
      <c r="C280" s="18" t="s">
        <v>900</v>
      </c>
      <c r="D280" s="19"/>
      <c r="E280" s="19">
        <v>8095</v>
      </c>
      <c r="F280" s="19">
        <v>25361</v>
      </c>
      <c r="G280" s="19">
        <f t="shared" si="6"/>
        <v>33456</v>
      </c>
      <c r="H280" s="20">
        <v>15000</v>
      </c>
      <c r="I280" s="21">
        <f t="shared" si="7"/>
        <v>45000</v>
      </c>
      <c r="J280" s="18"/>
      <c r="K280" s="20"/>
      <c r="L280" s="20"/>
      <c r="N280" s="5"/>
    </row>
    <row r="281" spans="1:14" s="4" customFormat="1">
      <c r="A281" s="16">
        <v>252</v>
      </c>
      <c r="B281" s="18" t="s">
        <v>265</v>
      </c>
      <c r="C281" s="18" t="s">
        <v>901</v>
      </c>
      <c r="D281" s="19"/>
      <c r="E281" s="19">
        <v>5453</v>
      </c>
      <c r="F281" s="19">
        <v>17789</v>
      </c>
      <c r="G281" s="19">
        <f t="shared" si="6"/>
        <v>23242</v>
      </c>
      <c r="H281" s="20">
        <v>10000</v>
      </c>
      <c r="I281" s="21">
        <f t="shared" si="7"/>
        <v>30000</v>
      </c>
      <c r="J281" s="18"/>
      <c r="K281" s="20"/>
      <c r="L281" s="20"/>
      <c r="N281" s="5"/>
    </row>
    <row r="282" spans="1:14" s="4" customFormat="1">
      <c r="A282" s="16">
        <v>253</v>
      </c>
      <c r="B282" s="18" t="s">
        <v>266</v>
      </c>
      <c r="C282" s="18" t="s">
        <v>902</v>
      </c>
      <c r="D282" s="19"/>
      <c r="E282" s="19">
        <v>3708</v>
      </c>
      <c r="F282" s="19">
        <v>9801</v>
      </c>
      <c r="G282" s="19">
        <f t="shared" si="6"/>
        <v>13509</v>
      </c>
      <c r="H282" s="20">
        <v>10000</v>
      </c>
      <c r="I282" s="21">
        <f t="shared" si="7"/>
        <v>20000</v>
      </c>
      <c r="J282" s="18"/>
      <c r="K282" s="20"/>
      <c r="L282" s="20"/>
    </row>
    <row r="283" spans="1:14" s="4" customFormat="1">
      <c r="A283" s="16">
        <v>254</v>
      </c>
      <c r="B283" s="18" t="s">
        <v>267</v>
      </c>
      <c r="C283" s="18" t="s">
        <v>903</v>
      </c>
      <c r="D283" s="19">
        <v>4461</v>
      </c>
      <c r="E283" s="19">
        <v>19157</v>
      </c>
      <c r="F283" s="19">
        <v>36487</v>
      </c>
      <c r="G283" s="19">
        <f t="shared" si="6"/>
        <v>60105</v>
      </c>
      <c r="H283" s="20">
        <v>10000</v>
      </c>
      <c r="I283" s="21">
        <f t="shared" si="7"/>
        <v>70000</v>
      </c>
      <c r="J283" s="18"/>
      <c r="K283" s="20"/>
      <c r="L283" s="20"/>
      <c r="N283" s="5"/>
    </row>
    <row r="284" spans="1:14" s="4" customFormat="1">
      <c r="A284" s="16">
        <v>255</v>
      </c>
      <c r="B284" s="18" t="s">
        <v>268</v>
      </c>
      <c r="C284" s="18" t="s">
        <v>904</v>
      </c>
      <c r="D284" s="19"/>
      <c r="E284" s="19">
        <v>153710</v>
      </c>
      <c r="F284" s="19">
        <v>231731</v>
      </c>
      <c r="G284" s="19">
        <f t="shared" si="6"/>
        <v>385441</v>
      </c>
      <c r="H284" s="20">
        <v>5000</v>
      </c>
      <c r="I284" s="21">
        <f t="shared" si="7"/>
        <v>390000</v>
      </c>
      <c r="J284" s="18"/>
      <c r="K284" s="20"/>
      <c r="L284" s="20"/>
      <c r="N284" s="5"/>
    </row>
    <row r="285" spans="1:14" s="4" customFormat="1">
      <c r="A285" s="16">
        <v>256</v>
      </c>
      <c r="B285" s="18" t="s">
        <v>269</v>
      </c>
      <c r="C285" s="18" t="s">
        <v>905</v>
      </c>
      <c r="D285" s="19"/>
      <c r="E285" s="19">
        <v>34534</v>
      </c>
      <c r="F285" s="19">
        <v>32068</v>
      </c>
      <c r="G285" s="19">
        <f t="shared" si="6"/>
        <v>66602</v>
      </c>
      <c r="H285" s="20">
        <v>5000</v>
      </c>
      <c r="I285" s="21">
        <f t="shared" si="7"/>
        <v>70000</v>
      </c>
      <c r="J285" s="18"/>
      <c r="K285" s="20"/>
      <c r="L285" s="20"/>
      <c r="N285" s="5"/>
    </row>
    <row r="286" spans="1:14" s="4" customFormat="1">
      <c r="A286" s="16">
        <v>257</v>
      </c>
      <c r="B286" s="18" t="s">
        <v>270</v>
      </c>
      <c r="C286" s="18" t="s">
        <v>906</v>
      </c>
      <c r="D286" s="19"/>
      <c r="E286" s="19">
        <v>5699</v>
      </c>
      <c r="F286" s="19">
        <v>13533</v>
      </c>
      <c r="G286" s="19">
        <f t="shared" ref="G286:G349" si="8">SUM(D286:F286)</f>
        <v>19232</v>
      </c>
      <c r="H286" s="20">
        <v>5000</v>
      </c>
      <c r="I286" s="21">
        <f t="shared" si="7"/>
        <v>20000</v>
      </c>
      <c r="J286" s="18"/>
      <c r="K286" s="20"/>
      <c r="L286" s="20"/>
      <c r="N286" s="5"/>
    </row>
    <row r="287" spans="1:14" s="4" customFormat="1">
      <c r="A287" s="16">
        <v>258</v>
      </c>
      <c r="B287" s="18" t="s">
        <v>271</v>
      </c>
      <c r="C287" s="18" t="s">
        <v>907</v>
      </c>
      <c r="D287" s="19"/>
      <c r="E287" s="19"/>
      <c r="F287" s="19">
        <v>150</v>
      </c>
      <c r="G287" s="19">
        <f t="shared" si="8"/>
        <v>150</v>
      </c>
      <c r="H287" s="20">
        <v>5000</v>
      </c>
      <c r="I287" s="21">
        <f t="shared" si="7"/>
        <v>5000</v>
      </c>
      <c r="J287" s="18"/>
      <c r="K287" s="20"/>
      <c r="L287" s="20"/>
      <c r="N287" s="5"/>
    </row>
    <row r="288" spans="1:14" s="4" customFormat="1">
      <c r="A288" s="16">
        <v>259</v>
      </c>
      <c r="B288" s="18" t="s">
        <v>272</v>
      </c>
      <c r="C288" s="18" t="s">
        <v>908</v>
      </c>
      <c r="D288" s="19">
        <v>273</v>
      </c>
      <c r="E288" s="19">
        <v>12749</v>
      </c>
      <c r="F288" s="19">
        <v>25361</v>
      </c>
      <c r="G288" s="19">
        <f t="shared" si="8"/>
        <v>38383</v>
      </c>
      <c r="H288" s="20">
        <v>5000</v>
      </c>
      <c r="I288" s="21">
        <f t="shared" si="7"/>
        <v>40000</v>
      </c>
      <c r="J288" s="18"/>
      <c r="K288" s="20"/>
      <c r="L288" s="20"/>
      <c r="N288" s="5"/>
    </row>
    <row r="289" spans="1:14" s="4" customFormat="1">
      <c r="A289" s="16">
        <v>260</v>
      </c>
      <c r="B289" s="18" t="s">
        <v>273</v>
      </c>
      <c r="C289" s="18" t="s">
        <v>909</v>
      </c>
      <c r="D289" s="19">
        <v>2187</v>
      </c>
      <c r="E289" s="19">
        <v>37334</v>
      </c>
      <c r="F289" s="19">
        <v>46126</v>
      </c>
      <c r="G289" s="19">
        <f t="shared" si="8"/>
        <v>85647</v>
      </c>
      <c r="H289" s="20">
        <v>5000</v>
      </c>
      <c r="I289" s="21">
        <f t="shared" si="7"/>
        <v>90000</v>
      </c>
      <c r="J289" s="18"/>
      <c r="K289" s="20"/>
      <c r="L289" s="20"/>
      <c r="N289" s="5"/>
    </row>
    <row r="290" spans="1:14" s="4" customFormat="1">
      <c r="A290" s="16">
        <v>261</v>
      </c>
      <c r="B290" s="18" t="s">
        <v>274</v>
      </c>
      <c r="C290" s="18" t="s">
        <v>910</v>
      </c>
      <c r="D290" s="19"/>
      <c r="E290" s="19"/>
      <c r="F290" s="19">
        <v>1677</v>
      </c>
      <c r="G290" s="19">
        <f t="shared" si="8"/>
        <v>1677</v>
      </c>
      <c r="H290" s="20">
        <v>5000</v>
      </c>
      <c r="I290" s="21">
        <f t="shared" si="7"/>
        <v>5000</v>
      </c>
      <c r="J290" s="18"/>
      <c r="K290" s="20"/>
      <c r="L290" s="20"/>
      <c r="N290" s="5"/>
    </row>
    <row r="291" spans="1:14" s="4" customFormat="1">
      <c r="A291" s="16">
        <v>262</v>
      </c>
      <c r="B291" s="18" t="s">
        <v>275</v>
      </c>
      <c r="C291" s="18" t="s">
        <v>911</v>
      </c>
      <c r="D291" s="19">
        <v>776</v>
      </c>
      <c r="E291" s="19">
        <v>18667</v>
      </c>
      <c r="F291" s="19">
        <v>23666</v>
      </c>
      <c r="G291" s="19">
        <f t="shared" si="8"/>
        <v>43109</v>
      </c>
      <c r="H291" s="20">
        <v>5000</v>
      </c>
      <c r="I291" s="21">
        <f t="shared" si="7"/>
        <v>45000</v>
      </c>
      <c r="J291" s="18"/>
      <c r="K291" s="20"/>
      <c r="L291" s="20"/>
      <c r="N291" s="5"/>
    </row>
    <row r="292" spans="1:14" s="4" customFormat="1">
      <c r="A292" s="16">
        <v>263</v>
      </c>
      <c r="B292" s="18" t="s">
        <v>276</v>
      </c>
      <c r="C292" s="18" t="s">
        <v>912</v>
      </c>
      <c r="D292" s="19"/>
      <c r="E292" s="19">
        <v>181918</v>
      </c>
      <c r="F292" s="19">
        <v>285034</v>
      </c>
      <c r="G292" s="19">
        <f t="shared" si="8"/>
        <v>466952</v>
      </c>
      <c r="H292" s="20">
        <v>5000</v>
      </c>
      <c r="I292" s="21">
        <f t="shared" si="7"/>
        <v>470000</v>
      </c>
      <c r="J292" s="18"/>
      <c r="K292" s="20"/>
      <c r="L292" s="20"/>
      <c r="N292" s="5"/>
    </row>
    <row r="293" spans="1:14" s="4" customFormat="1">
      <c r="A293" s="16">
        <v>264</v>
      </c>
      <c r="B293" s="18" t="s">
        <v>277</v>
      </c>
      <c r="C293" s="18" t="s">
        <v>913</v>
      </c>
      <c r="D293" s="19"/>
      <c r="E293" s="19">
        <v>11707</v>
      </c>
      <c r="F293" s="19">
        <v>27066</v>
      </c>
      <c r="G293" s="19">
        <f t="shared" si="8"/>
        <v>38773</v>
      </c>
      <c r="H293" s="20">
        <v>5000</v>
      </c>
      <c r="I293" s="21">
        <f t="shared" si="7"/>
        <v>40000</v>
      </c>
      <c r="J293" s="18"/>
      <c r="K293" s="20"/>
      <c r="L293" s="20"/>
      <c r="N293" s="5"/>
    </row>
    <row r="294" spans="1:14" s="4" customFormat="1">
      <c r="A294" s="16">
        <v>265</v>
      </c>
      <c r="B294" s="18" t="s">
        <v>278</v>
      </c>
      <c r="C294" s="18" t="s">
        <v>914</v>
      </c>
      <c r="D294" s="19"/>
      <c r="E294" s="19">
        <v>148892</v>
      </c>
      <c r="F294" s="19">
        <v>246156</v>
      </c>
      <c r="G294" s="19">
        <f t="shared" si="8"/>
        <v>395048</v>
      </c>
      <c r="H294" s="20">
        <v>5000</v>
      </c>
      <c r="I294" s="21">
        <f t="shared" si="7"/>
        <v>400000</v>
      </c>
      <c r="J294" s="18"/>
      <c r="K294" s="20"/>
      <c r="L294" s="20"/>
      <c r="N294" s="5"/>
    </row>
    <row r="295" spans="1:14" s="4" customFormat="1">
      <c r="A295" s="16">
        <v>266</v>
      </c>
      <c r="B295" s="18" t="s">
        <v>279</v>
      </c>
      <c r="C295" s="18" t="s">
        <v>915</v>
      </c>
      <c r="D295" s="19"/>
      <c r="E295" s="19">
        <v>1038</v>
      </c>
      <c r="F295" s="19">
        <v>14194</v>
      </c>
      <c r="G295" s="19">
        <f t="shared" si="8"/>
        <v>15232</v>
      </c>
      <c r="H295" s="20">
        <v>5000</v>
      </c>
      <c r="I295" s="21">
        <f t="shared" si="7"/>
        <v>20000</v>
      </c>
      <c r="J295" s="18"/>
      <c r="K295" s="20"/>
      <c r="L295" s="20"/>
      <c r="N295" s="5"/>
    </row>
    <row r="296" spans="1:14" s="4" customFormat="1">
      <c r="A296" s="16">
        <v>267</v>
      </c>
      <c r="B296" s="18" t="s">
        <v>280</v>
      </c>
      <c r="C296" s="18" t="s">
        <v>916</v>
      </c>
      <c r="D296" s="19">
        <v>5127</v>
      </c>
      <c r="E296" s="19">
        <v>64369</v>
      </c>
      <c r="F296" s="19">
        <v>80390</v>
      </c>
      <c r="G296" s="19">
        <f t="shared" si="8"/>
        <v>149886</v>
      </c>
      <c r="H296" s="20">
        <v>5000</v>
      </c>
      <c r="I296" s="21">
        <f t="shared" si="7"/>
        <v>150000</v>
      </c>
      <c r="J296" s="18"/>
      <c r="K296" s="20"/>
      <c r="L296" s="20"/>
      <c r="N296" s="5"/>
    </row>
    <row r="297" spans="1:14" s="4" customFormat="1">
      <c r="A297" s="16">
        <v>268</v>
      </c>
      <c r="B297" s="18" t="s">
        <v>281</v>
      </c>
      <c r="C297" s="18" t="s">
        <v>917</v>
      </c>
      <c r="D297" s="19"/>
      <c r="E297" s="19">
        <v>23761</v>
      </c>
      <c r="F297" s="19">
        <v>26981</v>
      </c>
      <c r="G297" s="19">
        <f t="shared" si="8"/>
        <v>50742</v>
      </c>
      <c r="H297" s="20">
        <v>5000</v>
      </c>
      <c r="I297" s="21">
        <f t="shared" si="7"/>
        <v>55000</v>
      </c>
      <c r="J297" s="18"/>
      <c r="K297" s="20"/>
      <c r="L297" s="20"/>
      <c r="N297" s="5"/>
    </row>
    <row r="298" spans="1:14" s="4" customFormat="1">
      <c r="A298" s="16">
        <v>269</v>
      </c>
      <c r="B298" s="18" t="s">
        <v>282</v>
      </c>
      <c r="C298" s="18" t="s">
        <v>918</v>
      </c>
      <c r="D298" s="19">
        <v>10622</v>
      </c>
      <c r="E298" s="19">
        <v>121857</v>
      </c>
      <c r="F298" s="19">
        <v>158709</v>
      </c>
      <c r="G298" s="19">
        <f t="shared" si="8"/>
        <v>291188</v>
      </c>
      <c r="H298" s="20">
        <v>10000</v>
      </c>
      <c r="I298" s="21">
        <f t="shared" si="7"/>
        <v>300000</v>
      </c>
      <c r="J298" s="18"/>
      <c r="K298" s="20"/>
      <c r="L298" s="20"/>
      <c r="N298" s="5"/>
    </row>
    <row r="299" spans="1:14" s="4" customFormat="1">
      <c r="A299" s="16">
        <v>270</v>
      </c>
      <c r="B299" s="18" t="s">
        <v>283</v>
      </c>
      <c r="C299" s="18" t="s">
        <v>919</v>
      </c>
      <c r="D299" s="19"/>
      <c r="E299" s="19">
        <v>26335</v>
      </c>
      <c r="F299" s="19">
        <v>39202</v>
      </c>
      <c r="G299" s="19">
        <f t="shared" si="8"/>
        <v>65537</v>
      </c>
      <c r="H299" s="20">
        <v>5000</v>
      </c>
      <c r="I299" s="21">
        <f t="shared" si="7"/>
        <v>70000</v>
      </c>
      <c r="J299" s="18"/>
      <c r="K299" s="20"/>
      <c r="L299" s="20"/>
      <c r="N299" s="5"/>
    </row>
    <row r="300" spans="1:14" s="4" customFormat="1">
      <c r="A300" s="16">
        <v>271</v>
      </c>
      <c r="B300" s="18" t="s">
        <v>284</v>
      </c>
      <c r="C300" s="18" t="s">
        <v>920</v>
      </c>
      <c r="D300" s="19"/>
      <c r="E300" s="19">
        <v>47660</v>
      </c>
      <c r="F300" s="19">
        <v>72710</v>
      </c>
      <c r="G300" s="19">
        <f t="shared" si="8"/>
        <v>120370</v>
      </c>
      <c r="H300" s="20">
        <v>5000</v>
      </c>
      <c r="I300" s="21">
        <f t="shared" si="7"/>
        <v>125000</v>
      </c>
      <c r="J300" s="18"/>
      <c r="K300" s="20"/>
      <c r="L300" s="20"/>
      <c r="N300" s="5"/>
    </row>
    <row r="301" spans="1:14" s="4" customFormat="1">
      <c r="A301" s="16">
        <v>272</v>
      </c>
      <c r="B301" s="18" t="s">
        <v>285</v>
      </c>
      <c r="C301" s="18" t="s">
        <v>921</v>
      </c>
      <c r="D301" s="19">
        <v>2187</v>
      </c>
      <c r="E301" s="19">
        <v>37334</v>
      </c>
      <c r="F301" s="19">
        <v>46126</v>
      </c>
      <c r="G301" s="19">
        <f t="shared" si="8"/>
        <v>85647</v>
      </c>
      <c r="H301" s="20">
        <v>5000</v>
      </c>
      <c r="I301" s="21">
        <f t="shared" si="7"/>
        <v>90000</v>
      </c>
      <c r="J301" s="18"/>
      <c r="K301" s="20"/>
      <c r="L301" s="20"/>
      <c r="N301" s="5"/>
    </row>
    <row r="302" spans="1:14" s="4" customFormat="1">
      <c r="A302" s="16">
        <v>273</v>
      </c>
      <c r="B302" s="18" t="s">
        <v>286</v>
      </c>
      <c r="C302" s="18" t="s">
        <v>922</v>
      </c>
      <c r="D302" s="19"/>
      <c r="E302" s="19">
        <v>2846</v>
      </c>
      <c r="F302" s="19">
        <v>9801</v>
      </c>
      <c r="G302" s="19">
        <f t="shared" si="8"/>
        <v>12647</v>
      </c>
      <c r="H302" s="20">
        <v>10000</v>
      </c>
      <c r="I302" s="21">
        <f t="shared" ref="I302:I365" si="9">ROUNDUP(G302/H302,0)*H302</f>
        <v>20000</v>
      </c>
      <c r="J302" s="18"/>
      <c r="K302" s="20"/>
      <c r="L302" s="20"/>
      <c r="N302" s="5"/>
    </row>
    <row r="303" spans="1:14" s="4" customFormat="1">
      <c r="A303" s="16">
        <v>274</v>
      </c>
      <c r="B303" s="18" t="s">
        <v>287</v>
      </c>
      <c r="C303" s="18" t="s">
        <v>923</v>
      </c>
      <c r="D303" s="19"/>
      <c r="E303" s="19">
        <v>1739</v>
      </c>
      <c r="F303" s="19">
        <v>3389</v>
      </c>
      <c r="G303" s="19">
        <f t="shared" si="8"/>
        <v>5128</v>
      </c>
      <c r="H303" s="20">
        <v>5000</v>
      </c>
      <c r="I303" s="21">
        <f t="shared" si="9"/>
        <v>10000</v>
      </c>
      <c r="J303" s="18"/>
      <c r="K303" s="20"/>
      <c r="L303" s="20"/>
      <c r="N303" s="5"/>
    </row>
    <row r="304" spans="1:14" s="4" customFormat="1">
      <c r="A304" s="16">
        <v>275</v>
      </c>
      <c r="B304" s="18" t="s">
        <v>288</v>
      </c>
      <c r="C304" s="18" t="s">
        <v>924</v>
      </c>
      <c r="D304" s="19"/>
      <c r="E304" s="19">
        <v>718710</v>
      </c>
      <c r="F304" s="19">
        <v>1125061</v>
      </c>
      <c r="G304" s="19">
        <f t="shared" si="8"/>
        <v>1843771</v>
      </c>
      <c r="H304" s="20">
        <v>20000</v>
      </c>
      <c r="I304" s="21">
        <f t="shared" si="9"/>
        <v>1860000</v>
      </c>
      <c r="J304" s="18"/>
      <c r="K304" s="20"/>
      <c r="L304" s="20"/>
      <c r="N304" s="5"/>
    </row>
    <row r="305" spans="1:14" s="4" customFormat="1">
      <c r="A305" s="16">
        <v>276</v>
      </c>
      <c r="B305" s="18" t="s">
        <v>289</v>
      </c>
      <c r="C305" s="18" t="s">
        <v>925</v>
      </c>
      <c r="D305" s="19"/>
      <c r="E305" s="19">
        <v>32461</v>
      </c>
      <c r="F305" s="19">
        <v>33647</v>
      </c>
      <c r="G305" s="19">
        <f t="shared" si="8"/>
        <v>66108</v>
      </c>
      <c r="H305" s="20">
        <v>10000</v>
      </c>
      <c r="I305" s="21">
        <f t="shared" si="9"/>
        <v>70000</v>
      </c>
      <c r="J305" s="18"/>
      <c r="K305" s="20"/>
      <c r="L305" s="20"/>
      <c r="N305" s="5"/>
    </row>
    <row r="306" spans="1:14" s="4" customFormat="1">
      <c r="A306" s="16">
        <v>277</v>
      </c>
      <c r="B306" s="18" t="s">
        <v>290</v>
      </c>
      <c r="C306" s="18" t="s">
        <v>926</v>
      </c>
      <c r="D306" s="19"/>
      <c r="E306" s="19">
        <v>61324</v>
      </c>
      <c r="F306" s="19">
        <v>219478</v>
      </c>
      <c r="G306" s="19">
        <f t="shared" si="8"/>
        <v>280802</v>
      </c>
      <c r="H306" s="20">
        <v>20000</v>
      </c>
      <c r="I306" s="21">
        <f t="shared" si="9"/>
        <v>300000</v>
      </c>
      <c r="J306" s="18"/>
      <c r="K306" s="20"/>
      <c r="L306" s="20"/>
      <c r="N306" s="5"/>
    </row>
    <row r="307" spans="1:14" s="4" customFormat="1">
      <c r="A307" s="16">
        <v>278</v>
      </c>
      <c r="B307" s="18" t="s">
        <v>291</v>
      </c>
      <c r="C307" s="18" t="s">
        <v>927</v>
      </c>
      <c r="D307" s="19"/>
      <c r="E307" s="19">
        <v>535511</v>
      </c>
      <c r="F307" s="19">
        <v>962653</v>
      </c>
      <c r="G307" s="19">
        <f t="shared" si="8"/>
        <v>1498164</v>
      </c>
      <c r="H307" s="20">
        <v>20000</v>
      </c>
      <c r="I307" s="21">
        <f t="shared" si="9"/>
        <v>1500000</v>
      </c>
      <c r="J307" s="18"/>
      <c r="K307" s="20"/>
      <c r="L307" s="20"/>
      <c r="N307" s="5"/>
    </row>
    <row r="308" spans="1:14" s="4" customFormat="1">
      <c r="A308" s="16">
        <v>279</v>
      </c>
      <c r="B308" s="18" t="s">
        <v>292</v>
      </c>
      <c r="C308" s="18" t="s">
        <v>928</v>
      </c>
      <c r="D308" s="19"/>
      <c r="E308" s="19">
        <v>443187</v>
      </c>
      <c r="F308" s="19">
        <v>699787</v>
      </c>
      <c r="G308" s="19">
        <f t="shared" si="8"/>
        <v>1142974</v>
      </c>
      <c r="H308" s="20">
        <v>20000</v>
      </c>
      <c r="I308" s="21">
        <f t="shared" si="9"/>
        <v>1160000</v>
      </c>
      <c r="J308" s="18"/>
      <c r="K308" s="20"/>
      <c r="L308" s="20"/>
      <c r="N308" s="5"/>
    </row>
    <row r="309" spans="1:14" s="4" customFormat="1">
      <c r="A309" s="16">
        <v>280</v>
      </c>
      <c r="B309" s="18" t="s">
        <v>293</v>
      </c>
      <c r="C309" s="18" t="s">
        <v>929</v>
      </c>
      <c r="D309" s="19"/>
      <c r="E309" s="19">
        <v>14984</v>
      </c>
      <c r="F309" s="19">
        <v>58099</v>
      </c>
      <c r="G309" s="19">
        <f t="shared" si="8"/>
        <v>73083</v>
      </c>
      <c r="H309" s="20">
        <v>10000</v>
      </c>
      <c r="I309" s="21">
        <f t="shared" si="9"/>
        <v>80000</v>
      </c>
      <c r="J309" s="18"/>
      <c r="K309" s="20"/>
      <c r="L309" s="20"/>
      <c r="N309" s="5"/>
    </row>
    <row r="310" spans="1:14" s="4" customFormat="1">
      <c r="A310" s="16">
        <v>281</v>
      </c>
      <c r="B310" s="18" t="s">
        <v>294</v>
      </c>
      <c r="C310" s="18" t="s">
        <v>930</v>
      </c>
      <c r="D310" s="19"/>
      <c r="E310" s="19">
        <v>13863</v>
      </c>
      <c r="F310" s="19">
        <v>27399</v>
      </c>
      <c r="G310" s="19">
        <f t="shared" si="8"/>
        <v>41262</v>
      </c>
      <c r="H310" s="20">
        <v>10000</v>
      </c>
      <c r="I310" s="21">
        <f t="shared" si="9"/>
        <v>50000</v>
      </c>
      <c r="J310" s="18"/>
      <c r="K310" s="20"/>
      <c r="L310" s="20"/>
      <c r="N310" s="5"/>
    </row>
    <row r="311" spans="1:14" s="4" customFormat="1">
      <c r="A311" s="16">
        <v>282</v>
      </c>
      <c r="B311" s="18" t="s">
        <v>295</v>
      </c>
      <c r="C311" s="18" t="s">
        <v>931</v>
      </c>
      <c r="D311" s="19"/>
      <c r="E311" s="19"/>
      <c r="F311" s="19">
        <v>13128</v>
      </c>
      <c r="G311" s="19">
        <f t="shared" si="8"/>
        <v>13128</v>
      </c>
      <c r="H311" s="20">
        <v>10000</v>
      </c>
      <c r="I311" s="21">
        <f t="shared" si="9"/>
        <v>20000</v>
      </c>
      <c r="J311" s="18"/>
      <c r="K311" s="20"/>
      <c r="L311" s="20"/>
    </row>
    <row r="312" spans="1:14" s="4" customFormat="1">
      <c r="A312" s="16">
        <v>283</v>
      </c>
      <c r="B312" s="18" t="s">
        <v>296</v>
      </c>
      <c r="C312" s="18" t="s">
        <v>932</v>
      </c>
      <c r="D312" s="19"/>
      <c r="E312" s="19">
        <v>46242</v>
      </c>
      <c r="F312" s="19">
        <v>99221</v>
      </c>
      <c r="G312" s="19">
        <f t="shared" si="8"/>
        <v>145463</v>
      </c>
      <c r="H312" s="20">
        <v>10000</v>
      </c>
      <c r="I312" s="21">
        <f t="shared" si="9"/>
        <v>150000</v>
      </c>
      <c r="J312" s="18"/>
      <c r="K312" s="20"/>
      <c r="L312" s="20"/>
      <c r="N312" s="5"/>
    </row>
    <row r="313" spans="1:14" s="4" customFormat="1">
      <c r="A313" s="16">
        <v>284</v>
      </c>
      <c r="B313" s="18" t="s">
        <v>297</v>
      </c>
      <c r="C313" s="18" t="s">
        <v>933</v>
      </c>
      <c r="D313" s="19"/>
      <c r="E313" s="19">
        <v>7108</v>
      </c>
      <c r="F313" s="19">
        <v>27066</v>
      </c>
      <c r="G313" s="19">
        <f t="shared" si="8"/>
        <v>34174</v>
      </c>
      <c r="H313" s="20">
        <v>10000</v>
      </c>
      <c r="I313" s="21">
        <f t="shared" si="9"/>
        <v>40000</v>
      </c>
      <c r="J313" s="18"/>
      <c r="K313" s="20"/>
      <c r="L313" s="20"/>
      <c r="N313" s="5"/>
    </row>
    <row r="314" spans="1:14" s="4" customFormat="1">
      <c r="A314" s="16">
        <v>285</v>
      </c>
      <c r="B314" s="18" t="s">
        <v>298</v>
      </c>
      <c r="C314" s="18" t="s">
        <v>934</v>
      </c>
      <c r="D314" s="19"/>
      <c r="E314" s="19">
        <v>26370</v>
      </c>
      <c r="F314" s="19">
        <v>81281</v>
      </c>
      <c r="G314" s="19">
        <f t="shared" si="8"/>
        <v>107651</v>
      </c>
      <c r="H314" s="20">
        <v>10000</v>
      </c>
      <c r="I314" s="21">
        <f t="shared" si="9"/>
        <v>110000</v>
      </c>
      <c r="J314" s="18"/>
      <c r="K314" s="20"/>
      <c r="L314" s="20"/>
      <c r="N314" s="5"/>
    </row>
    <row r="315" spans="1:14" s="4" customFormat="1">
      <c r="A315" s="16">
        <v>286</v>
      </c>
      <c r="B315" s="18" t="s">
        <v>299</v>
      </c>
      <c r="C315" s="18" t="s">
        <v>935</v>
      </c>
      <c r="D315" s="19"/>
      <c r="E315" s="19">
        <v>446014</v>
      </c>
      <c r="F315" s="19">
        <v>607277</v>
      </c>
      <c r="G315" s="19">
        <f t="shared" si="8"/>
        <v>1053291</v>
      </c>
      <c r="H315" s="20">
        <v>20000</v>
      </c>
      <c r="I315" s="21">
        <f t="shared" si="9"/>
        <v>1060000</v>
      </c>
      <c r="J315" s="18"/>
      <c r="K315" s="20"/>
      <c r="L315" s="20"/>
      <c r="N315" s="5"/>
    </row>
    <row r="316" spans="1:14" s="4" customFormat="1">
      <c r="A316" s="16">
        <v>287</v>
      </c>
      <c r="B316" s="18" t="s">
        <v>300</v>
      </c>
      <c r="C316" s="18" t="s">
        <v>936</v>
      </c>
      <c r="D316" s="19"/>
      <c r="E316" s="19">
        <v>49934</v>
      </c>
      <c r="F316" s="19">
        <v>66932</v>
      </c>
      <c r="G316" s="19">
        <f t="shared" si="8"/>
        <v>116866</v>
      </c>
      <c r="H316" s="20">
        <v>10000</v>
      </c>
      <c r="I316" s="21">
        <f t="shared" si="9"/>
        <v>120000</v>
      </c>
      <c r="J316" s="18"/>
      <c r="K316" s="20"/>
      <c r="L316" s="20"/>
      <c r="N316" s="5"/>
    </row>
    <row r="317" spans="1:14" s="4" customFormat="1">
      <c r="A317" s="16">
        <v>288</v>
      </c>
      <c r="B317" s="18" t="s">
        <v>301</v>
      </c>
      <c r="C317" s="18" t="s">
        <v>937</v>
      </c>
      <c r="D317" s="19">
        <v>844</v>
      </c>
      <c r="E317" s="19">
        <v>42519</v>
      </c>
      <c r="F317" s="19">
        <v>50838</v>
      </c>
      <c r="G317" s="19">
        <f t="shared" si="8"/>
        <v>94201</v>
      </c>
      <c r="H317" s="20">
        <v>10000</v>
      </c>
      <c r="I317" s="21">
        <f t="shared" si="9"/>
        <v>100000</v>
      </c>
      <c r="J317" s="18"/>
      <c r="K317" s="20"/>
      <c r="L317" s="20"/>
      <c r="N317" s="5"/>
    </row>
    <row r="318" spans="1:14" s="4" customFormat="1">
      <c r="A318" s="16">
        <v>289</v>
      </c>
      <c r="B318" s="18" t="s">
        <v>302</v>
      </c>
      <c r="C318" s="18" t="s">
        <v>938</v>
      </c>
      <c r="D318" s="19"/>
      <c r="E318" s="19">
        <v>69942</v>
      </c>
      <c r="F318" s="19">
        <v>155256</v>
      </c>
      <c r="G318" s="19">
        <f t="shared" si="8"/>
        <v>225198</v>
      </c>
      <c r="H318" s="20">
        <v>10000</v>
      </c>
      <c r="I318" s="21">
        <f t="shared" si="9"/>
        <v>230000</v>
      </c>
      <c r="J318" s="18"/>
      <c r="K318" s="20"/>
      <c r="L318" s="20"/>
      <c r="N318" s="5"/>
    </row>
    <row r="319" spans="1:14" s="4" customFormat="1">
      <c r="A319" s="16">
        <v>290</v>
      </c>
      <c r="B319" s="18" t="s">
        <v>303</v>
      </c>
      <c r="C319" s="18" t="s">
        <v>939</v>
      </c>
      <c r="D319" s="19"/>
      <c r="E319" s="19"/>
      <c r="F319" s="19">
        <v>3352</v>
      </c>
      <c r="G319" s="19">
        <f t="shared" si="8"/>
        <v>3352</v>
      </c>
      <c r="H319" s="20">
        <v>10000</v>
      </c>
      <c r="I319" s="21">
        <f t="shared" si="9"/>
        <v>10000</v>
      </c>
      <c r="J319" s="18"/>
      <c r="K319" s="20"/>
      <c r="L319" s="20"/>
      <c r="N319" s="5"/>
    </row>
    <row r="320" spans="1:14" s="4" customFormat="1">
      <c r="A320" s="16">
        <v>291</v>
      </c>
      <c r="B320" s="18" t="s">
        <v>304</v>
      </c>
      <c r="C320" s="18" t="s">
        <v>940</v>
      </c>
      <c r="D320" s="19">
        <v>3587</v>
      </c>
      <c r="E320" s="19">
        <v>40402</v>
      </c>
      <c r="F320" s="19">
        <v>47820</v>
      </c>
      <c r="G320" s="19">
        <f t="shared" si="8"/>
        <v>91809</v>
      </c>
      <c r="H320" s="20">
        <v>10000</v>
      </c>
      <c r="I320" s="21">
        <f t="shared" si="9"/>
        <v>100000</v>
      </c>
      <c r="J320" s="18"/>
      <c r="K320" s="20"/>
      <c r="L320" s="20"/>
      <c r="N320" s="5"/>
    </row>
    <row r="321" spans="1:14" s="4" customFormat="1">
      <c r="A321" s="16">
        <v>292</v>
      </c>
      <c r="B321" s="18" t="s">
        <v>305</v>
      </c>
      <c r="C321" s="18" t="s">
        <v>941</v>
      </c>
      <c r="D321" s="19"/>
      <c r="E321" s="19">
        <v>215418</v>
      </c>
      <c r="F321" s="19">
        <v>415960</v>
      </c>
      <c r="G321" s="19">
        <f t="shared" si="8"/>
        <v>631378</v>
      </c>
      <c r="H321" s="20">
        <v>20000</v>
      </c>
      <c r="I321" s="21">
        <f t="shared" si="9"/>
        <v>640000</v>
      </c>
      <c r="J321" s="18"/>
      <c r="K321" s="20"/>
      <c r="L321" s="20"/>
      <c r="N321" s="5"/>
    </row>
    <row r="322" spans="1:14" s="4" customFormat="1">
      <c r="A322" s="16">
        <v>293</v>
      </c>
      <c r="B322" s="18" t="s">
        <v>306</v>
      </c>
      <c r="C322" s="18" t="s">
        <v>942</v>
      </c>
      <c r="D322" s="19"/>
      <c r="E322" s="19">
        <v>8075</v>
      </c>
      <c r="F322" s="19">
        <v>34203</v>
      </c>
      <c r="G322" s="19">
        <f t="shared" si="8"/>
        <v>42278</v>
      </c>
      <c r="H322" s="20">
        <v>10000</v>
      </c>
      <c r="I322" s="21">
        <f t="shared" si="9"/>
        <v>50000</v>
      </c>
      <c r="J322" s="18"/>
      <c r="K322" s="20"/>
      <c r="L322" s="20"/>
      <c r="N322" s="5"/>
    </row>
    <row r="323" spans="1:14" s="4" customFormat="1">
      <c r="A323" s="16">
        <v>294</v>
      </c>
      <c r="B323" s="18" t="s">
        <v>307</v>
      </c>
      <c r="C323" s="18" t="s">
        <v>943</v>
      </c>
      <c r="D323" s="19"/>
      <c r="E323" s="19">
        <v>23670</v>
      </c>
      <c r="F323" s="19">
        <v>35690</v>
      </c>
      <c r="G323" s="19">
        <f t="shared" si="8"/>
        <v>59360</v>
      </c>
      <c r="H323" s="20">
        <v>10000</v>
      </c>
      <c r="I323" s="21">
        <f t="shared" si="9"/>
        <v>60000</v>
      </c>
      <c r="J323" s="18"/>
      <c r="K323" s="20"/>
      <c r="L323" s="20"/>
      <c r="N323" s="5"/>
    </row>
    <row r="324" spans="1:14" s="4" customFormat="1">
      <c r="A324" s="16">
        <v>295</v>
      </c>
      <c r="B324" s="18" t="s">
        <v>308</v>
      </c>
      <c r="C324" s="18" t="s">
        <v>944</v>
      </c>
      <c r="D324" s="19"/>
      <c r="E324" s="19">
        <v>10877</v>
      </c>
      <c r="F324" s="19">
        <v>24048</v>
      </c>
      <c r="G324" s="19">
        <f t="shared" si="8"/>
        <v>34925</v>
      </c>
      <c r="H324" s="20">
        <v>10000</v>
      </c>
      <c r="I324" s="21">
        <f t="shared" si="9"/>
        <v>40000</v>
      </c>
      <c r="J324" s="18"/>
      <c r="K324" s="20"/>
      <c r="L324" s="20"/>
      <c r="N324" s="5"/>
    </row>
    <row r="325" spans="1:14" s="4" customFormat="1">
      <c r="A325" s="16">
        <v>296</v>
      </c>
      <c r="B325" s="18" t="s">
        <v>309</v>
      </c>
      <c r="C325" s="18" t="s">
        <v>945</v>
      </c>
      <c r="D325" s="19"/>
      <c r="E325" s="19">
        <v>45903</v>
      </c>
      <c r="F325" s="19">
        <v>68484</v>
      </c>
      <c r="G325" s="19">
        <f t="shared" si="8"/>
        <v>114387</v>
      </c>
      <c r="H325" s="20">
        <v>10000</v>
      </c>
      <c r="I325" s="21">
        <f t="shared" si="9"/>
        <v>120000</v>
      </c>
      <c r="J325" s="18"/>
      <c r="K325" s="20"/>
      <c r="L325" s="20"/>
      <c r="N325" s="5"/>
    </row>
    <row r="326" spans="1:14" s="4" customFormat="1">
      <c r="A326" s="16">
        <v>297</v>
      </c>
      <c r="B326" s="18" t="s">
        <v>310</v>
      </c>
      <c r="C326" s="18" t="s">
        <v>946</v>
      </c>
      <c r="D326" s="19"/>
      <c r="E326" s="19">
        <v>2318</v>
      </c>
      <c r="F326" s="19">
        <v>9801</v>
      </c>
      <c r="G326" s="19">
        <f t="shared" si="8"/>
        <v>12119</v>
      </c>
      <c r="H326" s="20">
        <v>10000</v>
      </c>
      <c r="I326" s="21">
        <f t="shared" si="9"/>
        <v>20000</v>
      </c>
      <c r="J326" s="18"/>
      <c r="K326" s="20"/>
      <c r="L326" s="20"/>
      <c r="N326" s="5"/>
    </row>
    <row r="327" spans="1:14" s="4" customFormat="1">
      <c r="A327" s="16">
        <v>298</v>
      </c>
      <c r="B327" s="18" t="s">
        <v>311</v>
      </c>
      <c r="C327" s="18" t="s">
        <v>947</v>
      </c>
      <c r="D327" s="19"/>
      <c r="E327" s="19">
        <v>35781</v>
      </c>
      <c r="F327" s="19">
        <v>46503</v>
      </c>
      <c r="G327" s="19">
        <f t="shared" si="8"/>
        <v>82284</v>
      </c>
      <c r="H327" s="20">
        <v>10000</v>
      </c>
      <c r="I327" s="21">
        <f t="shared" si="9"/>
        <v>90000</v>
      </c>
      <c r="J327" s="18"/>
      <c r="K327" s="20"/>
      <c r="L327" s="20"/>
      <c r="N327" s="5"/>
    </row>
    <row r="328" spans="1:14" s="4" customFormat="1">
      <c r="A328" s="16">
        <v>299</v>
      </c>
      <c r="B328" s="18" t="s">
        <v>312</v>
      </c>
      <c r="C328" s="18" t="s">
        <v>948</v>
      </c>
      <c r="D328" s="19"/>
      <c r="E328" s="19">
        <v>17163</v>
      </c>
      <c r="F328" s="19">
        <v>25361</v>
      </c>
      <c r="G328" s="19">
        <f t="shared" si="8"/>
        <v>42524</v>
      </c>
      <c r="H328" s="20">
        <v>10000</v>
      </c>
      <c r="I328" s="21">
        <f t="shared" si="9"/>
        <v>50000</v>
      </c>
      <c r="J328" s="18"/>
      <c r="K328" s="20"/>
      <c r="L328" s="20"/>
      <c r="N328" s="5"/>
    </row>
    <row r="329" spans="1:14" s="4" customFormat="1">
      <c r="A329" s="16">
        <v>300</v>
      </c>
      <c r="B329" s="18" t="s">
        <v>313</v>
      </c>
      <c r="C329" s="18" t="s">
        <v>949</v>
      </c>
      <c r="D329" s="19"/>
      <c r="E329" s="19">
        <v>54415</v>
      </c>
      <c r="F329" s="19">
        <v>73192</v>
      </c>
      <c r="G329" s="19">
        <f t="shared" si="8"/>
        <v>127607</v>
      </c>
      <c r="H329" s="20">
        <v>10000</v>
      </c>
      <c r="I329" s="21">
        <f t="shared" si="9"/>
        <v>130000</v>
      </c>
      <c r="J329" s="18"/>
      <c r="K329" s="20"/>
      <c r="L329" s="20"/>
      <c r="N329" s="5"/>
    </row>
    <row r="330" spans="1:14" s="4" customFormat="1">
      <c r="A330" s="16">
        <v>301</v>
      </c>
      <c r="B330" s="18" t="s">
        <v>314</v>
      </c>
      <c r="C330" s="18" t="s">
        <v>950</v>
      </c>
      <c r="D330" s="19"/>
      <c r="E330" s="19"/>
      <c r="F330" s="19">
        <v>525</v>
      </c>
      <c r="G330" s="19">
        <f t="shared" si="8"/>
        <v>525</v>
      </c>
      <c r="H330" s="20">
        <v>10000</v>
      </c>
      <c r="I330" s="21">
        <f t="shared" si="9"/>
        <v>10000</v>
      </c>
      <c r="J330" s="18"/>
      <c r="K330" s="20"/>
      <c r="L330" s="20"/>
      <c r="N330" s="5"/>
    </row>
    <row r="331" spans="1:14" s="4" customFormat="1">
      <c r="A331" s="16">
        <v>302</v>
      </c>
      <c r="B331" s="18" t="s">
        <v>315</v>
      </c>
      <c r="C331" s="18" t="s">
        <v>951</v>
      </c>
      <c r="D331" s="19">
        <v>327</v>
      </c>
      <c r="E331" s="19">
        <v>71341</v>
      </c>
      <c r="F331" s="19">
        <v>77661</v>
      </c>
      <c r="G331" s="19">
        <f t="shared" si="8"/>
        <v>149329</v>
      </c>
      <c r="H331" s="20">
        <v>10000</v>
      </c>
      <c r="I331" s="21">
        <f t="shared" si="9"/>
        <v>150000</v>
      </c>
      <c r="J331" s="18"/>
      <c r="K331" s="20"/>
      <c r="L331" s="20"/>
      <c r="N331" s="5"/>
    </row>
    <row r="332" spans="1:14" s="4" customFormat="1">
      <c r="A332" s="16">
        <v>303</v>
      </c>
      <c r="B332" s="18" t="s">
        <v>316</v>
      </c>
      <c r="C332" s="18" t="s">
        <v>952</v>
      </c>
      <c r="D332" s="19"/>
      <c r="E332" s="19">
        <v>279129</v>
      </c>
      <c r="F332" s="19">
        <v>356174</v>
      </c>
      <c r="G332" s="19">
        <f t="shared" si="8"/>
        <v>635303</v>
      </c>
      <c r="H332" s="20">
        <v>20000</v>
      </c>
      <c r="I332" s="21">
        <f t="shared" si="9"/>
        <v>640000</v>
      </c>
      <c r="J332" s="18"/>
      <c r="K332" s="20"/>
      <c r="L332" s="20"/>
      <c r="N332" s="5"/>
    </row>
    <row r="333" spans="1:14" s="4" customFormat="1">
      <c r="A333" s="16">
        <v>304</v>
      </c>
      <c r="B333" s="18" t="s">
        <v>317</v>
      </c>
      <c r="C333" s="18" t="s">
        <v>953</v>
      </c>
      <c r="D333" s="19"/>
      <c r="E333" s="19">
        <v>318754</v>
      </c>
      <c r="F333" s="19">
        <v>433275</v>
      </c>
      <c r="G333" s="19">
        <f t="shared" si="8"/>
        <v>752029</v>
      </c>
      <c r="H333" s="20">
        <v>20000</v>
      </c>
      <c r="I333" s="21">
        <f t="shared" si="9"/>
        <v>760000</v>
      </c>
      <c r="J333" s="18"/>
      <c r="K333" s="20"/>
      <c r="L333" s="20"/>
      <c r="N333" s="5"/>
    </row>
    <row r="334" spans="1:14" s="4" customFormat="1">
      <c r="A334" s="16">
        <v>305</v>
      </c>
      <c r="B334" s="18" t="s">
        <v>318</v>
      </c>
      <c r="C334" s="18" t="s">
        <v>954</v>
      </c>
      <c r="D334" s="19"/>
      <c r="E334" s="19">
        <v>548270</v>
      </c>
      <c r="F334" s="19">
        <v>852028</v>
      </c>
      <c r="G334" s="19">
        <f t="shared" si="8"/>
        <v>1400298</v>
      </c>
      <c r="H334" s="20">
        <v>20000</v>
      </c>
      <c r="I334" s="21">
        <f t="shared" si="9"/>
        <v>1420000</v>
      </c>
      <c r="J334" s="18"/>
      <c r="K334" s="20"/>
      <c r="L334" s="20"/>
      <c r="N334" s="5"/>
    </row>
    <row r="335" spans="1:14" s="4" customFormat="1">
      <c r="A335" s="16">
        <v>306</v>
      </c>
      <c r="B335" s="18" t="s">
        <v>319</v>
      </c>
      <c r="C335" s="18" t="s">
        <v>955</v>
      </c>
      <c r="D335" s="19"/>
      <c r="E335" s="19">
        <v>163565</v>
      </c>
      <c r="F335" s="19">
        <v>264528</v>
      </c>
      <c r="G335" s="19">
        <f t="shared" si="8"/>
        <v>428093</v>
      </c>
      <c r="H335" s="20">
        <v>20000</v>
      </c>
      <c r="I335" s="21">
        <f t="shared" si="9"/>
        <v>440000</v>
      </c>
      <c r="J335" s="18"/>
      <c r="K335" s="20"/>
      <c r="L335" s="20"/>
      <c r="N335" s="5"/>
    </row>
    <row r="336" spans="1:14" s="4" customFormat="1">
      <c r="A336" s="16">
        <v>307</v>
      </c>
      <c r="B336" s="18" t="s">
        <v>320</v>
      </c>
      <c r="C336" s="18" t="s">
        <v>956</v>
      </c>
      <c r="D336" s="19"/>
      <c r="E336" s="19">
        <v>76780</v>
      </c>
      <c r="F336" s="19">
        <v>127094</v>
      </c>
      <c r="G336" s="19">
        <f t="shared" si="8"/>
        <v>203874</v>
      </c>
      <c r="H336" s="20">
        <v>10000</v>
      </c>
      <c r="I336" s="21">
        <f t="shared" si="9"/>
        <v>210000</v>
      </c>
      <c r="J336" s="18"/>
      <c r="K336" s="20"/>
      <c r="L336" s="20"/>
      <c r="N336" s="5"/>
    </row>
    <row r="337" spans="1:14" s="4" customFormat="1">
      <c r="A337" s="16">
        <v>308</v>
      </c>
      <c r="B337" s="18" t="s">
        <v>321</v>
      </c>
      <c r="C337" s="18" t="s">
        <v>957</v>
      </c>
      <c r="D337" s="19"/>
      <c r="E337" s="19">
        <v>119773</v>
      </c>
      <c r="F337" s="19">
        <v>178622</v>
      </c>
      <c r="G337" s="19">
        <f t="shared" si="8"/>
        <v>298395</v>
      </c>
      <c r="H337" s="20">
        <v>10000</v>
      </c>
      <c r="I337" s="21">
        <f t="shared" si="9"/>
        <v>300000</v>
      </c>
      <c r="J337" s="18"/>
      <c r="K337" s="20"/>
      <c r="L337" s="20"/>
      <c r="N337" s="5"/>
    </row>
    <row r="338" spans="1:14" s="4" customFormat="1">
      <c r="A338" s="16">
        <v>309</v>
      </c>
      <c r="B338" s="18" t="s">
        <v>322</v>
      </c>
      <c r="C338" s="18" t="s">
        <v>958</v>
      </c>
      <c r="D338" s="19"/>
      <c r="E338" s="19"/>
      <c r="F338" s="19">
        <v>18423</v>
      </c>
      <c r="G338" s="19">
        <f t="shared" si="8"/>
        <v>18423</v>
      </c>
      <c r="H338" s="20">
        <v>10000</v>
      </c>
      <c r="I338" s="21">
        <f t="shared" si="9"/>
        <v>20000</v>
      </c>
      <c r="J338" s="18"/>
      <c r="K338" s="20"/>
      <c r="L338" s="20"/>
      <c r="N338" s="5"/>
    </row>
    <row r="339" spans="1:14" s="4" customFormat="1">
      <c r="A339" s="16">
        <v>310</v>
      </c>
      <c r="B339" s="18" t="s">
        <v>323</v>
      </c>
      <c r="C339" s="18" t="s">
        <v>959</v>
      </c>
      <c r="D339" s="19"/>
      <c r="E339" s="19">
        <v>7325</v>
      </c>
      <c r="F339" s="19"/>
      <c r="G339" s="19">
        <f t="shared" si="8"/>
        <v>7325</v>
      </c>
      <c r="H339" s="20">
        <v>10000</v>
      </c>
      <c r="I339" s="21">
        <f t="shared" si="9"/>
        <v>10000</v>
      </c>
      <c r="J339" s="18"/>
      <c r="K339" s="20"/>
      <c r="L339" s="20"/>
      <c r="N339" s="5"/>
    </row>
    <row r="340" spans="1:14" s="4" customFormat="1">
      <c r="A340" s="16">
        <v>311</v>
      </c>
      <c r="B340" s="18" t="s">
        <v>324</v>
      </c>
      <c r="C340" s="18" t="s">
        <v>960</v>
      </c>
      <c r="D340" s="19"/>
      <c r="E340" s="19">
        <v>46331</v>
      </c>
      <c r="F340" s="19">
        <v>58452</v>
      </c>
      <c r="G340" s="19">
        <f t="shared" si="8"/>
        <v>104783</v>
      </c>
      <c r="H340" s="20">
        <v>10000</v>
      </c>
      <c r="I340" s="21">
        <f t="shared" si="9"/>
        <v>110000</v>
      </c>
      <c r="J340" s="18"/>
      <c r="K340" s="20"/>
      <c r="L340" s="20"/>
      <c r="N340" s="5"/>
    </row>
    <row r="341" spans="1:14" s="4" customFormat="1">
      <c r="A341" s="16">
        <v>312</v>
      </c>
      <c r="B341" s="18" t="s">
        <v>325</v>
      </c>
      <c r="C341" s="18" t="s">
        <v>961</v>
      </c>
      <c r="D341" s="19"/>
      <c r="E341" s="19">
        <v>7622</v>
      </c>
      <c r="F341" s="19">
        <v>320</v>
      </c>
      <c r="G341" s="19">
        <f t="shared" si="8"/>
        <v>7942</v>
      </c>
      <c r="H341" s="20">
        <v>10000</v>
      </c>
      <c r="I341" s="21">
        <f t="shared" si="9"/>
        <v>10000</v>
      </c>
      <c r="J341" s="18"/>
      <c r="K341" s="20"/>
      <c r="L341" s="20"/>
      <c r="N341" s="5"/>
    </row>
    <row r="342" spans="1:14" s="4" customFormat="1">
      <c r="A342" s="16">
        <v>313</v>
      </c>
      <c r="B342" s="18" t="s">
        <v>326</v>
      </c>
      <c r="C342" s="18" t="s">
        <v>962</v>
      </c>
      <c r="D342" s="19"/>
      <c r="E342" s="19">
        <v>3732</v>
      </c>
      <c r="F342" s="19">
        <v>10991</v>
      </c>
      <c r="G342" s="19">
        <f t="shared" si="8"/>
        <v>14723</v>
      </c>
      <c r="H342" s="20">
        <v>10000</v>
      </c>
      <c r="I342" s="21">
        <f t="shared" si="9"/>
        <v>20000</v>
      </c>
      <c r="J342" s="18"/>
      <c r="K342" s="20"/>
      <c r="L342" s="20"/>
      <c r="N342" s="5"/>
    </row>
    <row r="343" spans="1:14" s="4" customFormat="1">
      <c r="A343" s="16">
        <v>314</v>
      </c>
      <c r="B343" s="18" t="s">
        <v>327</v>
      </c>
      <c r="C343" s="18" t="s">
        <v>963</v>
      </c>
      <c r="D343" s="19"/>
      <c r="E343" s="19">
        <v>29620</v>
      </c>
      <c r="F343" s="19">
        <v>20334</v>
      </c>
      <c r="G343" s="19">
        <f t="shared" si="8"/>
        <v>49954</v>
      </c>
      <c r="H343" s="20">
        <v>10000</v>
      </c>
      <c r="I343" s="21">
        <f t="shared" si="9"/>
        <v>50000</v>
      </c>
      <c r="J343" s="18"/>
      <c r="K343" s="20"/>
      <c r="L343" s="20"/>
      <c r="N343" s="5"/>
    </row>
    <row r="344" spans="1:14" s="4" customFormat="1">
      <c r="A344" s="16">
        <v>315</v>
      </c>
      <c r="B344" s="18" t="s">
        <v>328</v>
      </c>
      <c r="C344" s="18" t="s">
        <v>964</v>
      </c>
      <c r="D344" s="19"/>
      <c r="E344" s="19">
        <v>9235</v>
      </c>
      <c r="F344" s="19">
        <v>603</v>
      </c>
      <c r="G344" s="19">
        <f t="shared" si="8"/>
        <v>9838</v>
      </c>
      <c r="H344" s="20">
        <v>10000</v>
      </c>
      <c r="I344" s="21">
        <f t="shared" si="9"/>
        <v>10000</v>
      </c>
      <c r="J344" s="18"/>
      <c r="K344" s="20"/>
      <c r="L344" s="20"/>
      <c r="N344" s="5"/>
    </row>
    <row r="345" spans="1:14" s="4" customFormat="1">
      <c r="A345" s="16">
        <v>316</v>
      </c>
      <c r="B345" s="18" t="s">
        <v>329</v>
      </c>
      <c r="C345" s="18" t="s">
        <v>965</v>
      </c>
      <c r="D345" s="19"/>
      <c r="E345" s="19">
        <v>19430</v>
      </c>
      <c r="F345" s="19">
        <v>38331</v>
      </c>
      <c r="G345" s="19">
        <f t="shared" si="8"/>
        <v>57761</v>
      </c>
      <c r="H345" s="20">
        <v>10000</v>
      </c>
      <c r="I345" s="21">
        <f t="shared" si="9"/>
        <v>60000</v>
      </c>
      <c r="J345" s="18"/>
      <c r="K345" s="20"/>
      <c r="L345" s="20"/>
      <c r="N345" s="5"/>
    </row>
    <row r="346" spans="1:14" s="4" customFormat="1">
      <c r="A346" s="16">
        <v>317</v>
      </c>
      <c r="B346" s="18" t="s">
        <v>330</v>
      </c>
      <c r="C346" s="18" t="s">
        <v>966</v>
      </c>
      <c r="D346" s="19"/>
      <c r="E346" s="19">
        <v>4239</v>
      </c>
      <c r="F346" s="19">
        <v>10991</v>
      </c>
      <c r="G346" s="19">
        <f t="shared" si="8"/>
        <v>15230</v>
      </c>
      <c r="H346" s="20">
        <v>10000</v>
      </c>
      <c r="I346" s="21">
        <f t="shared" si="9"/>
        <v>20000</v>
      </c>
      <c r="J346" s="18"/>
      <c r="K346" s="20"/>
      <c r="L346" s="20"/>
    </row>
    <row r="347" spans="1:14" s="4" customFormat="1">
      <c r="A347" s="16">
        <v>318</v>
      </c>
      <c r="B347" s="18" t="s">
        <v>331</v>
      </c>
      <c r="C347" s="18" t="s">
        <v>967</v>
      </c>
      <c r="D347" s="19"/>
      <c r="E347" s="19">
        <v>53934</v>
      </c>
      <c r="F347" s="19">
        <v>115050</v>
      </c>
      <c r="G347" s="19">
        <f t="shared" si="8"/>
        <v>168984</v>
      </c>
      <c r="H347" s="20">
        <v>10000</v>
      </c>
      <c r="I347" s="21">
        <f t="shared" si="9"/>
        <v>170000</v>
      </c>
      <c r="J347" s="18"/>
      <c r="K347" s="20"/>
      <c r="L347" s="20"/>
      <c r="N347" s="5"/>
    </row>
    <row r="348" spans="1:14" s="4" customFormat="1">
      <c r="A348" s="16">
        <v>319</v>
      </c>
      <c r="B348" s="18" t="s">
        <v>332</v>
      </c>
      <c r="C348" s="18" t="s">
        <v>968</v>
      </c>
      <c r="D348" s="19"/>
      <c r="E348" s="19">
        <v>399</v>
      </c>
      <c r="F348" s="19">
        <v>2753</v>
      </c>
      <c r="G348" s="19">
        <f t="shared" si="8"/>
        <v>3152</v>
      </c>
      <c r="H348" s="20">
        <v>10000</v>
      </c>
      <c r="I348" s="21">
        <f t="shared" si="9"/>
        <v>10000</v>
      </c>
      <c r="J348" s="18"/>
      <c r="K348" s="20"/>
      <c r="L348" s="20"/>
      <c r="N348" s="5"/>
    </row>
    <row r="349" spans="1:14" s="4" customFormat="1">
      <c r="A349" s="16">
        <v>320</v>
      </c>
      <c r="B349" s="18" t="s">
        <v>333</v>
      </c>
      <c r="C349" s="18" t="s">
        <v>969</v>
      </c>
      <c r="D349" s="19"/>
      <c r="E349" s="19">
        <v>11837</v>
      </c>
      <c r="F349" s="19">
        <v>21878</v>
      </c>
      <c r="G349" s="19">
        <f t="shared" si="8"/>
        <v>33715</v>
      </c>
      <c r="H349" s="20">
        <v>10000</v>
      </c>
      <c r="I349" s="21">
        <f t="shared" si="9"/>
        <v>40000</v>
      </c>
      <c r="J349" s="18"/>
      <c r="K349" s="20"/>
      <c r="L349" s="20"/>
      <c r="N349" s="5"/>
    </row>
    <row r="350" spans="1:14" s="4" customFormat="1">
      <c r="A350" s="16">
        <v>321</v>
      </c>
      <c r="B350" s="18" t="s">
        <v>334</v>
      </c>
      <c r="C350" s="18" t="s">
        <v>970</v>
      </c>
      <c r="D350" s="19"/>
      <c r="E350" s="19">
        <v>24424</v>
      </c>
      <c r="F350" s="19">
        <v>58810</v>
      </c>
      <c r="G350" s="19">
        <f t="shared" ref="G350:G413" si="10">SUM(D350:F350)</f>
        <v>83234</v>
      </c>
      <c r="H350" s="20">
        <v>10000</v>
      </c>
      <c r="I350" s="21">
        <f t="shared" si="9"/>
        <v>90000</v>
      </c>
      <c r="J350" s="18"/>
      <c r="K350" s="20"/>
      <c r="L350" s="20"/>
      <c r="N350" s="5"/>
    </row>
    <row r="351" spans="1:14" s="4" customFormat="1">
      <c r="A351" s="16">
        <v>322</v>
      </c>
      <c r="B351" s="18" t="s">
        <v>335</v>
      </c>
      <c r="C351" s="18" t="s">
        <v>971</v>
      </c>
      <c r="D351" s="19"/>
      <c r="E351" s="19">
        <v>17261</v>
      </c>
      <c r="F351" s="19">
        <v>23063</v>
      </c>
      <c r="G351" s="19">
        <f t="shared" si="10"/>
        <v>40324</v>
      </c>
      <c r="H351" s="20">
        <v>10000</v>
      </c>
      <c r="I351" s="21">
        <f t="shared" si="9"/>
        <v>50000</v>
      </c>
      <c r="J351" s="18"/>
      <c r="K351" s="20"/>
      <c r="L351" s="20"/>
      <c r="N351" s="5"/>
    </row>
    <row r="352" spans="1:14" s="4" customFormat="1">
      <c r="A352" s="16">
        <v>323</v>
      </c>
      <c r="B352" s="18" t="s">
        <v>336</v>
      </c>
      <c r="C352" s="18" t="s">
        <v>972</v>
      </c>
      <c r="D352" s="19"/>
      <c r="E352" s="19"/>
      <c r="F352" s="19">
        <v>31617</v>
      </c>
      <c r="G352" s="19">
        <f t="shared" si="10"/>
        <v>31617</v>
      </c>
      <c r="H352" s="20">
        <v>20000</v>
      </c>
      <c r="I352" s="21">
        <f t="shared" si="9"/>
        <v>40000</v>
      </c>
      <c r="J352" s="18"/>
      <c r="K352" s="20"/>
      <c r="L352" s="20"/>
      <c r="N352" s="5"/>
    </row>
    <row r="353" spans="1:14" s="4" customFormat="1">
      <c r="A353" s="16">
        <v>324</v>
      </c>
      <c r="B353" s="18" t="s">
        <v>337</v>
      </c>
      <c r="C353" s="18" t="s">
        <v>973</v>
      </c>
      <c r="D353" s="19"/>
      <c r="E353" s="19">
        <v>42030</v>
      </c>
      <c r="F353" s="19">
        <v>73022</v>
      </c>
      <c r="G353" s="19">
        <f t="shared" si="10"/>
        <v>115052</v>
      </c>
      <c r="H353" s="20">
        <v>10000</v>
      </c>
      <c r="I353" s="21">
        <f t="shared" si="9"/>
        <v>120000</v>
      </c>
      <c r="J353" s="18"/>
      <c r="K353" s="20"/>
      <c r="L353" s="20"/>
      <c r="N353" s="5"/>
    </row>
    <row r="354" spans="1:14" s="4" customFormat="1">
      <c r="A354" s="16">
        <v>325</v>
      </c>
      <c r="B354" s="18" t="s">
        <v>338</v>
      </c>
      <c r="C354" s="18" t="s">
        <v>974</v>
      </c>
      <c r="D354" s="19"/>
      <c r="E354" s="19">
        <v>34521</v>
      </c>
      <c r="F354" s="19">
        <v>46126</v>
      </c>
      <c r="G354" s="19">
        <f t="shared" si="10"/>
        <v>80647</v>
      </c>
      <c r="H354" s="20">
        <v>10000</v>
      </c>
      <c r="I354" s="21">
        <f t="shared" si="9"/>
        <v>90000</v>
      </c>
      <c r="J354" s="18"/>
      <c r="K354" s="20"/>
      <c r="L354" s="20"/>
      <c r="N354" s="5"/>
    </row>
    <row r="355" spans="1:14" s="4" customFormat="1">
      <c r="A355" s="16">
        <v>326</v>
      </c>
      <c r="B355" s="18" t="s">
        <v>339</v>
      </c>
      <c r="C355" s="18" t="s">
        <v>975</v>
      </c>
      <c r="D355" s="19"/>
      <c r="E355" s="19"/>
      <c r="F355" s="19">
        <v>1632</v>
      </c>
      <c r="G355" s="19">
        <f t="shared" si="10"/>
        <v>1632</v>
      </c>
      <c r="H355" s="20">
        <v>10000</v>
      </c>
      <c r="I355" s="21">
        <f t="shared" si="9"/>
        <v>10000</v>
      </c>
      <c r="J355" s="18"/>
      <c r="K355" s="20"/>
      <c r="L355" s="20"/>
      <c r="N355" s="5"/>
    </row>
    <row r="356" spans="1:14" s="4" customFormat="1">
      <c r="A356" s="16">
        <v>327</v>
      </c>
      <c r="B356" s="18" t="s">
        <v>340</v>
      </c>
      <c r="C356" s="18" t="s">
        <v>976</v>
      </c>
      <c r="D356" s="19"/>
      <c r="E356" s="19">
        <v>6309</v>
      </c>
      <c r="F356" s="19">
        <v>11176</v>
      </c>
      <c r="G356" s="19">
        <f t="shared" si="10"/>
        <v>17485</v>
      </c>
      <c r="H356" s="20">
        <v>10000</v>
      </c>
      <c r="I356" s="21">
        <f t="shared" si="9"/>
        <v>20000</v>
      </c>
      <c r="J356" s="18"/>
      <c r="K356" s="20"/>
      <c r="L356" s="20"/>
      <c r="N356" s="5"/>
    </row>
    <row r="357" spans="1:14" s="4" customFormat="1">
      <c r="A357" s="16">
        <v>328</v>
      </c>
      <c r="B357" s="18" t="s">
        <v>341</v>
      </c>
      <c r="C357" s="18" t="s">
        <v>977</v>
      </c>
      <c r="D357" s="19"/>
      <c r="E357" s="19"/>
      <c r="F357" s="19">
        <v>9075</v>
      </c>
      <c r="G357" s="19">
        <f t="shared" si="10"/>
        <v>9075</v>
      </c>
      <c r="H357" s="20">
        <v>10000</v>
      </c>
      <c r="I357" s="21">
        <f t="shared" si="9"/>
        <v>10000</v>
      </c>
      <c r="J357" s="18"/>
      <c r="K357" s="20"/>
      <c r="L357" s="20"/>
      <c r="N357" s="5"/>
    </row>
    <row r="358" spans="1:14" s="4" customFormat="1">
      <c r="A358" s="16">
        <v>329</v>
      </c>
      <c r="B358" s="18" t="s">
        <v>342</v>
      </c>
      <c r="C358" s="18" t="s">
        <v>978</v>
      </c>
      <c r="D358" s="19"/>
      <c r="E358" s="19"/>
      <c r="F358" s="19">
        <v>1955</v>
      </c>
      <c r="G358" s="19">
        <f t="shared" si="10"/>
        <v>1955</v>
      </c>
      <c r="H358" s="20">
        <v>10000</v>
      </c>
      <c r="I358" s="21">
        <f t="shared" si="9"/>
        <v>10000</v>
      </c>
      <c r="J358" s="18"/>
      <c r="K358" s="20"/>
      <c r="L358" s="20"/>
      <c r="N358" s="5"/>
    </row>
    <row r="359" spans="1:14" s="4" customFormat="1">
      <c r="A359" s="16">
        <v>330</v>
      </c>
      <c r="B359" s="18" t="s">
        <v>343</v>
      </c>
      <c r="C359" s="18" t="s">
        <v>979</v>
      </c>
      <c r="D359" s="19"/>
      <c r="E359" s="19"/>
      <c r="F359" s="19">
        <v>9097</v>
      </c>
      <c r="G359" s="19">
        <f t="shared" si="10"/>
        <v>9097</v>
      </c>
      <c r="H359" s="20">
        <v>10000</v>
      </c>
      <c r="I359" s="21">
        <f t="shared" si="9"/>
        <v>10000</v>
      </c>
      <c r="J359" s="18"/>
      <c r="K359" s="20"/>
      <c r="L359" s="20"/>
      <c r="N359" s="5"/>
    </row>
    <row r="360" spans="1:14" s="4" customFormat="1">
      <c r="A360" s="16">
        <v>331</v>
      </c>
      <c r="B360" s="18" t="s">
        <v>344</v>
      </c>
      <c r="C360" s="18" t="s">
        <v>980</v>
      </c>
      <c r="D360" s="19"/>
      <c r="E360" s="19">
        <v>18770</v>
      </c>
      <c r="F360" s="19">
        <v>44500</v>
      </c>
      <c r="G360" s="19">
        <f t="shared" si="10"/>
        <v>63270</v>
      </c>
      <c r="H360" s="20">
        <v>10000</v>
      </c>
      <c r="I360" s="21">
        <f t="shared" si="9"/>
        <v>70000</v>
      </c>
      <c r="J360" s="18"/>
      <c r="K360" s="20"/>
      <c r="L360" s="20"/>
      <c r="N360" s="5"/>
    </row>
    <row r="361" spans="1:14" s="4" customFormat="1">
      <c r="A361" s="16">
        <v>332</v>
      </c>
      <c r="B361" s="18" t="s">
        <v>345</v>
      </c>
      <c r="C361" s="18" t="s">
        <v>981</v>
      </c>
      <c r="D361" s="19"/>
      <c r="E361" s="19">
        <v>6336</v>
      </c>
      <c r="F361" s="19">
        <v>9801</v>
      </c>
      <c r="G361" s="19">
        <f t="shared" si="10"/>
        <v>16137</v>
      </c>
      <c r="H361" s="20">
        <v>1000</v>
      </c>
      <c r="I361" s="21">
        <f t="shared" si="9"/>
        <v>17000</v>
      </c>
      <c r="J361" s="18"/>
      <c r="K361" s="20"/>
      <c r="L361" s="20"/>
    </row>
    <row r="362" spans="1:14" s="4" customFormat="1">
      <c r="A362" s="16">
        <v>333</v>
      </c>
      <c r="B362" s="18" t="s">
        <v>346</v>
      </c>
      <c r="C362" s="18" t="s">
        <v>982</v>
      </c>
      <c r="D362" s="19"/>
      <c r="E362" s="19"/>
      <c r="F362" s="19">
        <v>18423</v>
      </c>
      <c r="G362" s="19">
        <f t="shared" si="10"/>
        <v>18423</v>
      </c>
      <c r="H362" s="20">
        <v>10000</v>
      </c>
      <c r="I362" s="21">
        <f t="shared" si="9"/>
        <v>20000</v>
      </c>
      <c r="J362" s="18"/>
      <c r="K362" s="20"/>
      <c r="L362" s="20"/>
      <c r="N362" s="5"/>
    </row>
    <row r="363" spans="1:14" s="4" customFormat="1">
      <c r="A363" s="16">
        <v>334</v>
      </c>
      <c r="B363" s="18" t="s">
        <v>347</v>
      </c>
      <c r="C363" s="18" t="s">
        <v>983</v>
      </c>
      <c r="D363" s="19"/>
      <c r="E363" s="19">
        <v>41754</v>
      </c>
      <c r="F363" s="19">
        <v>60692</v>
      </c>
      <c r="G363" s="19">
        <f t="shared" si="10"/>
        <v>102446</v>
      </c>
      <c r="H363" s="20">
        <v>10000</v>
      </c>
      <c r="I363" s="21">
        <f t="shared" si="9"/>
        <v>110000</v>
      </c>
      <c r="J363" s="18"/>
      <c r="K363" s="20"/>
      <c r="L363" s="20"/>
      <c r="N363" s="5"/>
    </row>
    <row r="364" spans="1:14" s="4" customFormat="1">
      <c r="A364" s="16">
        <v>335</v>
      </c>
      <c r="B364" s="18" t="s">
        <v>348</v>
      </c>
      <c r="C364" s="18" t="s">
        <v>984</v>
      </c>
      <c r="D364" s="19"/>
      <c r="E364" s="19">
        <v>2678</v>
      </c>
      <c r="F364" s="19">
        <v>19069</v>
      </c>
      <c r="G364" s="19">
        <f t="shared" si="10"/>
        <v>21747</v>
      </c>
      <c r="H364" s="20">
        <v>10000</v>
      </c>
      <c r="I364" s="21">
        <f t="shared" si="9"/>
        <v>30000</v>
      </c>
      <c r="J364" s="18"/>
      <c r="K364" s="20"/>
      <c r="L364" s="20"/>
      <c r="N364" s="5"/>
    </row>
    <row r="365" spans="1:14" s="4" customFormat="1">
      <c r="A365" s="16">
        <v>336</v>
      </c>
      <c r="B365" s="18" t="s">
        <v>349</v>
      </c>
      <c r="C365" s="18" t="s">
        <v>985</v>
      </c>
      <c r="D365" s="19"/>
      <c r="E365" s="19">
        <v>13123</v>
      </c>
      <c r="F365" s="19">
        <v>35660</v>
      </c>
      <c r="G365" s="19">
        <f t="shared" si="10"/>
        <v>48783</v>
      </c>
      <c r="H365" s="20">
        <v>10000</v>
      </c>
      <c r="I365" s="21">
        <f t="shared" si="9"/>
        <v>50000</v>
      </c>
      <c r="J365" s="18"/>
      <c r="K365" s="20"/>
      <c r="L365" s="20"/>
      <c r="N365" s="5"/>
    </row>
    <row r="366" spans="1:14" s="4" customFormat="1">
      <c r="A366" s="16">
        <v>337</v>
      </c>
      <c r="B366" s="18" t="s">
        <v>350</v>
      </c>
      <c r="C366" s="18" t="s">
        <v>986</v>
      </c>
      <c r="D366" s="19"/>
      <c r="E366" s="19">
        <v>97506</v>
      </c>
      <c r="F366" s="19">
        <v>158033</v>
      </c>
      <c r="G366" s="19">
        <f t="shared" si="10"/>
        <v>255539</v>
      </c>
      <c r="H366" s="20">
        <v>10000</v>
      </c>
      <c r="I366" s="21">
        <f t="shared" ref="I366:I429" si="11">ROUNDUP(G366/H366,0)*H366</f>
        <v>260000</v>
      </c>
      <c r="J366" s="18"/>
      <c r="K366" s="20"/>
      <c r="L366" s="20"/>
      <c r="N366" s="5"/>
    </row>
    <row r="367" spans="1:14" s="4" customFormat="1">
      <c r="A367" s="16">
        <v>338</v>
      </c>
      <c r="B367" s="18" t="s">
        <v>351</v>
      </c>
      <c r="C367" s="18" t="s">
        <v>987</v>
      </c>
      <c r="D367" s="19"/>
      <c r="E367" s="19">
        <v>41077</v>
      </c>
      <c r="F367" s="19">
        <v>63544</v>
      </c>
      <c r="G367" s="19">
        <f t="shared" si="10"/>
        <v>104621</v>
      </c>
      <c r="H367" s="20">
        <v>10000</v>
      </c>
      <c r="I367" s="21">
        <f t="shared" si="11"/>
        <v>110000</v>
      </c>
      <c r="J367" s="18"/>
      <c r="K367" s="20"/>
      <c r="L367" s="20"/>
      <c r="N367" s="5"/>
    </row>
    <row r="368" spans="1:14" s="4" customFormat="1">
      <c r="A368" s="16">
        <v>339</v>
      </c>
      <c r="B368" s="18" t="s">
        <v>352</v>
      </c>
      <c r="C368" s="18" t="s">
        <v>988</v>
      </c>
      <c r="D368" s="19"/>
      <c r="E368" s="19">
        <v>32167</v>
      </c>
      <c r="F368" s="19">
        <v>66622</v>
      </c>
      <c r="G368" s="19">
        <f t="shared" si="10"/>
        <v>98789</v>
      </c>
      <c r="H368" s="20">
        <v>10000</v>
      </c>
      <c r="I368" s="21">
        <f t="shared" si="11"/>
        <v>100000</v>
      </c>
      <c r="J368" s="18"/>
      <c r="K368" s="20"/>
      <c r="L368" s="20"/>
      <c r="N368" s="5"/>
    </row>
    <row r="369" spans="1:14" s="4" customFormat="1">
      <c r="A369" s="16">
        <v>340</v>
      </c>
      <c r="B369" s="18" t="s">
        <v>353</v>
      </c>
      <c r="C369" s="18" t="s">
        <v>989</v>
      </c>
      <c r="D369" s="19"/>
      <c r="E369" s="19"/>
      <c r="F369" s="19">
        <v>3356</v>
      </c>
      <c r="G369" s="19">
        <f t="shared" si="10"/>
        <v>3356</v>
      </c>
      <c r="H369" s="20">
        <v>10000</v>
      </c>
      <c r="I369" s="21">
        <f t="shared" si="11"/>
        <v>10000</v>
      </c>
      <c r="J369" s="18"/>
      <c r="K369" s="20"/>
      <c r="L369" s="20"/>
      <c r="N369" s="5"/>
    </row>
    <row r="370" spans="1:14" s="4" customFormat="1">
      <c r="A370" s="16">
        <v>341</v>
      </c>
      <c r="B370" s="18" t="s">
        <v>354</v>
      </c>
      <c r="C370" s="18" t="s">
        <v>990</v>
      </c>
      <c r="D370" s="19"/>
      <c r="E370" s="19">
        <v>2394</v>
      </c>
      <c r="F370" s="19">
        <v>13667</v>
      </c>
      <c r="G370" s="19">
        <f t="shared" si="10"/>
        <v>16061</v>
      </c>
      <c r="H370" s="20">
        <v>10000</v>
      </c>
      <c r="I370" s="21">
        <f t="shared" si="11"/>
        <v>20000</v>
      </c>
      <c r="J370" s="18"/>
      <c r="K370" s="20"/>
      <c r="L370" s="20"/>
      <c r="N370" s="5"/>
    </row>
    <row r="371" spans="1:14" s="4" customFormat="1">
      <c r="A371" s="16">
        <v>342</v>
      </c>
      <c r="B371" s="18" t="s">
        <v>355</v>
      </c>
      <c r="C371" s="18" t="s">
        <v>991</v>
      </c>
      <c r="D371" s="19"/>
      <c r="E371" s="19">
        <v>26447</v>
      </c>
      <c r="F371" s="19">
        <v>35087</v>
      </c>
      <c r="G371" s="19">
        <f t="shared" si="10"/>
        <v>61534</v>
      </c>
      <c r="H371" s="20">
        <v>10000</v>
      </c>
      <c r="I371" s="21">
        <f t="shared" si="11"/>
        <v>70000</v>
      </c>
      <c r="J371" s="18"/>
      <c r="K371" s="20"/>
      <c r="L371" s="20"/>
      <c r="N371" s="5"/>
    </row>
    <row r="372" spans="1:14" s="4" customFormat="1">
      <c r="A372" s="16">
        <v>343</v>
      </c>
      <c r="B372" s="18" t="s">
        <v>356</v>
      </c>
      <c r="C372" s="18" t="s">
        <v>992</v>
      </c>
      <c r="D372" s="19"/>
      <c r="E372" s="19">
        <v>59</v>
      </c>
      <c r="F372" s="19">
        <v>10669</v>
      </c>
      <c r="G372" s="19">
        <f t="shared" si="10"/>
        <v>10728</v>
      </c>
      <c r="H372" s="20">
        <v>10000</v>
      </c>
      <c r="I372" s="21">
        <f t="shared" si="11"/>
        <v>20000</v>
      </c>
      <c r="J372" s="18"/>
      <c r="K372" s="20"/>
      <c r="L372" s="20"/>
      <c r="N372" s="5"/>
    </row>
    <row r="373" spans="1:14" s="4" customFormat="1">
      <c r="A373" s="16">
        <v>344</v>
      </c>
      <c r="B373" s="18" t="s">
        <v>357</v>
      </c>
      <c r="C373" s="18" t="s">
        <v>993</v>
      </c>
      <c r="D373" s="19"/>
      <c r="E373" s="19">
        <v>19709</v>
      </c>
      <c r="F373" s="19">
        <v>44391</v>
      </c>
      <c r="G373" s="19">
        <f t="shared" si="10"/>
        <v>64100</v>
      </c>
      <c r="H373" s="20">
        <v>10000</v>
      </c>
      <c r="I373" s="21">
        <f t="shared" si="11"/>
        <v>70000</v>
      </c>
      <c r="J373" s="18"/>
      <c r="K373" s="20"/>
      <c r="L373" s="20"/>
      <c r="N373" s="5"/>
    </row>
    <row r="374" spans="1:14" s="4" customFormat="1">
      <c r="A374" s="16">
        <v>345</v>
      </c>
      <c r="B374" s="18" t="s">
        <v>358</v>
      </c>
      <c r="C374" s="18" t="s">
        <v>994</v>
      </c>
      <c r="D374" s="19"/>
      <c r="E374" s="19">
        <v>12826</v>
      </c>
      <c r="F374" s="19">
        <v>41349</v>
      </c>
      <c r="G374" s="19">
        <f t="shared" si="10"/>
        <v>54175</v>
      </c>
      <c r="H374" s="20">
        <v>10000</v>
      </c>
      <c r="I374" s="21">
        <f t="shared" si="11"/>
        <v>60000</v>
      </c>
      <c r="J374" s="18"/>
      <c r="K374" s="20"/>
      <c r="L374" s="20"/>
      <c r="N374" s="5"/>
    </row>
    <row r="375" spans="1:14" s="4" customFormat="1">
      <c r="A375" s="16">
        <v>346</v>
      </c>
      <c r="B375" s="18" t="s">
        <v>359</v>
      </c>
      <c r="C375" s="18" t="s">
        <v>995</v>
      </c>
      <c r="D375" s="19"/>
      <c r="E375" s="19">
        <v>1293</v>
      </c>
      <c r="F375" s="19">
        <v>8345</v>
      </c>
      <c r="G375" s="19">
        <f t="shared" si="10"/>
        <v>9638</v>
      </c>
      <c r="H375" s="20">
        <v>10000</v>
      </c>
      <c r="I375" s="21">
        <f t="shared" si="11"/>
        <v>10000</v>
      </c>
      <c r="J375" s="18"/>
      <c r="K375" s="20"/>
      <c r="L375" s="20"/>
      <c r="N375" s="5"/>
    </row>
    <row r="376" spans="1:14" s="4" customFormat="1">
      <c r="A376" s="16">
        <v>347</v>
      </c>
      <c r="B376" s="18" t="s">
        <v>360</v>
      </c>
      <c r="C376" s="18" t="s">
        <v>996</v>
      </c>
      <c r="D376" s="19"/>
      <c r="E376" s="19">
        <v>1</v>
      </c>
      <c r="F376" s="19">
        <v>1695</v>
      </c>
      <c r="G376" s="19">
        <f t="shared" si="10"/>
        <v>1696</v>
      </c>
      <c r="H376" s="20">
        <v>10000</v>
      </c>
      <c r="I376" s="21">
        <f t="shared" si="11"/>
        <v>10000</v>
      </c>
      <c r="J376" s="18"/>
      <c r="K376" s="20"/>
      <c r="L376" s="20"/>
      <c r="N376" s="5"/>
    </row>
    <row r="377" spans="1:14" s="4" customFormat="1">
      <c r="A377" s="16">
        <v>348</v>
      </c>
      <c r="B377" s="18" t="s">
        <v>361</v>
      </c>
      <c r="C377" s="18" t="s">
        <v>997</v>
      </c>
      <c r="D377" s="19"/>
      <c r="E377" s="19">
        <v>3584</v>
      </c>
      <c r="F377" s="19">
        <v>12685</v>
      </c>
      <c r="G377" s="19">
        <f t="shared" si="10"/>
        <v>16269</v>
      </c>
      <c r="H377" s="20">
        <v>10000</v>
      </c>
      <c r="I377" s="21">
        <f t="shared" si="11"/>
        <v>20000</v>
      </c>
      <c r="J377" s="18"/>
      <c r="K377" s="20"/>
      <c r="L377" s="20"/>
      <c r="N377" s="5"/>
    </row>
    <row r="378" spans="1:14" s="4" customFormat="1">
      <c r="A378" s="16">
        <v>349</v>
      </c>
      <c r="B378" s="18" t="s">
        <v>362</v>
      </c>
      <c r="C378" s="18" t="s">
        <v>998</v>
      </c>
      <c r="D378" s="19"/>
      <c r="E378" s="19">
        <v>31</v>
      </c>
      <c r="F378" s="19">
        <v>1695</v>
      </c>
      <c r="G378" s="19">
        <f t="shared" si="10"/>
        <v>1726</v>
      </c>
      <c r="H378" s="20">
        <v>10000</v>
      </c>
      <c r="I378" s="21">
        <f t="shared" si="11"/>
        <v>10000</v>
      </c>
      <c r="J378" s="18"/>
      <c r="K378" s="20"/>
      <c r="L378" s="20"/>
      <c r="N378" s="5"/>
    </row>
    <row r="379" spans="1:14" s="4" customFormat="1">
      <c r="A379" s="16">
        <v>350</v>
      </c>
      <c r="B379" s="18" t="s">
        <v>363</v>
      </c>
      <c r="C379" s="18" t="s">
        <v>999</v>
      </c>
      <c r="D379" s="19"/>
      <c r="E379" s="19">
        <v>974</v>
      </c>
      <c r="F379" s="19">
        <v>13533</v>
      </c>
      <c r="G379" s="19">
        <f t="shared" si="10"/>
        <v>14507</v>
      </c>
      <c r="H379" s="20">
        <v>10000</v>
      </c>
      <c r="I379" s="21">
        <f t="shared" si="11"/>
        <v>20000</v>
      </c>
      <c r="J379" s="18"/>
      <c r="K379" s="20"/>
      <c r="L379" s="20"/>
      <c r="N379" s="5"/>
    </row>
    <row r="380" spans="1:14" s="4" customFormat="1">
      <c r="A380" s="16">
        <v>351</v>
      </c>
      <c r="B380" s="18" t="s">
        <v>364</v>
      </c>
      <c r="C380" s="18" t="s">
        <v>1000</v>
      </c>
      <c r="D380" s="19"/>
      <c r="E380" s="19"/>
      <c r="F380" s="19">
        <v>1685</v>
      </c>
      <c r="G380" s="19">
        <f t="shared" si="10"/>
        <v>1685</v>
      </c>
      <c r="H380" s="20">
        <v>10000</v>
      </c>
      <c r="I380" s="21">
        <f t="shared" si="11"/>
        <v>10000</v>
      </c>
      <c r="J380" s="18"/>
      <c r="K380" s="20"/>
      <c r="L380" s="20"/>
      <c r="N380" s="5"/>
    </row>
    <row r="381" spans="1:14" s="4" customFormat="1">
      <c r="A381" s="16">
        <v>352</v>
      </c>
      <c r="B381" s="18" t="s">
        <v>365</v>
      </c>
      <c r="C381" s="18" t="s">
        <v>1001</v>
      </c>
      <c r="D381" s="19"/>
      <c r="E381" s="19">
        <v>39741</v>
      </c>
      <c r="F381" s="19">
        <v>60089</v>
      </c>
      <c r="G381" s="19">
        <f t="shared" si="10"/>
        <v>99830</v>
      </c>
      <c r="H381" s="20">
        <v>10000</v>
      </c>
      <c r="I381" s="21">
        <f t="shared" si="11"/>
        <v>100000</v>
      </c>
      <c r="J381" s="18"/>
      <c r="K381" s="20"/>
      <c r="L381" s="20"/>
      <c r="N381" s="5"/>
    </row>
    <row r="382" spans="1:14" s="4" customFormat="1">
      <c r="A382" s="16">
        <v>353</v>
      </c>
      <c r="B382" s="18" t="s">
        <v>366</v>
      </c>
      <c r="C382" s="18" t="s">
        <v>1002</v>
      </c>
      <c r="D382" s="19"/>
      <c r="E382" s="19"/>
      <c r="F382" s="19">
        <v>4602</v>
      </c>
      <c r="G382" s="19">
        <f t="shared" si="10"/>
        <v>4602</v>
      </c>
      <c r="H382" s="20">
        <v>10000</v>
      </c>
      <c r="I382" s="21">
        <f t="shared" si="11"/>
        <v>10000</v>
      </c>
      <c r="J382" s="18"/>
      <c r="K382" s="20"/>
      <c r="L382" s="20"/>
      <c r="N382" s="5"/>
    </row>
    <row r="383" spans="1:14" s="4" customFormat="1">
      <c r="A383" s="16">
        <v>354</v>
      </c>
      <c r="B383" s="18" t="s">
        <v>367</v>
      </c>
      <c r="C383" s="18" t="s">
        <v>1003</v>
      </c>
      <c r="D383" s="19"/>
      <c r="E383" s="19">
        <v>55330</v>
      </c>
      <c r="F383" s="19">
        <v>69115</v>
      </c>
      <c r="G383" s="19">
        <f t="shared" si="10"/>
        <v>124445</v>
      </c>
      <c r="H383" s="20">
        <v>10000</v>
      </c>
      <c r="I383" s="21">
        <f t="shared" si="11"/>
        <v>130000</v>
      </c>
      <c r="J383" s="18"/>
      <c r="K383" s="20"/>
      <c r="L383" s="20"/>
      <c r="N383" s="5"/>
    </row>
    <row r="384" spans="1:14" s="4" customFormat="1">
      <c r="A384" s="16">
        <v>355</v>
      </c>
      <c r="B384" s="18" t="s">
        <v>368</v>
      </c>
      <c r="C384" s="18" t="s">
        <v>1004</v>
      </c>
      <c r="D384" s="19"/>
      <c r="E384" s="19"/>
      <c r="F384" s="19">
        <v>752</v>
      </c>
      <c r="G384" s="19">
        <f t="shared" si="10"/>
        <v>752</v>
      </c>
      <c r="H384" s="20">
        <v>10000</v>
      </c>
      <c r="I384" s="21">
        <f t="shared" si="11"/>
        <v>10000</v>
      </c>
      <c r="J384" s="18"/>
      <c r="K384" s="20"/>
      <c r="L384" s="20"/>
      <c r="N384" s="5"/>
    </row>
    <row r="385" spans="1:14" s="4" customFormat="1">
      <c r="A385" s="16">
        <v>356</v>
      </c>
      <c r="B385" s="18" t="s">
        <v>369</v>
      </c>
      <c r="C385" s="18" t="s">
        <v>1005</v>
      </c>
      <c r="D385" s="19"/>
      <c r="E385" s="19">
        <v>6065</v>
      </c>
      <c r="F385" s="19">
        <v>23592</v>
      </c>
      <c r="G385" s="19">
        <f t="shared" si="10"/>
        <v>29657</v>
      </c>
      <c r="H385" s="20">
        <v>10000</v>
      </c>
      <c r="I385" s="21">
        <f t="shared" si="11"/>
        <v>30000</v>
      </c>
      <c r="J385" s="18"/>
      <c r="K385" s="20"/>
      <c r="L385" s="20"/>
      <c r="N385" s="5"/>
    </row>
    <row r="386" spans="1:14" s="4" customFormat="1">
      <c r="A386" s="16">
        <v>357</v>
      </c>
      <c r="B386" s="18" t="s">
        <v>370</v>
      </c>
      <c r="C386" s="18" t="s">
        <v>1006</v>
      </c>
      <c r="D386" s="19"/>
      <c r="E386" s="19">
        <v>8198</v>
      </c>
      <c r="F386" s="19">
        <v>3919</v>
      </c>
      <c r="G386" s="19">
        <f t="shared" si="10"/>
        <v>12117</v>
      </c>
      <c r="H386" s="20">
        <v>10000</v>
      </c>
      <c r="I386" s="21">
        <f t="shared" si="11"/>
        <v>20000</v>
      </c>
      <c r="J386" s="18"/>
      <c r="K386" s="20"/>
      <c r="L386" s="20"/>
      <c r="N386" s="5"/>
    </row>
    <row r="387" spans="1:14" s="4" customFormat="1">
      <c r="A387" s="16">
        <v>358</v>
      </c>
      <c r="B387" s="18" t="s">
        <v>371</v>
      </c>
      <c r="C387" s="18" t="s">
        <v>1007</v>
      </c>
      <c r="D387" s="19"/>
      <c r="E387" s="19">
        <v>6258</v>
      </c>
      <c r="F387" s="19">
        <v>9801</v>
      </c>
      <c r="G387" s="19">
        <f t="shared" si="10"/>
        <v>16059</v>
      </c>
      <c r="H387" s="20">
        <v>10000</v>
      </c>
      <c r="I387" s="21">
        <f t="shared" si="11"/>
        <v>20000</v>
      </c>
      <c r="J387" s="18"/>
      <c r="K387" s="20"/>
      <c r="L387" s="20"/>
      <c r="N387" s="5"/>
    </row>
    <row r="388" spans="1:14" s="4" customFormat="1">
      <c r="A388" s="16">
        <v>359</v>
      </c>
      <c r="B388" s="18" t="s">
        <v>372</v>
      </c>
      <c r="C388" s="18" t="s">
        <v>1008</v>
      </c>
      <c r="D388" s="19"/>
      <c r="E388" s="19">
        <v>17261</v>
      </c>
      <c r="F388" s="19">
        <v>23063</v>
      </c>
      <c r="G388" s="19">
        <f t="shared" si="10"/>
        <v>40324</v>
      </c>
      <c r="H388" s="20">
        <v>10000</v>
      </c>
      <c r="I388" s="21">
        <f t="shared" si="11"/>
        <v>50000</v>
      </c>
      <c r="J388" s="18"/>
      <c r="K388" s="20"/>
      <c r="L388" s="20"/>
      <c r="N388" s="5"/>
    </row>
    <row r="389" spans="1:14" s="4" customFormat="1">
      <c r="A389" s="16">
        <v>360</v>
      </c>
      <c r="B389" s="18" t="s">
        <v>373</v>
      </c>
      <c r="C389" s="18" t="s">
        <v>1009</v>
      </c>
      <c r="D389" s="19"/>
      <c r="E389" s="19">
        <v>17489</v>
      </c>
      <c r="F389" s="19">
        <v>46126</v>
      </c>
      <c r="G389" s="19">
        <f t="shared" si="10"/>
        <v>63615</v>
      </c>
      <c r="H389" s="20">
        <v>10000</v>
      </c>
      <c r="I389" s="21">
        <f t="shared" si="11"/>
        <v>70000</v>
      </c>
      <c r="J389" s="18"/>
      <c r="K389" s="20"/>
      <c r="L389" s="20"/>
      <c r="N389" s="5"/>
    </row>
    <row r="390" spans="1:14" s="4" customFormat="1">
      <c r="A390" s="16">
        <v>361</v>
      </c>
      <c r="B390" s="18" t="s">
        <v>374</v>
      </c>
      <c r="C390" s="18" t="s">
        <v>1010</v>
      </c>
      <c r="D390" s="19"/>
      <c r="E390" s="19">
        <v>1495</v>
      </c>
      <c r="F390" s="19">
        <v>8345</v>
      </c>
      <c r="G390" s="19">
        <f t="shared" si="10"/>
        <v>9840</v>
      </c>
      <c r="H390" s="20">
        <v>10000</v>
      </c>
      <c r="I390" s="21">
        <f t="shared" si="11"/>
        <v>10000</v>
      </c>
      <c r="J390" s="18"/>
      <c r="K390" s="20"/>
      <c r="L390" s="20"/>
      <c r="N390" s="5"/>
    </row>
    <row r="391" spans="1:14" s="4" customFormat="1">
      <c r="A391" s="16">
        <v>362</v>
      </c>
      <c r="B391" s="18" t="s">
        <v>375</v>
      </c>
      <c r="C391" s="18" t="s">
        <v>1011</v>
      </c>
      <c r="D391" s="19"/>
      <c r="E391" s="19"/>
      <c r="F391" s="19">
        <v>5259</v>
      </c>
      <c r="G391" s="19">
        <f t="shared" si="10"/>
        <v>5259</v>
      </c>
      <c r="H391" s="20">
        <v>10000</v>
      </c>
      <c r="I391" s="21">
        <f t="shared" si="11"/>
        <v>10000</v>
      </c>
      <c r="J391" s="18"/>
      <c r="K391" s="20"/>
      <c r="L391" s="20"/>
      <c r="N391" s="5"/>
    </row>
    <row r="392" spans="1:14" s="4" customFormat="1">
      <c r="A392" s="16">
        <v>363</v>
      </c>
      <c r="B392" s="18" t="s">
        <v>376</v>
      </c>
      <c r="C392" s="18" t="s">
        <v>1012</v>
      </c>
      <c r="D392" s="19"/>
      <c r="E392" s="19">
        <v>1372</v>
      </c>
      <c r="F392" s="19">
        <v>13083</v>
      </c>
      <c r="G392" s="19">
        <f t="shared" si="10"/>
        <v>14455</v>
      </c>
      <c r="H392" s="20">
        <v>10000</v>
      </c>
      <c r="I392" s="21">
        <f t="shared" si="11"/>
        <v>20000</v>
      </c>
      <c r="J392" s="18"/>
      <c r="K392" s="20"/>
      <c r="L392" s="20"/>
      <c r="N392" s="5"/>
    </row>
    <row r="393" spans="1:14" s="4" customFormat="1">
      <c r="A393" s="16">
        <v>364</v>
      </c>
      <c r="B393" s="18" t="s">
        <v>377</v>
      </c>
      <c r="C393" s="18" t="s">
        <v>1013</v>
      </c>
      <c r="D393" s="19"/>
      <c r="E393" s="19">
        <v>1388</v>
      </c>
      <c r="F393" s="19">
        <v>8345</v>
      </c>
      <c r="G393" s="19">
        <f t="shared" si="10"/>
        <v>9733</v>
      </c>
      <c r="H393" s="20">
        <v>10000</v>
      </c>
      <c r="I393" s="21">
        <f t="shared" si="11"/>
        <v>10000</v>
      </c>
      <c r="J393" s="18"/>
      <c r="K393" s="20"/>
      <c r="L393" s="20"/>
      <c r="N393" s="5"/>
    </row>
    <row r="394" spans="1:14" s="4" customFormat="1">
      <c r="A394" s="16">
        <v>365</v>
      </c>
      <c r="B394" s="18" t="s">
        <v>378</v>
      </c>
      <c r="C394" s="18" t="s">
        <v>1014</v>
      </c>
      <c r="D394" s="19"/>
      <c r="E394" s="19">
        <v>35898</v>
      </c>
      <c r="F394" s="19">
        <v>50573</v>
      </c>
      <c r="G394" s="19">
        <f t="shared" si="10"/>
        <v>86471</v>
      </c>
      <c r="H394" s="20">
        <v>10000</v>
      </c>
      <c r="I394" s="21">
        <f t="shared" si="11"/>
        <v>90000</v>
      </c>
      <c r="J394" s="18"/>
      <c r="K394" s="20"/>
      <c r="L394" s="20"/>
      <c r="N394" s="5"/>
    </row>
    <row r="395" spans="1:14" s="4" customFormat="1">
      <c r="A395" s="16">
        <v>366</v>
      </c>
      <c r="B395" s="18" t="s">
        <v>379</v>
      </c>
      <c r="C395" s="18" t="s">
        <v>1015</v>
      </c>
      <c r="D395" s="19"/>
      <c r="E395" s="19">
        <v>107</v>
      </c>
      <c r="F395" s="19">
        <v>1695</v>
      </c>
      <c r="G395" s="19">
        <f t="shared" si="10"/>
        <v>1802</v>
      </c>
      <c r="H395" s="20">
        <v>10000</v>
      </c>
      <c r="I395" s="21">
        <f t="shared" si="11"/>
        <v>10000</v>
      </c>
      <c r="J395" s="18"/>
      <c r="K395" s="20"/>
      <c r="L395" s="20"/>
      <c r="N395" s="5"/>
    </row>
    <row r="396" spans="1:14" s="4" customFormat="1">
      <c r="A396" s="16">
        <v>367</v>
      </c>
      <c r="B396" s="18" t="s">
        <v>380</v>
      </c>
      <c r="C396" s="18" t="s">
        <v>1016</v>
      </c>
      <c r="D396" s="19"/>
      <c r="E396" s="19">
        <v>2199</v>
      </c>
      <c r="F396" s="19">
        <v>13533</v>
      </c>
      <c r="G396" s="19">
        <f t="shared" si="10"/>
        <v>15732</v>
      </c>
      <c r="H396" s="20">
        <v>10000</v>
      </c>
      <c r="I396" s="21">
        <f t="shared" si="11"/>
        <v>20000</v>
      </c>
      <c r="J396" s="18"/>
      <c r="K396" s="20"/>
      <c r="L396" s="20"/>
      <c r="N396" s="5"/>
    </row>
    <row r="397" spans="1:14" s="4" customFormat="1">
      <c r="A397" s="16">
        <v>368</v>
      </c>
      <c r="B397" s="18" t="s">
        <v>381</v>
      </c>
      <c r="C397" s="18" t="s">
        <v>1017</v>
      </c>
      <c r="D397" s="19"/>
      <c r="E397" s="19">
        <v>20645</v>
      </c>
      <c r="F397" s="19">
        <v>36915</v>
      </c>
      <c r="G397" s="19">
        <f t="shared" si="10"/>
        <v>57560</v>
      </c>
      <c r="H397" s="20">
        <v>10000</v>
      </c>
      <c r="I397" s="21">
        <f t="shared" si="11"/>
        <v>60000</v>
      </c>
      <c r="J397" s="18"/>
      <c r="K397" s="20"/>
      <c r="L397" s="20"/>
      <c r="N397" s="5"/>
    </row>
    <row r="398" spans="1:14" s="4" customFormat="1">
      <c r="A398" s="16">
        <v>369</v>
      </c>
      <c r="B398" s="18" t="s">
        <v>382</v>
      </c>
      <c r="C398" s="18" t="s">
        <v>1018</v>
      </c>
      <c r="D398" s="19"/>
      <c r="E398" s="19">
        <v>13857</v>
      </c>
      <c r="F398" s="19">
        <v>1695</v>
      </c>
      <c r="G398" s="19">
        <f t="shared" si="10"/>
        <v>15552</v>
      </c>
      <c r="H398" s="20">
        <v>10000</v>
      </c>
      <c r="I398" s="21">
        <f t="shared" si="11"/>
        <v>20000</v>
      </c>
      <c r="J398" s="18"/>
      <c r="K398" s="20"/>
      <c r="L398" s="20"/>
      <c r="N398" s="5"/>
    </row>
    <row r="399" spans="1:14" s="4" customFormat="1">
      <c r="A399" s="16">
        <v>370</v>
      </c>
      <c r="B399" s="18" t="s">
        <v>383</v>
      </c>
      <c r="C399" s="18" t="s">
        <v>1019</v>
      </c>
      <c r="D399" s="19"/>
      <c r="E399" s="19"/>
      <c r="F399" s="19">
        <v>192</v>
      </c>
      <c r="G399" s="19">
        <f t="shared" si="10"/>
        <v>192</v>
      </c>
      <c r="H399" s="20">
        <v>10000</v>
      </c>
      <c r="I399" s="21">
        <f t="shared" si="11"/>
        <v>10000</v>
      </c>
      <c r="J399" s="18"/>
      <c r="K399" s="20"/>
      <c r="L399" s="20"/>
      <c r="N399" s="5"/>
    </row>
    <row r="400" spans="1:14" s="4" customFormat="1">
      <c r="A400" s="16">
        <v>371</v>
      </c>
      <c r="B400" s="18" t="s">
        <v>384</v>
      </c>
      <c r="C400" s="18" t="s">
        <v>1020</v>
      </c>
      <c r="D400" s="19"/>
      <c r="E400" s="19"/>
      <c r="F400" s="19">
        <v>1117</v>
      </c>
      <c r="G400" s="19">
        <f t="shared" si="10"/>
        <v>1117</v>
      </c>
      <c r="H400" s="20">
        <v>10000</v>
      </c>
      <c r="I400" s="21">
        <f t="shared" si="11"/>
        <v>10000</v>
      </c>
      <c r="J400" s="18"/>
      <c r="K400" s="20"/>
      <c r="L400" s="20"/>
      <c r="N400" s="5"/>
    </row>
    <row r="401" spans="1:14" s="4" customFormat="1">
      <c r="A401" s="16">
        <v>372</v>
      </c>
      <c r="B401" s="18" t="s">
        <v>385</v>
      </c>
      <c r="C401" s="18" t="s">
        <v>1021</v>
      </c>
      <c r="D401" s="19">
        <v>2077</v>
      </c>
      <c r="E401" s="19">
        <v>9681</v>
      </c>
      <c r="F401" s="19">
        <v>23063</v>
      </c>
      <c r="G401" s="19">
        <f t="shared" si="10"/>
        <v>34821</v>
      </c>
      <c r="H401" s="20">
        <v>10000</v>
      </c>
      <c r="I401" s="21">
        <f t="shared" si="11"/>
        <v>40000</v>
      </c>
      <c r="J401" s="18"/>
      <c r="K401" s="20"/>
      <c r="L401" s="20"/>
      <c r="N401" s="5"/>
    </row>
    <row r="402" spans="1:14" s="4" customFormat="1">
      <c r="A402" s="16">
        <v>373</v>
      </c>
      <c r="B402" s="18" t="s">
        <v>386</v>
      </c>
      <c r="C402" s="18" t="s">
        <v>1022</v>
      </c>
      <c r="D402" s="19"/>
      <c r="E402" s="19">
        <v>17261</v>
      </c>
      <c r="F402" s="19">
        <v>23063</v>
      </c>
      <c r="G402" s="19">
        <f t="shared" si="10"/>
        <v>40324</v>
      </c>
      <c r="H402" s="20">
        <v>10000</v>
      </c>
      <c r="I402" s="21">
        <f t="shared" si="11"/>
        <v>50000</v>
      </c>
      <c r="J402" s="18"/>
      <c r="K402" s="20"/>
      <c r="L402" s="20"/>
      <c r="N402" s="5"/>
    </row>
    <row r="403" spans="1:14" s="4" customFormat="1">
      <c r="A403" s="16">
        <v>374</v>
      </c>
      <c r="B403" s="18" t="s">
        <v>387</v>
      </c>
      <c r="C403" s="18" t="s">
        <v>1023</v>
      </c>
      <c r="D403" s="19"/>
      <c r="E403" s="19">
        <v>6427</v>
      </c>
      <c r="F403" s="19">
        <v>12685</v>
      </c>
      <c r="G403" s="19">
        <f t="shared" si="10"/>
        <v>19112</v>
      </c>
      <c r="H403" s="20">
        <v>10000</v>
      </c>
      <c r="I403" s="21">
        <f t="shared" si="11"/>
        <v>20000</v>
      </c>
      <c r="J403" s="18"/>
      <c r="K403" s="20"/>
      <c r="L403" s="20"/>
      <c r="N403" s="5"/>
    </row>
    <row r="404" spans="1:14" s="4" customFormat="1">
      <c r="A404" s="16">
        <v>375</v>
      </c>
      <c r="B404" s="18" t="s">
        <v>388</v>
      </c>
      <c r="C404" s="18" t="s">
        <v>1024</v>
      </c>
      <c r="D404" s="19"/>
      <c r="E404" s="19">
        <v>147</v>
      </c>
      <c r="F404" s="19">
        <v>11493</v>
      </c>
      <c r="G404" s="19">
        <f t="shared" si="10"/>
        <v>11640</v>
      </c>
      <c r="H404" s="20">
        <v>10000</v>
      </c>
      <c r="I404" s="21">
        <f t="shared" si="11"/>
        <v>20000</v>
      </c>
      <c r="J404" s="18"/>
      <c r="K404" s="20"/>
      <c r="L404" s="20"/>
      <c r="N404" s="5"/>
    </row>
    <row r="405" spans="1:14" s="4" customFormat="1">
      <c r="A405" s="16">
        <v>376</v>
      </c>
      <c r="B405" s="18" t="s">
        <v>389</v>
      </c>
      <c r="C405" s="18" t="s">
        <v>1025</v>
      </c>
      <c r="D405" s="19"/>
      <c r="E405" s="19">
        <v>4105</v>
      </c>
      <c r="F405" s="19">
        <v>10991</v>
      </c>
      <c r="G405" s="19">
        <f t="shared" si="10"/>
        <v>15096</v>
      </c>
      <c r="H405" s="20">
        <v>10000</v>
      </c>
      <c r="I405" s="21">
        <f t="shared" si="11"/>
        <v>20000</v>
      </c>
      <c r="J405" s="18"/>
      <c r="K405" s="20"/>
      <c r="L405" s="20"/>
      <c r="N405" s="5"/>
    </row>
    <row r="406" spans="1:14" s="4" customFormat="1">
      <c r="A406" s="16">
        <v>377</v>
      </c>
      <c r="B406" s="18" t="s">
        <v>390</v>
      </c>
      <c r="C406" s="18" t="s">
        <v>1026</v>
      </c>
      <c r="D406" s="19"/>
      <c r="E406" s="19">
        <v>728</v>
      </c>
      <c r="F406" s="19">
        <v>13533</v>
      </c>
      <c r="G406" s="19">
        <f t="shared" si="10"/>
        <v>14261</v>
      </c>
      <c r="H406" s="20">
        <v>10000</v>
      </c>
      <c r="I406" s="21">
        <f t="shared" si="11"/>
        <v>20000</v>
      </c>
      <c r="J406" s="18"/>
      <c r="K406" s="20"/>
      <c r="L406" s="20"/>
      <c r="N406" s="5"/>
    </row>
    <row r="407" spans="1:14" s="4" customFormat="1">
      <c r="A407" s="16">
        <v>378</v>
      </c>
      <c r="B407" s="18" t="s">
        <v>391</v>
      </c>
      <c r="C407" s="18" t="s">
        <v>1027</v>
      </c>
      <c r="D407" s="19"/>
      <c r="E407" s="19">
        <v>13991</v>
      </c>
      <c r="F407" s="19">
        <v>37426</v>
      </c>
      <c r="G407" s="19">
        <f t="shared" si="10"/>
        <v>51417</v>
      </c>
      <c r="H407" s="20">
        <v>10000</v>
      </c>
      <c r="I407" s="21">
        <f t="shared" si="11"/>
        <v>60000</v>
      </c>
      <c r="J407" s="18"/>
      <c r="K407" s="20"/>
      <c r="L407" s="20"/>
      <c r="N407" s="5"/>
    </row>
    <row r="408" spans="1:14" s="4" customFormat="1">
      <c r="A408" s="16">
        <v>379</v>
      </c>
      <c r="B408" s="18" t="s">
        <v>392</v>
      </c>
      <c r="C408" s="18" t="s">
        <v>1028</v>
      </c>
      <c r="D408" s="19"/>
      <c r="E408" s="19">
        <v>17261</v>
      </c>
      <c r="F408" s="19">
        <v>23063</v>
      </c>
      <c r="G408" s="19">
        <f t="shared" si="10"/>
        <v>40324</v>
      </c>
      <c r="H408" s="20">
        <v>10000</v>
      </c>
      <c r="I408" s="21">
        <f t="shared" si="11"/>
        <v>50000</v>
      </c>
      <c r="J408" s="18"/>
      <c r="K408" s="20"/>
      <c r="L408" s="20"/>
      <c r="N408" s="5"/>
    </row>
    <row r="409" spans="1:14" s="4" customFormat="1">
      <c r="A409" s="16">
        <v>380</v>
      </c>
      <c r="B409" s="18" t="s">
        <v>393</v>
      </c>
      <c r="C409" s="18" t="s">
        <v>1029</v>
      </c>
      <c r="D409" s="19"/>
      <c r="E409" s="19">
        <v>48</v>
      </c>
      <c r="F409" s="19">
        <v>1695</v>
      </c>
      <c r="G409" s="19">
        <f t="shared" si="10"/>
        <v>1743</v>
      </c>
      <c r="H409" s="20">
        <v>10000</v>
      </c>
      <c r="I409" s="21">
        <f t="shared" si="11"/>
        <v>10000</v>
      </c>
      <c r="J409" s="18"/>
      <c r="K409" s="20"/>
      <c r="L409" s="20"/>
      <c r="N409" s="5"/>
    </row>
    <row r="410" spans="1:14" s="4" customFormat="1">
      <c r="A410" s="16">
        <v>381</v>
      </c>
      <c r="B410" s="18" t="s">
        <v>394</v>
      </c>
      <c r="C410" s="18" t="s">
        <v>1030</v>
      </c>
      <c r="D410" s="19"/>
      <c r="E410" s="19">
        <v>36905</v>
      </c>
      <c r="F410" s="19">
        <v>74801</v>
      </c>
      <c r="G410" s="19">
        <f t="shared" si="10"/>
        <v>111706</v>
      </c>
      <c r="H410" s="20">
        <v>10000</v>
      </c>
      <c r="I410" s="21">
        <f t="shared" si="11"/>
        <v>120000</v>
      </c>
      <c r="J410" s="18"/>
      <c r="K410" s="20"/>
      <c r="L410" s="20"/>
      <c r="N410" s="5"/>
    </row>
    <row r="411" spans="1:14" s="4" customFormat="1">
      <c r="A411" s="16">
        <v>382</v>
      </c>
      <c r="B411" s="18" t="s">
        <v>395</v>
      </c>
      <c r="C411" s="18" t="s">
        <v>1031</v>
      </c>
      <c r="D411" s="19"/>
      <c r="E411" s="19">
        <v>102559</v>
      </c>
      <c r="F411" s="19">
        <v>160150</v>
      </c>
      <c r="G411" s="19">
        <f t="shared" si="10"/>
        <v>262709</v>
      </c>
      <c r="H411" s="20">
        <v>10000</v>
      </c>
      <c r="I411" s="21">
        <f t="shared" si="11"/>
        <v>270000</v>
      </c>
      <c r="J411" s="18"/>
      <c r="K411" s="20"/>
      <c r="L411" s="20"/>
      <c r="N411" s="5"/>
    </row>
    <row r="412" spans="1:14" s="4" customFormat="1">
      <c r="A412" s="16">
        <v>383</v>
      </c>
      <c r="B412" s="18" t="s">
        <v>396</v>
      </c>
      <c r="C412" s="18" t="s">
        <v>1032</v>
      </c>
      <c r="D412" s="19"/>
      <c r="E412" s="19">
        <v>14845</v>
      </c>
      <c r="F412" s="19">
        <v>40599</v>
      </c>
      <c r="G412" s="19">
        <f t="shared" si="10"/>
        <v>55444</v>
      </c>
      <c r="H412" s="20">
        <v>10000</v>
      </c>
      <c r="I412" s="21">
        <f t="shared" si="11"/>
        <v>60000</v>
      </c>
      <c r="J412" s="18"/>
      <c r="K412" s="20"/>
      <c r="L412" s="20"/>
      <c r="N412" s="5"/>
    </row>
    <row r="413" spans="1:14" s="4" customFormat="1">
      <c r="A413" s="16">
        <v>384</v>
      </c>
      <c r="B413" s="18" t="s">
        <v>397</v>
      </c>
      <c r="C413" s="18" t="s">
        <v>1033</v>
      </c>
      <c r="D413" s="19"/>
      <c r="E413" s="19">
        <v>33089</v>
      </c>
      <c r="F413" s="19">
        <v>46077</v>
      </c>
      <c r="G413" s="19">
        <f t="shared" si="10"/>
        <v>79166</v>
      </c>
      <c r="H413" s="20">
        <v>10000</v>
      </c>
      <c r="I413" s="21">
        <f t="shared" si="11"/>
        <v>80000</v>
      </c>
      <c r="J413" s="18"/>
      <c r="K413" s="20"/>
      <c r="L413" s="20"/>
      <c r="N413" s="5"/>
    </row>
    <row r="414" spans="1:14" s="4" customFormat="1">
      <c r="A414" s="16">
        <v>385</v>
      </c>
      <c r="B414" s="18" t="s">
        <v>398</v>
      </c>
      <c r="C414" s="18" t="s">
        <v>1034</v>
      </c>
      <c r="D414" s="19"/>
      <c r="E414" s="19">
        <v>16277</v>
      </c>
      <c r="F414" s="19">
        <v>25361</v>
      </c>
      <c r="G414" s="19">
        <f t="shared" ref="G414:G477" si="12">SUM(D414:F414)</f>
        <v>41638</v>
      </c>
      <c r="H414" s="20">
        <v>10000</v>
      </c>
      <c r="I414" s="21">
        <f t="shared" si="11"/>
        <v>50000</v>
      </c>
      <c r="J414" s="18"/>
      <c r="K414" s="20"/>
      <c r="L414" s="20"/>
      <c r="N414" s="5"/>
    </row>
    <row r="415" spans="1:14" s="4" customFormat="1">
      <c r="A415" s="16">
        <v>386</v>
      </c>
      <c r="B415" s="18" t="s">
        <v>399</v>
      </c>
      <c r="C415" s="18" t="s">
        <v>1035</v>
      </c>
      <c r="D415" s="19"/>
      <c r="E415" s="19">
        <v>17261</v>
      </c>
      <c r="F415" s="19">
        <v>23063</v>
      </c>
      <c r="G415" s="19">
        <f t="shared" si="12"/>
        <v>40324</v>
      </c>
      <c r="H415" s="20">
        <v>10000</v>
      </c>
      <c r="I415" s="21">
        <f t="shared" si="11"/>
        <v>50000</v>
      </c>
      <c r="J415" s="18"/>
      <c r="K415" s="20"/>
      <c r="L415" s="20"/>
      <c r="N415" s="5"/>
    </row>
    <row r="416" spans="1:14" s="4" customFormat="1">
      <c r="A416" s="16">
        <v>387</v>
      </c>
      <c r="B416" s="18" t="s">
        <v>400</v>
      </c>
      <c r="C416" s="18" t="s">
        <v>1036</v>
      </c>
      <c r="D416" s="19"/>
      <c r="E416" s="19">
        <v>1835</v>
      </c>
      <c r="F416" s="19">
        <v>13533</v>
      </c>
      <c r="G416" s="19">
        <f t="shared" si="12"/>
        <v>15368</v>
      </c>
      <c r="H416" s="20">
        <v>10000</v>
      </c>
      <c r="I416" s="21">
        <f t="shared" si="11"/>
        <v>20000</v>
      </c>
      <c r="J416" s="18"/>
      <c r="K416" s="20"/>
      <c r="L416" s="20"/>
      <c r="N416" s="5"/>
    </row>
    <row r="417" spans="1:14" s="4" customFormat="1">
      <c r="A417" s="16">
        <v>388</v>
      </c>
      <c r="B417" s="18" t="s">
        <v>401</v>
      </c>
      <c r="C417" s="18" t="s">
        <v>1037</v>
      </c>
      <c r="D417" s="19"/>
      <c r="E417" s="19"/>
      <c r="F417" s="19">
        <v>1688</v>
      </c>
      <c r="G417" s="19">
        <f t="shared" si="12"/>
        <v>1688</v>
      </c>
      <c r="H417" s="20">
        <v>10000</v>
      </c>
      <c r="I417" s="21">
        <f t="shared" si="11"/>
        <v>10000</v>
      </c>
      <c r="J417" s="18"/>
      <c r="K417" s="20"/>
      <c r="L417" s="20"/>
      <c r="N417" s="5"/>
    </row>
    <row r="418" spans="1:14" s="4" customFormat="1">
      <c r="A418" s="16">
        <v>389</v>
      </c>
      <c r="B418" s="18" t="s">
        <v>402</v>
      </c>
      <c r="C418" s="18" t="s">
        <v>1038</v>
      </c>
      <c r="D418" s="19"/>
      <c r="E418" s="19">
        <v>1903</v>
      </c>
      <c r="F418" s="19"/>
      <c r="G418" s="19">
        <f t="shared" si="12"/>
        <v>1903</v>
      </c>
      <c r="H418" s="20">
        <v>10000</v>
      </c>
      <c r="I418" s="21">
        <f t="shared" si="11"/>
        <v>10000</v>
      </c>
      <c r="J418" s="18"/>
      <c r="K418" s="20"/>
      <c r="L418" s="20"/>
      <c r="N418" s="5"/>
    </row>
    <row r="419" spans="1:14" s="4" customFormat="1">
      <c r="A419" s="16">
        <v>390</v>
      </c>
      <c r="B419" s="18" t="s">
        <v>403</v>
      </c>
      <c r="C419" s="18" t="s">
        <v>1039</v>
      </c>
      <c r="D419" s="19"/>
      <c r="E419" s="19">
        <v>4763</v>
      </c>
      <c r="F419" s="19">
        <v>9482</v>
      </c>
      <c r="G419" s="19">
        <f t="shared" si="12"/>
        <v>14245</v>
      </c>
      <c r="H419" s="20">
        <v>10000</v>
      </c>
      <c r="I419" s="21">
        <f t="shared" si="11"/>
        <v>20000</v>
      </c>
      <c r="J419" s="18"/>
      <c r="K419" s="20"/>
      <c r="L419" s="20"/>
      <c r="N419" s="5"/>
    </row>
    <row r="420" spans="1:14" s="4" customFormat="1">
      <c r="A420" s="16">
        <v>391</v>
      </c>
      <c r="B420" s="18" t="s">
        <v>404</v>
      </c>
      <c r="C420" s="18" t="s">
        <v>1040</v>
      </c>
      <c r="D420" s="19"/>
      <c r="E420" s="19">
        <v>26854</v>
      </c>
      <c r="F420" s="19">
        <v>35161</v>
      </c>
      <c r="G420" s="19">
        <f t="shared" si="12"/>
        <v>62015</v>
      </c>
      <c r="H420" s="20">
        <v>10000</v>
      </c>
      <c r="I420" s="21">
        <f t="shared" si="11"/>
        <v>70000</v>
      </c>
      <c r="J420" s="18"/>
      <c r="K420" s="20"/>
      <c r="L420" s="20"/>
      <c r="N420" s="5"/>
    </row>
    <row r="421" spans="1:14" s="4" customFormat="1">
      <c r="A421" s="16">
        <v>392</v>
      </c>
      <c r="B421" s="18" t="s">
        <v>405</v>
      </c>
      <c r="C421" s="18" t="s">
        <v>1041</v>
      </c>
      <c r="D421" s="19"/>
      <c r="E421" s="19">
        <v>66</v>
      </c>
      <c r="F421" s="19">
        <v>14194</v>
      </c>
      <c r="G421" s="19">
        <f t="shared" si="12"/>
        <v>14260</v>
      </c>
      <c r="H421" s="20">
        <v>10000</v>
      </c>
      <c r="I421" s="21">
        <f t="shared" si="11"/>
        <v>20000</v>
      </c>
      <c r="J421" s="18"/>
      <c r="K421" s="20"/>
      <c r="L421" s="20"/>
      <c r="N421" s="5"/>
    </row>
    <row r="422" spans="1:14" s="4" customFormat="1">
      <c r="A422" s="16">
        <v>393</v>
      </c>
      <c r="B422" s="18" t="s">
        <v>406</v>
      </c>
      <c r="C422" s="18" t="s">
        <v>1042</v>
      </c>
      <c r="D422" s="19"/>
      <c r="E422" s="19"/>
      <c r="F422" s="19">
        <v>3569</v>
      </c>
      <c r="G422" s="19">
        <f t="shared" si="12"/>
        <v>3569</v>
      </c>
      <c r="H422" s="20">
        <v>10000</v>
      </c>
      <c r="I422" s="21">
        <f t="shared" si="11"/>
        <v>10000</v>
      </c>
      <c r="J422" s="18"/>
      <c r="K422" s="20"/>
      <c r="L422" s="20"/>
      <c r="N422" s="5"/>
    </row>
    <row r="423" spans="1:14" s="4" customFormat="1">
      <c r="A423" s="16">
        <v>394</v>
      </c>
      <c r="B423" s="18" t="s">
        <v>407</v>
      </c>
      <c r="C423" s="18" t="s">
        <v>1043</v>
      </c>
      <c r="D423" s="19"/>
      <c r="E423" s="19">
        <v>49730</v>
      </c>
      <c r="F423" s="19">
        <v>105252</v>
      </c>
      <c r="G423" s="19">
        <f t="shared" si="12"/>
        <v>154982</v>
      </c>
      <c r="H423" s="20">
        <v>10000</v>
      </c>
      <c r="I423" s="21">
        <f t="shared" si="11"/>
        <v>160000</v>
      </c>
      <c r="J423" s="18"/>
      <c r="K423" s="20"/>
      <c r="L423" s="20"/>
      <c r="N423" s="5"/>
    </row>
    <row r="424" spans="1:14" s="4" customFormat="1">
      <c r="A424" s="16">
        <v>395</v>
      </c>
      <c r="B424" s="18" t="s">
        <v>408</v>
      </c>
      <c r="C424" s="18" t="s">
        <v>1044</v>
      </c>
      <c r="D424" s="19"/>
      <c r="E424" s="19">
        <v>38658</v>
      </c>
      <c r="F424" s="19">
        <v>88977</v>
      </c>
      <c r="G424" s="19">
        <f t="shared" si="12"/>
        <v>127635</v>
      </c>
      <c r="H424" s="20">
        <v>10000</v>
      </c>
      <c r="I424" s="21">
        <f t="shared" si="11"/>
        <v>130000</v>
      </c>
      <c r="J424" s="18"/>
      <c r="K424" s="20"/>
      <c r="L424" s="20"/>
      <c r="N424" s="5"/>
    </row>
    <row r="425" spans="1:14" s="4" customFormat="1">
      <c r="A425" s="16">
        <v>396</v>
      </c>
      <c r="B425" s="18" t="s">
        <v>409</v>
      </c>
      <c r="C425" s="18" t="s">
        <v>1045</v>
      </c>
      <c r="D425" s="19"/>
      <c r="E425" s="19">
        <v>7338</v>
      </c>
      <c r="F425" s="19">
        <v>13032</v>
      </c>
      <c r="G425" s="19">
        <f t="shared" si="12"/>
        <v>20370</v>
      </c>
      <c r="H425" s="20">
        <v>10000</v>
      </c>
      <c r="I425" s="21">
        <f t="shared" si="11"/>
        <v>30000</v>
      </c>
      <c r="J425" s="18"/>
      <c r="K425" s="20"/>
      <c r="L425" s="20"/>
      <c r="N425" s="5"/>
    </row>
    <row r="426" spans="1:14" s="4" customFormat="1">
      <c r="A426" s="16">
        <v>397</v>
      </c>
      <c r="B426" s="18" t="s">
        <v>410</v>
      </c>
      <c r="C426" s="18" t="s">
        <v>1046</v>
      </c>
      <c r="D426" s="19"/>
      <c r="E426" s="19">
        <v>9417</v>
      </c>
      <c r="F426" s="19">
        <v>18963</v>
      </c>
      <c r="G426" s="19">
        <f t="shared" si="12"/>
        <v>28380</v>
      </c>
      <c r="H426" s="20">
        <v>10000</v>
      </c>
      <c r="I426" s="21">
        <f t="shared" si="11"/>
        <v>30000</v>
      </c>
      <c r="J426" s="18"/>
      <c r="K426" s="20"/>
      <c r="L426" s="20"/>
      <c r="N426" s="5"/>
    </row>
    <row r="427" spans="1:14" s="4" customFormat="1">
      <c r="A427" s="16">
        <v>398</v>
      </c>
      <c r="B427" s="18" t="s">
        <v>411</v>
      </c>
      <c r="C427" s="18" t="s">
        <v>1047</v>
      </c>
      <c r="D427" s="19"/>
      <c r="E427" s="19"/>
      <c r="F427" s="19">
        <v>842</v>
      </c>
      <c r="G427" s="19">
        <f t="shared" si="12"/>
        <v>842</v>
      </c>
      <c r="H427" s="20">
        <v>1000</v>
      </c>
      <c r="I427" s="21">
        <f t="shared" si="11"/>
        <v>1000</v>
      </c>
      <c r="J427" s="18"/>
      <c r="K427" s="20"/>
      <c r="L427" s="20"/>
    </row>
    <row r="428" spans="1:14" s="4" customFormat="1">
      <c r="A428" s="16">
        <v>399</v>
      </c>
      <c r="B428" s="18" t="s">
        <v>412</v>
      </c>
      <c r="C428" s="18" t="s">
        <v>1048</v>
      </c>
      <c r="D428" s="19"/>
      <c r="E428" s="19"/>
      <c r="F428" s="19">
        <v>4810</v>
      </c>
      <c r="G428" s="19">
        <f t="shared" si="12"/>
        <v>4810</v>
      </c>
      <c r="H428" s="20">
        <v>10000</v>
      </c>
      <c r="I428" s="21">
        <f t="shared" si="11"/>
        <v>10000</v>
      </c>
      <c r="J428" s="18"/>
      <c r="K428" s="20"/>
      <c r="L428" s="20"/>
      <c r="N428" s="5"/>
    </row>
    <row r="429" spans="1:14" s="4" customFormat="1">
      <c r="A429" s="16">
        <v>400</v>
      </c>
      <c r="B429" s="18" t="s">
        <v>413</v>
      </c>
      <c r="C429" s="18" t="s">
        <v>1049</v>
      </c>
      <c r="D429" s="19"/>
      <c r="E429" s="19"/>
      <c r="F429" s="19">
        <v>3110</v>
      </c>
      <c r="G429" s="19">
        <f t="shared" si="12"/>
        <v>3110</v>
      </c>
      <c r="H429" s="20">
        <v>10000</v>
      </c>
      <c r="I429" s="21">
        <f t="shared" si="11"/>
        <v>10000</v>
      </c>
      <c r="J429" s="18"/>
      <c r="K429" s="20"/>
      <c r="L429" s="20"/>
      <c r="N429" s="5"/>
    </row>
    <row r="430" spans="1:14" s="4" customFormat="1">
      <c r="A430" s="16">
        <v>401</v>
      </c>
      <c r="B430" s="18" t="s">
        <v>414</v>
      </c>
      <c r="C430" s="18" t="s">
        <v>1050</v>
      </c>
      <c r="D430" s="19"/>
      <c r="E430" s="19">
        <v>111297</v>
      </c>
      <c r="F430" s="19">
        <v>171684</v>
      </c>
      <c r="G430" s="19">
        <f t="shared" si="12"/>
        <v>282981</v>
      </c>
      <c r="H430" s="20">
        <v>10000</v>
      </c>
      <c r="I430" s="21">
        <f t="shared" ref="I430:I493" si="13">ROUNDUP(G430/H430,0)*H430</f>
        <v>290000</v>
      </c>
      <c r="J430" s="18"/>
      <c r="K430" s="20"/>
      <c r="L430" s="20"/>
      <c r="N430" s="5"/>
    </row>
    <row r="431" spans="1:14" s="4" customFormat="1">
      <c r="A431" s="16">
        <v>402</v>
      </c>
      <c r="B431" s="18" t="s">
        <v>415</v>
      </c>
      <c r="C431" s="18" t="s">
        <v>1051</v>
      </c>
      <c r="D431" s="19">
        <v>1941</v>
      </c>
      <c r="E431" s="19">
        <v>13807</v>
      </c>
      <c r="F431" s="19">
        <v>27473</v>
      </c>
      <c r="G431" s="19">
        <f t="shared" si="12"/>
        <v>43221</v>
      </c>
      <c r="H431" s="20">
        <v>10000</v>
      </c>
      <c r="I431" s="21">
        <f t="shared" si="13"/>
        <v>50000</v>
      </c>
      <c r="J431" s="18"/>
      <c r="K431" s="20"/>
      <c r="L431" s="20"/>
      <c r="N431" s="5"/>
    </row>
    <row r="432" spans="1:14" s="4" customFormat="1">
      <c r="A432" s="16">
        <v>403</v>
      </c>
      <c r="B432" s="18" t="s">
        <v>416</v>
      </c>
      <c r="C432" s="18" t="s">
        <v>1052</v>
      </c>
      <c r="D432" s="19"/>
      <c r="E432" s="19">
        <v>61184</v>
      </c>
      <c r="F432" s="19">
        <v>101924</v>
      </c>
      <c r="G432" s="19">
        <f t="shared" si="12"/>
        <v>163108</v>
      </c>
      <c r="H432" s="20">
        <v>10000</v>
      </c>
      <c r="I432" s="21">
        <f t="shared" si="13"/>
        <v>170000</v>
      </c>
      <c r="J432" s="18"/>
      <c r="K432" s="20"/>
      <c r="L432" s="20"/>
      <c r="N432" s="5"/>
    </row>
    <row r="433" spans="1:14" s="4" customFormat="1">
      <c r="A433" s="16">
        <v>404</v>
      </c>
      <c r="B433" s="18" t="s">
        <v>417</v>
      </c>
      <c r="C433" s="18" t="s">
        <v>1053</v>
      </c>
      <c r="D433" s="19"/>
      <c r="E433" s="19">
        <v>9694</v>
      </c>
      <c r="F433" s="19">
        <v>35194</v>
      </c>
      <c r="G433" s="19">
        <f t="shared" si="12"/>
        <v>44888</v>
      </c>
      <c r="H433" s="20">
        <v>10000</v>
      </c>
      <c r="I433" s="21">
        <f t="shared" si="13"/>
        <v>50000</v>
      </c>
      <c r="J433" s="18"/>
      <c r="K433" s="20"/>
      <c r="L433" s="20"/>
      <c r="N433" s="5"/>
    </row>
    <row r="434" spans="1:14" s="4" customFormat="1">
      <c r="A434" s="16">
        <v>405</v>
      </c>
      <c r="B434" s="18" t="s">
        <v>418</v>
      </c>
      <c r="C434" s="18" t="s">
        <v>1054</v>
      </c>
      <c r="D434" s="19"/>
      <c r="E434" s="19">
        <v>1127</v>
      </c>
      <c r="F434" s="19">
        <v>13533</v>
      </c>
      <c r="G434" s="19">
        <f t="shared" si="12"/>
        <v>14660</v>
      </c>
      <c r="H434" s="20">
        <v>10000</v>
      </c>
      <c r="I434" s="21">
        <f t="shared" si="13"/>
        <v>20000</v>
      </c>
      <c r="J434" s="18"/>
      <c r="K434" s="20"/>
      <c r="L434" s="20"/>
      <c r="N434" s="5"/>
    </row>
    <row r="435" spans="1:14" s="4" customFormat="1">
      <c r="A435" s="16">
        <v>406</v>
      </c>
      <c r="B435" s="18" t="s">
        <v>419</v>
      </c>
      <c r="C435" s="18" t="s">
        <v>1055</v>
      </c>
      <c r="D435" s="19"/>
      <c r="E435" s="19"/>
      <c r="F435" s="19">
        <v>3366</v>
      </c>
      <c r="G435" s="19">
        <f t="shared" si="12"/>
        <v>3366</v>
      </c>
      <c r="H435" s="20">
        <v>10000</v>
      </c>
      <c r="I435" s="21">
        <f t="shared" si="13"/>
        <v>10000</v>
      </c>
      <c r="J435" s="18"/>
      <c r="K435" s="20"/>
      <c r="L435" s="20"/>
      <c r="N435" s="5"/>
    </row>
    <row r="436" spans="1:14" s="4" customFormat="1">
      <c r="A436" s="16">
        <v>407</v>
      </c>
      <c r="B436" s="18" t="s">
        <v>420</v>
      </c>
      <c r="C436" s="18" t="s">
        <v>1056</v>
      </c>
      <c r="D436" s="19">
        <v>718</v>
      </c>
      <c r="E436" s="19">
        <v>7475</v>
      </c>
      <c r="F436" s="19">
        <v>11603</v>
      </c>
      <c r="G436" s="19">
        <f t="shared" si="12"/>
        <v>19796</v>
      </c>
      <c r="H436" s="20">
        <v>10000</v>
      </c>
      <c r="I436" s="21">
        <f t="shared" si="13"/>
        <v>20000</v>
      </c>
      <c r="J436" s="18"/>
      <c r="K436" s="20"/>
      <c r="L436" s="20"/>
      <c r="N436" s="5"/>
    </row>
    <row r="437" spans="1:14" s="4" customFormat="1">
      <c r="A437" s="16">
        <v>408</v>
      </c>
      <c r="B437" s="18" t="s">
        <v>421</v>
      </c>
      <c r="C437" s="18" t="s">
        <v>1057</v>
      </c>
      <c r="D437" s="19"/>
      <c r="E437" s="19"/>
      <c r="F437" s="19">
        <v>18423</v>
      </c>
      <c r="G437" s="19">
        <f t="shared" si="12"/>
        <v>18423</v>
      </c>
      <c r="H437" s="20">
        <v>10000</v>
      </c>
      <c r="I437" s="21">
        <f t="shared" si="13"/>
        <v>20000</v>
      </c>
      <c r="J437" s="18"/>
      <c r="K437" s="20"/>
      <c r="L437" s="20"/>
      <c r="N437" s="5"/>
    </row>
    <row r="438" spans="1:14" s="4" customFormat="1">
      <c r="A438" s="16">
        <v>409</v>
      </c>
      <c r="B438" s="18" t="s">
        <v>422</v>
      </c>
      <c r="C438" s="18" t="s">
        <v>1058</v>
      </c>
      <c r="D438" s="19"/>
      <c r="E438" s="19">
        <v>26626</v>
      </c>
      <c r="F438" s="19">
        <v>35161</v>
      </c>
      <c r="G438" s="19">
        <f t="shared" si="12"/>
        <v>61787</v>
      </c>
      <c r="H438" s="20">
        <v>10000</v>
      </c>
      <c r="I438" s="21">
        <f t="shared" si="13"/>
        <v>70000</v>
      </c>
      <c r="J438" s="18"/>
      <c r="K438" s="20"/>
      <c r="L438" s="20"/>
      <c r="N438" s="5"/>
    </row>
    <row r="439" spans="1:14" s="4" customFormat="1">
      <c r="A439" s="16">
        <v>410</v>
      </c>
      <c r="B439" s="18" t="s">
        <v>423</v>
      </c>
      <c r="C439" s="18" t="s">
        <v>1059</v>
      </c>
      <c r="D439" s="19"/>
      <c r="E439" s="19">
        <v>527</v>
      </c>
      <c r="F439" s="19">
        <v>13533</v>
      </c>
      <c r="G439" s="19">
        <f t="shared" si="12"/>
        <v>14060</v>
      </c>
      <c r="H439" s="20">
        <v>10000</v>
      </c>
      <c r="I439" s="21">
        <f t="shared" si="13"/>
        <v>20000</v>
      </c>
      <c r="J439" s="18"/>
      <c r="K439" s="20"/>
      <c r="L439" s="20"/>
      <c r="N439" s="5"/>
    </row>
    <row r="440" spans="1:14" s="4" customFormat="1">
      <c r="A440" s="16">
        <v>411</v>
      </c>
      <c r="B440" s="18" t="s">
        <v>424</v>
      </c>
      <c r="C440" s="18" t="s">
        <v>1060</v>
      </c>
      <c r="D440" s="19"/>
      <c r="E440" s="19"/>
      <c r="F440" s="19">
        <v>2741</v>
      </c>
      <c r="G440" s="19">
        <f t="shared" si="12"/>
        <v>2741</v>
      </c>
      <c r="H440" s="20">
        <v>10000</v>
      </c>
      <c r="I440" s="21">
        <f t="shared" si="13"/>
        <v>10000</v>
      </c>
      <c r="J440" s="18"/>
      <c r="K440" s="20"/>
      <c r="L440" s="20"/>
      <c r="N440" s="5"/>
    </row>
    <row r="441" spans="1:14" s="4" customFormat="1">
      <c r="A441" s="16">
        <v>412</v>
      </c>
      <c r="B441" s="18" t="s">
        <v>425</v>
      </c>
      <c r="C441" s="18" t="s">
        <v>1061</v>
      </c>
      <c r="D441" s="19">
        <v>1273</v>
      </c>
      <c r="E441" s="19">
        <v>39567</v>
      </c>
      <c r="F441" s="19">
        <v>53938</v>
      </c>
      <c r="G441" s="19">
        <f t="shared" si="12"/>
        <v>94778</v>
      </c>
      <c r="H441" s="20">
        <v>10000</v>
      </c>
      <c r="I441" s="21">
        <f t="shared" si="13"/>
        <v>100000</v>
      </c>
      <c r="J441" s="18"/>
      <c r="K441" s="20"/>
      <c r="L441" s="20"/>
      <c r="N441" s="5"/>
    </row>
    <row r="442" spans="1:14" s="4" customFormat="1">
      <c r="A442" s="16">
        <v>413</v>
      </c>
      <c r="B442" s="18" t="s">
        <v>426</v>
      </c>
      <c r="C442" s="18" t="s">
        <v>1062</v>
      </c>
      <c r="D442" s="19"/>
      <c r="E442" s="19">
        <v>44</v>
      </c>
      <c r="F442" s="19">
        <v>1695</v>
      </c>
      <c r="G442" s="19">
        <f t="shared" si="12"/>
        <v>1739</v>
      </c>
      <c r="H442" s="20">
        <v>10000</v>
      </c>
      <c r="I442" s="21">
        <f t="shared" si="13"/>
        <v>10000</v>
      </c>
      <c r="J442" s="18"/>
      <c r="K442" s="20"/>
      <c r="L442" s="20"/>
      <c r="N442" s="5"/>
    </row>
    <row r="443" spans="1:14" s="4" customFormat="1">
      <c r="A443" s="16">
        <v>414</v>
      </c>
      <c r="B443" s="18" t="s">
        <v>427</v>
      </c>
      <c r="C443" s="18" t="s">
        <v>1063</v>
      </c>
      <c r="D443" s="19">
        <v>11479</v>
      </c>
      <c r="E443" s="19">
        <v>103450</v>
      </c>
      <c r="F443" s="19">
        <v>149749</v>
      </c>
      <c r="G443" s="19">
        <f t="shared" si="12"/>
        <v>264678</v>
      </c>
      <c r="H443" s="20">
        <v>10000</v>
      </c>
      <c r="I443" s="21">
        <f t="shared" si="13"/>
        <v>270000</v>
      </c>
      <c r="J443" s="18"/>
      <c r="K443" s="20"/>
      <c r="L443" s="20"/>
      <c r="N443" s="5"/>
    </row>
    <row r="444" spans="1:14" s="4" customFormat="1">
      <c r="A444" s="16">
        <v>415</v>
      </c>
      <c r="B444" s="18" t="s">
        <v>428</v>
      </c>
      <c r="C444" s="18" t="s">
        <v>1064</v>
      </c>
      <c r="D444" s="19"/>
      <c r="E444" s="19">
        <v>9999</v>
      </c>
      <c r="F444" s="19">
        <v>8473</v>
      </c>
      <c r="G444" s="19">
        <f t="shared" si="12"/>
        <v>18472</v>
      </c>
      <c r="H444" s="20">
        <v>10000</v>
      </c>
      <c r="I444" s="21">
        <f t="shared" si="13"/>
        <v>20000</v>
      </c>
      <c r="J444" s="18"/>
      <c r="K444" s="20"/>
      <c r="L444" s="20"/>
      <c r="N444" s="5"/>
    </row>
    <row r="445" spans="1:14" s="4" customFormat="1">
      <c r="A445" s="16">
        <v>416</v>
      </c>
      <c r="B445" s="18" t="s">
        <v>429</v>
      </c>
      <c r="C445" s="18" t="s">
        <v>1065</v>
      </c>
      <c r="D445" s="19"/>
      <c r="E445" s="19">
        <v>24259</v>
      </c>
      <c r="F445" s="19">
        <v>37125</v>
      </c>
      <c r="G445" s="19">
        <f t="shared" si="12"/>
        <v>61384</v>
      </c>
      <c r="H445" s="20">
        <v>10000</v>
      </c>
      <c r="I445" s="21">
        <f t="shared" si="13"/>
        <v>70000</v>
      </c>
      <c r="J445" s="18"/>
      <c r="K445" s="20"/>
      <c r="L445" s="20"/>
      <c r="N445" s="5"/>
    </row>
    <row r="446" spans="1:14" s="4" customFormat="1">
      <c r="A446" s="16">
        <v>417</v>
      </c>
      <c r="B446" s="18" t="s">
        <v>430</v>
      </c>
      <c r="C446" s="18" t="s">
        <v>1066</v>
      </c>
      <c r="D446" s="19"/>
      <c r="E446" s="19">
        <v>1066</v>
      </c>
      <c r="F446" s="19">
        <v>13533</v>
      </c>
      <c r="G446" s="19">
        <f t="shared" si="12"/>
        <v>14599</v>
      </c>
      <c r="H446" s="20">
        <v>10000</v>
      </c>
      <c r="I446" s="21">
        <f t="shared" si="13"/>
        <v>20000</v>
      </c>
      <c r="J446" s="18"/>
      <c r="K446" s="20"/>
      <c r="L446" s="20"/>
      <c r="N446" s="5"/>
    </row>
    <row r="447" spans="1:14" s="4" customFormat="1">
      <c r="A447" s="16">
        <v>418</v>
      </c>
      <c r="B447" s="18" t="s">
        <v>431</v>
      </c>
      <c r="C447" s="18" t="s">
        <v>1067</v>
      </c>
      <c r="D447" s="19"/>
      <c r="E447" s="19">
        <v>881</v>
      </c>
      <c r="F447" s="19">
        <v>9801</v>
      </c>
      <c r="G447" s="19">
        <f t="shared" si="12"/>
        <v>10682</v>
      </c>
      <c r="H447" s="20">
        <v>10000</v>
      </c>
      <c r="I447" s="21">
        <f t="shared" si="13"/>
        <v>20000</v>
      </c>
      <c r="J447" s="18"/>
      <c r="K447" s="20"/>
      <c r="L447" s="20"/>
      <c r="N447" s="5"/>
    </row>
    <row r="448" spans="1:14" s="4" customFormat="1">
      <c r="A448" s="16">
        <v>419</v>
      </c>
      <c r="B448" s="18" t="s">
        <v>432</v>
      </c>
      <c r="C448" s="18" t="s">
        <v>1068</v>
      </c>
      <c r="D448" s="19">
        <v>831</v>
      </c>
      <c r="E448" s="19">
        <v>21735</v>
      </c>
      <c r="F448" s="19">
        <v>25361</v>
      </c>
      <c r="G448" s="19">
        <f t="shared" si="12"/>
        <v>47927</v>
      </c>
      <c r="H448" s="20">
        <v>10000</v>
      </c>
      <c r="I448" s="21">
        <f t="shared" si="13"/>
        <v>50000</v>
      </c>
      <c r="J448" s="18"/>
      <c r="K448" s="20"/>
      <c r="L448" s="20"/>
      <c r="N448" s="5"/>
    </row>
    <row r="449" spans="1:14" s="4" customFormat="1">
      <c r="A449" s="16">
        <v>420</v>
      </c>
      <c r="B449" s="18" t="s">
        <v>433</v>
      </c>
      <c r="C449" s="18" t="s">
        <v>1069</v>
      </c>
      <c r="D449" s="19">
        <v>1509</v>
      </c>
      <c r="E449" s="19">
        <v>27654</v>
      </c>
      <c r="F449" s="19">
        <v>23063</v>
      </c>
      <c r="G449" s="19">
        <f t="shared" si="12"/>
        <v>52226</v>
      </c>
      <c r="H449" s="20">
        <v>10000</v>
      </c>
      <c r="I449" s="21">
        <f t="shared" si="13"/>
        <v>60000</v>
      </c>
      <c r="J449" s="18"/>
      <c r="K449" s="20"/>
      <c r="L449" s="20"/>
      <c r="N449" s="5"/>
    </row>
    <row r="450" spans="1:14" s="4" customFormat="1">
      <c r="A450" s="16">
        <v>421</v>
      </c>
      <c r="B450" s="18" t="s">
        <v>434</v>
      </c>
      <c r="C450" s="18" t="s">
        <v>1070</v>
      </c>
      <c r="D450" s="19"/>
      <c r="E450" s="19">
        <v>23711</v>
      </c>
      <c r="F450" s="19">
        <v>46667</v>
      </c>
      <c r="G450" s="19">
        <f t="shared" si="12"/>
        <v>70378</v>
      </c>
      <c r="H450" s="20">
        <v>10000</v>
      </c>
      <c r="I450" s="21">
        <f t="shared" si="13"/>
        <v>80000</v>
      </c>
      <c r="J450" s="18"/>
      <c r="K450" s="20"/>
      <c r="L450" s="20"/>
      <c r="N450" s="5"/>
    </row>
    <row r="451" spans="1:14" s="4" customFormat="1">
      <c r="A451" s="16">
        <v>422</v>
      </c>
      <c r="B451" s="18" t="s">
        <v>435</v>
      </c>
      <c r="C451" s="18" t="s">
        <v>1071</v>
      </c>
      <c r="D451" s="19"/>
      <c r="E451" s="19">
        <v>98631</v>
      </c>
      <c r="F451" s="19">
        <v>146068</v>
      </c>
      <c r="G451" s="19">
        <f t="shared" si="12"/>
        <v>244699</v>
      </c>
      <c r="H451" s="20">
        <v>10000</v>
      </c>
      <c r="I451" s="21">
        <f t="shared" si="13"/>
        <v>250000</v>
      </c>
      <c r="J451" s="18"/>
      <c r="K451" s="20"/>
      <c r="L451" s="20"/>
      <c r="N451" s="5"/>
    </row>
    <row r="452" spans="1:14" s="4" customFormat="1">
      <c r="A452" s="16">
        <v>423</v>
      </c>
      <c r="B452" s="18" t="s">
        <v>436</v>
      </c>
      <c r="C452" s="18" t="s">
        <v>1072</v>
      </c>
      <c r="D452" s="19"/>
      <c r="E452" s="19">
        <v>16667</v>
      </c>
      <c r="F452" s="19">
        <v>26209</v>
      </c>
      <c r="G452" s="19">
        <f t="shared" si="12"/>
        <v>42876</v>
      </c>
      <c r="H452" s="20">
        <v>10000</v>
      </c>
      <c r="I452" s="21">
        <f t="shared" si="13"/>
        <v>50000</v>
      </c>
      <c r="J452" s="18"/>
      <c r="K452" s="20"/>
      <c r="L452" s="20"/>
      <c r="N452" s="5"/>
    </row>
    <row r="453" spans="1:14" s="4" customFormat="1">
      <c r="A453" s="16">
        <v>424</v>
      </c>
      <c r="B453" s="18" t="s">
        <v>437</v>
      </c>
      <c r="C453" s="18" t="s">
        <v>1073</v>
      </c>
      <c r="D453" s="19"/>
      <c r="E453" s="19">
        <v>1454</v>
      </c>
      <c r="F453" s="19">
        <v>4767</v>
      </c>
      <c r="G453" s="19">
        <f t="shared" si="12"/>
        <v>6221</v>
      </c>
      <c r="H453" s="20">
        <v>10000</v>
      </c>
      <c r="I453" s="21">
        <f t="shared" si="13"/>
        <v>10000</v>
      </c>
      <c r="J453" s="18"/>
      <c r="K453" s="20"/>
      <c r="L453" s="20"/>
      <c r="N453" s="5"/>
    </row>
    <row r="454" spans="1:14" s="4" customFormat="1">
      <c r="A454" s="16">
        <v>425</v>
      </c>
      <c r="B454" s="18" t="s">
        <v>438</v>
      </c>
      <c r="C454" s="18" t="s">
        <v>1074</v>
      </c>
      <c r="D454" s="19"/>
      <c r="E454" s="19">
        <v>17261</v>
      </c>
      <c r="F454" s="19">
        <v>23063</v>
      </c>
      <c r="G454" s="19">
        <f t="shared" si="12"/>
        <v>40324</v>
      </c>
      <c r="H454" s="20">
        <v>10000</v>
      </c>
      <c r="I454" s="21">
        <f t="shared" si="13"/>
        <v>50000</v>
      </c>
      <c r="J454" s="18"/>
      <c r="K454" s="20"/>
      <c r="L454" s="20"/>
      <c r="N454" s="5"/>
    </row>
    <row r="455" spans="1:14" s="4" customFormat="1">
      <c r="A455" s="16">
        <v>426</v>
      </c>
      <c r="B455" s="18" t="s">
        <v>439</v>
      </c>
      <c r="C455" s="18" t="s">
        <v>1075</v>
      </c>
      <c r="D455" s="19"/>
      <c r="E455" s="19">
        <v>27</v>
      </c>
      <c r="F455" s="19">
        <v>1695</v>
      </c>
      <c r="G455" s="19">
        <f t="shared" si="12"/>
        <v>1722</v>
      </c>
      <c r="H455" s="20">
        <v>10000</v>
      </c>
      <c r="I455" s="21">
        <f t="shared" si="13"/>
        <v>10000</v>
      </c>
      <c r="J455" s="18"/>
      <c r="K455" s="20"/>
      <c r="L455" s="20"/>
      <c r="N455" s="5"/>
    </row>
    <row r="456" spans="1:14" s="4" customFormat="1">
      <c r="A456" s="16">
        <v>427</v>
      </c>
      <c r="B456" s="18" t="s">
        <v>440</v>
      </c>
      <c r="C456" s="18" t="s">
        <v>1076</v>
      </c>
      <c r="D456" s="19"/>
      <c r="E456" s="19"/>
      <c r="F456" s="19">
        <v>1682</v>
      </c>
      <c r="G456" s="19">
        <f t="shared" si="12"/>
        <v>1682</v>
      </c>
      <c r="H456" s="20">
        <v>10000</v>
      </c>
      <c r="I456" s="21">
        <f t="shared" si="13"/>
        <v>10000</v>
      </c>
      <c r="J456" s="18"/>
      <c r="K456" s="20"/>
      <c r="L456" s="20"/>
      <c r="N456" s="5"/>
    </row>
    <row r="457" spans="1:14" s="4" customFormat="1">
      <c r="A457" s="16">
        <v>428</v>
      </c>
      <c r="B457" s="18" t="s">
        <v>441</v>
      </c>
      <c r="C457" s="18" t="s">
        <v>1077</v>
      </c>
      <c r="D457" s="19"/>
      <c r="E457" s="19">
        <v>1979</v>
      </c>
      <c r="F457" s="19">
        <v>11495</v>
      </c>
      <c r="G457" s="19">
        <f t="shared" si="12"/>
        <v>13474</v>
      </c>
      <c r="H457" s="20">
        <v>10000</v>
      </c>
      <c r="I457" s="21">
        <f t="shared" si="13"/>
        <v>20000</v>
      </c>
      <c r="J457" s="18"/>
      <c r="K457" s="20"/>
      <c r="L457" s="20"/>
      <c r="N457" s="5"/>
    </row>
    <row r="458" spans="1:14" s="4" customFormat="1">
      <c r="A458" s="16">
        <v>429</v>
      </c>
      <c r="B458" s="18" t="s">
        <v>442</v>
      </c>
      <c r="C458" s="18" t="s">
        <v>1078</v>
      </c>
      <c r="D458" s="19"/>
      <c r="E458" s="19"/>
      <c r="F458" s="19">
        <v>122</v>
      </c>
      <c r="G458" s="19">
        <f t="shared" si="12"/>
        <v>122</v>
      </c>
      <c r="H458" s="20">
        <v>10000</v>
      </c>
      <c r="I458" s="21">
        <f t="shared" si="13"/>
        <v>10000</v>
      </c>
      <c r="J458" s="18"/>
      <c r="K458" s="20"/>
      <c r="L458" s="20"/>
      <c r="N458" s="5"/>
    </row>
    <row r="459" spans="1:14" s="4" customFormat="1">
      <c r="A459" s="16">
        <v>430</v>
      </c>
      <c r="B459" s="18" t="s">
        <v>443</v>
      </c>
      <c r="C459" s="18" t="s">
        <v>1079</v>
      </c>
      <c r="D459" s="19"/>
      <c r="E459" s="19">
        <v>4398</v>
      </c>
      <c r="F459" s="19">
        <v>13533</v>
      </c>
      <c r="G459" s="19">
        <f t="shared" si="12"/>
        <v>17931</v>
      </c>
      <c r="H459" s="20">
        <v>10000</v>
      </c>
      <c r="I459" s="21">
        <f t="shared" si="13"/>
        <v>20000</v>
      </c>
      <c r="J459" s="18"/>
      <c r="K459" s="20"/>
      <c r="L459" s="20"/>
    </row>
    <row r="460" spans="1:14" s="4" customFormat="1">
      <c r="A460" s="16">
        <v>431</v>
      </c>
      <c r="B460" s="18" t="s">
        <v>444</v>
      </c>
      <c r="C460" s="18" t="s">
        <v>1080</v>
      </c>
      <c r="D460" s="19">
        <v>2703</v>
      </c>
      <c r="E460" s="19">
        <v>12817</v>
      </c>
      <c r="F460" s="19">
        <v>22253</v>
      </c>
      <c r="G460" s="19">
        <f t="shared" si="12"/>
        <v>37773</v>
      </c>
      <c r="H460" s="20">
        <v>10000</v>
      </c>
      <c r="I460" s="21">
        <f t="shared" si="13"/>
        <v>40000</v>
      </c>
      <c r="J460" s="18"/>
      <c r="K460" s="20"/>
      <c r="L460" s="20"/>
      <c r="N460" s="5"/>
    </row>
    <row r="461" spans="1:14" s="4" customFormat="1">
      <c r="A461" s="16">
        <v>432</v>
      </c>
      <c r="B461" s="18" t="s">
        <v>445</v>
      </c>
      <c r="C461" s="18" t="s">
        <v>1081</v>
      </c>
      <c r="D461" s="19">
        <v>3183</v>
      </c>
      <c r="E461" s="19">
        <v>126718</v>
      </c>
      <c r="F461" s="19">
        <v>169440</v>
      </c>
      <c r="G461" s="19">
        <f t="shared" si="12"/>
        <v>299341</v>
      </c>
      <c r="H461" s="20">
        <v>10000</v>
      </c>
      <c r="I461" s="21">
        <f t="shared" si="13"/>
        <v>300000</v>
      </c>
      <c r="J461" s="18"/>
      <c r="K461" s="20"/>
      <c r="L461" s="20"/>
      <c r="N461" s="5"/>
    </row>
    <row r="462" spans="1:14" s="4" customFormat="1">
      <c r="A462" s="16">
        <v>433</v>
      </c>
      <c r="B462" s="18" t="s">
        <v>446</v>
      </c>
      <c r="C462" s="18" t="s">
        <v>1082</v>
      </c>
      <c r="D462" s="19"/>
      <c r="E462" s="19">
        <v>43125</v>
      </c>
      <c r="F462" s="19">
        <v>50721</v>
      </c>
      <c r="G462" s="19">
        <f t="shared" si="12"/>
        <v>93846</v>
      </c>
      <c r="H462" s="20">
        <v>10000</v>
      </c>
      <c r="I462" s="21">
        <f t="shared" si="13"/>
        <v>100000</v>
      </c>
      <c r="J462" s="18"/>
      <c r="K462" s="20"/>
      <c r="L462" s="20"/>
      <c r="N462" s="5"/>
    </row>
    <row r="463" spans="1:14" s="4" customFormat="1">
      <c r="A463" s="16">
        <v>434</v>
      </c>
      <c r="B463" s="18" t="s">
        <v>447</v>
      </c>
      <c r="C463" s="18" t="s">
        <v>1083</v>
      </c>
      <c r="D463" s="19"/>
      <c r="E463" s="19">
        <v>3135</v>
      </c>
      <c r="F463" s="19">
        <v>11127</v>
      </c>
      <c r="G463" s="19">
        <f t="shared" si="12"/>
        <v>14262</v>
      </c>
      <c r="H463" s="20">
        <v>10000</v>
      </c>
      <c r="I463" s="21">
        <f t="shared" si="13"/>
        <v>20000</v>
      </c>
      <c r="J463" s="18"/>
      <c r="K463" s="20"/>
      <c r="L463" s="20"/>
      <c r="N463" s="5"/>
    </row>
    <row r="464" spans="1:14" s="4" customFormat="1">
      <c r="A464" s="16">
        <v>435</v>
      </c>
      <c r="B464" s="18" t="s">
        <v>448</v>
      </c>
      <c r="C464" s="18" t="s">
        <v>1084</v>
      </c>
      <c r="D464" s="19"/>
      <c r="E464" s="19">
        <v>335804</v>
      </c>
      <c r="F464" s="19">
        <v>436248</v>
      </c>
      <c r="G464" s="19">
        <f t="shared" si="12"/>
        <v>772052</v>
      </c>
      <c r="H464" s="20">
        <v>10000</v>
      </c>
      <c r="I464" s="21">
        <f t="shared" si="13"/>
        <v>780000</v>
      </c>
      <c r="J464" s="18"/>
      <c r="K464" s="20"/>
      <c r="L464" s="20"/>
      <c r="N464" s="5"/>
    </row>
    <row r="465" spans="1:14" s="4" customFormat="1">
      <c r="A465" s="16">
        <v>436</v>
      </c>
      <c r="B465" s="18" t="s">
        <v>449</v>
      </c>
      <c r="C465" s="18" t="s">
        <v>1085</v>
      </c>
      <c r="D465" s="19"/>
      <c r="E465" s="19">
        <v>11906</v>
      </c>
      <c r="F465" s="19">
        <v>21530</v>
      </c>
      <c r="G465" s="19">
        <f t="shared" si="12"/>
        <v>33436</v>
      </c>
      <c r="H465" s="20">
        <v>10000</v>
      </c>
      <c r="I465" s="21">
        <f t="shared" si="13"/>
        <v>40000</v>
      </c>
      <c r="J465" s="18"/>
      <c r="K465" s="20"/>
      <c r="L465" s="20"/>
      <c r="N465" s="5"/>
    </row>
    <row r="466" spans="1:14" s="4" customFormat="1">
      <c r="A466" s="16">
        <v>437</v>
      </c>
      <c r="B466" s="18" t="s">
        <v>450</v>
      </c>
      <c r="C466" s="18" t="s">
        <v>1086</v>
      </c>
      <c r="D466" s="19"/>
      <c r="E466" s="19">
        <v>564277</v>
      </c>
      <c r="F466" s="19">
        <v>718975</v>
      </c>
      <c r="G466" s="19">
        <f t="shared" si="12"/>
        <v>1283252</v>
      </c>
      <c r="H466" s="20">
        <v>10000</v>
      </c>
      <c r="I466" s="21">
        <f t="shared" si="13"/>
        <v>1290000</v>
      </c>
      <c r="J466" s="18"/>
      <c r="K466" s="20"/>
      <c r="L466" s="20"/>
      <c r="N466" s="5"/>
    </row>
    <row r="467" spans="1:14" s="4" customFormat="1">
      <c r="A467" s="16">
        <v>438</v>
      </c>
      <c r="B467" s="18" t="s">
        <v>451</v>
      </c>
      <c r="C467" s="18" t="s">
        <v>1087</v>
      </c>
      <c r="D467" s="19"/>
      <c r="E467" s="19">
        <v>1234136</v>
      </c>
      <c r="F467" s="19">
        <v>1656551</v>
      </c>
      <c r="G467" s="19">
        <f t="shared" si="12"/>
        <v>2890687</v>
      </c>
      <c r="H467" s="20">
        <v>10000</v>
      </c>
      <c r="I467" s="21">
        <f t="shared" si="13"/>
        <v>2900000</v>
      </c>
      <c r="J467" s="18"/>
      <c r="K467" s="20"/>
      <c r="L467" s="20"/>
      <c r="N467" s="5"/>
    </row>
    <row r="468" spans="1:14" s="4" customFormat="1">
      <c r="A468" s="16">
        <v>439</v>
      </c>
      <c r="B468" s="18" t="s">
        <v>452</v>
      </c>
      <c r="C468" s="18" t="s">
        <v>1088</v>
      </c>
      <c r="D468" s="19"/>
      <c r="E468" s="19">
        <v>935042</v>
      </c>
      <c r="F468" s="19">
        <v>1187595</v>
      </c>
      <c r="G468" s="19">
        <f t="shared" si="12"/>
        <v>2122637</v>
      </c>
      <c r="H468" s="20">
        <v>10000</v>
      </c>
      <c r="I468" s="21">
        <f t="shared" si="13"/>
        <v>2130000</v>
      </c>
      <c r="J468" s="18"/>
      <c r="K468" s="20"/>
      <c r="L468" s="20"/>
      <c r="N468" s="5"/>
    </row>
    <row r="469" spans="1:14" s="4" customFormat="1">
      <c r="A469" s="16">
        <v>440</v>
      </c>
      <c r="B469" s="18" t="s">
        <v>453</v>
      </c>
      <c r="C469" s="18" t="s">
        <v>1089</v>
      </c>
      <c r="D469" s="19"/>
      <c r="E469" s="19">
        <v>69739</v>
      </c>
      <c r="F469" s="19">
        <v>112371</v>
      </c>
      <c r="G469" s="19">
        <f t="shared" si="12"/>
        <v>182110</v>
      </c>
      <c r="H469" s="20">
        <v>10000</v>
      </c>
      <c r="I469" s="21">
        <f t="shared" si="13"/>
        <v>190000</v>
      </c>
      <c r="J469" s="18"/>
      <c r="K469" s="20"/>
      <c r="L469" s="20"/>
      <c r="N469" s="5"/>
    </row>
    <row r="470" spans="1:14" s="4" customFormat="1">
      <c r="A470" s="16">
        <v>441</v>
      </c>
      <c r="B470" s="18" t="s">
        <v>454</v>
      </c>
      <c r="C470" s="18" t="s">
        <v>1090</v>
      </c>
      <c r="D470" s="19">
        <v>681</v>
      </c>
      <c r="E470" s="19">
        <v>83872</v>
      </c>
      <c r="F470" s="19">
        <v>99143</v>
      </c>
      <c r="G470" s="19">
        <f t="shared" si="12"/>
        <v>183696</v>
      </c>
      <c r="H470" s="20">
        <v>10000</v>
      </c>
      <c r="I470" s="21">
        <f t="shared" si="13"/>
        <v>190000</v>
      </c>
      <c r="J470" s="18"/>
      <c r="K470" s="20"/>
      <c r="L470" s="20"/>
      <c r="N470" s="5"/>
    </row>
    <row r="471" spans="1:14" s="4" customFormat="1">
      <c r="A471" s="16">
        <v>442</v>
      </c>
      <c r="B471" s="18" t="s">
        <v>455</v>
      </c>
      <c r="C471" s="18" t="s">
        <v>1091</v>
      </c>
      <c r="D471" s="19">
        <v>18711</v>
      </c>
      <c r="E471" s="19">
        <v>127620</v>
      </c>
      <c r="F471" s="19">
        <v>247387</v>
      </c>
      <c r="G471" s="19">
        <f t="shared" si="12"/>
        <v>393718</v>
      </c>
      <c r="H471" s="20">
        <v>10000</v>
      </c>
      <c r="I471" s="21">
        <f t="shared" si="13"/>
        <v>400000</v>
      </c>
      <c r="J471" s="18"/>
      <c r="K471" s="20"/>
      <c r="L471" s="20"/>
      <c r="N471" s="5"/>
    </row>
    <row r="472" spans="1:14" s="4" customFormat="1">
      <c r="A472" s="16">
        <v>443</v>
      </c>
      <c r="B472" s="18" t="s">
        <v>456</v>
      </c>
      <c r="C472" s="18" t="s">
        <v>1092</v>
      </c>
      <c r="D472" s="19">
        <v>8674</v>
      </c>
      <c r="E472" s="19">
        <v>38313</v>
      </c>
      <c r="F472" s="19">
        <v>72974</v>
      </c>
      <c r="G472" s="19">
        <f t="shared" si="12"/>
        <v>119961</v>
      </c>
      <c r="H472" s="20">
        <v>10000</v>
      </c>
      <c r="I472" s="21">
        <f t="shared" si="13"/>
        <v>120000</v>
      </c>
      <c r="J472" s="18"/>
      <c r="K472" s="20"/>
      <c r="L472" s="20"/>
      <c r="N472" s="5"/>
    </row>
    <row r="473" spans="1:14" s="4" customFormat="1">
      <c r="A473" s="16">
        <v>444</v>
      </c>
      <c r="B473" s="18" t="s">
        <v>457</v>
      </c>
      <c r="C473" s="18" t="s">
        <v>1093</v>
      </c>
      <c r="D473" s="19"/>
      <c r="E473" s="19">
        <v>249</v>
      </c>
      <c r="F473" s="19">
        <v>14142</v>
      </c>
      <c r="G473" s="19">
        <f t="shared" si="12"/>
        <v>14391</v>
      </c>
      <c r="H473" s="20">
        <v>10000</v>
      </c>
      <c r="I473" s="21">
        <f t="shared" si="13"/>
        <v>20000</v>
      </c>
      <c r="J473" s="18"/>
      <c r="K473" s="20"/>
      <c r="L473" s="20" t="s">
        <v>1922</v>
      </c>
    </row>
    <row r="474" spans="1:14" s="4" customFormat="1">
      <c r="A474" s="16">
        <v>445</v>
      </c>
      <c r="B474" s="18" t="s">
        <v>458</v>
      </c>
      <c r="C474" s="18" t="s">
        <v>1094</v>
      </c>
      <c r="D474" s="19"/>
      <c r="E474" s="19">
        <v>108941</v>
      </c>
      <c r="F474" s="19">
        <v>127304</v>
      </c>
      <c r="G474" s="19">
        <f t="shared" si="12"/>
        <v>236245</v>
      </c>
      <c r="H474" s="20">
        <v>10000</v>
      </c>
      <c r="I474" s="21">
        <f t="shared" si="13"/>
        <v>240000</v>
      </c>
      <c r="J474" s="18"/>
      <c r="K474" s="20"/>
      <c r="L474" s="20"/>
      <c r="N474" s="5"/>
    </row>
    <row r="475" spans="1:14" s="4" customFormat="1">
      <c r="A475" s="16">
        <v>446</v>
      </c>
      <c r="B475" s="18" t="s">
        <v>459</v>
      </c>
      <c r="C475" s="18" t="s">
        <v>1095</v>
      </c>
      <c r="D475" s="19"/>
      <c r="E475" s="19"/>
      <c r="F475" s="19">
        <v>10504</v>
      </c>
      <c r="G475" s="19">
        <f t="shared" si="12"/>
        <v>10504</v>
      </c>
      <c r="H475" s="20">
        <v>10000</v>
      </c>
      <c r="I475" s="21">
        <f t="shared" si="13"/>
        <v>20000</v>
      </c>
      <c r="J475" s="18"/>
      <c r="K475" s="20"/>
      <c r="L475" s="20"/>
      <c r="N475" s="5"/>
    </row>
    <row r="476" spans="1:14" s="4" customFormat="1">
      <c r="A476" s="16">
        <v>447</v>
      </c>
      <c r="B476" s="18" t="s">
        <v>460</v>
      </c>
      <c r="C476" s="18" t="s">
        <v>1096</v>
      </c>
      <c r="D476" s="19"/>
      <c r="E476" s="19">
        <v>111362</v>
      </c>
      <c r="F476" s="19">
        <v>170137</v>
      </c>
      <c r="G476" s="19">
        <f t="shared" si="12"/>
        <v>281499</v>
      </c>
      <c r="H476" s="20">
        <v>10000</v>
      </c>
      <c r="I476" s="21">
        <f t="shared" si="13"/>
        <v>290000</v>
      </c>
      <c r="J476" s="18"/>
      <c r="K476" s="20"/>
      <c r="L476" s="20"/>
    </row>
    <row r="477" spans="1:14" s="4" customFormat="1">
      <c r="A477" s="16">
        <v>448</v>
      </c>
      <c r="B477" s="18" t="s">
        <v>461</v>
      </c>
      <c r="C477" s="18" t="s">
        <v>1097</v>
      </c>
      <c r="D477" s="19">
        <v>5139</v>
      </c>
      <c r="E477" s="19">
        <v>51363</v>
      </c>
      <c r="F477" s="19">
        <v>103823</v>
      </c>
      <c r="G477" s="19">
        <f t="shared" si="12"/>
        <v>160325</v>
      </c>
      <c r="H477" s="20">
        <v>15000</v>
      </c>
      <c r="I477" s="21">
        <f t="shared" si="13"/>
        <v>165000</v>
      </c>
      <c r="J477" s="18"/>
      <c r="K477" s="20"/>
      <c r="L477" s="20"/>
    </row>
    <row r="478" spans="1:14" s="4" customFormat="1">
      <c r="A478" s="16">
        <v>449</v>
      </c>
      <c r="B478" s="18" t="s">
        <v>462</v>
      </c>
      <c r="C478" s="18" t="s">
        <v>1098</v>
      </c>
      <c r="D478" s="19">
        <v>1546</v>
      </c>
      <c r="E478" s="19">
        <v>21735</v>
      </c>
      <c r="F478" s="19">
        <v>24758</v>
      </c>
      <c r="G478" s="19">
        <f t="shared" ref="G478:G543" si="14">SUM(D478:F478)</f>
        <v>48039</v>
      </c>
      <c r="H478" s="20">
        <v>4000</v>
      </c>
      <c r="I478" s="21">
        <f t="shared" si="13"/>
        <v>52000</v>
      </c>
      <c r="J478" s="18"/>
      <c r="K478" s="20"/>
      <c r="L478" s="20"/>
    </row>
    <row r="479" spans="1:14" s="4" customFormat="1">
      <c r="A479" s="16">
        <v>450</v>
      </c>
      <c r="B479" s="18" t="s">
        <v>463</v>
      </c>
      <c r="C479" s="18" t="s">
        <v>1099</v>
      </c>
      <c r="D479" s="19"/>
      <c r="E479" s="19">
        <v>26805</v>
      </c>
      <c r="F479" s="19">
        <v>60148</v>
      </c>
      <c r="G479" s="19">
        <f t="shared" si="14"/>
        <v>86953</v>
      </c>
      <c r="H479" s="20">
        <v>4000</v>
      </c>
      <c r="I479" s="21">
        <f t="shared" si="13"/>
        <v>88000</v>
      </c>
      <c r="J479" s="18"/>
      <c r="K479" s="20"/>
      <c r="L479" s="20"/>
    </row>
    <row r="480" spans="1:14" s="4" customFormat="1">
      <c r="A480" s="16">
        <v>451</v>
      </c>
      <c r="B480" s="18" t="s">
        <v>464</v>
      </c>
      <c r="C480" s="18" t="s">
        <v>1100</v>
      </c>
      <c r="D480" s="19"/>
      <c r="E480" s="19">
        <v>26716</v>
      </c>
      <c r="F480" s="19">
        <v>36596</v>
      </c>
      <c r="G480" s="19">
        <f t="shared" si="14"/>
        <v>63312</v>
      </c>
      <c r="H480" s="20">
        <v>4000</v>
      </c>
      <c r="I480" s="21">
        <f t="shared" si="13"/>
        <v>64000</v>
      </c>
      <c r="J480" s="18"/>
      <c r="K480" s="20"/>
      <c r="L480" s="20"/>
    </row>
    <row r="481" spans="1:12" s="4" customFormat="1">
      <c r="A481" s="16">
        <v>452</v>
      </c>
      <c r="B481" s="18" t="s">
        <v>465</v>
      </c>
      <c r="C481" s="18" t="s">
        <v>1101</v>
      </c>
      <c r="D481" s="19"/>
      <c r="E481" s="19">
        <v>27760</v>
      </c>
      <c r="F481" s="19">
        <v>36596</v>
      </c>
      <c r="G481" s="19">
        <f t="shared" si="14"/>
        <v>64356</v>
      </c>
      <c r="H481" s="20">
        <v>4000</v>
      </c>
      <c r="I481" s="21">
        <f t="shared" si="13"/>
        <v>68000</v>
      </c>
      <c r="J481" s="18"/>
      <c r="K481" s="20"/>
      <c r="L481" s="20"/>
    </row>
    <row r="482" spans="1:12" s="4" customFormat="1">
      <c r="A482" s="16">
        <v>453</v>
      </c>
      <c r="B482" s="18" t="s">
        <v>466</v>
      </c>
      <c r="C482" s="18" t="s">
        <v>1102</v>
      </c>
      <c r="D482" s="19"/>
      <c r="E482" s="19">
        <v>61846</v>
      </c>
      <c r="F482" s="19">
        <v>48416</v>
      </c>
      <c r="G482" s="19">
        <f t="shared" si="14"/>
        <v>110262</v>
      </c>
      <c r="H482" s="20">
        <v>15000</v>
      </c>
      <c r="I482" s="21">
        <f t="shared" si="13"/>
        <v>120000</v>
      </c>
      <c r="J482" s="18"/>
      <c r="K482" s="20"/>
      <c r="L482" s="20"/>
    </row>
    <row r="483" spans="1:12" s="4" customFormat="1">
      <c r="A483" s="16">
        <v>454</v>
      </c>
      <c r="B483" s="18" t="s">
        <v>467</v>
      </c>
      <c r="C483" s="18" t="s">
        <v>1103</v>
      </c>
      <c r="D483" s="19"/>
      <c r="E483" s="19">
        <v>373248</v>
      </c>
      <c r="F483" s="19">
        <v>550076</v>
      </c>
      <c r="G483" s="19">
        <f t="shared" si="14"/>
        <v>923324</v>
      </c>
      <c r="H483" s="20">
        <v>10000</v>
      </c>
      <c r="I483" s="21">
        <f t="shared" si="13"/>
        <v>930000</v>
      </c>
      <c r="J483" s="18"/>
      <c r="K483" s="20"/>
      <c r="L483" s="20"/>
    </row>
    <row r="484" spans="1:12" s="4" customFormat="1">
      <c r="A484" s="16">
        <v>455</v>
      </c>
      <c r="B484" s="18" t="s">
        <v>468</v>
      </c>
      <c r="C484" s="18" t="s">
        <v>1104</v>
      </c>
      <c r="D484" s="19">
        <v>2069</v>
      </c>
      <c r="E484" s="19">
        <v>86940</v>
      </c>
      <c r="F484" s="19">
        <v>99029</v>
      </c>
      <c r="G484" s="19">
        <f t="shared" si="14"/>
        <v>188038</v>
      </c>
      <c r="H484" s="20">
        <v>15000</v>
      </c>
      <c r="I484" s="21">
        <f t="shared" si="13"/>
        <v>195000</v>
      </c>
      <c r="J484" s="18"/>
      <c r="K484" s="20"/>
      <c r="L484" s="20"/>
    </row>
    <row r="485" spans="1:12" s="4" customFormat="1">
      <c r="A485" s="16">
        <v>456</v>
      </c>
      <c r="B485" s="18" t="s">
        <v>469</v>
      </c>
      <c r="C485" s="18" t="s">
        <v>1105</v>
      </c>
      <c r="D485" s="19"/>
      <c r="E485" s="19">
        <v>869231</v>
      </c>
      <c r="F485" s="19">
        <v>1225345</v>
      </c>
      <c r="G485" s="19">
        <f t="shared" si="14"/>
        <v>2094576</v>
      </c>
      <c r="H485" s="20">
        <v>10000</v>
      </c>
      <c r="I485" s="21">
        <f t="shared" si="13"/>
        <v>2100000</v>
      </c>
      <c r="J485" s="18"/>
      <c r="K485" s="20"/>
      <c r="L485" s="20"/>
    </row>
    <row r="486" spans="1:12" s="4" customFormat="1">
      <c r="A486" s="16">
        <v>457</v>
      </c>
      <c r="B486" s="18" t="s">
        <v>471</v>
      </c>
      <c r="C486" s="18" t="s">
        <v>1107</v>
      </c>
      <c r="D486" s="19">
        <v>16781</v>
      </c>
      <c r="E486" s="19">
        <v>149077</v>
      </c>
      <c r="F486" s="19">
        <v>171605</v>
      </c>
      <c r="G486" s="19">
        <f t="shared" si="14"/>
        <v>337463</v>
      </c>
      <c r="H486" s="20">
        <v>15000</v>
      </c>
      <c r="I486" s="21">
        <f t="shared" si="13"/>
        <v>345000</v>
      </c>
      <c r="J486" s="18"/>
      <c r="K486" s="20"/>
      <c r="L486" s="20"/>
    </row>
    <row r="487" spans="1:12" s="4" customFormat="1">
      <c r="A487" s="16">
        <v>458</v>
      </c>
      <c r="B487" s="18" t="s">
        <v>472</v>
      </c>
      <c r="C487" s="18" t="s">
        <v>1108</v>
      </c>
      <c r="D487" s="19"/>
      <c r="E487" s="19">
        <v>92508</v>
      </c>
      <c r="F487" s="19">
        <v>130405</v>
      </c>
      <c r="G487" s="19">
        <f t="shared" si="14"/>
        <v>222913</v>
      </c>
      <c r="H487" s="20">
        <v>15000</v>
      </c>
      <c r="I487" s="21">
        <f t="shared" si="13"/>
        <v>225000</v>
      </c>
      <c r="J487" s="18"/>
      <c r="K487" s="20"/>
      <c r="L487" s="20"/>
    </row>
    <row r="488" spans="1:12" s="4" customFormat="1">
      <c r="A488" s="16">
        <v>459</v>
      </c>
      <c r="B488" s="18" t="s">
        <v>473</v>
      </c>
      <c r="C488" s="18" t="s">
        <v>1109</v>
      </c>
      <c r="D488" s="19"/>
      <c r="E488" s="19">
        <v>2002823</v>
      </c>
      <c r="F488" s="19">
        <v>3465361</v>
      </c>
      <c r="G488" s="19">
        <f t="shared" si="14"/>
        <v>5468184</v>
      </c>
      <c r="H488" s="20">
        <v>4000</v>
      </c>
      <c r="I488" s="21">
        <f t="shared" si="13"/>
        <v>5472000</v>
      </c>
      <c r="J488" s="18"/>
      <c r="K488" s="20"/>
      <c r="L488" s="20"/>
    </row>
    <row r="489" spans="1:12" s="4" customFormat="1">
      <c r="A489" s="16">
        <v>460</v>
      </c>
      <c r="B489" s="18" t="s">
        <v>474</v>
      </c>
      <c r="C489" s="18" t="s">
        <v>1110</v>
      </c>
      <c r="D489" s="19">
        <v>2129</v>
      </c>
      <c r="E489" s="19">
        <v>43470</v>
      </c>
      <c r="F489" s="19">
        <v>50721</v>
      </c>
      <c r="G489" s="19">
        <f t="shared" si="14"/>
        <v>96320</v>
      </c>
      <c r="H489" s="20">
        <v>15000</v>
      </c>
      <c r="I489" s="21">
        <f t="shared" si="13"/>
        <v>105000</v>
      </c>
      <c r="J489" s="18"/>
      <c r="K489" s="20"/>
      <c r="L489" s="20"/>
    </row>
    <row r="490" spans="1:12" s="4" customFormat="1">
      <c r="A490" s="16">
        <v>461</v>
      </c>
      <c r="B490" s="18" t="s">
        <v>475</v>
      </c>
      <c r="C490" s="18" t="s">
        <v>1111</v>
      </c>
      <c r="D490" s="19"/>
      <c r="E490" s="19"/>
      <c r="F490" s="19">
        <v>10098</v>
      </c>
      <c r="G490" s="19">
        <f t="shared" si="14"/>
        <v>10098</v>
      </c>
      <c r="H490" s="20">
        <v>10000</v>
      </c>
      <c r="I490" s="21">
        <f t="shared" si="13"/>
        <v>20000</v>
      </c>
      <c r="J490" s="18"/>
      <c r="K490" s="20"/>
      <c r="L490" s="20"/>
    </row>
    <row r="491" spans="1:12" s="4" customFormat="1">
      <c r="A491" s="16">
        <v>462</v>
      </c>
      <c r="B491" s="18" t="s">
        <v>476</v>
      </c>
      <c r="C491" s="18" t="s">
        <v>1112</v>
      </c>
      <c r="D491" s="19">
        <v>1581</v>
      </c>
      <c r="E491" s="19">
        <v>28702</v>
      </c>
      <c r="F491" s="19">
        <v>34558</v>
      </c>
      <c r="G491" s="19">
        <f t="shared" si="14"/>
        <v>64841</v>
      </c>
      <c r="H491" s="20">
        <v>2000</v>
      </c>
      <c r="I491" s="21">
        <f t="shared" si="13"/>
        <v>66000</v>
      </c>
      <c r="J491" s="18"/>
      <c r="K491" s="20"/>
      <c r="L491" s="20"/>
    </row>
    <row r="492" spans="1:12" s="4" customFormat="1">
      <c r="A492" s="16">
        <v>463</v>
      </c>
      <c r="B492" s="18" t="s">
        <v>477</v>
      </c>
      <c r="C492" s="18" t="s">
        <v>1113</v>
      </c>
      <c r="D492" s="19"/>
      <c r="E492" s="19"/>
      <c r="F492" s="19">
        <v>161569</v>
      </c>
      <c r="G492" s="19">
        <f t="shared" si="14"/>
        <v>161569</v>
      </c>
      <c r="H492" s="20">
        <v>10000</v>
      </c>
      <c r="I492" s="21">
        <f t="shared" si="13"/>
        <v>170000</v>
      </c>
      <c r="J492" s="18"/>
      <c r="K492" s="20"/>
      <c r="L492" s="20"/>
    </row>
    <row r="493" spans="1:12" s="4" customFormat="1">
      <c r="A493" s="16">
        <v>464</v>
      </c>
      <c r="B493" s="18" t="s">
        <v>478</v>
      </c>
      <c r="C493" s="18" t="s">
        <v>1114</v>
      </c>
      <c r="D493" s="19"/>
      <c r="E493" s="19">
        <v>24892</v>
      </c>
      <c r="F493" s="19">
        <v>61847</v>
      </c>
      <c r="G493" s="19">
        <f t="shared" si="14"/>
        <v>86739</v>
      </c>
      <c r="H493" s="20">
        <v>15000</v>
      </c>
      <c r="I493" s="21">
        <f t="shared" si="13"/>
        <v>90000</v>
      </c>
      <c r="J493" s="18"/>
      <c r="K493" s="20"/>
      <c r="L493" s="20"/>
    </row>
    <row r="494" spans="1:12" s="4" customFormat="1">
      <c r="A494" s="16">
        <v>465</v>
      </c>
      <c r="B494" s="18" t="s">
        <v>479</v>
      </c>
      <c r="C494" s="18" t="s">
        <v>1115</v>
      </c>
      <c r="D494" s="19">
        <v>9467</v>
      </c>
      <c r="E494" s="19">
        <v>186976</v>
      </c>
      <c r="F494" s="19">
        <v>225317</v>
      </c>
      <c r="G494" s="19">
        <f t="shared" si="14"/>
        <v>421760</v>
      </c>
      <c r="H494" s="20">
        <v>15000</v>
      </c>
      <c r="I494" s="21">
        <f t="shared" ref="I494:I559" si="15">ROUNDUP(G494/H494,0)*H494</f>
        <v>435000</v>
      </c>
      <c r="J494" s="18"/>
      <c r="K494" s="20"/>
      <c r="L494" s="20"/>
    </row>
    <row r="495" spans="1:12" s="4" customFormat="1">
      <c r="A495" s="16">
        <v>466</v>
      </c>
      <c r="B495" s="18" t="s">
        <v>480</v>
      </c>
      <c r="C495" s="18" t="s">
        <v>1116</v>
      </c>
      <c r="D495" s="19"/>
      <c r="E495" s="19">
        <v>282394</v>
      </c>
      <c r="F495" s="19">
        <v>402584</v>
      </c>
      <c r="G495" s="19">
        <f t="shared" si="14"/>
        <v>684978</v>
      </c>
      <c r="H495" s="20">
        <v>15000</v>
      </c>
      <c r="I495" s="21">
        <f t="shared" si="15"/>
        <v>690000</v>
      </c>
      <c r="J495" s="18"/>
      <c r="K495" s="20"/>
      <c r="L495" s="20"/>
    </row>
    <row r="496" spans="1:12" s="4" customFormat="1">
      <c r="A496" s="16">
        <v>467</v>
      </c>
      <c r="B496" s="18" t="s">
        <v>481</v>
      </c>
      <c r="C496" s="18" t="s">
        <v>1117</v>
      </c>
      <c r="D496" s="19">
        <v>1654</v>
      </c>
      <c r="E496" s="19">
        <v>86940</v>
      </c>
      <c r="F496" s="19">
        <v>99029</v>
      </c>
      <c r="G496" s="19">
        <f t="shared" si="14"/>
        <v>187623</v>
      </c>
      <c r="H496" s="20">
        <v>15000</v>
      </c>
      <c r="I496" s="21">
        <f t="shared" si="15"/>
        <v>195000</v>
      </c>
      <c r="J496" s="18"/>
      <c r="K496" s="20"/>
      <c r="L496" s="20"/>
    </row>
    <row r="497" spans="1:14" s="4" customFormat="1">
      <c r="A497" s="16">
        <v>468</v>
      </c>
      <c r="B497" s="18" t="s">
        <v>482</v>
      </c>
      <c r="C497" s="18" t="s">
        <v>1118</v>
      </c>
      <c r="D497" s="19">
        <v>751</v>
      </c>
      <c r="E497" s="19"/>
      <c r="F497" s="19"/>
      <c r="G497" s="19">
        <f t="shared" si="14"/>
        <v>751</v>
      </c>
      <c r="H497" s="20">
        <v>15000</v>
      </c>
      <c r="I497" s="21">
        <f t="shared" si="15"/>
        <v>15000</v>
      </c>
      <c r="J497" s="18"/>
      <c r="K497" s="20"/>
      <c r="L497" s="20"/>
    </row>
    <row r="498" spans="1:14" s="4" customFormat="1">
      <c r="A498" s="16">
        <v>469</v>
      </c>
      <c r="B498" s="18" t="s">
        <v>483</v>
      </c>
      <c r="C498" s="18" t="s">
        <v>1119</v>
      </c>
      <c r="D498" s="19">
        <v>40055</v>
      </c>
      <c r="E498" s="19">
        <v>531489</v>
      </c>
      <c r="F498" s="19">
        <v>877438</v>
      </c>
      <c r="G498" s="19">
        <f t="shared" si="14"/>
        <v>1448982</v>
      </c>
      <c r="H498" s="20">
        <v>10000</v>
      </c>
      <c r="I498" s="21">
        <f t="shared" si="15"/>
        <v>1450000</v>
      </c>
      <c r="J498" s="18"/>
      <c r="K498" s="20"/>
      <c r="L498" s="20"/>
    </row>
    <row r="499" spans="1:14" s="4" customFormat="1">
      <c r="A499" s="16">
        <v>470</v>
      </c>
      <c r="B499" s="18" t="s">
        <v>484</v>
      </c>
      <c r="C499" s="18" t="s">
        <v>1120</v>
      </c>
      <c r="D499" s="19"/>
      <c r="E499" s="19">
        <v>2518211</v>
      </c>
      <c r="F499" s="19">
        <v>3418898</v>
      </c>
      <c r="G499" s="19">
        <f t="shared" si="14"/>
        <v>5937109</v>
      </c>
      <c r="H499" s="20">
        <v>15000</v>
      </c>
      <c r="I499" s="21">
        <f t="shared" si="15"/>
        <v>5940000</v>
      </c>
      <c r="J499" s="18"/>
      <c r="K499" s="20"/>
      <c r="L499" s="20"/>
    </row>
    <row r="500" spans="1:14" s="4" customFormat="1">
      <c r="A500" s="16">
        <v>471</v>
      </c>
      <c r="B500" s="18" t="s">
        <v>485</v>
      </c>
      <c r="C500" s="18" t="s">
        <v>1121</v>
      </c>
      <c r="D500" s="19"/>
      <c r="E500" s="19">
        <v>3953</v>
      </c>
      <c r="F500" s="19">
        <v>3389</v>
      </c>
      <c r="G500" s="19">
        <f t="shared" si="14"/>
        <v>7342</v>
      </c>
      <c r="H500" s="20">
        <v>4000</v>
      </c>
      <c r="I500" s="21">
        <f t="shared" si="15"/>
        <v>8000</v>
      </c>
      <c r="J500" s="18"/>
      <c r="K500" s="20"/>
      <c r="L500" s="20"/>
    </row>
    <row r="501" spans="1:14" s="4" customFormat="1">
      <c r="A501" s="16">
        <v>472</v>
      </c>
      <c r="B501" s="18" t="s">
        <v>486</v>
      </c>
      <c r="C501" s="18" t="s">
        <v>1122</v>
      </c>
      <c r="D501" s="19"/>
      <c r="E501" s="19">
        <v>14746</v>
      </c>
      <c r="F501" s="19">
        <v>41016</v>
      </c>
      <c r="G501" s="19">
        <f t="shared" si="14"/>
        <v>55762</v>
      </c>
      <c r="H501" s="20">
        <v>15000</v>
      </c>
      <c r="I501" s="21">
        <f t="shared" si="15"/>
        <v>60000</v>
      </c>
      <c r="J501" s="18"/>
      <c r="K501" s="20"/>
      <c r="L501" s="20"/>
    </row>
    <row r="502" spans="1:14" s="4" customFormat="1">
      <c r="A502" s="16">
        <v>473</v>
      </c>
      <c r="B502" s="18" t="s">
        <v>487</v>
      </c>
      <c r="C502" s="18" t="s">
        <v>1123</v>
      </c>
      <c r="D502" s="19"/>
      <c r="E502" s="19">
        <v>42685</v>
      </c>
      <c r="F502" s="19">
        <v>81306</v>
      </c>
      <c r="G502" s="19">
        <f t="shared" si="14"/>
        <v>123991</v>
      </c>
      <c r="H502" s="20">
        <v>15000</v>
      </c>
      <c r="I502" s="21">
        <f t="shared" si="15"/>
        <v>135000</v>
      </c>
      <c r="J502" s="18"/>
      <c r="K502" s="20"/>
      <c r="L502" s="20"/>
    </row>
    <row r="503" spans="1:14" s="4" customFormat="1">
      <c r="A503" s="16">
        <v>474</v>
      </c>
      <c r="B503" s="18" t="s">
        <v>488</v>
      </c>
      <c r="C503" s="18" t="s">
        <v>1124</v>
      </c>
      <c r="D503" s="19"/>
      <c r="E503" s="19">
        <v>62238</v>
      </c>
      <c r="F503" s="19">
        <v>61376</v>
      </c>
      <c r="G503" s="19">
        <f t="shared" si="14"/>
        <v>123614</v>
      </c>
      <c r="H503" s="20">
        <v>15000</v>
      </c>
      <c r="I503" s="21">
        <f t="shared" si="15"/>
        <v>135000</v>
      </c>
      <c r="J503" s="18"/>
      <c r="K503" s="20"/>
      <c r="L503" s="20"/>
    </row>
    <row r="504" spans="1:14" s="4" customFormat="1">
      <c r="A504" s="16">
        <v>475</v>
      </c>
      <c r="B504" s="18" t="s">
        <v>491</v>
      </c>
      <c r="C504" s="18" t="s">
        <v>1127</v>
      </c>
      <c r="D504" s="19"/>
      <c r="E504" s="19">
        <v>2279056</v>
      </c>
      <c r="F504" s="19">
        <v>4600002</v>
      </c>
      <c r="G504" s="19">
        <f t="shared" si="14"/>
        <v>6879058</v>
      </c>
      <c r="H504" s="20">
        <v>15000</v>
      </c>
      <c r="I504" s="21">
        <f t="shared" si="15"/>
        <v>6885000</v>
      </c>
      <c r="J504" s="18"/>
      <c r="K504" s="20"/>
      <c r="L504" s="20"/>
    </row>
    <row r="505" spans="1:14" s="4" customFormat="1">
      <c r="A505" s="16">
        <v>476</v>
      </c>
      <c r="B505" s="18" t="s">
        <v>492</v>
      </c>
      <c r="C505" s="18" t="s">
        <v>1128</v>
      </c>
      <c r="D505" s="19">
        <v>23033</v>
      </c>
      <c r="E505" s="19">
        <v>1374410</v>
      </c>
      <c r="F505" s="19">
        <v>2671276</v>
      </c>
      <c r="G505" s="19">
        <f t="shared" si="14"/>
        <v>4068719</v>
      </c>
      <c r="H505" s="20">
        <v>10000</v>
      </c>
      <c r="I505" s="21">
        <f t="shared" si="15"/>
        <v>4070000</v>
      </c>
      <c r="J505" s="18"/>
      <c r="K505" s="20"/>
      <c r="L505" s="20"/>
      <c r="N505" s="5"/>
    </row>
    <row r="506" spans="1:14" s="4" customFormat="1">
      <c r="A506" s="16">
        <v>477</v>
      </c>
      <c r="B506" s="18" t="s">
        <v>493</v>
      </c>
      <c r="C506" s="18" t="s">
        <v>1129</v>
      </c>
      <c r="D506" s="19"/>
      <c r="E506" s="19">
        <v>12578</v>
      </c>
      <c r="F506" s="19">
        <v>23666</v>
      </c>
      <c r="G506" s="19">
        <f t="shared" si="14"/>
        <v>36244</v>
      </c>
      <c r="H506" s="20">
        <v>10000</v>
      </c>
      <c r="I506" s="21">
        <f t="shared" si="15"/>
        <v>40000</v>
      </c>
      <c r="J506" s="18"/>
      <c r="K506" s="20"/>
      <c r="L506" s="20"/>
    </row>
    <row r="507" spans="1:14" s="4" customFormat="1">
      <c r="A507" s="16">
        <v>478</v>
      </c>
      <c r="B507" s="18" t="s">
        <v>494</v>
      </c>
      <c r="C507" s="18" t="s">
        <v>1130</v>
      </c>
      <c r="D507" s="19">
        <v>2826</v>
      </c>
      <c r="E507" s="19"/>
      <c r="F507" s="19"/>
      <c r="G507" s="19">
        <f t="shared" si="14"/>
        <v>2826</v>
      </c>
      <c r="H507" s="20">
        <v>10000</v>
      </c>
      <c r="I507" s="21">
        <f t="shared" si="15"/>
        <v>10000</v>
      </c>
      <c r="J507" s="18"/>
      <c r="K507" s="20"/>
      <c r="L507" s="20"/>
    </row>
    <row r="508" spans="1:14" s="4" customFormat="1">
      <c r="A508" s="16">
        <v>479</v>
      </c>
      <c r="B508" s="18" t="s">
        <v>470</v>
      </c>
      <c r="C508" s="18" t="s">
        <v>1106</v>
      </c>
      <c r="D508" s="19">
        <v>18726</v>
      </c>
      <c r="E508" s="19">
        <v>299452</v>
      </c>
      <c r="F508" s="19">
        <v>425375</v>
      </c>
      <c r="G508" s="19">
        <f t="shared" si="14"/>
        <v>743553</v>
      </c>
      <c r="H508" s="20">
        <v>10000</v>
      </c>
      <c r="I508" s="21">
        <f t="shared" si="15"/>
        <v>750000</v>
      </c>
      <c r="J508" s="18"/>
      <c r="K508" s="20"/>
      <c r="L508" s="20"/>
    </row>
    <row r="509" spans="1:14" s="4" customFormat="1">
      <c r="A509" s="16">
        <v>480</v>
      </c>
      <c r="B509" s="18" t="s">
        <v>495</v>
      </c>
      <c r="C509" s="18" t="s">
        <v>1131</v>
      </c>
      <c r="D509" s="19"/>
      <c r="E509" s="19">
        <v>17950</v>
      </c>
      <c r="F509" s="19">
        <v>27096</v>
      </c>
      <c r="G509" s="19">
        <f t="shared" si="14"/>
        <v>45046</v>
      </c>
      <c r="H509" s="20">
        <v>10000</v>
      </c>
      <c r="I509" s="21">
        <f t="shared" si="15"/>
        <v>50000</v>
      </c>
      <c r="J509" s="18"/>
      <c r="K509" s="20"/>
      <c r="L509" s="20"/>
    </row>
    <row r="510" spans="1:14" s="4" customFormat="1">
      <c r="A510" s="16">
        <v>481</v>
      </c>
      <c r="B510" s="18" t="s">
        <v>496</v>
      </c>
      <c r="C510" s="18" t="s">
        <v>1132</v>
      </c>
      <c r="D510" s="19">
        <v>3584</v>
      </c>
      <c r="E510" s="19">
        <v>831217</v>
      </c>
      <c r="F510" s="19">
        <v>1379965</v>
      </c>
      <c r="G510" s="19">
        <v>41468</v>
      </c>
      <c r="H510" s="20">
        <v>4000</v>
      </c>
      <c r="I510" s="21">
        <f t="shared" si="15"/>
        <v>44000</v>
      </c>
      <c r="J510" s="18"/>
      <c r="K510" s="20"/>
      <c r="L510" s="20"/>
    </row>
    <row r="511" spans="1:14" s="4" customFormat="1">
      <c r="A511" s="16">
        <v>481</v>
      </c>
      <c r="B511" s="18" t="s">
        <v>1859</v>
      </c>
      <c r="C511" s="18" t="s">
        <v>1976</v>
      </c>
      <c r="D511" s="19"/>
      <c r="E511" s="19"/>
      <c r="F511" s="19"/>
      <c r="G511" s="19">
        <v>2173298</v>
      </c>
      <c r="H511" s="20">
        <v>4000</v>
      </c>
      <c r="I511" s="21">
        <f t="shared" si="15"/>
        <v>2176000</v>
      </c>
      <c r="J511" s="18"/>
      <c r="K511" s="20"/>
      <c r="L511" s="20"/>
    </row>
    <row r="512" spans="1:14" s="4" customFormat="1">
      <c r="A512" s="16">
        <v>482</v>
      </c>
      <c r="B512" s="18" t="s">
        <v>497</v>
      </c>
      <c r="C512" s="18" t="s">
        <v>1133</v>
      </c>
      <c r="D512" s="19">
        <v>26665</v>
      </c>
      <c r="E512" s="19">
        <v>226675</v>
      </c>
      <c r="F512" s="19">
        <v>411153</v>
      </c>
      <c r="G512" s="19">
        <f t="shared" si="14"/>
        <v>664493</v>
      </c>
      <c r="H512" s="20">
        <v>10000</v>
      </c>
      <c r="I512" s="21">
        <f t="shared" si="15"/>
        <v>670000</v>
      </c>
      <c r="J512" s="18"/>
      <c r="K512" s="20"/>
      <c r="L512" s="20"/>
    </row>
    <row r="513" spans="1:12" s="4" customFormat="1">
      <c r="A513" s="16">
        <v>483</v>
      </c>
      <c r="B513" s="18" t="s">
        <v>499</v>
      </c>
      <c r="C513" s="18" t="s">
        <v>1135</v>
      </c>
      <c r="D513" s="19">
        <v>37955</v>
      </c>
      <c r="E513" s="19">
        <v>347758</v>
      </c>
      <c r="F513" s="19">
        <v>396113</v>
      </c>
      <c r="G513" s="19">
        <f t="shared" si="14"/>
        <v>781826</v>
      </c>
      <c r="H513" s="20">
        <v>15000</v>
      </c>
      <c r="I513" s="21">
        <f t="shared" si="15"/>
        <v>795000</v>
      </c>
      <c r="J513" s="18"/>
      <c r="K513" s="20"/>
      <c r="L513" s="20"/>
    </row>
    <row r="514" spans="1:12" s="4" customFormat="1">
      <c r="A514" s="16">
        <v>484</v>
      </c>
      <c r="B514" s="18" t="s">
        <v>500</v>
      </c>
      <c r="C514" s="18" t="s">
        <v>1136</v>
      </c>
      <c r="D514" s="19"/>
      <c r="E514" s="19">
        <v>255159</v>
      </c>
      <c r="F514" s="19">
        <v>550066</v>
      </c>
      <c r="G514" s="19">
        <f t="shared" si="14"/>
        <v>805225</v>
      </c>
      <c r="H514" s="20">
        <v>15000</v>
      </c>
      <c r="I514" s="21">
        <f t="shared" si="15"/>
        <v>810000</v>
      </c>
      <c r="J514" s="18"/>
      <c r="K514" s="20"/>
      <c r="L514" s="20"/>
    </row>
    <row r="515" spans="1:12" s="4" customFormat="1">
      <c r="A515" s="16">
        <v>485</v>
      </c>
      <c r="B515" s="18" t="s">
        <v>501</v>
      </c>
      <c r="C515" s="18" t="s">
        <v>1137</v>
      </c>
      <c r="D515" s="19"/>
      <c r="E515" s="19">
        <v>4810</v>
      </c>
      <c r="F515" s="19">
        <v>22619</v>
      </c>
      <c r="G515" s="19">
        <f t="shared" si="14"/>
        <v>27429</v>
      </c>
      <c r="H515" s="20">
        <v>15000</v>
      </c>
      <c r="I515" s="21">
        <f t="shared" si="15"/>
        <v>30000</v>
      </c>
      <c r="J515" s="18"/>
      <c r="K515" s="20"/>
      <c r="L515" s="20"/>
    </row>
    <row r="516" spans="1:12" s="4" customFormat="1">
      <c r="A516" s="16">
        <v>486</v>
      </c>
      <c r="B516" s="18" t="s">
        <v>502</v>
      </c>
      <c r="C516" s="18" t="s">
        <v>1138</v>
      </c>
      <c r="D516" s="19"/>
      <c r="E516" s="19">
        <v>3236</v>
      </c>
      <c r="F516" s="19">
        <v>9482</v>
      </c>
      <c r="G516" s="19">
        <f t="shared" si="14"/>
        <v>12718</v>
      </c>
      <c r="H516" s="20">
        <v>15000</v>
      </c>
      <c r="I516" s="21">
        <f t="shared" si="15"/>
        <v>15000</v>
      </c>
      <c r="J516" s="18"/>
      <c r="K516" s="20"/>
      <c r="L516" s="20"/>
    </row>
    <row r="517" spans="1:12" s="4" customFormat="1">
      <c r="A517" s="16">
        <v>487</v>
      </c>
      <c r="B517" s="18" t="s">
        <v>503</v>
      </c>
      <c r="C517" s="18" t="s">
        <v>1139</v>
      </c>
      <c r="D517" s="19"/>
      <c r="E517" s="19">
        <v>166333</v>
      </c>
      <c r="F517" s="19">
        <v>289314</v>
      </c>
      <c r="G517" s="19">
        <f t="shared" si="14"/>
        <v>455647</v>
      </c>
      <c r="H517" s="20">
        <v>15000</v>
      </c>
      <c r="I517" s="21">
        <f t="shared" si="15"/>
        <v>465000</v>
      </c>
      <c r="J517" s="18"/>
      <c r="K517" s="20"/>
      <c r="L517" s="20"/>
    </row>
    <row r="518" spans="1:12" s="4" customFormat="1">
      <c r="A518" s="16">
        <v>488</v>
      </c>
      <c r="B518" s="18" t="s">
        <v>504</v>
      </c>
      <c r="C518" s="18" t="s">
        <v>1140</v>
      </c>
      <c r="D518" s="19"/>
      <c r="E518" s="19">
        <v>51528</v>
      </c>
      <c r="F518" s="19">
        <v>121395</v>
      </c>
      <c r="G518" s="19">
        <v>179224</v>
      </c>
      <c r="H518" s="20">
        <v>10000</v>
      </c>
      <c r="I518" s="21">
        <f t="shared" si="15"/>
        <v>180000</v>
      </c>
      <c r="J518" s="18"/>
      <c r="K518" s="20"/>
      <c r="L518" s="20"/>
    </row>
    <row r="519" spans="1:12" s="4" customFormat="1">
      <c r="A519" s="23">
        <v>489</v>
      </c>
      <c r="B519" s="25" t="s">
        <v>505</v>
      </c>
      <c r="C519" s="25" t="s">
        <v>1141</v>
      </c>
      <c r="D519" s="26">
        <v>6301</v>
      </c>
      <c r="E519" s="26"/>
      <c r="F519" s="26"/>
      <c r="G519" s="26">
        <f t="shared" si="14"/>
        <v>6301</v>
      </c>
      <c r="H519" s="27">
        <v>3000</v>
      </c>
      <c r="I519" s="28"/>
      <c r="J519" s="18"/>
      <c r="K519" s="20"/>
      <c r="L519" s="20" t="s">
        <v>1896</v>
      </c>
    </row>
    <row r="520" spans="1:12" s="4" customFormat="1">
      <c r="A520" s="16">
        <v>490</v>
      </c>
      <c r="B520" s="18" t="s">
        <v>506</v>
      </c>
      <c r="C520" s="18" t="s">
        <v>1142</v>
      </c>
      <c r="D520" s="19"/>
      <c r="E520" s="19"/>
      <c r="F520" s="19">
        <v>3693</v>
      </c>
      <c r="G520" s="19">
        <f t="shared" si="14"/>
        <v>3693</v>
      </c>
      <c r="H520" s="20">
        <v>10000</v>
      </c>
      <c r="I520" s="21">
        <f t="shared" si="15"/>
        <v>10000</v>
      </c>
      <c r="J520" s="18"/>
      <c r="K520" s="20"/>
      <c r="L520" s="20"/>
    </row>
    <row r="521" spans="1:12" s="4" customFormat="1">
      <c r="A521" s="16">
        <v>491</v>
      </c>
      <c r="B521" s="18" t="s">
        <v>490</v>
      </c>
      <c r="C521" s="18" t="s">
        <v>1126</v>
      </c>
      <c r="D521" s="19">
        <v>453</v>
      </c>
      <c r="E521" s="19">
        <v>1011</v>
      </c>
      <c r="F521" s="19">
        <v>1019</v>
      </c>
      <c r="G521" s="19">
        <f t="shared" si="14"/>
        <v>2483</v>
      </c>
      <c r="H521" s="20">
        <v>15000</v>
      </c>
      <c r="I521" s="21">
        <f t="shared" si="15"/>
        <v>15000</v>
      </c>
      <c r="J521" s="18"/>
      <c r="K521" s="20"/>
      <c r="L521" s="20"/>
    </row>
    <row r="522" spans="1:12" s="4" customFormat="1">
      <c r="A522" s="16">
        <v>492</v>
      </c>
      <c r="B522" s="18" t="s">
        <v>507</v>
      </c>
      <c r="C522" s="18" t="s">
        <v>1143</v>
      </c>
      <c r="D522" s="19">
        <v>601</v>
      </c>
      <c r="E522" s="19">
        <v>12097</v>
      </c>
      <c r="F522" s="19">
        <v>6109</v>
      </c>
      <c r="G522" s="19">
        <f t="shared" si="14"/>
        <v>18807</v>
      </c>
      <c r="H522" s="20">
        <v>3000</v>
      </c>
      <c r="I522" s="21">
        <f t="shared" si="15"/>
        <v>21000</v>
      </c>
      <c r="J522" s="18"/>
      <c r="K522" s="20"/>
      <c r="L522" s="20"/>
    </row>
    <row r="523" spans="1:12" s="4" customFormat="1">
      <c r="A523" s="16">
        <v>493</v>
      </c>
      <c r="B523" s="18" t="s">
        <v>508</v>
      </c>
      <c r="C523" s="18" t="s">
        <v>1144</v>
      </c>
      <c r="D523" s="19"/>
      <c r="E523" s="19">
        <v>10399</v>
      </c>
      <c r="F523" s="19">
        <v>27296</v>
      </c>
      <c r="G523" s="19">
        <f t="shared" si="14"/>
        <v>37695</v>
      </c>
      <c r="H523" s="20">
        <v>10000</v>
      </c>
      <c r="I523" s="21">
        <f t="shared" si="15"/>
        <v>40000</v>
      </c>
      <c r="J523" s="18"/>
      <c r="K523" s="20"/>
      <c r="L523" s="20"/>
    </row>
    <row r="524" spans="1:12" s="4" customFormat="1">
      <c r="A524" s="16">
        <v>494</v>
      </c>
      <c r="B524" s="18" t="s">
        <v>509</v>
      </c>
      <c r="C524" s="18" t="s">
        <v>1145</v>
      </c>
      <c r="D524" s="19">
        <v>74</v>
      </c>
      <c r="E524" s="19">
        <v>120500</v>
      </c>
      <c r="F524" s="19">
        <v>228776</v>
      </c>
      <c r="G524" s="19">
        <v>15661</v>
      </c>
      <c r="H524" s="20">
        <v>4000</v>
      </c>
      <c r="I524" s="21">
        <f t="shared" si="15"/>
        <v>16000</v>
      </c>
      <c r="J524" s="18"/>
      <c r="K524" s="20"/>
      <c r="L524" s="20"/>
    </row>
    <row r="525" spans="1:12" s="4" customFormat="1">
      <c r="A525" s="16">
        <v>494</v>
      </c>
      <c r="B525" s="18" t="s">
        <v>1552</v>
      </c>
      <c r="C525" s="18" t="s">
        <v>1977</v>
      </c>
      <c r="D525" s="19"/>
      <c r="E525" s="19"/>
      <c r="F525" s="19"/>
      <c r="G525" s="19">
        <v>333689</v>
      </c>
      <c r="H525" s="20">
        <v>3000</v>
      </c>
      <c r="I525" s="21">
        <f t="shared" si="15"/>
        <v>336000</v>
      </c>
      <c r="J525" s="18"/>
      <c r="K525" s="20"/>
      <c r="L525" s="20"/>
    </row>
    <row r="526" spans="1:12" s="4" customFormat="1">
      <c r="A526" s="16">
        <v>495</v>
      </c>
      <c r="B526" s="18" t="s">
        <v>510</v>
      </c>
      <c r="C526" s="18" t="s">
        <v>1146</v>
      </c>
      <c r="D526" s="19"/>
      <c r="E526" s="19">
        <v>156531</v>
      </c>
      <c r="F526" s="19">
        <v>279446</v>
      </c>
      <c r="G526" s="19">
        <f t="shared" si="14"/>
        <v>435977</v>
      </c>
      <c r="H526" s="20">
        <v>15000</v>
      </c>
      <c r="I526" s="21">
        <f t="shared" si="15"/>
        <v>450000</v>
      </c>
      <c r="J526" s="18"/>
      <c r="K526" s="20"/>
      <c r="L526" s="20"/>
    </row>
    <row r="527" spans="1:12" s="4" customFormat="1">
      <c r="A527" s="16">
        <v>496</v>
      </c>
      <c r="B527" s="18" t="s">
        <v>498</v>
      </c>
      <c r="C527" s="18" t="s">
        <v>1134</v>
      </c>
      <c r="D527" s="19">
        <v>750</v>
      </c>
      <c r="E527" s="19"/>
      <c r="F527" s="19"/>
      <c r="G527" s="19">
        <f t="shared" si="14"/>
        <v>750</v>
      </c>
      <c r="H527" s="20">
        <v>10000</v>
      </c>
      <c r="I527" s="21">
        <f t="shared" si="15"/>
        <v>10000</v>
      </c>
      <c r="J527" s="18"/>
      <c r="K527" s="20"/>
      <c r="L527" s="20" t="s">
        <v>1922</v>
      </c>
    </row>
    <row r="528" spans="1:12" s="4" customFormat="1">
      <c r="A528" s="16">
        <v>497</v>
      </c>
      <c r="B528" s="18" t="s">
        <v>511</v>
      </c>
      <c r="C528" s="18" t="s">
        <v>1147</v>
      </c>
      <c r="D528" s="19"/>
      <c r="E528" s="19">
        <v>11486</v>
      </c>
      <c r="F528" s="19">
        <v>33898</v>
      </c>
      <c r="G528" s="19">
        <f t="shared" si="14"/>
        <v>45384</v>
      </c>
      <c r="H528" s="20">
        <v>15000</v>
      </c>
      <c r="I528" s="21">
        <f t="shared" si="15"/>
        <v>60000</v>
      </c>
      <c r="J528" s="18"/>
      <c r="K528" s="20"/>
      <c r="L528" s="20"/>
    </row>
    <row r="529" spans="1:12" s="4" customFormat="1">
      <c r="A529" s="16">
        <v>498</v>
      </c>
      <c r="B529" s="18" t="s">
        <v>512</v>
      </c>
      <c r="C529" s="18" t="s">
        <v>1148</v>
      </c>
      <c r="D529" s="19"/>
      <c r="E529" s="19">
        <v>85339</v>
      </c>
      <c r="F529" s="19">
        <v>174549</v>
      </c>
      <c r="G529" s="19">
        <f t="shared" si="14"/>
        <v>259888</v>
      </c>
      <c r="H529" s="20">
        <v>15000</v>
      </c>
      <c r="I529" s="21">
        <f t="shared" si="15"/>
        <v>270000</v>
      </c>
      <c r="J529" s="18"/>
      <c r="K529" s="20"/>
      <c r="L529" s="20"/>
    </row>
    <row r="530" spans="1:12" s="4" customFormat="1">
      <c r="A530" s="16">
        <v>499</v>
      </c>
      <c r="B530" s="18" t="s">
        <v>513</v>
      </c>
      <c r="C530" s="18" t="s">
        <v>1149</v>
      </c>
      <c r="D530" s="19"/>
      <c r="E530" s="19">
        <v>52042</v>
      </c>
      <c r="F530" s="19">
        <v>129514</v>
      </c>
      <c r="G530" s="19">
        <f t="shared" si="14"/>
        <v>181556</v>
      </c>
      <c r="H530" s="20">
        <v>10000</v>
      </c>
      <c r="I530" s="21">
        <f t="shared" si="15"/>
        <v>190000</v>
      </c>
      <c r="J530" s="18"/>
      <c r="K530" s="20"/>
      <c r="L530" s="20"/>
    </row>
    <row r="531" spans="1:12" s="4" customFormat="1">
      <c r="A531" s="16">
        <v>500</v>
      </c>
      <c r="B531" s="18" t="s">
        <v>514</v>
      </c>
      <c r="C531" s="18" t="s">
        <v>1150</v>
      </c>
      <c r="D531" s="19">
        <v>5187</v>
      </c>
      <c r="E531" s="19">
        <v>37334</v>
      </c>
      <c r="F531" s="19">
        <v>46126</v>
      </c>
      <c r="G531" s="19">
        <f t="shared" si="14"/>
        <v>88647</v>
      </c>
      <c r="H531" s="20">
        <v>4000</v>
      </c>
      <c r="I531" s="21">
        <f t="shared" si="15"/>
        <v>92000</v>
      </c>
      <c r="J531" s="18"/>
      <c r="K531" s="20"/>
      <c r="L531" s="20"/>
    </row>
    <row r="532" spans="1:12" s="4" customFormat="1">
      <c r="A532" s="16">
        <v>501</v>
      </c>
      <c r="B532" s="18" t="s">
        <v>515</v>
      </c>
      <c r="C532" s="18" t="s">
        <v>1151</v>
      </c>
      <c r="D532" s="19"/>
      <c r="E532" s="19">
        <v>82269</v>
      </c>
      <c r="F532" s="19">
        <v>121659</v>
      </c>
      <c r="G532" s="19">
        <f t="shared" si="14"/>
        <v>203928</v>
      </c>
      <c r="H532" s="20">
        <v>4000</v>
      </c>
      <c r="I532" s="21">
        <f t="shared" si="15"/>
        <v>204000</v>
      </c>
      <c r="J532" s="18"/>
      <c r="K532" s="20"/>
      <c r="L532" s="20"/>
    </row>
    <row r="533" spans="1:12" s="4" customFormat="1">
      <c r="A533" s="16">
        <v>502</v>
      </c>
      <c r="B533" s="18" t="s">
        <v>516</v>
      </c>
      <c r="C533" s="18" t="s">
        <v>1152</v>
      </c>
      <c r="D533" s="19"/>
      <c r="E533" s="19">
        <v>27560</v>
      </c>
      <c r="F533" s="19">
        <v>36596</v>
      </c>
      <c r="G533" s="19">
        <f t="shared" si="14"/>
        <v>64156</v>
      </c>
      <c r="H533" s="20">
        <v>4000</v>
      </c>
      <c r="I533" s="21">
        <f t="shared" si="15"/>
        <v>68000</v>
      </c>
      <c r="J533" s="18"/>
      <c r="K533" s="20"/>
      <c r="L533" s="20"/>
    </row>
    <row r="534" spans="1:12" s="4" customFormat="1">
      <c r="A534" s="16">
        <v>503</v>
      </c>
      <c r="B534" s="18" t="s">
        <v>517</v>
      </c>
      <c r="C534" s="18" t="s">
        <v>1153</v>
      </c>
      <c r="D534" s="19"/>
      <c r="E534" s="19">
        <v>54677</v>
      </c>
      <c r="F534" s="19">
        <v>73192</v>
      </c>
      <c r="G534" s="19">
        <f t="shared" si="14"/>
        <v>127869</v>
      </c>
      <c r="H534" s="20">
        <v>4000</v>
      </c>
      <c r="I534" s="21">
        <f t="shared" si="15"/>
        <v>128000</v>
      </c>
      <c r="J534" s="18"/>
      <c r="K534" s="20"/>
      <c r="L534" s="20"/>
    </row>
    <row r="535" spans="1:12" s="4" customFormat="1">
      <c r="A535" s="16">
        <v>504</v>
      </c>
      <c r="B535" s="18" t="s">
        <v>518</v>
      </c>
      <c r="C535" s="18" t="s">
        <v>1154</v>
      </c>
      <c r="D535" s="19"/>
      <c r="E535" s="19">
        <v>12656</v>
      </c>
      <c r="F535" s="19">
        <v>30924</v>
      </c>
      <c r="G535" s="19">
        <f t="shared" si="14"/>
        <v>43580</v>
      </c>
      <c r="H535" s="20">
        <v>10000</v>
      </c>
      <c r="I535" s="21">
        <f t="shared" si="15"/>
        <v>50000</v>
      </c>
      <c r="J535" s="18"/>
      <c r="K535" s="20"/>
      <c r="L535" s="20"/>
    </row>
    <row r="536" spans="1:12" s="4" customFormat="1">
      <c r="A536" s="16">
        <v>505</v>
      </c>
      <c r="B536" s="18" t="s">
        <v>519</v>
      </c>
      <c r="C536" s="18" t="s">
        <v>1155</v>
      </c>
      <c r="D536" s="19"/>
      <c r="E536" s="19">
        <v>27191</v>
      </c>
      <c r="F536" s="19">
        <v>38220</v>
      </c>
      <c r="G536" s="19">
        <f t="shared" si="14"/>
        <v>65411</v>
      </c>
      <c r="H536" s="20">
        <v>10000</v>
      </c>
      <c r="I536" s="21">
        <f t="shared" si="15"/>
        <v>70000</v>
      </c>
      <c r="J536" s="18"/>
      <c r="K536" s="20"/>
      <c r="L536" s="20"/>
    </row>
    <row r="537" spans="1:12" s="4" customFormat="1">
      <c r="A537" s="16">
        <v>506</v>
      </c>
      <c r="B537" s="18" t="s">
        <v>520</v>
      </c>
      <c r="C537" s="18" t="s">
        <v>1156</v>
      </c>
      <c r="D537" s="19"/>
      <c r="E537" s="19">
        <v>66181</v>
      </c>
      <c r="F537" s="19">
        <v>84495</v>
      </c>
      <c r="G537" s="19">
        <f t="shared" si="14"/>
        <v>150676</v>
      </c>
      <c r="H537" s="20">
        <v>10000</v>
      </c>
      <c r="I537" s="21">
        <f t="shared" si="15"/>
        <v>160000</v>
      </c>
      <c r="J537" s="18"/>
      <c r="K537" s="20"/>
      <c r="L537" s="20"/>
    </row>
    <row r="538" spans="1:12" s="4" customFormat="1">
      <c r="A538" s="16">
        <v>507</v>
      </c>
      <c r="B538" s="18" t="s">
        <v>521</v>
      </c>
      <c r="C538" s="18" t="s">
        <v>1157</v>
      </c>
      <c r="D538" s="19"/>
      <c r="E538" s="19">
        <v>1830</v>
      </c>
      <c r="F538" s="19">
        <v>30985</v>
      </c>
      <c r="G538" s="19">
        <f t="shared" si="14"/>
        <v>32815</v>
      </c>
      <c r="H538" s="20">
        <v>10000</v>
      </c>
      <c r="I538" s="21">
        <f t="shared" si="15"/>
        <v>40000</v>
      </c>
      <c r="J538" s="18"/>
      <c r="K538" s="20"/>
      <c r="L538" s="20"/>
    </row>
    <row r="539" spans="1:12" s="4" customFormat="1">
      <c r="A539" s="16">
        <v>508</v>
      </c>
      <c r="B539" s="18" t="s">
        <v>522</v>
      </c>
      <c r="C539" s="18" t="s">
        <v>1158</v>
      </c>
      <c r="D539" s="19"/>
      <c r="E539" s="19">
        <v>559</v>
      </c>
      <c r="F539" s="19">
        <v>14480</v>
      </c>
      <c r="G539" s="19">
        <f t="shared" si="14"/>
        <v>15039</v>
      </c>
      <c r="H539" s="20">
        <v>10000</v>
      </c>
      <c r="I539" s="21">
        <f t="shared" si="15"/>
        <v>20000</v>
      </c>
      <c r="J539" s="18"/>
      <c r="K539" s="20"/>
      <c r="L539" s="20"/>
    </row>
    <row r="540" spans="1:12" s="4" customFormat="1">
      <c r="A540" s="16">
        <v>509</v>
      </c>
      <c r="B540" s="18" t="s">
        <v>523</v>
      </c>
      <c r="C540" s="18" t="s">
        <v>1159</v>
      </c>
      <c r="D540" s="19"/>
      <c r="E540" s="19">
        <v>12686</v>
      </c>
      <c r="F540" s="19">
        <v>25370</v>
      </c>
      <c r="G540" s="19">
        <f t="shared" si="14"/>
        <v>38056</v>
      </c>
      <c r="H540" s="20">
        <v>10000</v>
      </c>
      <c r="I540" s="21">
        <f t="shared" si="15"/>
        <v>40000</v>
      </c>
      <c r="J540" s="18"/>
      <c r="K540" s="20"/>
      <c r="L540" s="20"/>
    </row>
    <row r="541" spans="1:12" s="4" customFormat="1">
      <c r="A541" s="16">
        <v>510</v>
      </c>
      <c r="B541" s="18" t="s">
        <v>524</v>
      </c>
      <c r="C541" s="18" t="s">
        <v>1160</v>
      </c>
      <c r="D541" s="19">
        <v>183</v>
      </c>
      <c r="E541" s="19">
        <v>34610</v>
      </c>
      <c r="F541" s="19">
        <v>44323</v>
      </c>
      <c r="G541" s="19">
        <f t="shared" si="14"/>
        <v>79116</v>
      </c>
      <c r="H541" s="20">
        <v>10000</v>
      </c>
      <c r="I541" s="21">
        <f t="shared" si="15"/>
        <v>80000</v>
      </c>
      <c r="J541" s="18"/>
      <c r="K541" s="20"/>
      <c r="L541" s="20"/>
    </row>
    <row r="542" spans="1:12" s="4" customFormat="1">
      <c r="A542" s="16">
        <v>511</v>
      </c>
      <c r="B542" s="18" t="s">
        <v>525</v>
      </c>
      <c r="C542" s="18" t="s">
        <v>1161</v>
      </c>
      <c r="D542" s="19"/>
      <c r="E542" s="19">
        <v>36661</v>
      </c>
      <c r="F542" s="19">
        <v>46764</v>
      </c>
      <c r="G542" s="19">
        <f t="shared" si="14"/>
        <v>83425</v>
      </c>
      <c r="H542" s="20">
        <v>10000</v>
      </c>
      <c r="I542" s="21">
        <f t="shared" si="15"/>
        <v>90000</v>
      </c>
      <c r="J542" s="18"/>
      <c r="K542" s="20"/>
      <c r="L542" s="20"/>
    </row>
    <row r="543" spans="1:12" s="4" customFormat="1">
      <c r="A543" s="16">
        <v>512</v>
      </c>
      <c r="B543" s="18" t="s">
        <v>526</v>
      </c>
      <c r="C543" s="18" t="s">
        <v>1162</v>
      </c>
      <c r="D543" s="19"/>
      <c r="E543" s="19">
        <v>2163</v>
      </c>
      <c r="F543" s="19">
        <v>13533</v>
      </c>
      <c r="G543" s="19">
        <f t="shared" si="14"/>
        <v>15696</v>
      </c>
      <c r="H543" s="20">
        <v>10000</v>
      </c>
      <c r="I543" s="21">
        <f t="shared" si="15"/>
        <v>20000</v>
      </c>
      <c r="J543" s="18"/>
      <c r="K543" s="20"/>
      <c r="L543" s="20"/>
    </row>
    <row r="544" spans="1:12" s="4" customFormat="1">
      <c r="A544" s="16">
        <v>513</v>
      </c>
      <c r="B544" s="18" t="s">
        <v>527</v>
      </c>
      <c r="C544" s="18" t="s">
        <v>1163</v>
      </c>
      <c r="D544" s="19"/>
      <c r="E544" s="19">
        <v>10810</v>
      </c>
      <c r="F544" s="19">
        <v>32420</v>
      </c>
      <c r="G544" s="19">
        <f t="shared" ref="G544:G616" si="16">SUM(D544:F544)</f>
        <v>43230</v>
      </c>
      <c r="H544" s="20">
        <v>10000</v>
      </c>
      <c r="I544" s="21">
        <f t="shared" si="15"/>
        <v>50000</v>
      </c>
      <c r="J544" s="18"/>
      <c r="K544" s="20"/>
      <c r="L544" s="20"/>
    </row>
    <row r="545" spans="1:12" s="4" customFormat="1">
      <c r="A545" s="16">
        <v>514</v>
      </c>
      <c r="B545" s="18" t="s">
        <v>528</v>
      </c>
      <c r="C545" s="18" t="s">
        <v>1164</v>
      </c>
      <c r="D545" s="19"/>
      <c r="E545" s="19">
        <v>4251</v>
      </c>
      <c r="F545" s="19">
        <v>19601</v>
      </c>
      <c r="G545" s="19">
        <f t="shared" si="16"/>
        <v>23852</v>
      </c>
      <c r="H545" s="20">
        <v>10000</v>
      </c>
      <c r="I545" s="21">
        <f t="shared" si="15"/>
        <v>30000</v>
      </c>
      <c r="J545" s="18"/>
      <c r="K545" s="20"/>
      <c r="L545" s="20"/>
    </row>
    <row r="546" spans="1:12" s="4" customFormat="1">
      <c r="A546" s="16">
        <v>515</v>
      </c>
      <c r="B546" s="18" t="s">
        <v>529</v>
      </c>
      <c r="C546" s="18" t="s">
        <v>1165</v>
      </c>
      <c r="D546" s="19"/>
      <c r="E546" s="19"/>
      <c r="F546" s="19">
        <v>12501</v>
      </c>
      <c r="G546" s="19">
        <f t="shared" si="16"/>
        <v>12501</v>
      </c>
      <c r="H546" s="20">
        <v>10000</v>
      </c>
      <c r="I546" s="21">
        <f t="shared" si="15"/>
        <v>20000</v>
      </c>
      <c r="J546" s="18"/>
      <c r="K546" s="20"/>
      <c r="L546" s="20"/>
    </row>
    <row r="547" spans="1:12" s="4" customFormat="1">
      <c r="A547" s="16">
        <v>516</v>
      </c>
      <c r="B547" s="18" t="s">
        <v>530</v>
      </c>
      <c r="C547" s="18" t="s">
        <v>1166</v>
      </c>
      <c r="D547" s="19"/>
      <c r="E547" s="19">
        <v>33828</v>
      </c>
      <c r="F547" s="19">
        <v>50721</v>
      </c>
      <c r="G547" s="19">
        <f t="shared" si="16"/>
        <v>84549</v>
      </c>
      <c r="H547" s="20">
        <v>10000</v>
      </c>
      <c r="I547" s="21">
        <f t="shared" si="15"/>
        <v>90000</v>
      </c>
      <c r="J547" s="18"/>
      <c r="K547" s="20"/>
      <c r="L547" s="20"/>
    </row>
    <row r="548" spans="1:12" s="4" customFormat="1">
      <c r="A548" s="16">
        <v>517</v>
      </c>
      <c r="B548" s="18" t="s">
        <v>531</v>
      </c>
      <c r="C548" s="18" t="s">
        <v>1167</v>
      </c>
      <c r="D548" s="19"/>
      <c r="E548" s="19">
        <v>309815</v>
      </c>
      <c r="F548" s="19">
        <v>464970</v>
      </c>
      <c r="G548" s="19">
        <f t="shared" si="16"/>
        <v>774785</v>
      </c>
      <c r="H548" s="20">
        <v>10000</v>
      </c>
      <c r="I548" s="21">
        <f t="shared" si="15"/>
        <v>780000</v>
      </c>
      <c r="J548" s="18"/>
      <c r="K548" s="20"/>
      <c r="L548" s="20"/>
    </row>
    <row r="549" spans="1:12" s="4" customFormat="1">
      <c r="A549" s="16">
        <v>518</v>
      </c>
      <c r="B549" s="18" t="s">
        <v>532</v>
      </c>
      <c r="C549" s="18" t="s">
        <v>1168</v>
      </c>
      <c r="D549" s="19"/>
      <c r="E549" s="19">
        <v>38026</v>
      </c>
      <c r="F549" s="19">
        <v>78283</v>
      </c>
      <c r="G549" s="19">
        <f t="shared" si="16"/>
        <v>116309</v>
      </c>
      <c r="H549" s="20">
        <v>10000</v>
      </c>
      <c r="I549" s="21">
        <f t="shared" si="15"/>
        <v>120000</v>
      </c>
      <c r="J549" s="18"/>
      <c r="K549" s="20"/>
      <c r="L549" s="20"/>
    </row>
    <row r="550" spans="1:12" s="4" customFormat="1">
      <c r="A550" s="16">
        <v>519</v>
      </c>
      <c r="B550" s="18" t="s">
        <v>533</v>
      </c>
      <c r="C550" s="18" t="s">
        <v>1169</v>
      </c>
      <c r="D550" s="19"/>
      <c r="E550" s="19">
        <v>711</v>
      </c>
      <c r="F550" s="19">
        <v>2224</v>
      </c>
      <c r="G550" s="19">
        <f t="shared" si="16"/>
        <v>2935</v>
      </c>
      <c r="H550" s="20">
        <v>10000</v>
      </c>
      <c r="I550" s="21">
        <f t="shared" si="15"/>
        <v>10000</v>
      </c>
      <c r="J550" s="18"/>
      <c r="K550" s="20"/>
      <c r="L550" s="20"/>
    </row>
    <row r="551" spans="1:12" s="4" customFormat="1">
      <c r="A551" s="16">
        <v>520</v>
      </c>
      <c r="B551" s="18" t="s">
        <v>534</v>
      </c>
      <c r="C551" s="18" t="s">
        <v>1170</v>
      </c>
      <c r="D551" s="19"/>
      <c r="E551" s="19">
        <v>743</v>
      </c>
      <c r="F551" s="19">
        <v>29839</v>
      </c>
      <c r="G551" s="19">
        <f t="shared" si="16"/>
        <v>30582</v>
      </c>
      <c r="H551" s="20">
        <v>10000</v>
      </c>
      <c r="I551" s="21">
        <f t="shared" si="15"/>
        <v>40000</v>
      </c>
      <c r="J551" s="18"/>
      <c r="K551" s="20"/>
      <c r="L551" s="20"/>
    </row>
    <row r="552" spans="1:12" s="4" customFormat="1">
      <c r="A552" s="16">
        <v>521</v>
      </c>
      <c r="B552" s="18" t="s">
        <v>535</v>
      </c>
      <c r="C552" s="18" t="s">
        <v>1171</v>
      </c>
      <c r="D552" s="19"/>
      <c r="E552" s="19">
        <v>375675</v>
      </c>
      <c r="F552" s="19">
        <v>538091</v>
      </c>
      <c r="G552" s="19">
        <f t="shared" si="16"/>
        <v>913766</v>
      </c>
      <c r="H552" s="20">
        <v>10000</v>
      </c>
      <c r="I552" s="21">
        <f t="shared" si="15"/>
        <v>920000</v>
      </c>
      <c r="J552" s="18"/>
      <c r="K552" s="20"/>
      <c r="L552" s="20"/>
    </row>
    <row r="553" spans="1:12" s="4" customFormat="1">
      <c r="A553" s="16">
        <v>522</v>
      </c>
      <c r="B553" s="18" t="s">
        <v>536</v>
      </c>
      <c r="C553" s="18" t="s">
        <v>1172</v>
      </c>
      <c r="D553" s="19"/>
      <c r="E553" s="19">
        <v>16188</v>
      </c>
      <c r="F553" s="19">
        <v>82351</v>
      </c>
      <c r="G553" s="19">
        <f t="shared" si="16"/>
        <v>98539</v>
      </c>
      <c r="H553" s="20">
        <v>10000</v>
      </c>
      <c r="I553" s="21">
        <f t="shared" si="15"/>
        <v>100000</v>
      </c>
      <c r="J553" s="18"/>
      <c r="K553" s="20"/>
      <c r="L553" s="20"/>
    </row>
    <row r="554" spans="1:12" s="4" customFormat="1">
      <c r="A554" s="16">
        <v>523</v>
      </c>
      <c r="B554" s="18" t="s">
        <v>537</v>
      </c>
      <c r="C554" s="18" t="s">
        <v>1173</v>
      </c>
      <c r="D554" s="19"/>
      <c r="E554" s="19">
        <v>95569</v>
      </c>
      <c r="F554" s="19">
        <v>108374</v>
      </c>
      <c r="G554" s="19">
        <f t="shared" si="16"/>
        <v>203943</v>
      </c>
      <c r="H554" s="20">
        <v>10000</v>
      </c>
      <c r="I554" s="21">
        <f t="shared" si="15"/>
        <v>210000</v>
      </c>
      <c r="J554" s="18"/>
      <c r="K554" s="20"/>
      <c r="L554" s="20"/>
    </row>
    <row r="555" spans="1:12" s="4" customFormat="1">
      <c r="A555" s="16">
        <v>524</v>
      </c>
      <c r="B555" s="18" t="s">
        <v>538</v>
      </c>
      <c r="C555" s="18" t="s">
        <v>1174</v>
      </c>
      <c r="D555" s="19"/>
      <c r="E555" s="19"/>
      <c r="F555" s="19">
        <v>12587</v>
      </c>
      <c r="G555" s="19">
        <f t="shared" si="16"/>
        <v>12587</v>
      </c>
      <c r="H555" s="20">
        <v>10000</v>
      </c>
      <c r="I555" s="21">
        <f t="shared" si="15"/>
        <v>20000</v>
      </c>
      <c r="J555" s="18"/>
      <c r="K555" s="20"/>
      <c r="L555" s="20"/>
    </row>
    <row r="556" spans="1:12" s="4" customFormat="1">
      <c r="A556" s="16">
        <v>525</v>
      </c>
      <c r="B556" s="18" t="s">
        <v>539</v>
      </c>
      <c r="C556" s="18" t="s">
        <v>1175</v>
      </c>
      <c r="D556" s="19"/>
      <c r="E556" s="19">
        <v>187111</v>
      </c>
      <c r="F556" s="19">
        <v>287251</v>
      </c>
      <c r="G556" s="19">
        <f t="shared" si="16"/>
        <v>474362</v>
      </c>
      <c r="H556" s="20">
        <v>10000</v>
      </c>
      <c r="I556" s="21">
        <f t="shared" si="15"/>
        <v>480000</v>
      </c>
      <c r="J556" s="18"/>
      <c r="K556" s="20"/>
      <c r="L556" s="20"/>
    </row>
    <row r="557" spans="1:12" s="4" customFormat="1">
      <c r="A557" s="16">
        <v>526</v>
      </c>
      <c r="B557" s="18" t="s">
        <v>540</v>
      </c>
      <c r="C557" s="18" t="s">
        <v>1176</v>
      </c>
      <c r="D557" s="19"/>
      <c r="E557" s="19">
        <v>13995</v>
      </c>
      <c r="F557" s="19">
        <v>22300</v>
      </c>
      <c r="G557" s="19">
        <f t="shared" si="16"/>
        <v>36295</v>
      </c>
      <c r="H557" s="20">
        <v>10000</v>
      </c>
      <c r="I557" s="21">
        <f t="shared" si="15"/>
        <v>40000</v>
      </c>
      <c r="J557" s="18"/>
      <c r="K557" s="20"/>
      <c r="L557" s="20"/>
    </row>
    <row r="558" spans="1:12" s="4" customFormat="1">
      <c r="A558" s="16">
        <v>527</v>
      </c>
      <c r="B558" s="18" t="s">
        <v>541</v>
      </c>
      <c r="C558" s="18" t="s">
        <v>1177</v>
      </c>
      <c r="D558" s="19"/>
      <c r="E558" s="19">
        <v>10412</v>
      </c>
      <c r="F558" s="19">
        <v>27473</v>
      </c>
      <c r="G558" s="19">
        <f t="shared" si="16"/>
        <v>37885</v>
      </c>
      <c r="H558" s="20">
        <v>10000</v>
      </c>
      <c r="I558" s="21">
        <f t="shared" si="15"/>
        <v>40000</v>
      </c>
      <c r="J558" s="18"/>
      <c r="K558" s="20"/>
      <c r="L558" s="20"/>
    </row>
    <row r="559" spans="1:12" s="4" customFormat="1">
      <c r="A559" s="16">
        <v>528</v>
      </c>
      <c r="B559" s="18" t="s">
        <v>542</v>
      </c>
      <c r="C559" s="18" t="s">
        <v>1178</v>
      </c>
      <c r="D559" s="19"/>
      <c r="E559" s="19">
        <v>19623</v>
      </c>
      <c r="F559" s="19">
        <v>95841</v>
      </c>
      <c r="G559" s="19">
        <f t="shared" si="16"/>
        <v>115464</v>
      </c>
      <c r="H559" s="20">
        <v>10000</v>
      </c>
      <c r="I559" s="21">
        <f t="shared" si="15"/>
        <v>120000</v>
      </c>
      <c r="J559" s="18"/>
      <c r="K559" s="20"/>
      <c r="L559" s="20"/>
    </row>
    <row r="560" spans="1:12" s="4" customFormat="1">
      <c r="A560" s="16">
        <v>529</v>
      </c>
      <c r="B560" s="18" t="s">
        <v>543</v>
      </c>
      <c r="C560" s="18" t="s">
        <v>1179</v>
      </c>
      <c r="D560" s="19"/>
      <c r="E560" s="19">
        <v>172539</v>
      </c>
      <c r="F560" s="19">
        <v>497850</v>
      </c>
      <c r="G560" s="19">
        <f t="shared" si="16"/>
        <v>670389</v>
      </c>
      <c r="H560" s="20">
        <v>10000</v>
      </c>
      <c r="I560" s="21">
        <f t="shared" ref="I560:I633" si="17">ROUNDUP(G560/H560,0)*H560</f>
        <v>680000</v>
      </c>
      <c r="J560" s="18"/>
      <c r="K560" s="20"/>
      <c r="L560" s="20"/>
    </row>
    <row r="561" spans="1:12" s="4" customFormat="1">
      <c r="A561" s="16">
        <v>530</v>
      </c>
      <c r="B561" s="18" t="s">
        <v>544</v>
      </c>
      <c r="C561" s="18" t="s">
        <v>1180</v>
      </c>
      <c r="D561" s="19"/>
      <c r="E561" s="19">
        <v>15889</v>
      </c>
      <c r="F561" s="19">
        <v>40599</v>
      </c>
      <c r="G561" s="19">
        <f t="shared" si="16"/>
        <v>56488</v>
      </c>
      <c r="H561" s="20">
        <v>10000</v>
      </c>
      <c r="I561" s="21">
        <f t="shared" si="17"/>
        <v>60000</v>
      </c>
      <c r="J561" s="18"/>
      <c r="K561" s="20"/>
      <c r="L561" s="20"/>
    </row>
    <row r="562" spans="1:12" s="4" customFormat="1">
      <c r="A562" s="16">
        <v>531</v>
      </c>
      <c r="B562" s="18" t="s">
        <v>545</v>
      </c>
      <c r="C562" s="18" t="s">
        <v>1181</v>
      </c>
      <c r="D562" s="19">
        <v>2375</v>
      </c>
      <c r="E562" s="19">
        <v>57403</v>
      </c>
      <c r="F562" s="19">
        <v>69115</v>
      </c>
      <c r="G562" s="19">
        <f t="shared" si="16"/>
        <v>128893</v>
      </c>
      <c r="H562" s="20">
        <v>10000</v>
      </c>
      <c r="I562" s="21">
        <f t="shared" si="17"/>
        <v>130000</v>
      </c>
      <c r="J562" s="18"/>
      <c r="K562" s="20"/>
      <c r="L562" s="20"/>
    </row>
    <row r="563" spans="1:12" s="4" customFormat="1">
      <c r="A563" s="16">
        <v>532</v>
      </c>
      <c r="B563" s="18" t="s">
        <v>546</v>
      </c>
      <c r="C563" s="18" t="s">
        <v>1182</v>
      </c>
      <c r="D563" s="19"/>
      <c r="E563" s="19">
        <v>3006</v>
      </c>
      <c r="F563" s="19">
        <v>11310</v>
      </c>
      <c r="G563" s="19">
        <f t="shared" si="16"/>
        <v>14316</v>
      </c>
      <c r="H563" s="20">
        <v>10000</v>
      </c>
      <c r="I563" s="21">
        <f t="shared" si="17"/>
        <v>20000</v>
      </c>
      <c r="J563" s="18"/>
      <c r="K563" s="20"/>
      <c r="L563" s="20"/>
    </row>
    <row r="564" spans="1:12" s="4" customFormat="1">
      <c r="A564" s="16">
        <v>533</v>
      </c>
      <c r="B564" s="18" t="s">
        <v>547</v>
      </c>
      <c r="C564" s="18" t="s">
        <v>1183</v>
      </c>
      <c r="D564" s="19"/>
      <c r="E564" s="19"/>
      <c r="F564" s="19">
        <v>8162</v>
      </c>
      <c r="G564" s="19">
        <f t="shared" si="16"/>
        <v>8162</v>
      </c>
      <c r="H564" s="20">
        <v>10000</v>
      </c>
      <c r="I564" s="21">
        <f t="shared" si="17"/>
        <v>10000</v>
      </c>
      <c r="J564" s="18"/>
      <c r="K564" s="20"/>
      <c r="L564" s="20"/>
    </row>
    <row r="565" spans="1:12" s="4" customFormat="1">
      <c r="A565" s="16">
        <v>534</v>
      </c>
      <c r="B565" s="18" t="s">
        <v>548</v>
      </c>
      <c r="C565" s="18" t="s">
        <v>1184</v>
      </c>
      <c r="D565" s="19"/>
      <c r="E565" s="19">
        <v>7274</v>
      </c>
      <c r="F565" s="19">
        <v>23063</v>
      </c>
      <c r="G565" s="19">
        <f t="shared" si="16"/>
        <v>30337</v>
      </c>
      <c r="H565" s="20">
        <v>10000</v>
      </c>
      <c r="I565" s="21">
        <f t="shared" si="17"/>
        <v>40000</v>
      </c>
      <c r="J565" s="18"/>
      <c r="K565" s="20"/>
      <c r="L565" s="20"/>
    </row>
    <row r="566" spans="1:12" s="4" customFormat="1">
      <c r="A566" s="16">
        <v>535</v>
      </c>
      <c r="B566" s="18" t="s">
        <v>549</v>
      </c>
      <c r="C566" s="18" t="s">
        <v>1185</v>
      </c>
      <c r="D566" s="19">
        <v>5779</v>
      </c>
      <c r="E566" s="19">
        <v>56001</v>
      </c>
      <c r="F566" s="19">
        <v>69188</v>
      </c>
      <c r="G566" s="19">
        <f t="shared" si="16"/>
        <v>130968</v>
      </c>
      <c r="H566" s="20">
        <v>10000</v>
      </c>
      <c r="I566" s="21">
        <f t="shared" si="17"/>
        <v>140000</v>
      </c>
      <c r="J566" s="18"/>
      <c r="K566" s="20"/>
      <c r="L566" s="20"/>
    </row>
    <row r="567" spans="1:12" s="4" customFormat="1">
      <c r="A567" s="16">
        <v>536</v>
      </c>
      <c r="B567" s="18" t="s">
        <v>550</v>
      </c>
      <c r="C567" s="18" t="s">
        <v>1186</v>
      </c>
      <c r="D567" s="19">
        <v>2992</v>
      </c>
      <c r="E567" s="19">
        <v>40402</v>
      </c>
      <c r="F567" s="19">
        <v>48423</v>
      </c>
      <c r="G567" s="19">
        <f t="shared" si="16"/>
        <v>91817</v>
      </c>
      <c r="H567" s="20">
        <v>10000</v>
      </c>
      <c r="I567" s="21">
        <f t="shared" si="17"/>
        <v>100000</v>
      </c>
      <c r="J567" s="18"/>
      <c r="K567" s="20"/>
      <c r="L567" s="20"/>
    </row>
    <row r="568" spans="1:12" s="4" customFormat="1">
      <c r="A568" s="16">
        <v>537</v>
      </c>
      <c r="B568" s="18" t="s">
        <v>489</v>
      </c>
      <c r="C568" s="18" t="s">
        <v>1125</v>
      </c>
      <c r="D568" s="19"/>
      <c r="E568" s="19">
        <v>15111</v>
      </c>
      <c r="F568" s="19">
        <v>73259</v>
      </c>
      <c r="G568" s="19">
        <f t="shared" si="16"/>
        <v>88370</v>
      </c>
      <c r="H568" s="20">
        <v>15000</v>
      </c>
      <c r="I568" s="21">
        <f t="shared" si="17"/>
        <v>90000</v>
      </c>
      <c r="J568" s="18"/>
      <c r="K568" s="20"/>
      <c r="L568" s="20"/>
    </row>
    <row r="569" spans="1:12" s="4" customFormat="1">
      <c r="A569" s="16">
        <v>538</v>
      </c>
      <c r="B569" s="18" t="s">
        <v>551</v>
      </c>
      <c r="C569" s="18" t="s">
        <v>1187</v>
      </c>
      <c r="D569" s="19"/>
      <c r="E569" s="19">
        <v>36124</v>
      </c>
      <c r="F569" s="19">
        <v>58712</v>
      </c>
      <c r="G569" s="19">
        <f t="shared" si="16"/>
        <v>94836</v>
      </c>
      <c r="H569" s="20">
        <v>15000</v>
      </c>
      <c r="I569" s="21">
        <f t="shared" si="17"/>
        <v>105000</v>
      </c>
      <c r="J569" s="18"/>
      <c r="K569" s="20"/>
      <c r="L569" s="20"/>
    </row>
    <row r="570" spans="1:12" s="4" customFormat="1">
      <c r="A570" s="16">
        <v>539</v>
      </c>
      <c r="B570" s="18" t="s">
        <v>552</v>
      </c>
      <c r="C570" s="18" t="s">
        <v>1188</v>
      </c>
      <c r="D570" s="19"/>
      <c r="E570" s="19">
        <v>140091</v>
      </c>
      <c r="F570" s="19">
        <v>174597</v>
      </c>
      <c r="G570" s="19">
        <f t="shared" si="16"/>
        <v>314688</v>
      </c>
      <c r="H570" s="20">
        <v>15000</v>
      </c>
      <c r="I570" s="21">
        <f t="shared" si="17"/>
        <v>315000</v>
      </c>
      <c r="J570" s="18"/>
      <c r="K570" s="20"/>
      <c r="L570" s="20"/>
    </row>
    <row r="571" spans="1:12" s="4" customFormat="1">
      <c r="A571" s="16">
        <v>540</v>
      </c>
      <c r="B571" s="18" t="s">
        <v>553</v>
      </c>
      <c r="C571" s="18" t="s">
        <v>1189</v>
      </c>
      <c r="D571" s="19"/>
      <c r="E571" s="19">
        <v>1345</v>
      </c>
      <c r="F571" s="19">
        <v>4448</v>
      </c>
      <c r="G571" s="19">
        <f t="shared" si="16"/>
        <v>5793</v>
      </c>
      <c r="H571" s="20">
        <v>1000</v>
      </c>
      <c r="I571" s="21">
        <f t="shared" si="17"/>
        <v>6000</v>
      </c>
      <c r="J571" s="18"/>
      <c r="K571" s="20"/>
      <c r="L571" s="20"/>
    </row>
    <row r="572" spans="1:12" s="4" customFormat="1">
      <c r="A572" s="16">
        <v>541</v>
      </c>
      <c r="B572" s="18" t="s">
        <v>554</v>
      </c>
      <c r="C572" s="18" t="s">
        <v>1190</v>
      </c>
      <c r="D572" s="19"/>
      <c r="E572" s="19">
        <v>67162</v>
      </c>
      <c r="F572" s="19">
        <v>91417</v>
      </c>
      <c r="G572" s="19">
        <f t="shared" si="16"/>
        <v>158579</v>
      </c>
      <c r="H572" s="20">
        <v>1500</v>
      </c>
      <c r="I572" s="21">
        <f t="shared" si="17"/>
        <v>159000</v>
      </c>
      <c r="J572" s="18"/>
      <c r="K572" s="20"/>
      <c r="L572" s="20"/>
    </row>
    <row r="573" spans="1:12" s="4" customFormat="1">
      <c r="A573" s="16">
        <v>542</v>
      </c>
      <c r="B573" s="18" t="s">
        <v>555</v>
      </c>
      <c r="C573" s="18" t="s">
        <v>1191</v>
      </c>
      <c r="D573" s="19"/>
      <c r="E573" s="19"/>
      <c r="F573" s="19"/>
      <c r="G573" s="19">
        <f t="shared" si="16"/>
        <v>0</v>
      </c>
      <c r="H573" s="20">
        <v>3000</v>
      </c>
      <c r="I573" s="21">
        <f t="shared" si="17"/>
        <v>0</v>
      </c>
      <c r="J573" s="18"/>
      <c r="K573" s="20"/>
      <c r="L573" s="20" t="s">
        <v>1911</v>
      </c>
    </row>
    <row r="574" spans="1:12" s="4" customFormat="1">
      <c r="A574" s="16">
        <v>543</v>
      </c>
      <c r="B574" s="18" t="s">
        <v>557</v>
      </c>
      <c r="C574" s="18" t="s">
        <v>1193</v>
      </c>
      <c r="D574" s="19">
        <v>177</v>
      </c>
      <c r="E574" s="19"/>
      <c r="F574" s="19"/>
      <c r="G574" s="19">
        <f t="shared" si="16"/>
        <v>177</v>
      </c>
      <c r="H574" s="20">
        <v>3500</v>
      </c>
      <c r="I574" s="21">
        <f t="shared" si="17"/>
        <v>3500</v>
      </c>
      <c r="J574" s="18"/>
      <c r="K574" s="20"/>
      <c r="L574" s="20"/>
    </row>
    <row r="575" spans="1:12" s="4" customFormat="1">
      <c r="A575" s="23">
        <v>544</v>
      </c>
      <c r="B575" s="25" t="s">
        <v>1828</v>
      </c>
      <c r="C575" s="25" t="s">
        <v>1194</v>
      </c>
      <c r="D575" s="26"/>
      <c r="E575" s="26">
        <v>280</v>
      </c>
      <c r="F575" s="26"/>
      <c r="G575" s="26">
        <f t="shared" si="16"/>
        <v>280</v>
      </c>
      <c r="H575" s="27">
        <v>1</v>
      </c>
      <c r="I575" s="28"/>
      <c r="J575" s="18"/>
      <c r="K575" s="20"/>
      <c r="L575" s="20" t="s">
        <v>1897</v>
      </c>
    </row>
    <row r="576" spans="1:12" s="4" customFormat="1">
      <c r="A576" s="16">
        <v>544</v>
      </c>
      <c r="B576" s="18" t="s">
        <v>1829</v>
      </c>
      <c r="C576" s="18" t="s">
        <v>1978</v>
      </c>
      <c r="D576" s="19"/>
      <c r="E576" s="19"/>
      <c r="F576" s="19"/>
      <c r="G576" s="19">
        <v>280</v>
      </c>
      <c r="H576" s="20">
        <v>2000</v>
      </c>
      <c r="I576" s="21">
        <f t="shared" si="17"/>
        <v>2000</v>
      </c>
      <c r="J576" s="18"/>
      <c r="K576" s="20"/>
      <c r="L576" s="20"/>
    </row>
    <row r="577" spans="1:14" s="4" customFormat="1">
      <c r="A577" s="16">
        <v>545</v>
      </c>
      <c r="B577" s="18" t="s">
        <v>556</v>
      </c>
      <c r="C577" s="18" t="s">
        <v>1192</v>
      </c>
      <c r="D577" s="19">
        <v>830</v>
      </c>
      <c r="E577" s="19">
        <f>3301+128370</f>
        <v>131671</v>
      </c>
      <c r="F577" s="19">
        <v>207390</v>
      </c>
      <c r="G577" s="19">
        <f t="shared" si="16"/>
        <v>339891</v>
      </c>
      <c r="H577" s="20">
        <v>2000</v>
      </c>
      <c r="I577" s="21">
        <f t="shared" si="17"/>
        <v>340000</v>
      </c>
      <c r="J577" s="18"/>
      <c r="K577" s="20"/>
      <c r="L577" s="20" t="s">
        <v>1923</v>
      </c>
    </row>
    <row r="578" spans="1:14" s="4" customFormat="1">
      <c r="A578" s="16">
        <v>546</v>
      </c>
      <c r="B578" s="18" t="s">
        <v>561</v>
      </c>
      <c r="C578" s="18" t="s">
        <v>1197</v>
      </c>
      <c r="D578" s="19">
        <v>246</v>
      </c>
      <c r="E578" s="19"/>
      <c r="F578" s="19"/>
      <c r="G578" s="19">
        <f t="shared" si="16"/>
        <v>246</v>
      </c>
      <c r="H578" s="20">
        <v>1000</v>
      </c>
      <c r="I578" s="21">
        <f t="shared" si="17"/>
        <v>1000</v>
      </c>
      <c r="J578" s="18"/>
      <c r="K578" s="20"/>
      <c r="L578" s="20"/>
    </row>
    <row r="579" spans="1:14" s="4" customFormat="1">
      <c r="A579" s="23">
        <v>547</v>
      </c>
      <c r="B579" s="25" t="s">
        <v>1830</v>
      </c>
      <c r="C579" s="25" t="s">
        <v>1200</v>
      </c>
      <c r="D579" s="26"/>
      <c r="E579" s="26">
        <v>16505</v>
      </c>
      <c r="F579" s="26">
        <v>85992</v>
      </c>
      <c r="G579" s="26">
        <f t="shared" si="16"/>
        <v>102497</v>
      </c>
      <c r="H579" s="27">
        <v>3500</v>
      </c>
      <c r="I579" s="28"/>
      <c r="J579" s="18"/>
      <c r="K579" s="20"/>
      <c r="L579" s="20" t="s">
        <v>1898</v>
      </c>
    </row>
    <row r="580" spans="1:14" s="4" customFormat="1">
      <c r="A580" s="16">
        <v>548</v>
      </c>
      <c r="B580" s="18" t="s">
        <v>560</v>
      </c>
      <c r="C580" s="18" t="s">
        <v>1196</v>
      </c>
      <c r="D580" s="19">
        <v>411</v>
      </c>
      <c r="E580" s="19"/>
      <c r="F580" s="19">
        <v>2412</v>
      </c>
      <c r="G580" s="19">
        <v>27425</v>
      </c>
      <c r="H580" s="20">
        <v>3500</v>
      </c>
      <c r="I580" s="21">
        <f t="shared" si="17"/>
        <v>28000</v>
      </c>
      <c r="J580" s="18"/>
      <c r="K580" s="20"/>
      <c r="L580" s="20"/>
    </row>
    <row r="581" spans="1:14" s="4" customFormat="1">
      <c r="A581" s="16">
        <v>549</v>
      </c>
      <c r="B581" s="18" t="s">
        <v>559</v>
      </c>
      <c r="C581" s="18" t="s">
        <v>1195</v>
      </c>
      <c r="D581" s="19">
        <v>2039</v>
      </c>
      <c r="E581" s="19"/>
      <c r="F581" s="19"/>
      <c r="G581" s="19">
        <f t="shared" si="16"/>
        <v>2039</v>
      </c>
      <c r="H581" s="20">
        <v>2000</v>
      </c>
      <c r="I581" s="21">
        <f t="shared" si="17"/>
        <v>4000</v>
      </c>
      <c r="J581" s="18"/>
      <c r="K581" s="20"/>
      <c r="L581" s="20" t="s">
        <v>1923</v>
      </c>
    </row>
    <row r="582" spans="1:14" s="4" customFormat="1">
      <c r="A582" s="16">
        <v>550</v>
      </c>
      <c r="B582" s="18" t="s">
        <v>565</v>
      </c>
      <c r="C582" s="18" t="s">
        <v>1201</v>
      </c>
      <c r="D582" s="19"/>
      <c r="E582" s="19">
        <v>95536</v>
      </c>
      <c r="F582" s="19">
        <v>110948</v>
      </c>
      <c r="G582" s="19">
        <f t="shared" si="16"/>
        <v>206484</v>
      </c>
      <c r="H582" s="20">
        <v>2500</v>
      </c>
      <c r="I582" s="21">
        <f t="shared" si="17"/>
        <v>207500</v>
      </c>
      <c r="J582" s="18"/>
      <c r="K582" s="20"/>
      <c r="L582" s="20"/>
    </row>
    <row r="583" spans="1:14" s="4" customFormat="1">
      <c r="A583" s="16">
        <v>551</v>
      </c>
      <c r="B583" s="18" t="s">
        <v>566</v>
      </c>
      <c r="C583" s="18" t="s">
        <v>1202</v>
      </c>
      <c r="D583" s="19"/>
      <c r="E583" s="19">
        <v>835</v>
      </c>
      <c r="F583" s="19">
        <v>958</v>
      </c>
      <c r="G583" s="19">
        <f t="shared" si="16"/>
        <v>1793</v>
      </c>
      <c r="H583" s="20">
        <v>3500</v>
      </c>
      <c r="I583" s="21">
        <f t="shared" si="17"/>
        <v>3500</v>
      </c>
      <c r="J583" s="18"/>
      <c r="K583" s="20"/>
      <c r="L583" s="20"/>
      <c r="N583" s="5"/>
    </row>
    <row r="584" spans="1:14" s="4" customFormat="1">
      <c r="A584" s="16">
        <v>552</v>
      </c>
      <c r="B584" s="18" t="s">
        <v>567</v>
      </c>
      <c r="C584" s="18" t="s">
        <v>1203</v>
      </c>
      <c r="D584" s="19"/>
      <c r="E584" s="19">
        <v>21609</v>
      </c>
      <c r="F584" s="19">
        <v>37920</v>
      </c>
      <c r="G584" s="19">
        <f t="shared" si="16"/>
        <v>59529</v>
      </c>
      <c r="H584" s="20">
        <v>3500</v>
      </c>
      <c r="I584" s="21">
        <f t="shared" si="17"/>
        <v>63000</v>
      </c>
      <c r="J584" s="18"/>
      <c r="K584" s="20"/>
      <c r="L584" s="20"/>
    </row>
    <row r="585" spans="1:14" s="4" customFormat="1">
      <c r="A585" s="16">
        <v>553</v>
      </c>
      <c r="B585" s="18" t="s">
        <v>563</v>
      </c>
      <c r="C585" s="18" t="s">
        <v>1199</v>
      </c>
      <c r="D585" s="19"/>
      <c r="E585" s="19">
        <v>923</v>
      </c>
      <c r="F585" s="19"/>
      <c r="G585" s="19">
        <v>103420</v>
      </c>
      <c r="H585" s="20">
        <v>4200</v>
      </c>
      <c r="I585" s="21">
        <f t="shared" si="17"/>
        <v>105000</v>
      </c>
      <c r="J585" s="18"/>
      <c r="K585" s="20"/>
      <c r="L585" s="20"/>
    </row>
    <row r="586" spans="1:14" s="4" customFormat="1">
      <c r="A586" s="16">
        <v>554</v>
      </c>
      <c r="B586" s="18" t="s">
        <v>562</v>
      </c>
      <c r="C586" s="18" t="s">
        <v>1198</v>
      </c>
      <c r="D586" s="19"/>
      <c r="E586" s="19">
        <v>769</v>
      </c>
      <c r="F586" s="19"/>
      <c r="G586" s="19">
        <f t="shared" si="16"/>
        <v>769</v>
      </c>
      <c r="H586" s="20">
        <v>3500</v>
      </c>
      <c r="I586" s="21">
        <f t="shared" si="17"/>
        <v>3500</v>
      </c>
      <c r="J586" s="18"/>
      <c r="K586" s="20"/>
      <c r="L586" s="20"/>
    </row>
    <row r="587" spans="1:14" s="4" customFormat="1">
      <c r="A587" s="16">
        <v>555</v>
      </c>
      <c r="B587" s="18" t="s">
        <v>568</v>
      </c>
      <c r="C587" s="18" t="s">
        <v>1204</v>
      </c>
      <c r="D587" s="19"/>
      <c r="E587" s="19">
        <v>55810</v>
      </c>
      <c r="F587" s="19">
        <v>142689</v>
      </c>
      <c r="G587" s="19">
        <v>173897</v>
      </c>
      <c r="H587" s="20">
        <v>3500</v>
      </c>
      <c r="I587" s="21">
        <f t="shared" si="17"/>
        <v>175000</v>
      </c>
      <c r="J587" s="18"/>
      <c r="K587" s="20"/>
      <c r="L587" s="20"/>
    </row>
    <row r="588" spans="1:14" s="4" customFormat="1">
      <c r="A588" s="23">
        <v>556</v>
      </c>
      <c r="B588" s="25" t="s">
        <v>1832</v>
      </c>
      <c r="C588" s="25" t="s">
        <v>1205</v>
      </c>
      <c r="D588" s="26"/>
      <c r="E588" s="26">
        <v>810</v>
      </c>
      <c r="F588" s="26">
        <v>1117</v>
      </c>
      <c r="G588" s="26">
        <f t="shared" si="16"/>
        <v>1927</v>
      </c>
      <c r="H588" s="27">
        <v>3000</v>
      </c>
      <c r="I588" s="28"/>
      <c r="J588" s="18"/>
      <c r="K588" s="20"/>
      <c r="L588" s="20" t="s">
        <v>1899</v>
      </c>
    </row>
    <row r="589" spans="1:14" s="4" customFormat="1">
      <c r="A589" s="16">
        <v>556</v>
      </c>
      <c r="B589" s="18" t="s">
        <v>1831</v>
      </c>
      <c r="C589" s="18" t="s">
        <v>1980</v>
      </c>
      <c r="D589" s="19"/>
      <c r="E589" s="19"/>
      <c r="F589" s="19"/>
      <c r="G589" s="19">
        <v>1927</v>
      </c>
      <c r="H589" s="20">
        <v>4000</v>
      </c>
      <c r="I589" s="21">
        <f t="shared" si="17"/>
        <v>4000</v>
      </c>
      <c r="J589" s="18"/>
      <c r="K589" s="20"/>
      <c r="L589" s="20"/>
    </row>
    <row r="590" spans="1:14" s="4" customFormat="1">
      <c r="A590" s="16">
        <v>557</v>
      </c>
      <c r="B590" s="18" t="s">
        <v>570</v>
      </c>
      <c r="C590" s="18" t="s">
        <v>1206</v>
      </c>
      <c r="D590" s="19"/>
      <c r="E590" s="19">
        <v>5078</v>
      </c>
      <c r="F590" s="19">
        <v>13455</v>
      </c>
      <c r="G590" s="19">
        <f t="shared" si="16"/>
        <v>18533</v>
      </c>
      <c r="H590" s="20">
        <v>2000</v>
      </c>
      <c r="I590" s="21">
        <f t="shared" si="17"/>
        <v>20000</v>
      </c>
      <c r="J590" s="18"/>
      <c r="K590" s="20"/>
      <c r="L590" s="20"/>
    </row>
    <row r="591" spans="1:14" s="4" customFormat="1">
      <c r="A591" s="16">
        <v>558</v>
      </c>
      <c r="B591" s="18" t="s">
        <v>573</v>
      </c>
      <c r="C591" s="18" t="s">
        <v>1209</v>
      </c>
      <c r="D591" s="19"/>
      <c r="E591" s="19">
        <v>14900</v>
      </c>
      <c r="F591" s="19">
        <v>33763</v>
      </c>
      <c r="G591" s="19">
        <f t="shared" si="16"/>
        <v>48663</v>
      </c>
      <c r="H591" s="20">
        <v>10000</v>
      </c>
      <c r="I591" s="21">
        <f t="shared" si="17"/>
        <v>50000</v>
      </c>
      <c r="J591" s="18"/>
      <c r="K591" s="20"/>
      <c r="L591" s="20"/>
    </row>
    <row r="592" spans="1:14" s="4" customFormat="1">
      <c r="A592" s="23">
        <v>559</v>
      </c>
      <c r="B592" s="25" t="s">
        <v>1834</v>
      </c>
      <c r="C592" s="25" t="s">
        <v>1211</v>
      </c>
      <c r="D592" s="26"/>
      <c r="E592" s="26">
        <v>671</v>
      </c>
      <c r="F592" s="26">
        <v>2224</v>
      </c>
      <c r="G592" s="26">
        <f t="shared" si="16"/>
        <v>2895</v>
      </c>
      <c r="H592" s="27">
        <v>3000</v>
      </c>
      <c r="I592" s="28"/>
      <c r="J592" s="18"/>
      <c r="K592" s="20"/>
      <c r="L592" s="20" t="s">
        <v>1900</v>
      </c>
    </row>
    <row r="593" spans="1:12" s="4" customFormat="1">
      <c r="A593" s="16">
        <v>559</v>
      </c>
      <c r="B593" s="18" t="s">
        <v>1833</v>
      </c>
      <c r="C593" s="18" t="s">
        <v>1984</v>
      </c>
      <c r="D593" s="19"/>
      <c r="E593" s="19"/>
      <c r="F593" s="19"/>
      <c r="G593" s="19">
        <v>2895</v>
      </c>
      <c r="H593" s="20">
        <v>10000</v>
      </c>
      <c r="I593" s="21">
        <f t="shared" si="17"/>
        <v>10000</v>
      </c>
      <c r="J593" s="18"/>
      <c r="K593" s="20"/>
      <c r="L593" s="20"/>
    </row>
    <row r="594" spans="1:12" s="4" customFormat="1">
      <c r="A594" s="16">
        <v>560</v>
      </c>
      <c r="B594" s="18" t="s">
        <v>576</v>
      </c>
      <c r="C594" s="18" t="s">
        <v>1212</v>
      </c>
      <c r="D594" s="19"/>
      <c r="E594" s="19">
        <v>4087</v>
      </c>
      <c r="F594" s="19">
        <v>9801</v>
      </c>
      <c r="G594" s="19">
        <f t="shared" si="16"/>
        <v>13888</v>
      </c>
      <c r="H594" s="20">
        <v>1000</v>
      </c>
      <c r="I594" s="21">
        <f t="shared" si="17"/>
        <v>14000</v>
      </c>
      <c r="J594" s="18"/>
      <c r="K594" s="20"/>
      <c r="L594" s="20"/>
    </row>
    <row r="595" spans="1:12" s="4" customFormat="1">
      <c r="A595" s="16">
        <v>561</v>
      </c>
      <c r="B595" s="18" t="s">
        <v>578</v>
      </c>
      <c r="C595" s="18" t="s">
        <v>1214</v>
      </c>
      <c r="D595" s="19">
        <v>535</v>
      </c>
      <c r="E595" s="19"/>
      <c r="F595" s="19">
        <v>7803</v>
      </c>
      <c r="G595" s="19">
        <v>2606</v>
      </c>
      <c r="H595" s="20">
        <v>3500</v>
      </c>
      <c r="I595" s="21">
        <f t="shared" si="17"/>
        <v>3500</v>
      </c>
      <c r="J595" s="18"/>
      <c r="K595" s="20"/>
      <c r="L595" s="20" t="s">
        <v>1856</v>
      </c>
    </row>
    <row r="596" spans="1:12" s="4" customFormat="1">
      <c r="A596" s="16">
        <v>561</v>
      </c>
      <c r="B596" s="18" t="s">
        <v>1855</v>
      </c>
      <c r="C596" s="18" t="s">
        <v>1985</v>
      </c>
      <c r="D596" s="19"/>
      <c r="E596" s="19"/>
      <c r="F596" s="19"/>
      <c r="G596" s="19">
        <v>5732</v>
      </c>
      <c r="H596" s="20">
        <v>4500</v>
      </c>
      <c r="I596" s="21">
        <f t="shared" si="17"/>
        <v>9000</v>
      </c>
      <c r="J596" s="18"/>
      <c r="K596" s="20"/>
      <c r="L596" s="20"/>
    </row>
    <row r="597" spans="1:12" s="4" customFormat="1">
      <c r="A597" s="23">
        <v>562</v>
      </c>
      <c r="B597" s="25" t="s">
        <v>1836</v>
      </c>
      <c r="C597" s="25" t="s">
        <v>1215</v>
      </c>
      <c r="D597" s="26">
        <v>929</v>
      </c>
      <c r="E597" s="26">
        <v>4539</v>
      </c>
      <c r="F597" s="26">
        <v>11310</v>
      </c>
      <c r="G597" s="26">
        <f t="shared" si="16"/>
        <v>16778</v>
      </c>
      <c r="H597" s="27">
        <v>1000</v>
      </c>
      <c r="I597" s="28"/>
      <c r="J597" s="18"/>
      <c r="K597" s="20"/>
      <c r="L597" s="20" t="s">
        <v>1901</v>
      </c>
    </row>
    <row r="598" spans="1:12" s="4" customFormat="1">
      <c r="A598" s="16">
        <v>562</v>
      </c>
      <c r="B598" s="18" t="s">
        <v>1835</v>
      </c>
      <c r="C598" s="18" t="s">
        <v>1979</v>
      </c>
      <c r="D598" s="19"/>
      <c r="E598" s="19"/>
      <c r="F598" s="19"/>
      <c r="G598" s="19">
        <v>16778</v>
      </c>
      <c r="H598" s="20">
        <v>10000</v>
      </c>
      <c r="I598" s="21">
        <f t="shared" si="17"/>
        <v>20000</v>
      </c>
      <c r="J598" s="18"/>
      <c r="K598" s="20"/>
      <c r="L598" s="20"/>
    </row>
    <row r="599" spans="1:12" s="4" customFormat="1">
      <c r="A599" s="16">
        <v>563</v>
      </c>
      <c r="B599" s="18" t="s">
        <v>580</v>
      </c>
      <c r="C599" s="18" t="s">
        <v>1216</v>
      </c>
      <c r="D599" s="19">
        <v>933</v>
      </c>
      <c r="E599" s="19">
        <v>21552</v>
      </c>
      <c r="F599" s="19">
        <v>38804</v>
      </c>
      <c r="G599" s="19">
        <f t="shared" si="16"/>
        <v>61289</v>
      </c>
      <c r="H599" s="20">
        <v>3000</v>
      </c>
      <c r="I599" s="21">
        <f t="shared" si="17"/>
        <v>63000</v>
      </c>
      <c r="J599" s="18"/>
      <c r="K599" s="20"/>
      <c r="L599" s="20"/>
    </row>
    <row r="600" spans="1:12" s="4" customFormat="1">
      <c r="A600" s="16">
        <v>564</v>
      </c>
      <c r="B600" s="18" t="s">
        <v>1857</v>
      </c>
      <c r="C600" s="18" t="s">
        <v>1207</v>
      </c>
      <c r="D600" s="19"/>
      <c r="E600" s="19">
        <v>3587</v>
      </c>
      <c r="F600" s="19">
        <v>1636</v>
      </c>
      <c r="G600" s="19">
        <v>3016</v>
      </c>
      <c r="H600" s="20">
        <v>2000</v>
      </c>
      <c r="I600" s="21">
        <f t="shared" si="17"/>
        <v>4000</v>
      </c>
      <c r="J600" s="18"/>
      <c r="K600" s="20"/>
      <c r="L600" s="20" t="s">
        <v>1858</v>
      </c>
    </row>
    <row r="601" spans="1:12" s="4" customFormat="1">
      <c r="A601" s="16">
        <v>565</v>
      </c>
      <c r="B601" s="18" t="s">
        <v>582</v>
      </c>
      <c r="C601" s="18" t="s">
        <v>1218</v>
      </c>
      <c r="D601" s="19">
        <v>90</v>
      </c>
      <c r="E601" s="19"/>
      <c r="F601" s="19"/>
      <c r="G601" s="19">
        <f t="shared" si="16"/>
        <v>90</v>
      </c>
      <c r="H601" s="20">
        <v>1000</v>
      </c>
      <c r="I601" s="21">
        <f t="shared" si="17"/>
        <v>1000</v>
      </c>
      <c r="J601" s="18"/>
      <c r="K601" s="20"/>
      <c r="L601" s="20"/>
    </row>
    <row r="602" spans="1:12" s="4" customFormat="1">
      <c r="A602" s="16">
        <v>566</v>
      </c>
      <c r="B602" s="18" t="s">
        <v>583</v>
      </c>
      <c r="C602" s="18" t="s">
        <v>1219</v>
      </c>
      <c r="D602" s="19">
        <v>150</v>
      </c>
      <c r="E602" s="19"/>
      <c r="F602" s="19"/>
      <c r="G602" s="19">
        <f t="shared" si="16"/>
        <v>150</v>
      </c>
      <c r="H602" s="20">
        <v>1000</v>
      </c>
      <c r="I602" s="21">
        <f t="shared" si="17"/>
        <v>1000</v>
      </c>
      <c r="J602" s="18"/>
      <c r="K602" s="20"/>
      <c r="L602" s="20"/>
    </row>
    <row r="603" spans="1:12" s="4" customFormat="1">
      <c r="A603" s="16">
        <v>567</v>
      </c>
      <c r="B603" s="18" t="s">
        <v>585</v>
      </c>
      <c r="C603" s="18" t="s">
        <v>1221</v>
      </c>
      <c r="D603" s="19"/>
      <c r="E603" s="19">
        <v>24826</v>
      </c>
      <c r="F603" s="19">
        <v>63530</v>
      </c>
      <c r="G603" s="19">
        <f t="shared" si="16"/>
        <v>88356</v>
      </c>
      <c r="H603" s="20">
        <v>1000</v>
      </c>
      <c r="I603" s="21">
        <f t="shared" si="17"/>
        <v>89000</v>
      </c>
      <c r="J603" s="18"/>
      <c r="K603" s="20"/>
      <c r="L603" s="20"/>
    </row>
    <row r="604" spans="1:12" s="4" customFormat="1">
      <c r="A604" s="23">
        <v>568</v>
      </c>
      <c r="B604" s="25" t="s">
        <v>1838</v>
      </c>
      <c r="C604" s="25" t="s">
        <v>1222</v>
      </c>
      <c r="D604" s="26">
        <v>3846</v>
      </c>
      <c r="E604" s="26">
        <v>19157</v>
      </c>
      <c r="F604" s="26">
        <v>36487</v>
      </c>
      <c r="G604" s="26">
        <f t="shared" si="16"/>
        <v>59490</v>
      </c>
      <c r="H604" s="27">
        <v>3000</v>
      </c>
      <c r="I604" s="28"/>
      <c r="J604" s="18"/>
      <c r="K604" s="20"/>
      <c r="L604" s="20" t="s">
        <v>1902</v>
      </c>
    </row>
    <row r="605" spans="1:12" s="4" customFormat="1">
      <c r="A605" s="16">
        <v>568</v>
      </c>
      <c r="B605" s="18" t="s">
        <v>1837</v>
      </c>
      <c r="C605" s="18" t="s">
        <v>1983</v>
      </c>
      <c r="D605" s="19"/>
      <c r="E605" s="19"/>
      <c r="F605" s="19"/>
      <c r="G605" s="19">
        <v>59490</v>
      </c>
      <c r="H605" s="20">
        <v>1000</v>
      </c>
      <c r="I605" s="21">
        <f t="shared" si="17"/>
        <v>60000</v>
      </c>
      <c r="J605" s="18"/>
      <c r="K605" s="20"/>
      <c r="L605" s="20"/>
    </row>
    <row r="606" spans="1:12" s="4" customFormat="1">
      <c r="A606" s="16">
        <v>569</v>
      </c>
      <c r="B606" s="18" t="s">
        <v>588</v>
      </c>
      <c r="C606" s="18" t="s">
        <v>1224</v>
      </c>
      <c r="D606" s="19"/>
      <c r="E606" s="19">
        <v>5882</v>
      </c>
      <c r="F606" s="19">
        <v>9801</v>
      </c>
      <c r="G606" s="19">
        <f t="shared" si="16"/>
        <v>15683</v>
      </c>
      <c r="H606" s="20">
        <v>1000</v>
      </c>
      <c r="I606" s="21">
        <f t="shared" si="17"/>
        <v>16000</v>
      </c>
      <c r="J606" s="18"/>
      <c r="K606" s="20"/>
      <c r="L606" s="20"/>
    </row>
    <row r="607" spans="1:12" s="4" customFormat="1">
      <c r="A607" s="16">
        <v>570</v>
      </c>
      <c r="B607" s="18" t="s">
        <v>589</v>
      </c>
      <c r="C607" s="18" t="s">
        <v>1225</v>
      </c>
      <c r="D607" s="19"/>
      <c r="E607" s="19"/>
      <c r="F607" s="19">
        <v>3243</v>
      </c>
      <c r="G607" s="19">
        <f t="shared" si="16"/>
        <v>3243</v>
      </c>
      <c r="H607" s="20">
        <v>2000</v>
      </c>
      <c r="I607" s="21">
        <f t="shared" si="17"/>
        <v>4000</v>
      </c>
      <c r="J607" s="18"/>
      <c r="K607" s="20"/>
      <c r="L607" s="20"/>
    </row>
    <row r="608" spans="1:12" s="4" customFormat="1">
      <c r="A608" s="16">
        <v>571</v>
      </c>
      <c r="B608" s="18" t="s">
        <v>590</v>
      </c>
      <c r="C608" s="18" t="s">
        <v>1226</v>
      </c>
      <c r="D608" s="19"/>
      <c r="E608" s="19">
        <v>19163</v>
      </c>
      <c r="F608" s="19">
        <v>24572</v>
      </c>
      <c r="G608" s="19">
        <f t="shared" si="16"/>
        <v>43735</v>
      </c>
      <c r="H608" s="20">
        <v>1500</v>
      </c>
      <c r="I608" s="21">
        <f t="shared" si="17"/>
        <v>45000</v>
      </c>
      <c r="J608" s="18"/>
      <c r="K608" s="20"/>
      <c r="L608" s="20"/>
    </row>
    <row r="609" spans="1:12" s="4" customFormat="1">
      <c r="A609" s="23">
        <v>572</v>
      </c>
      <c r="B609" s="25" t="s">
        <v>1840</v>
      </c>
      <c r="C609" s="25" t="s">
        <v>1227</v>
      </c>
      <c r="D609" s="26"/>
      <c r="E609" s="26">
        <v>12082</v>
      </c>
      <c r="F609" s="26">
        <v>35898</v>
      </c>
      <c r="G609" s="26">
        <f t="shared" si="16"/>
        <v>47980</v>
      </c>
      <c r="H609" s="27">
        <v>5000</v>
      </c>
      <c r="I609" s="28"/>
      <c r="J609" s="18"/>
      <c r="K609" s="20"/>
      <c r="L609" s="20" t="s">
        <v>1903</v>
      </c>
    </row>
    <row r="610" spans="1:12" s="4" customFormat="1">
      <c r="A610" s="16">
        <v>572</v>
      </c>
      <c r="B610" s="18" t="s">
        <v>1839</v>
      </c>
      <c r="C610" s="18" t="s">
        <v>1982</v>
      </c>
      <c r="D610" s="19"/>
      <c r="E610" s="19"/>
      <c r="F610" s="19"/>
      <c r="G610" s="19">
        <v>47980</v>
      </c>
      <c r="H610" s="20">
        <v>10000</v>
      </c>
      <c r="I610" s="21">
        <f t="shared" si="17"/>
        <v>50000</v>
      </c>
      <c r="J610" s="18"/>
      <c r="K610" s="20"/>
      <c r="L610" s="20"/>
    </row>
    <row r="611" spans="1:12" s="4" customFormat="1">
      <c r="A611" s="23">
        <v>573</v>
      </c>
      <c r="B611" s="25" t="s">
        <v>1841</v>
      </c>
      <c r="C611" s="25" t="s">
        <v>1228</v>
      </c>
      <c r="D611" s="26"/>
      <c r="E611" s="26">
        <v>1996</v>
      </c>
      <c r="F611" s="26">
        <v>1695</v>
      </c>
      <c r="G611" s="26">
        <f t="shared" si="16"/>
        <v>3691</v>
      </c>
      <c r="H611" s="27">
        <v>250</v>
      </c>
      <c r="I611" s="28"/>
      <c r="J611" s="18"/>
      <c r="K611" s="20"/>
      <c r="L611" s="20" t="s">
        <v>1874</v>
      </c>
    </row>
    <row r="612" spans="1:12" s="4" customFormat="1">
      <c r="A612" s="16">
        <v>573</v>
      </c>
      <c r="B612" s="18" t="s">
        <v>1842</v>
      </c>
      <c r="C612" s="18" t="s">
        <v>1986</v>
      </c>
      <c r="D612" s="19"/>
      <c r="E612" s="19"/>
      <c r="F612" s="19"/>
      <c r="G612" s="19">
        <v>3691</v>
      </c>
      <c r="H612" s="20">
        <v>1000</v>
      </c>
      <c r="I612" s="21">
        <f t="shared" si="17"/>
        <v>4000</v>
      </c>
      <c r="J612" s="18"/>
      <c r="K612" s="20"/>
      <c r="L612" s="20"/>
    </row>
    <row r="613" spans="1:12" s="4" customFormat="1">
      <c r="A613" s="23">
        <v>574</v>
      </c>
      <c r="B613" s="25" t="s">
        <v>1844</v>
      </c>
      <c r="C613" s="25" t="s">
        <v>1229</v>
      </c>
      <c r="D613" s="26"/>
      <c r="E613" s="26">
        <v>5681</v>
      </c>
      <c r="F613" s="26">
        <v>10991</v>
      </c>
      <c r="G613" s="26">
        <f t="shared" si="16"/>
        <v>16672</v>
      </c>
      <c r="H613" s="27">
        <v>500</v>
      </c>
      <c r="I613" s="28"/>
      <c r="J613" s="18"/>
      <c r="K613" s="20"/>
      <c r="L613" s="20" t="s">
        <v>1875</v>
      </c>
    </row>
    <row r="614" spans="1:12" s="4" customFormat="1">
      <c r="A614" s="16">
        <v>574</v>
      </c>
      <c r="B614" s="18" t="s">
        <v>1843</v>
      </c>
      <c r="C614" s="18" t="s">
        <v>1981</v>
      </c>
      <c r="D614" s="19"/>
      <c r="E614" s="19"/>
      <c r="F614" s="19"/>
      <c r="G614" s="19">
        <v>16672</v>
      </c>
      <c r="H614" s="20">
        <v>2500</v>
      </c>
      <c r="I614" s="21">
        <f t="shared" si="17"/>
        <v>17500</v>
      </c>
      <c r="J614" s="18"/>
      <c r="K614" s="20"/>
      <c r="L614" s="20"/>
    </row>
    <row r="615" spans="1:12" s="4" customFormat="1">
      <c r="A615" s="16">
        <v>575</v>
      </c>
      <c r="B615" s="18" t="s">
        <v>584</v>
      </c>
      <c r="C615" s="18" t="s">
        <v>1220</v>
      </c>
      <c r="D615" s="19"/>
      <c r="E615" s="19">
        <v>1243</v>
      </c>
      <c r="F615" s="19"/>
      <c r="G615" s="19">
        <f t="shared" si="16"/>
        <v>1243</v>
      </c>
      <c r="H615" s="20">
        <v>10000</v>
      </c>
      <c r="I615" s="21">
        <f t="shared" si="17"/>
        <v>10000</v>
      </c>
      <c r="J615" s="18"/>
      <c r="K615" s="20"/>
      <c r="L615" s="20"/>
    </row>
    <row r="616" spans="1:12" s="4" customFormat="1">
      <c r="A616" s="23">
        <v>576</v>
      </c>
      <c r="B616" s="25" t="s">
        <v>1846</v>
      </c>
      <c r="C616" s="25" t="s">
        <v>1231</v>
      </c>
      <c r="D616" s="26">
        <v>17311</v>
      </c>
      <c r="E616" s="26">
        <v>85043</v>
      </c>
      <c r="F616" s="26">
        <v>138376</v>
      </c>
      <c r="G616" s="26">
        <f t="shared" si="16"/>
        <v>240730</v>
      </c>
      <c r="H616" s="27">
        <v>1000</v>
      </c>
      <c r="I616" s="28"/>
      <c r="J616" s="18"/>
      <c r="K616" s="20"/>
      <c r="L616" s="20" t="s">
        <v>1873</v>
      </c>
    </row>
    <row r="617" spans="1:12" s="4" customFormat="1">
      <c r="A617" s="16">
        <v>576</v>
      </c>
      <c r="B617" s="18" t="s">
        <v>1845</v>
      </c>
      <c r="C617" s="18" t="s">
        <v>1987</v>
      </c>
      <c r="D617" s="19"/>
      <c r="E617" s="19"/>
      <c r="F617" s="19"/>
      <c r="G617" s="19">
        <v>240730</v>
      </c>
      <c r="H617" s="20"/>
      <c r="I617" s="21">
        <v>241500</v>
      </c>
      <c r="J617" s="18"/>
      <c r="K617" s="20"/>
      <c r="L617" s="20"/>
    </row>
    <row r="618" spans="1:12" s="4" customFormat="1">
      <c r="A618" s="16">
        <v>577</v>
      </c>
      <c r="B618" s="18" t="s">
        <v>577</v>
      </c>
      <c r="C618" s="18" t="s">
        <v>1213</v>
      </c>
      <c r="D618" s="19">
        <v>1548</v>
      </c>
      <c r="E618" s="19"/>
      <c r="F618" s="19"/>
      <c r="G618" s="19">
        <f t="shared" ref="G618:G685" si="18">SUM(D618:F618)</f>
        <v>1548</v>
      </c>
      <c r="H618" s="20">
        <v>10000</v>
      </c>
      <c r="I618" s="21">
        <f t="shared" si="17"/>
        <v>10000</v>
      </c>
      <c r="J618" s="18"/>
      <c r="K618" s="20"/>
      <c r="L618" s="20"/>
    </row>
    <row r="619" spans="1:12" s="4" customFormat="1">
      <c r="A619" s="16">
        <v>578</v>
      </c>
      <c r="B619" s="18" t="s">
        <v>574</v>
      </c>
      <c r="C619" s="18" t="s">
        <v>1210</v>
      </c>
      <c r="D619" s="19"/>
      <c r="E619" s="19">
        <v>1158</v>
      </c>
      <c r="F619" s="19"/>
      <c r="G619" s="19">
        <f t="shared" si="18"/>
        <v>1158</v>
      </c>
      <c r="H619" s="20">
        <v>10000</v>
      </c>
      <c r="I619" s="21">
        <f t="shared" si="17"/>
        <v>10000</v>
      </c>
      <c r="J619" s="18"/>
      <c r="K619" s="20"/>
      <c r="L619" s="20"/>
    </row>
    <row r="620" spans="1:12" s="4" customFormat="1">
      <c r="A620" s="16">
        <v>579</v>
      </c>
      <c r="B620" s="18" t="s">
        <v>587</v>
      </c>
      <c r="C620" s="18" t="s">
        <v>1223</v>
      </c>
      <c r="D620" s="19"/>
      <c r="E620" s="19">
        <v>21176</v>
      </c>
      <c r="F620" s="19">
        <v>49977</v>
      </c>
      <c r="G620" s="19">
        <f t="shared" si="18"/>
        <v>71153</v>
      </c>
      <c r="H620" s="20">
        <v>1</v>
      </c>
      <c r="I620" s="21">
        <v>77000</v>
      </c>
      <c r="J620" s="18"/>
      <c r="K620" s="20"/>
      <c r="L620" s="20"/>
    </row>
    <row r="621" spans="1:12" s="4" customFormat="1">
      <c r="A621" s="16">
        <v>580</v>
      </c>
      <c r="B621" s="18" t="s">
        <v>596</v>
      </c>
      <c r="C621" s="18" t="s">
        <v>1232</v>
      </c>
      <c r="D621" s="19">
        <v>592</v>
      </c>
      <c r="E621" s="19"/>
      <c r="F621" s="19"/>
      <c r="G621" s="19">
        <f t="shared" si="18"/>
        <v>592</v>
      </c>
      <c r="H621" s="20">
        <v>8000</v>
      </c>
      <c r="I621" s="21">
        <f t="shared" si="17"/>
        <v>8000</v>
      </c>
      <c r="J621" s="18"/>
      <c r="K621" s="20"/>
      <c r="L621" s="20"/>
    </row>
    <row r="622" spans="1:12" s="4" customFormat="1">
      <c r="A622" s="16">
        <v>581</v>
      </c>
      <c r="B622" s="18" t="s">
        <v>594</v>
      </c>
      <c r="C622" s="18" t="s">
        <v>1230</v>
      </c>
      <c r="D622" s="19"/>
      <c r="E622" s="19"/>
      <c r="F622" s="19">
        <v>5923</v>
      </c>
      <c r="G622" s="19">
        <f t="shared" si="18"/>
        <v>5923</v>
      </c>
      <c r="H622" s="20">
        <v>10000</v>
      </c>
      <c r="I622" s="21">
        <f t="shared" si="17"/>
        <v>10000</v>
      </c>
      <c r="J622" s="18"/>
      <c r="K622" s="20"/>
      <c r="L622" s="20"/>
    </row>
    <row r="623" spans="1:12" s="4" customFormat="1">
      <c r="A623" s="16">
        <v>582</v>
      </c>
      <c r="B623" s="18" t="s">
        <v>572</v>
      </c>
      <c r="C623" s="18" t="s">
        <v>1208</v>
      </c>
      <c r="D623" s="19"/>
      <c r="E623" s="19">
        <v>18259</v>
      </c>
      <c r="F623" s="19">
        <v>23651</v>
      </c>
      <c r="G623" s="19">
        <v>44117</v>
      </c>
      <c r="H623" s="20">
        <v>1000</v>
      </c>
      <c r="I623" s="21">
        <f t="shared" si="17"/>
        <v>45000</v>
      </c>
      <c r="J623" s="18"/>
      <c r="K623" s="20"/>
      <c r="L623" s="20"/>
    </row>
    <row r="624" spans="1:12" s="4" customFormat="1">
      <c r="A624" s="16">
        <v>583</v>
      </c>
      <c r="B624" s="18" t="s">
        <v>581</v>
      </c>
      <c r="C624" s="18" t="s">
        <v>1217</v>
      </c>
      <c r="D624" s="19">
        <v>1531</v>
      </c>
      <c r="E624" s="19">
        <v>21735</v>
      </c>
      <c r="F624" s="19">
        <v>24758</v>
      </c>
      <c r="G624" s="19">
        <f t="shared" si="18"/>
        <v>48024</v>
      </c>
      <c r="H624" s="20">
        <v>2000</v>
      </c>
      <c r="I624" s="21">
        <f t="shared" si="17"/>
        <v>50000</v>
      </c>
      <c r="J624" s="18"/>
      <c r="K624" s="20"/>
      <c r="L624" s="20"/>
    </row>
    <row r="625" spans="1:14" s="4" customFormat="1">
      <c r="A625" s="16">
        <v>584</v>
      </c>
      <c r="B625" s="18" t="s">
        <v>597</v>
      </c>
      <c r="C625" s="18" t="s">
        <v>1233</v>
      </c>
      <c r="D625" s="19"/>
      <c r="E625" s="19">
        <v>13496</v>
      </c>
      <c r="F625" s="19">
        <v>23140</v>
      </c>
      <c r="G625" s="19">
        <f t="shared" si="18"/>
        <v>36636</v>
      </c>
      <c r="H625" s="20">
        <v>3000</v>
      </c>
      <c r="I625" s="21">
        <f t="shared" si="17"/>
        <v>39000</v>
      </c>
      <c r="J625" s="18"/>
      <c r="K625" s="20"/>
      <c r="L625" s="20"/>
    </row>
    <row r="626" spans="1:14" s="4" customFormat="1">
      <c r="A626" s="16">
        <v>585</v>
      </c>
      <c r="B626" s="18" t="s">
        <v>598</v>
      </c>
      <c r="C626" s="18" t="s">
        <v>1234</v>
      </c>
      <c r="D626" s="19"/>
      <c r="E626" s="19">
        <v>4333</v>
      </c>
      <c r="F626" s="19">
        <v>13324</v>
      </c>
      <c r="G626" s="19">
        <f t="shared" si="18"/>
        <v>17657</v>
      </c>
      <c r="H626" s="20">
        <v>3000</v>
      </c>
      <c r="I626" s="21">
        <f t="shared" si="17"/>
        <v>18000</v>
      </c>
      <c r="J626" s="18"/>
      <c r="K626" s="20"/>
      <c r="L626" s="20" t="s">
        <v>1924</v>
      </c>
      <c r="N626" s="5"/>
    </row>
    <row r="627" spans="1:14" s="4" customFormat="1">
      <c r="A627" s="16">
        <v>586</v>
      </c>
      <c r="B627" s="18" t="s">
        <v>599</v>
      </c>
      <c r="C627" s="18" t="s">
        <v>1235</v>
      </c>
      <c r="D627" s="19"/>
      <c r="E627" s="19">
        <v>2030</v>
      </c>
      <c r="F627" s="19">
        <v>13247</v>
      </c>
      <c r="G627" s="19">
        <f t="shared" si="18"/>
        <v>15277</v>
      </c>
      <c r="H627" s="20">
        <v>3000</v>
      </c>
      <c r="I627" s="21">
        <f t="shared" si="17"/>
        <v>18000</v>
      </c>
      <c r="J627" s="18"/>
      <c r="K627" s="20"/>
      <c r="L627" s="20"/>
    </row>
    <row r="628" spans="1:14" s="4" customFormat="1">
      <c r="A628" s="23">
        <v>587</v>
      </c>
      <c r="B628" s="25" t="s">
        <v>600</v>
      </c>
      <c r="C628" s="25" t="s">
        <v>1236</v>
      </c>
      <c r="D628" s="26">
        <v>389</v>
      </c>
      <c r="E628" s="26">
        <v>23280</v>
      </c>
      <c r="F628" s="26">
        <v>34519</v>
      </c>
      <c r="G628" s="26">
        <f t="shared" si="18"/>
        <v>58188</v>
      </c>
      <c r="H628" s="26">
        <v>3000</v>
      </c>
      <c r="I628" s="28"/>
      <c r="J628" s="18"/>
      <c r="K628" s="20"/>
      <c r="L628" s="20" t="s">
        <v>1871</v>
      </c>
    </row>
    <row r="629" spans="1:14" s="4" customFormat="1">
      <c r="A629" s="16">
        <v>588</v>
      </c>
      <c r="B629" s="18" t="s">
        <v>1768</v>
      </c>
      <c r="C629" s="18" t="s">
        <v>1237</v>
      </c>
      <c r="D629" s="19"/>
      <c r="E629" s="19">
        <v>2609</v>
      </c>
      <c r="F629" s="19"/>
      <c r="G629" s="19">
        <v>60797</v>
      </c>
      <c r="H629" s="20">
        <v>3000</v>
      </c>
      <c r="I629" s="21">
        <f t="shared" si="17"/>
        <v>63000</v>
      </c>
      <c r="J629" s="18"/>
      <c r="K629" s="20"/>
      <c r="L629" s="20"/>
    </row>
    <row r="630" spans="1:14" s="4" customFormat="1">
      <c r="A630" s="16">
        <v>589</v>
      </c>
      <c r="B630" s="18" t="s">
        <v>602</v>
      </c>
      <c r="C630" s="18" t="s">
        <v>1238</v>
      </c>
      <c r="D630" s="19">
        <v>3037</v>
      </c>
      <c r="E630" s="19">
        <v>18793</v>
      </c>
      <c r="F630" s="19">
        <v>35839</v>
      </c>
      <c r="G630" s="19">
        <f t="shared" si="18"/>
        <v>57669</v>
      </c>
      <c r="H630" s="20">
        <v>3000</v>
      </c>
      <c r="I630" s="21">
        <f t="shared" si="17"/>
        <v>60000</v>
      </c>
      <c r="J630" s="18"/>
      <c r="K630" s="20"/>
      <c r="L630" s="20"/>
    </row>
    <row r="631" spans="1:14" s="4" customFormat="1">
      <c r="A631" s="16">
        <v>590</v>
      </c>
      <c r="B631" s="18" t="s">
        <v>603</v>
      </c>
      <c r="C631" s="18" t="s">
        <v>1239</v>
      </c>
      <c r="D631" s="19"/>
      <c r="E631" s="19">
        <v>27280</v>
      </c>
      <c r="F631" s="19">
        <v>34122</v>
      </c>
      <c r="G631" s="19">
        <f t="shared" si="18"/>
        <v>61402</v>
      </c>
      <c r="H631" s="20">
        <v>5000</v>
      </c>
      <c r="I631" s="21">
        <f t="shared" si="17"/>
        <v>65000</v>
      </c>
      <c r="J631" s="18"/>
      <c r="K631" s="20"/>
      <c r="L631" s="20"/>
    </row>
    <row r="632" spans="1:14" s="4" customFormat="1">
      <c r="A632" s="16">
        <v>591</v>
      </c>
      <c r="B632" s="18" t="s">
        <v>605</v>
      </c>
      <c r="C632" s="18" t="s">
        <v>1241</v>
      </c>
      <c r="D632" s="19"/>
      <c r="E632" s="19">
        <v>66335</v>
      </c>
      <c r="F632" s="19">
        <v>92091</v>
      </c>
      <c r="G632" s="19">
        <f t="shared" si="18"/>
        <v>158426</v>
      </c>
      <c r="H632" s="20">
        <v>10000</v>
      </c>
      <c r="I632" s="21">
        <f t="shared" si="17"/>
        <v>160000</v>
      </c>
      <c r="J632" s="18"/>
      <c r="K632" s="20"/>
      <c r="L632" s="20"/>
    </row>
    <row r="633" spans="1:14" s="4" customFormat="1">
      <c r="A633" s="16">
        <v>592</v>
      </c>
      <c r="B633" s="18" t="s">
        <v>604</v>
      </c>
      <c r="C633" s="18" t="s">
        <v>1240</v>
      </c>
      <c r="D633" s="19"/>
      <c r="E633" s="19">
        <v>107712</v>
      </c>
      <c r="F633" s="19">
        <v>139749</v>
      </c>
      <c r="G633" s="19">
        <f t="shared" si="18"/>
        <v>247461</v>
      </c>
      <c r="H633" s="20">
        <v>10000</v>
      </c>
      <c r="I633" s="21">
        <f t="shared" si="17"/>
        <v>250000</v>
      </c>
      <c r="J633" s="18"/>
      <c r="K633" s="20"/>
      <c r="L633" s="20"/>
    </row>
    <row r="634" spans="1:14" s="4" customFormat="1">
      <c r="A634" s="16">
        <v>593</v>
      </c>
      <c r="B634" s="18" t="s">
        <v>606</v>
      </c>
      <c r="C634" s="18" t="s">
        <v>1242</v>
      </c>
      <c r="D634" s="19"/>
      <c r="E634" s="19"/>
      <c r="F634" s="19">
        <v>6483</v>
      </c>
      <c r="G634" s="19">
        <f t="shared" si="18"/>
        <v>6483</v>
      </c>
      <c r="H634" s="20">
        <v>10000</v>
      </c>
      <c r="I634" s="21">
        <f t="shared" ref="I634:I692" si="19">ROUNDUP(G634/H634,0)*H634</f>
        <v>10000</v>
      </c>
      <c r="J634" s="18"/>
      <c r="K634" s="20"/>
      <c r="L634" s="20"/>
    </row>
    <row r="635" spans="1:14" s="4" customFormat="1">
      <c r="A635" s="16">
        <v>594</v>
      </c>
      <c r="B635" s="18" t="s">
        <v>607</v>
      </c>
      <c r="C635" s="18" t="s">
        <v>1243</v>
      </c>
      <c r="D635" s="19"/>
      <c r="E635" s="19">
        <v>19615</v>
      </c>
      <c r="F635" s="19">
        <v>35944</v>
      </c>
      <c r="G635" s="19">
        <f t="shared" si="18"/>
        <v>55559</v>
      </c>
      <c r="H635" s="20">
        <v>10000</v>
      </c>
      <c r="I635" s="21">
        <f t="shared" si="19"/>
        <v>60000</v>
      </c>
      <c r="J635" s="18"/>
      <c r="K635" s="20"/>
      <c r="L635" s="20"/>
    </row>
    <row r="636" spans="1:14" s="4" customFormat="1">
      <c r="A636" s="16">
        <v>595</v>
      </c>
      <c r="B636" s="18" t="s">
        <v>608</v>
      </c>
      <c r="C636" s="18" t="s">
        <v>1244</v>
      </c>
      <c r="D636" s="19"/>
      <c r="E636" s="19"/>
      <c r="F636" s="19">
        <v>901</v>
      </c>
      <c r="G636" s="19">
        <f t="shared" si="18"/>
        <v>901</v>
      </c>
      <c r="H636" s="20">
        <v>10000</v>
      </c>
      <c r="I636" s="21">
        <f t="shared" si="19"/>
        <v>10000</v>
      </c>
      <c r="J636" s="18"/>
      <c r="K636" s="20"/>
      <c r="L636" s="20"/>
    </row>
    <row r="637" spans="1:14" s="4" customFormat="1">
      <c r="A637" s="16">
        <v>596</v>
      </c>
      <c r="B637" s="18" t="s">
        <v>609</v>
      </c>
      <c r="C637" s="18" t="s">
        <v>1245</v>
      </c>
      <c r="D637" s="19"/>
      <c r="E637" s="19">
        <v>86817</v>
      </c>
      <c r="F637" s="19">
        <v>144584</v>
      </c>
      <c r="G637" s="19">
        <f t="shared" si="18"/>
        <v>231401</v>
      </c>
      <c r="H637" s="20">
        <v>4000</v>
      </c>
      <c r="I637" s="21">
        <f t="shared" si="19"/>
        <v>232000</v>
      </c>
      <c r="J637" s="18"/>
      <c r="K637" s="20"/>
      <c r="L637" s="20"/>
    </row>
    <row r="638" spans="1:14" s="4" customFormat="1">
      <c r="A638" s="16">
        <v>597</v>
      </c>
      <c r="B638" s="18" t="s">
        <v>610</v>
      </c>
      <c r="C638" s="18" t="s">
        <v>1246</v>
      </c>
      <c r="D638" s="19"/>
      <c r="E638" s="19">
        <v>51451</v>
      </c>
      <c r="F638" s="19">
        <v>86418</v>
      </c>
      <c r="G638" s="19">
        <f t="shared" si="18"/>
        <v>137869</v>
      </c>
      <c r="H638" s="20">
        <v>4000</v>
      </c>
      <c r="I638" s="21">
        <f t="shared" si="19"/>
        <v>140000</v>
      </c>
      <c r="J638" s="18"/>
      <c r="K638" s="20"/>
      <c r="L638" s="20"/>
    </row>
    <row r="639" spans="1:14" s="4" customFormat="1">
      <c r="A639" s="16">
        <v>598</v>
      </c>
      <c r="B639" s="18" t="s">
        <v>611</v>
      </c>
      <c r="C639" s="18" t="s">
        <v>1247</v>
      </c>
      <c r="D639" s="19"/>
      <c r="E639" s="19">
        <v>8446</v>
      </c>
      <c r="F639" s="19">
        <v>28157</v>
      </c>
      <c r="G639" s="19">
        <f t="shared" si="18"/>
        <v>36603</v>
      </c>
      <c r="H639" s="20">
        <v>4000</v>
      </c>
      <c r="I639" s="21">
        <f t="shared" si="19"/>
        <v>40000</v>
      </c>
      <c r="J639" s="18"/>
      <c r="K639" s="20"/>
      <c r="L639" s="20"/>
    </row>
    <row r="640" spans="1:14" s="4" customFormat="1">
      <c r="A640" s="16">
        <v>599</v>
      </c>
      <c r="B640" s="18" t="s">
        <v>612</v>
      </c>
      <c r="C640" s="18" t="s">
        <v>1248</v>
      </c>
      <c r="D640" s="19"/>
      <c r="E640" s="19">
        <v>48774</v>
      </c>
      <c r="F640" s="19">
        <v>70076</v>
      </c>
      <c r="G640" s="19">
        <f t="shared" si="18"/>
        <v>118850</v>
      </c>
      <c r="H640" s="20">
        <v>10000</v>
      </c>
      <c r="I640" s="21">
        <v>130000</v>
      </c>
      <c r="J640" s="18"/>
      <c r="K640" s="20"/>
      <c r="L640" s="20"/>
    </row>
    <row r="641" spans="1:12" s="4" customFormat="1">
      <c r="A641" s="16">
        <v>600</v>
      </c>
      <c r="B641" s="18" t="s">
        <v>613</v>
      </c>
      <c r="C641" s="18" t="s">
        <v>1249</v>
      </c>
      <c r="D641" s="19">
        <v>870</v>
      </c>
      <c r="E641" s="19"/>
      <c r="F641" s="19">
        <v>94</v>
      </c>
      <c r="G641" s="19">
        <f t="shared" si="18"/>
        <v>964</v>
      </c>
      <c r="H641" s="20">
        <v>4000</v>
      </c>
      <c r="I641" s="21">
        <f t="shared" si="19"/>
        <v>4000</v>
      </c>
      <c r="J641" s="18"/>
      <c r="K641" s="20"/>
      <c r="L641" s="20"/>
    </row>
    <row r="642" spans="1:12" s="4" customFormat="1">
      <c r="A642" s="16">
        <v>601</v>
      </c>
      <c r="B642" s="18" t="s">
        <v>615</v>
      </c>
      <c r="C642" s="18" t="s">
        <v>1251</v>
      </c>
      <c r="D642" s="19">
        <v>2318</v>
      </c>
      <c r="E642" s="19"/>
      <c r="F642" s="19">
        <v>1206</v>
      </c>
      <c r="G642" s="19">
        <f t="shared" si="18"/>
        <v>3524</v>
      </c>
      <c r="H642" s="20">
        <v>4000</v>
      </c>
      <c r="I642" s="21">
        <f t="shared" si="19"/>
        <v>4000</v>
      </c>
      <c r="J642" s="18"/>
      <c r="K642" s="20"/>
      <c r="L642" s="20"/>
    </row>
    <row r="643" spans="1:12" s="4" customFormat="1">
      <c r="A643" s="16">
        <v>602</v>
      </c>
      <c r="B643" s="18" t="s">
        <v>614</v>
      </c>
      <c r="C643" s="18" t="s">
        <v>1250</v>
      </c>
      <c r="D643" s="19"/>
      <c r="E643" s="19">
        <v>32688</v>
      </c>
      <c r="F643" s="19">
        <v>72679</v>
      </c>
      <c r="G643" s="19">
        <f t="shared" si="18"/>
        <v>105367</v>
      </c>
      <c r="H643" s="20">
        <v>10000</v>
      </c>
      <c r="I643" s="21">
        <f t="shared" si="19"/>
        <v>110000</v>
      </c>
      <c r="J643" s="18"/>
      <c r="K643" s="20"/>
      <c r="L643" s="20"/>
    </row>
    <row r="644" spans="1:12" s="4" customFormat="1">
      <c r="A644" s="16">
        <v>603</v>
      </c>
      <c r="B644" s="18" t="s">
        <v>616</v>
      </c>
      <c r="C644" s="18" t="s">
        <v>1252</v>
      </c>
      <c r="D644" s="19"/>
      <c r="E644" s="19"/>
      <c r="F644" s="19">
        <v>2405</v>
      </c>
      <c r="G644" s="19">
        <f t="shared" si="18"/>
        <v>2405</v>
      </c>
      <c r="H644" s="20">
        <v>10000</v>
      </c>
      <c r="I644" s="21">
        <f t="shared" si="19"/>
        <v>10000</v>
      </c>
      <c r="J644" s="18"/>
      <c r="K644" s="20"/>
      <c r="L644" s="20"/>
    </row>
    <row r="645" spans="1:12" s="4" customFormat="1">
      <c r="A645" s="16">
        <v>604</v>
      </c>
      <c r="B645" s="18" t="s">
        <v>617</v>
      </c>
      <c r="C645" s="18" t="s">
        <v>1253</v>
      </c>
      <c r="D645" s="19"/>
      <c r="E645" s="19">
        <v>294923</v>
      </c>
      <c r="F645" s="19">
        <v>484923</v>
      </c>
      <c r="G645" s="19">
        <f t="shared" si="18"/>
        <v>779846</v>
      </c>
      <c r="H645" s="20">
        <v>4000</v>
      </c>
      <c r="I645" s="21">
        <f t="shared" si="19"/>
        <v>780000</v>
      </c>
      <c r="J645" s="18"/>
      <c r="K645" s="20"/>
      <c r="L645" s="20"/>
    </row>
    <row r="646" spans="1:12" s="4" customFormat="1">
      <c r="A646" s="16">
        <v>605</v>
      </c>
      <c r="B646" s="18" t="s">
        <v>618</v>
      </c>
      <c r="C646" s="18" t="s">
        <v>1254</v>
      </c>
      <c r="D646" s="19"/>
      <c r="E646" s="19">
        <v>24450</v>
      </c>
      <c r="F646" s="19">
        <v>34053</v>
      </c>
      <c r="G646" s="19">
        <f t="shared" si="18"/>
        <v>58503</v>
      </c>
      <c r="H646" s="20">
        <v>4000</v>
      </c>
      <c r="I646" s="21">
        <f t="shared" si="19"/>
        <v>60000</v>
      </c>
      <c r="J646" s="18"/>
      <c r="K646" s="20"/>
      <c r="L646" s="20"/>
    </row>
    <row r="647" spans="1:12" s="4" customFormat="1">
      <c r="A647" s="16">
        <v>606</v>
      </c>
      <c r="B647" s="18" t="s">
        <v>619</v>
      </c>
      <c r="C647" s="18" t="s">
        <v>1255</v>
      </c>
      <c r="D647" s="19"/>
      <c r="E647" s="19">
        <v>102247</v>
      </c>
      <c r="F647" s="19">
        <v>172975</v>
      </c>
      <c r="G647" s="19">
        <f t="shared" si="18"/>
        <v>275222</v>
      </c>
      <c r="H647" s="20">
        <v>10000</v>
      </c>
      <c r="I647" s="21">
        <f t="shared" si="19"/>
        <v>280000</v>
      </c>
      <c r="J647" s="18"/>
      <c r="K647" s="20"/>
      <c r="L647" s="20"/>
    </row>
    <row r="648" spans="1:12" s="4" customFormat="1">
      <c r="A648" s="16">
        <v>607</v>
      </c>
      <c r="B648" s="18" t="s">
        <v>620</v>
      </c>
      <c r="C648" s="18" t="s">
        <v>1256</v>
      </c>
      <c r="D648" s="19">
        <v>1373</v>
      </c>
      <c r="E648" s="19">
        <v>18163</v>
      </c>
      <c r="F648" s="19">
        <v>22399</v>
      </c>
      <c r="G648" s="19">
        <f t="shared" si="18"/>
        <v>41935</v>
      </c>
      <c r="H648" s="20">
        <v>2900</v>
      </c>
      <c r="I648" s="21">
        <f t="shared" si="19"/>
        <v>43500</v>
      </c>
      <c r="J648" s="18"/>
      <c r="K648" s="20"/>
      <c r="L648" s="20"/>
    </row>
    <row r="649" spans="1:12" s="4" customFormat="1">
      <c r="A649" s="23">
        <v>608</v>
      </c>
      <c r="B649" s="25" t="s">
        <v>1792</v>
      </c>
      <c r="C649" s="25" t="s">
        <v>1257</v>
      </c>
      <c r="D649" s="26">
        <v>45</v>
      </c>
      <c r="E649" s="26"/>
      <c r="F649" s="26"/>
      <c r="G649" s="26">
        <f t="shared" si="18"/>
        <v>45</v>
      </c>
      <c r="H649" s="27">
        <v>1</v>
      </c>
      <c r="I649" s="28"/>
      <c r="J649" s="18"/>
      <c r="K649" s="20"/>
      <c r="L649" s="20" t="s">
        <v>1869</v>
      </c>
    </row>
    <row r="650" spans="1:12" s="4" customFormat="1">
      <c r="A650" s="16">
        <v>609</v>
      </c>
      <c r="B650" s="18" t="s">
        <v>622</v>
      </c>
      <c r="C650" s="18" t="s">
        <v>1258</v>
      </c>
      <c r="D650" s="19"/>
      <c r="E650" s="19">
        <v>246</v>
      </c>
      <c r="F650" s="19"/>
      <c r="G650" s="19">
        <f t="shared" si="18"/>
        <v>246</v>
      </c>
      <c r="H650" s="20">
        <v>2000</v>
      </c>
      <c r="I650" s="21">
        <f t="shared" si="19"/>
        <v>2000</v>
      </c>
      <c r="J650" s="18"/>
      <c r="K650" s="20"/>
      <c r="L650" s="20"/>
    </row>
    <row r="651" spans="1:12" s="4" customFormat="1">
      <c r="A651" s="23">
        <v>610</v>
      </c>
      <c r="B651" s="25" t="s">
        <v>1793</v>
      </c>
      <c r="C651" s="25" t="s">
        <v>1260</v>
      </c>
      <c r="D651" s="26">
        <v>43</v>
      </c>
      <c r="E651" s="26">
        <v>7695</v>
      </c>
      <c r="F651" s="26">
        <v>19372</v>
      </c>
      <c r="G651" s="26">
        <f t="shared" si="18"/>
        <v>27110</v>
      </c>
      <c r="H651" s="27">
        <v>2000</v>
      </c>
      <c r="I651" s="28"/>
      <c r="J651" s="18"/>
      <c r="K651" s="20"/>
      <c r="L651" s="20" t="s">
        <v>1870</v>
      </c>
    </row>
    <row r="652" spans="1:12" s="4" customFormat="1">
      <c r="A652" s="16">
        <v>611</v>
      </c>
      <c r="B652" s="18" t="s">
        <v>627</v>
      </c>
      <c r="C652" s="18" t="s">
        <v>1263</v>
      </c>
      <c r="D652" s="19">
        <v>216</v>
      </c>
      <c r="E652" s="19">
        <v>18331</v>
      </c>
      <c r="F652" s="19">
        <v>22620</v>
      </c>
      <c r="G652" s="19">
        <f t="shared" si="18"/>
        <v>41167</v>
      </c>
      <c r="H652" s="20">
        <v>2000</v>
      </c>
      <c r="I652" s="21">
        <f t="shared" si="19"/>
        <v>42000</v>
      </c>
      <c r="J652" s="18"/>
      <c r="K652" s="20"/>
      <c r="L652" s="20"/>
    </row>
    <row r="653" spans="1:12" s="4" customFormat="1">
      <c r="A653" s="16">
        <v>612</v>
      </c>
      <c r="B653" s="18" t="s">
        <v>623</v>
      </c>
      <c r="C653" s="18" t="s">
        <v>1259</v>
      </c>
      <c r="D653" s="19"/>
      <c r="E653" s="19">
        <v>3085</v>
      </c>
      <c r="F653" s="19">
        <v>1095</v>
      </c>
      <c r="G653" s="19">
        <f t="shared" si="18"/>
        <v>4180</v>
      </c>
      <c r="H653" s="20">
        <v>2000</v>
      </c>
      <c r="I653" s="21">
        <f t="shared" si="19"/>
        <v>6000</v>
      </c>
      <c r="J653" s="18"/>
      <c r="K653" s="20"/>
      <c r="L653" s="20"/>
    </row>
    <row r="654" spans="1:12" s="4" customFormat="1">
      <c r="A654" s="16">
        <v>613</v>
      </c>
      <c r="B654" s="18" t="s">
        <v>625</v>
      </c>
      <c r="C654" s="18" t="s">
        <v>1261</v>
      </c>
      <c r="D654" s="19"/>
      <c r="E654" s="19">
        <v>1816</v>
      </c>
      <c r="F654" s="19">
        <v>251</v>
      </c>
      <c r="G654" s="19">
        <f t="shared" si="18"/>
        <v>2067</v>
      </c>
      <c r="H654" s="20">
        <v>2000</v>
      </c>
      <c r="I654" s="21">
        <f t="shared" si="19"/>
        <v>4000</v>
      </c>
      <c r="J654" s="18"/>
      <c r="K654" s="20"/>
      <c r="L654" s="20"/>
    </row>
    <row r="655" spans="1:12" s="4" customFormat="1">
      <c r="A655" s="16">
        <v>614</v>
      </c>
      <c r="B655" s="18" t="s">
        <v>629</v>
      </c>
      <c r="C655" s="18" t="s">
        <v>1265</v>
      </c>
      <c r="D655" s="19"/>
      <c r="E655" s="19">
        <v>2354</v>
      </c>
      <c r="F655" s="19">
        <v>11379</v>
      </c>
      <c r="G655" s="19">
        <f t="shared" si="18"/>
        <v>13733</v>
      </c>
      <c r="H655" s="20">
        <v>2000</v>
      </c>
      <c r="I655" s="21">
        <f t="shared" si="19"/>
        <v>14000</v>
      </c>
      <c r="J655" s="18"/>
      <c r="K655" s="20"/>
      <c r="L655" s="20"/>
    </row>
    <row r="656" spans="1:12" s="4" customFormat="1">
      <c r="A656" s="16">
        <v>615</v>
      </c>
      <c r="B656" s="18" t="s">
        <v>626</v>
      </c>
      <c r="C656" s="18" t="s">
        <v>1262</v>
      </c>
      <c r="D656" s="19"/>
      <c r="E656" s="19">
        <v>3320</v>
      </c>
      <c r="F656" s="19">
        <v>13927</v>
      </c>
      <c r="G656" s="19">
        <f t="shared" si="18"/>
        <v>17247</v>
      </c>
      <c r="H656" s="20">
        <v>2000</v>
      </c>
      <c r="I656" s="21">
        <f t="shared" si="19"/>
        <v>18000</v>
      </c>
      <c r="J656" s="18"/>
      <c r="K656" s="20"/>
      <c r="L656" s="20"/>
    </row>
    <row r="657" spans="1:14" s="4" customFormat="1">
      <c r="A657" s="16">
        <v>616</v>
      </c>
      <c r="B657" s="18" t="s">
        <v>630</v>
      </c>
      <c r="C657" s="18" t="s">
        <v>1266</v>
      </c>
      <c r="D657" s="19"/>
      <c r="E657" s="19">
        <v>26053</v>
      </c>
      <c r="F657" s="19">
        <v>36547</v>
      </c>
      <c r="G657" s="19">
        <v>62645</v>
      </c>
      <c r="H657" s="20">
        <v>1500</v>
      </c>
      <c r="I657" s="21">
        <f t="shared" si="19"/>
        <v>63000</v>
      </c>
      <c r="J657" s="18"/>
      <c r="K657" s="20"/>
      <c r="L657" s="20"/>
    </row>
    <row r="658" spans="1:14" s="4" customFormat="1">
      <c r="A658" s="16">
        <v>617</v>
      </c>
      <c r="B658" s="18" t="s">
        <v>632</v>
      </c>
      <c r="C658" s="18" t="s">
        <v>1268</v>
      </c>
      <c r="D658" s="19"/>
      <c r="E658" s="19">
        <v>5249</v>
      </c>
      <c r="F658" s="19">
        <v>23143</v>
      </c>
      <c r="G658" s="19">
        <f t="shared" si="18"/>
        <v>28392</v>
      </c>
      <c r="H658" s="20">
        <v>10000</v>
      </c>
      <c r="I658" s="21">
        <f t="shared" si="19"/>
        <v>30000</v>
      </c>
      <c r="J658" s="18"/>
      <c r="K658" s="20"/>
      <c r="L658" s="20"/>
    </row>
    <row r="659" spans="1:14" s="4" customFormat="1">
      <c r="A659" s="16">
        <v>618</v>
      </c>
      <c r="B659" s="18" t="s">
        <v>628</v>
      </c>
      <c r="C659" s="18" t="s">
        <v>1264</v>
      </c>
      <c r="D659" s="19">
        <v>4004</v>
      </c>
      <c r="E659" s="19">
        <v>36662</v>
      </c>
      <c r="F659" s="19">
        <v>45240</v>
      </c>
      <c r="G659" s="19">
        <v>35906</v>
      </c>
      <c r="H659" s="20">
        <v>2000</v>
      </c>
      <c r="I659" s="21">
        <v>36000</v>
      </c>
      <c r="J659" s="18"/>
      <c r="K659" s="20"/>
      <c r="L659" s="20" t="s">
        <v>1912</v>
      </c>
    </row>
    <row r="660" spans="1:14" s="4" customFormat="1">
      <c r="A660" s="16">
        <v>618</v>
      </c>
      <c r="B660" s="18" t="s">
        <v>1794</v>
      </c>
      <c r="C660" s="18" t="s">
        <v>1989</v>
      </c>
      <c r="D660" s="19"/>
      <c r="E660" s="19"/>
      <c r="F660" s="19"/>
      <c r="G660" s="19">
        <v>50000</v>
      </c>
      <c r="H660" s="20"/>
      <c r="I660" s="21">
        <v>50000</v>
      </c>
      <c r="J660" s="18"/>
      <c r="K660" s="20"/>
      <c r="L660" s="20"/>
    </row>
    <row r="661" spans="1:14" s="4" customFormat="1">
      <c r="A661" s="16">
        <v>619</v>
      </c>
      <c r="B661" s="18" t="s">
        <v>1795</v>
      </c>
      <c r="C661" s="18" t="s">
        <v>1269</v>
      </c>
      <c r="D661" s="19"/>
      <c r="E661" s="19">
        <v>42544</v>
      </c>
      <c r="F661" s="19">
        <v>72237</v>
      </c>
      <c r="G661" s="19">
        <v>48781</v>
      </c>
      <c r="H661" s="20">
        <v>2000</v>
      </c>
      <c r="I661" s="21">
        <v>50000</v>
      </c>
      <c r="J661" s="18"/>
      <c r="K661" s="20"/>
      <c r="L661" s="20" t="s">
        <v>1913</v>
      </c>
    </row>
    <row r="662" spans="1:14" s="4" customFormat="1">
      <c r="A662" s="16">
        <v>619</v>
      </c>
      <c r="B662" s="18" t="s">
        <v>1796</v>
      </c>
      <c r="C662" s="18" t="s">
        <v>1988</v>
      </c>
      <c r="D662" s="19"/>
      <c r="E662" s="19"/>
      <c r="F662" s="19"/>
      <c r="G662" s="19">
        <v>66000</v>
      </c>
      <c r="H662" s="20"/>
      <c r="I662" s="21">
        <v>66000</v>
      </c>
      <c r="J662" s="18"/>
      <c r="K662" s="20"/>
      <c r="L662" s="20"/>
    </row>
    <row r="663" spans="1:14" s="4" customFormat="1">
      <c r="A663" s="16">
        <v>620</v>
      </c>
      <c r="B663" s="18" t="s">
        <v>634</v>
      </c>
      <c r="C663" s="18" t="s">
        <v>1270</v>
      </c>
      <c r="D663" s="19"/>
      <c r="E663" s="19">
        <v>11191</v>
      </c>
      <c r="F663" s="19">
        <v>12555</v>
      </c>
      <c r="G663" s="19">
        <f t="shared" si="18"/>
        <v>23746</v>
      </c>
      <c r="H663" s="20">
        <v>2000</v>
      </c>
      <c r="I663" s="21">
        <f t="shared" si="19"/>
        <v>24000</v>
      </c>
      <c r="J663" s="18"/>
      <c r="K663" s="20"/>
      <c r="L663" s="20"/>
    </row>
    <row r="664" spans="1:14" s="4" customFormat="1">
      <c r="A664" s="16">
        <v>621</v>
      </c>
      <c r="B664" s="18" t="s">
        <v>635</v>
      </c>
      <c r="C664" s="18" t="s">
        <v>1271</v>
      </c>
      <c r="D664" s="19"/>
      <c r="E664" s="19">
        <v>20604</v>
      </c>
      <c r="F664" s="19">
        <v>22399</v>
      </c>
      <c r="G664" s="19">
        <v>70113</v>
      </c>
      <c r="H664" s="20">
        <v>2000</v>
      </c>
      <c r="I664" s="21">
        <f t="shared" si="19"/>
        <v>72000</v>
      </c>
      <c r="J664" s="18"/>
      <c r="K664" s="20"/>
      <c r="L664" s="20"/>
    </row>
    <row r="665" spans="1:14" s="4" customFormat="1">
      <c r="A665" s="16">
        <v>622</v>
      </c>
      <c r="B665" s="18" t="s">
        <v>631</v>
      </c>
      <c r="C665" s="18" t="s">
        <v>1267</v>
      </c>
      <c r="D665" s="19"/>
      <c r="E665" s="19"/>
      <c r="F665" s="19">
        <v>2074</v>
      </c>
      <c r="G665" s="19">
        <f t="shared" si="18"/>
        <v>2074</v>
      </c>
      <c r="H665" s="20">
        <v>2500</v>
      </c>
      <c r="I665" s="21">
        <f t="shared" si="19"/>
        <v>2500</v>
      </c>
      <c r="J665" s="18"/>
      <c r="K665" s="20"/>
      <c r="L665" s="20"/>
    </row>
    <row r="666" spans="1:14" s="4" customFormat="1">
      <c r="A666" s="16">
        <v>623</v>
      </c>
      <c r="B666" s="18" t="s">
        <v>636</v>
      </c>
      <c r="C666" s="18" t="s">
        <v>1272</v>
      </c>
      <c r="D666" s="19">
        <v>226</v>
      </c>
      <c r="E666" s="19"/>
      <c r="F666" s="19"/>
      <c r="G666" s="19">
        <f t="shared" si="18"/>
        <v>226</v>
      </c>
      <c r="H666" s="20">
        <v>1500</v>
      </c>
      <c r="I666" s="21">
        <f t="shared" si="19"/>
        <v>1500</v>
      </c>
      <c r="J666" s="18"/>
      <c r="K666" s="20"/>
      <c r="L666" s="20"/>
    </row>
    <row r="667" spans="1:14" s="4" customFormat="1">
      <c r="A667" s="16">
        <v>624</v>
      </c>
      <c r="B667" s="18" t="s">
        <v>638</v>
      </c>
      <c r="C667" s="18" t="s">
        <v>1274</v>
      </c>
      <c r="D667" s="19">
        <v>339</v>
      </c>
      <c r="E667" s="19"/>
      <c r="F667" s="19"/>
      <c r="G667" s="19">
        <f t="shared" si="18"/>
        <v>339</v>
      </c>
      <c r="H667" s="20">
        <v>1500</v>
      </c>
      <c r="I667" s="21">
        <f t="shared" si="19"/>
        <v>1500</v>
      </c>
      <c r="J667" s="18"/>
      <c r="K667" s="20"/>
      <c r="L667" s="20"/>
    </row>
    <row r="668" spans="1:14" s="4" customFormat="1">
      <c r="A668" s="16">
        <v>625</v>
      </c>
      <c r="B668" s="18" t="s">
        <v>641</v>
      </c>
      <c r="C668" s="18" t="s">
        <v>1277</v>
      </c>
      <c r="D668" s="19"/>
      <c r="E668" s="19">
        <v>42798</v>
      </c>
      <c r="F668" s="19">
        <v>72165</v>
      </c>
      <c r="G668" s="19">
        <f t="shared" si="18"/>
        <v>114963</v>
      </c>
      <c r="H668" s="20">
        <v>2000</v>
      </c>
      <c r="I668" s="21">
        <f t="shared" si="19"/>
        <v>116000</v>
      </c>
      <c r="J668" s="18"/>
      <c r="K668" s="20"/>
      <c r="L668" s="20"/>
    </row>
    <row r="669" spans="1:14" s="4" customFormat="1">
      <c r="A669" s="16">
        <v>626</v>
      </c>
      <c r="B669" s="18" t="s">
        <v>637</v>
      </c>
      <c r="C669" s="18" t="s">
        <v>1273</v>
      </c>
      <c r="D669" s="19">
        <v>150</v>
      </c>
      <c r="E669" s="19"/>
      <c r="F669" s="19"/>
      <c r="G669" s="19">
        <f t="shared" si="18"/>
        <v>150</v>
      </c>
      <c r="H669" s="20">
        <v>2000</v>
      </c>
      <c r="I669" s="21">
        <f t="shared" si="19"/>
        <v>2000</v>
      </c>
      <c r="J669" s="18"/>
      <c r="K669" s="20"/>
      <c r="L669" s="20"/>
    </row>
    <row r="670" spans="1:14" s="4" customFormat="1">
      <c r="A670" s="16">
        <v>627</v>
      </c>
      <c r="B670" s="18" t="s">
        <v>643</v>
      </c>
      <c r="C670" s="18" t="s">
        <v>1279</v>
      </c>
      <c r="D670" s="19"/>
      <c r="E670" s="19">
        <v>19451</v>
      </c>
      <c r="F670" s="19">
        <v>35831</v>
      </c>
      <c r="G670" s="19">
        <f t="shared" si="18"/>
        <v>55282</v>
      </c>
      <c r="H670" s="20">
        <v>2000</v>
      </c>
      <c r="I670" s="21">
        <f t="shared" si="19"/>
        <v>56000</v>
      </c>
      <c r="J670" s="18"/>
      <c r="K670" s="20"/>
      <c r="L670" s="20" t="s">
        <v>1774</v>
      </c>
      <c r="N670" s="5"/>
    </row>
    <row r="671" spans="1:14" s="4" customFormat="1">
      <c r="A671" s="16">
        <v>628</v>
      </c>
      <c r="B671" s="18" t="s">
        <v>640</v>
      </c>
      <c r="C671" s="18" t="s">
        <v>1276</v>
      </c>
      <c r="D671" s="19">
        <v>8567</v>
      </c>
      <c r="E671" s="19">
        <v>15548</v>
      </c>
      <c r="F671" s="19">
        <v>22133</v>
      </c>
      <c r="G671" s="19">
        <f t="shared" si="18"/>
        <v>46248</v>
      </c>
      <c r="H671" s="20">
        <v>2000</v>
      </c>
      <c r="I671" s="21">
        <f t="shared" si="19"/>
        <v>48000</v>
      </c>
      <c r="J671" s="18"/>
      <c r="K671" s="20"/>
      <c r="L671" s="20"/>
    </row>
    <row r="672" spans="1:14" s="4" customFormat="1">
      <c r="A672" s="16">
        <v>629</v>
      </c>
      <c r="B672" s="18" t="s">
        <v>642</v>
      </c>
      <c r="C672" s="18" t="s">
        <v>1278</v>
      </c>
      <c r="D672" s="19"/>
      <c r="E672" s="19">
        <v>47465</v>
      </c>
      <c r="F672" s="19">
        <v>72562</v>
      </c>
      <c r="G672" s="19">
        <f t="shared" si="18"/>
        <v>120027</v>
      </c>
      <c r="H672" s="20">
        <v>2000</v>
      </c>
      <c r="I672" s="21">
        <f t="shared" si="19"/>
        <v>122000</v>
      </c>
      <c r="J672" s="18"/>
      <c r="K672" s="20"/>
      <c r="L672" s="20" t="s">
        <v>1775</v>
      </c>
      <c r="N672" s="5"/>
    </row>
    <row r="673" spans="1:14" s="4" customFormat="1">
      <c r="A673" s="16">
        <v>630</v>
      </c>
      <c r="B673" s="18" t="s">
        <v>639</v>
      </c>
      <c r="C673" s="18" t="s">
        <v>1275</v>
      </c>
      <c r="D673" s="19"/>
      <c r="E673" s="19">
        <v>26482</v>
      </c>
      <c r="F673" s="19">
        <v>36384</v>
      </c>
      <c r="G673" s="19">
        <f t="shared" si="18"/>
        <v>62866</v>
      </c>
      <c r="H673" s="20">
        <v>1500</v>
      </c>
      <c r="I673" s="21">
        <f t="shared" si="19"/>
        <v>63000</v>
      </c>
      <c r="J673" s="18"/>
      <c r="K673" s="20"/>
      <c r="L673" s="20"/>
    </row>
    <row r="674" spans="1:14" s="4" customFormat="1">
      <c r="A674" s="16">
        <v>631</v>
      </c>
      <c r="B674" s="18" t="s">
        <v>644</v>
      </c>
      <c r="C674" s="18" t="s">
        <v>1280</v>
      </c>
      <c r="D674" s="19">
        <v>1254</v>
      </c>
      <c r="E674" s="19">
        <v>259</v>
      </c>
      <c r="F674" s="19">
        <v>554</v>
      </c>
      <c r="G674" s="19">
        <f t="shared" si="18"/>
        <v>2067</v>
      </c>
      <c r="H674" s="20">
        <v>1800</v>
      </c>
      <c r="I674" s="21">
        <f t="shared" si="19"/>
        <v>3600</v>
      </c>
      <c r="J674" s="18"/>
      <c r="K674" s="20"/>
      <c r="L674" s="20"/>
    </row>
    <row r="675" spans="1:14" s="4" customFormat="1">
      <c r="A675" s="16">
        <v>632</v>
      </c>
      <c r="B675" s="18" t="s">
        <v>645</v>
      </c>
      <c r="C675" s="18" t="s">
        <v>1281</v>
      </c>
      <c r="D675" s="19">
        <v>3796</v>
      </c>
      <c r="E675" s="19">
        <v>11015</v>
      </c>
      <c r="F675" s="19">
        <v>4334</v>
      </c>
      <c r="G675" s="19">
        <f t="shared" si="18"/>
        <v>19145</v>
      </c>
      <c r="H675" s="20">
        <v>10000</v>
      </c>
      <c r="I675" s="21">
        <f t="shared" si="19"/>
        <v>20000</v>
      </c>
      <c r="J675" s="18"/>
      <c r="K675" s="20"/>
      <c r="L675" s="20"/>
    </row>
    <row r="676" spans="1:14" s="4" customFormat="1">
      <c r="A676" s="23">
        <v>633</v>
      </c>
      <c r="B676" s="25" t="s">
        <v>646</v>
      </c>
      <c r="C676" s="25" t="s">
        <v>1282</v>
      </c>
      <c r="D676" s="26">
        <v>7145</v>
      </c>
      <c r="E676" s="26">
        <v>17995</v>
      </c>
      <c r="F676" s="26">
        <v>22178</v>
      </c>
      <c r="G676" s="26">
        <f t="shared" si="18"/>
        <v>47318</v>
      </c>
      <c r="H676" s="27">
        <v>800</v>
      </c>
      <c r="I676" s="28"/>
      <c r="J676" s="18"/>
      <c r="K676" s="20"/>
      <c r="L676" s="20" t="s">
        <v>1872</v>
      </c>
    </row>
    <row r="677" spans="1:14" s="4" customFormat="1">
      <c r="A677" s="16">
        <v>633</v>
      </c>
      <c r="B677" s="18" t="s">
        <v>1847</v>
      </c>
      <c r="C677" s="18" t="s">
        <v>1990</v>
      </c>
      <c r="D677" s="19"/>
      <c r="E677" s="19"/>
      <c r="F677" s="19"/>
      <c r="G677" s="19">
        <v>47318</v>
      </c>
      <c r="H677" s="20">
        <v>1000</v>
      </c>
      <c r="I677" s="21">
        <f t="shared" si="19"/>
        <v>48000</v>
      </c>
      <c r="J677" s="18"/>
      <c r="K677" s="20"/>
      <c r="L677" s="20"/>
    </row>
    <row r="678" spans="1:14" s="4" customFormat="1">
      <c r="A678" s="16">
        <v>634</v>
      </c>
      <c r="B678" s="18" t="s">
        <v>647</v>
      </c>
      <c r="C678" s="18" t="s">
        <v>1283</v>
      </c>
      <c r="D678" s="19"/>
      <c r="E678" s="19">
        <v>2964</v>
      </c>
      <c r="F678" s="19">
        <v>13039</v>
      </c>
      <c r="G678" s="19">
        <f t="shared" si="18"/>
        <v>16003</v>
      </c>
      <c r="H678" s="20">
        <v>1000</v>
      </c>
      <c r="I678" s="21">
        <f t="shared" si="19"/>
        <v>17000</v>
      </c>
      <c r="J678" s="18"/>
      <c r="K678" s="20"/>
      <c r="L678" s="20"/>
    </row>
    <row r="679" spans="1:14" s="4" customFormat="1">
      <c r="A679" s="16">
        <v>635</v>
      </c>
      <c r="B679" s="18" t="s">
        <v>1797</v>
      </c>
      <c r="C679" s="18" t="s">
        <v>1284</v>
      </c>
      <c r="D679" s="19"/>
      <c r="E679" s="19">
        <v>11326</v>
      </c>
      <c r="F679" s="19">
        <v>34256</v>
      </c>
      <c r="G679" s="19">
        <v>36482</v>
      </c>
      <c r="H679" s="20">
        <v>7500</v>
      </c>
      <c r="I679" s="21">
        <v>37500</v>
      </c>
      <c r="J679" s="18"/>
      <c r="K679" s="20"/>
      <c r="L679" s="20"/>
    </row>
    <row r="680" spans="1:14" s="4" customFormat="1">
      <c r="A680" s="16">
        <v>635</v>
      </c>
      <c r="B680" s="18" t="s">
        <v>1994</v>
      </c>
      <c r="C680" s="18" t="s">
        <v>1992</v>
      </c>
      <c r="D680" s="19"/>
      <c r="E680" s="19"/>
      <c r="F680" s="19"/>
      <c r="G680" s="19">
        <v>7500</v>
      </c>
      <c r="H680" s="20"/>
      <c r="I680" s="21">
        <v>7500</v>
      </c>
      <c r="J680" s="18"/>
      <c r="K680" s="20"/>
      <c r="L680" s="20"/>
    </row>
    <row r="681" spans="1:14" s="4" customFormat="1">
      <c r="A681" s="16">
        <v>635</v>
      </c>
      <c r="B681" s="18" t="s">
        <v>1995</v>
      </c>
      <c r="C681" s="18" t="s">
        <v>1991</v>
      </c>
      <c r="D681" s="19"/>
      <c r="E681" s="19"/>
      <c r="F681" s="19"/>
      <c r="G681" s="19">
        <v>1600</v>
      </c>
      <c r="H681" s="20"/>
      <c r="I681" s="21">
        <v>1600</v>
      </c>
      <c r="J681" s="18"/>
      <c r="K681" s="20"/>
      <c r="L681" s="20"/>
    </row>
    <row r="682" spans="1:14" s="4" customFormat="1">
      <c r="A682" s="16">
        <v>636</v>
      </c>
      <c r="B682" s="18" t="s">
        <v>649</v>
      </c>
      <c r="C682" s="18" t="s">
        <v>1285</v>
      </c>
      <c r="D682" s="19">
        <v>170</v>
      </c>
      <c r="E682" s="19">
        <v>17995</v>
      </c>
      <c r="F682" s="19">
        <v>22781</v>
      </c>
      <c r="G682" s="19">
        <f t="shared" si="18"/>
        <v>40946</v>
      </c>
      <c r="H682" s="20">
        <v>900</v>
      </c>
      <c r="I682" s="21">
        <f t="shared" si="19"/>
        <v>41400</v>
      </c>
      <c r="J682" s="18"/>
      <c r="K682" s="20"/>
      <c r="L682" s="20"/>
    </row>
    <row r="683" spans="1:14" s="4" customFormat="1">
      <c r="A683" s="16">
        <v>637</v>
      </c>
      <c r="B683" s="18" t="s">
        <v>650</v>
      </c>
      <c r="C683" s="18" t="s">
        <v>1286</v>
      </c>
      <c r="D683" s="19">
        <v>2566</v>
      </c>
      <c r="E683" s="19">
        <v>36326</v>
      </c>
      <c r="F683" s="19">
        <v>44798</v>
      </c>
      <c r="G683" s="19">
        <f t="shared" si="18"/>
        <v>83690</v>
      </c>
      <c r="H683" s="20">
        <v>900</v>
      </c>
      <c r="I683" s="21">
        <f t="shared" si="19"/>
        <v>83700</v>
      </c>
      <c r="J683" s="18"/>
      <c r="K683" s="20"/>
      <c r="L683" s="20"/>
    </row>
    <row r="684" spans="1:14" s="4" customFormat="1">
      <c r="A684" s="16">
        <v>638</v>
      </c>
      <c r="B684" s="18" t="s">
        <v>1798</v>
      </c>
      <c r="C684" s="18" t="s">
        <v>1288</v>
      </c>
      <c r="D684" s="19"/>
      <c r="E684" s="19">
        <v>24987</v>
      </c>
      <c r="F684" s="19">
        <v>35104</v>
      </c>
      <c r="G684" s="19">
        <v>35131</v>
      </c>
      <c r="H684" s="20">
        <v>400</v>
      </c>
      <c r="I684" s="21">
        <v>36000</v>
      </c>
      <c r="J684" s="18"/>
      <c r="K684" s="20"/>
      <c r="L684" s="20" t="s">
        <v>1914</v>
      </c>
      <c r="N684" s="5"/>
    </row>
    <row r="685" spans="1:14" s="4" customFormat="1">
      <c r="A685" s="16">
        <v>639</v>
      </c>
      <c r="B685" s="18" t="s">
        <v>654</v>
      </c>
      <c r="C685" s="18" t="s">
        <v>1290</v>
      </c>
      <c r="D685" s="19"/>
      <c r="E685" s="19">
        <v>8618</v>
      </c>
      <c r="F685" s="19">
        <v>26439</v>
      </c>
      <c r="G685" s="19">
        <f t="shared" si="18"/>
        <v>35057</v>
      </c>
      <c r="H685" s="20">
        <v>900</v>
      </c>
      <c r="I685" s="21">
        <f t="shared" si="19"/>
        <v>35100</v>
      </c>
      <c r="J685" s="18"/>
      <c r="K685" s="20"/>
      <c r="L685" s="20"/>
    </row>
    <row r="686" spans="1:14" s="4" customFormat="1">
      <c r="A686" s="16">
        <v>640</v>
      </c>
      <c r="B686" s="18" t="s">
        <v>655</v>
      </c>
      <c r="C686" s="18" t="s">
        <v>1291</v>
      </c>
      <c r="D686" s="19"/>
      <c r="E686" s="19">
        <v>25477</v>
      </c>
      <c r="F686" s="19">
        <v>35104</v>
      </c>
      <c r="G686" s="19">
        <v>31001</v>
      </c>
      <c r="H686" s="20">
        <v>400</v>
      </c>
      <c r="I686" s="21">
        <v>32000</v>
      </c>
      <c r="J686" s="18"/>
      <c r="K686" s="20"/>
      <c r="L686" s="20" t="s">
        <v>1915</v>
      </c>
      <c r="N686" s="5"/>
    </row>
    <row r="687" spans="1:14" s="4" customFormat="1">
      <c r="A687" s="16">
        <v>640</v>
      </c>
      <c r="B687" s="18" t="s">
        <v>1799</v>
      </c>
      <c r="C687" s="18" t="s">
        <v>1993</v>
      </c>
      <c r="D687" s="19"/>
      <c r="E687" s="19"/>
      <c r="F687" s="19"/>
      <c r="G687" s="19">
        <v>29580</v>
      </c>
      <c r="H687" s="20"/>
      <c r="I687" s="21">
        <v>29580</v>
      </c>
      <c r="J687" s="18"/>
      <c r="K687" s="20"/>
      <c r="L687" s="20"/>
      <c r="N687" s="5"/>
    </row>
    <row r="688" spans="1:14" s="4" customFormat="1">
      <c r="A688" s="16">
        <v>641</v>
      </c>
      <c r="B688" s="18" t="s">
        <v>656</v>
      </c>
      <c r="C688" s="18" t="s">
        <v>1292</v>
      </c>
      <c r="D688" s="19"/>
      <c r="E688" s="19">
        <v>2928</v>
      </c>
      <c r="F688" s="19">
        <v>13220</v>
      </c>
      <c r="G688" s="19">
        <f t="shared" ref="G688:G692" si="20">SUM(D688:F688)</f>
        <v>16148</v>
      </c>
      <c r="H688" s="20">
        <v>5400</v>
      </c>
      <c r="I688" s="21">
        <f t="shared" si="19"/>
        <v>16200</v>
      </c>
      <c r="J688" s="18"/>
      <c r="K688" s="20"/>
      <c r="L688" s="20"/>
    </row>
    <row r="689" spans="1:14" s="4" customFormat="1">
      <c r="A689" s="16">
        <v>642</v>
      </c>
      <c r="B689" s="18" t="s">
        <v>651</v>
      </c>
      <c r="C689" s="18" t="s">
        <v>1287</v>
      </c>
      <c r="D689" s="19"/>
      <c r="E689" s="19">
        <v>268</v>
      </c>
      <c r="F689" s="19"/>
      <c r="G689" s="19">
        <f t="shared" si="20"/>
        <v>268</v>
      </c>
      <c r="H689" s="20">
        <v>1</v>
      </c>
      <c r="I689" s="21">
        <v>1020</v>
      </c>
      <c r="J689" s="18"/>
      <c r="K689" s="20"/>
      <c r="L689" s="20" t="s">
        <v>1776</v>
      </c>
      <c r="N689" s="5"/>
    </row>
    <row r="690" spans="1:14" s="4" customFormat="1">
      <c r="A690" s="16">
        <v>643</v>
      </c>
      <c r="B690" s="18" t="s">
        <v>653</v>
      </c>
      <c r="C690" s="18" t="s">
        <v>1289</v>
      </c>
      <c r="D690" s="19">
        <v>562</v>
      </c>
      <c r="E690" s="19"/>
      <c r="F690" s="19"/>
      <c r="G690" s="19">
        <v>25522</v>
      </c>
      <c r="H690" s="20">
        <v>1</v>
      </c>
      <c r="I690" s="21">
        <v>26520</v>
      </c>
      <c r="J690" s="18"/>
      <c r="K690" s="20"/>
      <c r="L690" s="20"/>
    </row>
    <row r="691" spans="1:14" s="4" customFormat="1">
      <c r="A691" s="16">
        <v>644</v>
      </c>
      <c r="B691" s="18" t="s">
        <v>657</v>
      </c>
      <c r="C691" s="18" t="s">
        <v>1293</v>
      </c>
      <c r="D691" s="19">
        <v>34</v>
      </c>
      <c r="E691" s="19"/>
      <c r="F691" s="19"/>
      <c r="G691" s="19">
        <f t="shared" si="20"/>
        <v>34</v>
      </c>
      <c r="H691" s="20">
        <v>1000</v>
      </c>
      <c r="I691" s="21">
        <f t="shared" si="19"/>
        <v>1000</v>
      </c>
      <c r="J691" s="18"/>
      <c r="K691" s="20"/>
      <c r="L691" s="20"/>
    </row>
    <row r="692" spans="1:14" s="4" customFormat="1">
      <c r="A692" s="16">
        <v>645</v>
      </c>
      <c r="B692" s="18" t="s">
        <v>658</v>
      </c>
      <c r="C692" s="18" t="s">
        <v>1294</v>
      </c>
      <c r="D692" s="19">
        <v>34</v>
      </c>
      <c r="E692" s="19"/>
      <c r="F692" s="19"/>
      <c r="G692" s="19">
        <f t="shared" si="20"/>
        <v>34</v>
      </c>
      <c r="H692" s="20">
        <v>1000</v>
      </c>
      <c r="I692" s="21">
        <f t="shared" si="19"/>
        <v>1000</v>
      </c>
      <c r="J692" s="18"/>
      <c r="K692" s="20"/>
      <c r="L692" s="20"/>
    </row>
  </sheetData>
  <autoFilter ref="A1:L692"/>
  <phoneticPr fontId="22" type="noConversion"/>
  <conditionalFormatting sqref="B652:B1048576 B129:B166 B100:B114 B83:B84 B64:B76 B78:B81 B86:B87 B117:B127 B1:B29 B31:B35 B89:B90 B92:B98 B168:B176 B180:B182 B184:B187 B189:B192 B194:B197 B199:B205 B207 B209:B217 B580:B587 B589:B591 B593:B596 B598:B603 B605:B608 B610 B612 B614:B615 B617:B650 B178 B219:B578 B39:B62 B37">
    <cfRule type="duplicateValues" dxfId="59" priority="55"/>
  </conditionalFormatting>
  <conditionalFormatting sqref="B82">
    <cfRule type="duplicateValues" dxfId="58" priority="53"/>
  </conditionalFormatting>
  <conditionalFormatting sqref="B82">
    <cfRule type="duplicateValues" dxfId="57" priority="54"/>
  </conditionalFormatting>
  <conditionalFormatting sqref="B99">
    <cfRule type="duplicateValues" dxfId="56" priority="51"/>
  </conditionalFormatting>
  <conditionalFormatting sqref="B99">
    <cfRule type="duplicateValues" dxfId="55" priority="52"/>
  </conditionalFormatting>
  <conditionalFormatting sqref="B38">
    <cfRule type="duplicateValues" dxfId="54" priority="49"/>
  </conditionalFormatting>
  <conditionalFormatting sqref="B38">
    <cfRule type="duplicateValues" dxfId="53" priority="50"/>
  </conditionalFormatting>
  <conditionalFormatting sqref="B63">
    <cfRule type="duplicateValues" dxfId="52" priority="47"/>
  </conditionalFormatting>
  <conditionalFormatting sqref="B63">
    <cfRule type="duplicateValues" dxfId="51" priority="48"/>
  </conditionalFormatting>
  <conditionalFormatting sqref="B77">
    <cfRule type="duplicateValues" dxfId="50" priority="45"/>
  </conditionalFormatting>
  <conditionalFormatting sqref="B77">
    <cfRule type="duplicateValues" dxfId="49" priority="46"/>
  </conditionalFormatting>
  <conditionalFormatting sqref="B85">
    <cfRule type="duplicateValues" dxfId="48" priority="43"/>
  </conditionalFormatting>
  <conditionalFormatting sqref="B85">
    <cfRule type="duplicateValues" dxfId="47" priority="44"/>
  </conditionalFormatting>
  <conditionalFormatting sqref="B115:B116">
    <cfRule type="duplicateValues" dxfId="46" priority="41"/>
  </conditionalFormatting>
  <conditionalFormatting sqref="B115:B116">
    <cfRule type="duplicateValues" dxfId="45" priority="42"/>
  </conditionalFormatting>
  <conditionalFormatting sqref="B128">
    <cfRule type="duplicateValues" dxfId="44" priority="39"/>
  </conditionalFormatting>
  <conditionalFormatting sqref="B128">
    <cfRule type="duplicateValues" dxfId="43" priority="40"/>
  </conditionalFormatting>
  <conditionalFormatting sqref="B651">
    <cfRule type="duplicateValues" dxfId="42" priority="38"/>
  </conditionalFormatting>
  <conditionalFormatting sqref="B30">
    <cfRule type="duplicateValues" dxfId="41" priority="36"/>
  </conditionalFormatting>
  <conditionalFormatting sqref="B30">
    <cfRule type="duplicateValues" dxfId="40" priority="37"/>
  </conditionalFormatting>
  <conditionalFormatting sqref="B88">
    <cfRule type="duplicateValues" dxfId="39" priority="34"/>
  </conditionalFormatting>
  <conditionalFormatting sqref="B88">
    <cfRule type="duplicateValues" dxfId="38" priority="35"/>
  </conditionalFormatting>
  <conditionalFormatting sqref="B91">
    <cfRule type="duplicateValues" dxfId="37" priority="32"/>
  </conditionalFormatting>
  <conditionalFormatting sqref="B91">
    <cfRule type="duplicateValues" dxfId="36" priority="33"/>
  </conditionalFormatting>
  <conditionalFormatting sqref="B167">
    <cfRule type="duplicateValues" dxfId="35" priority="30"/>
  </conditionalFormatting>
  <conditionalFormatting sqref="B167">
    <cfRule type="duplicateValues" dxfId="34" priority="31"/>
  </conditionalFormatting>
  <conditionalFormatting sqref="B179">
    <cfRule type="duplicateValues" dxfId="33" priority="28"/>
  </conditionalFormatting>
  <conditionalFormatting sqref="B179">
    <cfRule type="duplicateValues" dxfId="32" priority="29"/>
  </conditionalFormatting>
  <conditionalFormatting sqref="B180:B182 B168:B176 B129:B166 B100:B114 B83:B84 B64:B76 B78:B81 B86:B87 B117:B127 B21:B29 B31:B35 B89:B90 B92:B98 B184:B185 B178 B39:B62 B37">
    <cfRule type="duplicateValues" dxfId="31" priority="108"/>
  </conditionalFormatting>
  <conditionalFormatting sqref="B183">
    <cfRule type="duplicateValues" dxfId="30" priority="26"/>
  </conditionalFormatting>
  <conditionalFormatting sqref="B183">
    <cfRule type="duplicateValues" dxfId="29" priority="27"/>
  </conditionalFormatting>
  <conditionalFormatting sqref="B188">
    <cfRule type="duplicateValues" dxfId="28" priority="24"/>
  </conditionalFormatting>
  <conditionalFormatting sqref="B188">
    <cfRule type="duplicateValues" dxfId="27" priority="25"/>
  </conditionalFormatting>
  <conditionalFormatting sqref="B193">
    <cfRule type="duplicateValues" dxfId="26" priority="22"/>
  </conditionalFormatting>
  <conditionalFormatting sqref="B193">
    <cfRule type="duplicateValues" dxfId="25" priority="23"/>
  </conditionalFormatting>
  <conditionalFormatting sqref="B198">
    <cfRule type="duplicateValues" dxfId="24" priority="20"/>
  </conditionalFormatting>
  <conditionalFormatting sqref="B198">
    <cfRule type="duplicateValues" dxfId="23" priority="21"/>
  </conditionalFormatting>
  <conditionalFormatting sqref="B206">
    <cfRule type="duplicateValues" dxfId="22" priority="18"/>
  </conditionalFormatting>
  <conditionalFormatting sqref="B206">
    <cfRule type="duplicateValues" dxfId="21" priority="19"/>
  </conditionalFormatting>
  <conditionalFormatting sqref="B208">
    <cfRule type="duplicateValues" dxfId="20" priority="16"/>
  </conditionalFormatting>
  <conditionalFormatting sqref="B208">
    <cfRule type="duplicateValues" dxfId="19" priority="17"/>
  </conditionalFormatting>
  <conditionalFormatting sqref="B218">
    <cfRule type="duplicateValues" dxfId="18" priority="14"/>
  </conditionalFormatting>
  <conditionalFormatting sqref="B218">
    <cfRule type="duplicateValues" dxfId="17" priority="15"/>
  </conditionalFormatting>
  <conditionalFormatting sqref="B579">
    <cfRule type="duplicateValues" dxfId="16" priority="13"/>
  </conditionalFormatting>
  <conditionalFormatting sqref="B588">
    <cfRule type="duplicateValues" dxfId="15" priority="12"/>
  </conditionalFormatting>
  <conditionalFormatting sqref="B592">
    <cfRule type="duplicateValues" dxfId="14" priority="11"/>
  </conditionalFormatting>
  <conditionalFormatting sqref="B597">
    <cfRule type="duplicateValues" dxfId="13" priority="10"/>
  </conditionalFormatting>
  <conditionalFormatting sqref="B604">
    <cfRule type="duplicateValues" dxfId="12" priority="9"/>
  </conditionalFormatting>
  <conditionalFormatting sqref="B609">
    <cfRule type="duplicateValues" dxfId="11" priority="8"/>
  </conditionalFormatting>
  <conditionalFormatting sqref="B611">
    <cfRule type="duplicateValues" dxfId="10" priority="7"/>
  </conditionalFormatting>
  <conditionalFormatting sqref="B613">
    <cfRule type="duplicateValues" dxfId="9" priority="6"/>
  </conditionalFormatting>
  <conditionalFormatting sqref="B616">
    <cfRule type="duplicateValues" dxfId="8" priority="5"/>
  </conditionalFormatting>
  <conditionalFormatting sqref="B177">
    <cfRule type="duplicateValues" dxfId="7" priority="3"/>
  </conditionalFormatting>
  <conditionalFormatting sqref="B177">
    <cfRule type="duplicateValues" dxfId="6" priority="4"/>
  </conditionalFormatting>
  <conditionalFormatting sqref="B36">
    <cfRule type="duplicateValues" dxfId="5" priority="1"/>
  </conditionalFormatting>
  <conditionalFormatting sqref="B36">
    <cfRule type="duplicateValues" dxfId="4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C982"/>
  <sheetViews>
    <sheetView zoomScale="90" zoomScaleNormal="90" workbookViewId="0">
      <selection activeCell="B260" sqref="B260"/>
    </sheetView>
  </sheetViews>
  <sheetFormatPr defaultColWidth="8.75" defaultRowHeight="15.75"/>
  <cols>
    <col min="1" max="1" width="17.875" style="2" customWidth="1"/>
    <col min="2" max="2" width="73" style="2" customWidth="1"/>
    <col min="3" max="3" width="15.875" style="2" bestFit="1" customWidth="1"/>
    <col min="4" max="16384" width="8.75" style="37"/>
  </cols>
  <sheetData>
    <row r="1" spans="1:3">
      <c r="A1" s="2" t="s">
        <v>4</v>
      </c>
      <c r="B1" s="2" t="s">
        <v>5</v>
      </c>
      <c r="C1" s="2" t="s">
        <v>6</v>
      </c>
    </row>
    <row r="2" spans="1:3" hidden="1">
      <c r="A2" s="2" t="s">
        <v>12</v>
      </c>
      <c r="B2" s="2" t="s">
        <v>12</v>
      </c>
      <c r="C2" s="2">
        <v>2153</v>
      </c>
    </row>
    <row r="3" spans="1:3" hidden="1">
      <c r="A3" s="2" t="s">
        <v>13</v>
      </c>
      <c r="B3" s="2" t="s">
        <v>13</v>
      </c>
      <c r="C3" s="2">
        <v>2254</v>
      </c>
    </row>
    <row r="4" spans="1:3" hidden="1">
      <c r="A4" s="2" t="s">
        <v>14</v>
      </c>
      <c r="B4" s="2" t="s">
        <v>14</v>
      </c>
      <c r="C4" s="2">
        <v>1885</v>
      </c>
    </row>
    <row r="5" spans="1:3" hidden="1">
      <c r="A5" s="2" t="s">
        <v>15</v>
      </c>
      <c r="B5" s="2" t="s">
        <v>15</v>
      </c>
      <c r="C5" s="2">
        <v>17331</v>
      </c>
    </row>
    <row r="6" spans="1:3" hidden="1">
      <c r="A6" s="2" t="s">
        <v>16</v>
      </c>
      <c r="B6" s="2" t="s">
        <v>16</v>
      </c>
      <c r="C6" s="2">
        <v>1485</v>
      </c>
    </row>
    <row r="7" spans="1:3" hidden="1">
      <c r="A7" s="2" t="s">
        <v>17</v>
      </c>
      <c r="B7" s="2" t="s">
        <v>17</v>
      </c>
      <c r="C7" s="2">
        <v>16201</v>
      </c>
    </row>
    <row r="8" spans="1:3" hidden="1">
      <c r="A8" s="2" t="s">
        <v>18</v>
      </c>
      <c r="B8" s="2" t="s">
        <v>18</v>
      </c>
      <c r="C8" s="2">
        <v>16785</v>
      </c>
    </row>
    <row r="9" spans="1:3" hidden="1">
      <c r="A9" s="2" t="s">
        <v>19</v>
      </c>
      <c r="B9" s="2" t="s">
        <v>19</v>
      </c>
      <c r="C9" s="2">
        <v>377</v>
      </c>
    </row>
    <row r="10" spans="1:3" hidden="1">
      <c r="A10" s="2" t="s">
        <v>20</v>
      </c>
      <c r="B10" s="2" t="s">
        <v>20</v>
      </c>
      <c r="C10" s="2">
        <v>680</v>
      </c>
    </row>
    <row r="11" spans="1:3" hidden="1">
      <c r="A11" s="2" t="s">
        <v>21</v>
      </c>
      <c r="B11" s="2" t="s">
        <v>21</v>
      </c>
      <c r="C11" s="2">
        <v>41733</v>
      </c>
    </row>
    <row r="12" spans="1:3" hidden="1">
      <c r="A12" s="2" t="s">
        <v>22</v>
      </c>
      <c r="B12" s="2" t="s">
        <v>22</v>
      </c>
      <c r="C12" s="2">
        <v>41354</v>
      </c>
    </row>
    <row r="13" spans="1:3" hidden="1">
      <c r="A13" s="2" t="s">
        <v>23</v>
      </c>
      <c r="B13" s="2" t="s">
        <v>23</v>
      </c>
      <c r="C13" s="2">
        <v>986</v>
      </c>
    </row>
    <row r="14" spans="1:3" hidden="1">
      <c r="A14" s="2" t="s">
        <v>24</v>
      </c>
      <c r="B14" s="2" t="s">
        <v>24</v>
      </c>
      <c r="C14" s="2">
        <v>15592</v>
      </c>
    </row>
    <row r="15" spans="1:3" hidden="1">
      <c r="A15" s="2" t="s">
        <v>1295</v>
      </c>
      <c r="B15" s="2" t="s">
        <v>1295</v>
      </c>
      <c r="C15" s="2">
        <v>4</v>
      </c>
    </row>
    <row r="16" spans="1:3" hidden="1">
      <c r="A16" s="2" t="s">
        <v>25</v>
      </c>
      <c r="B16" s="2" t="s">
        <v>25</v>
      </c>
      <c r="C16" s="2">
        <v>9055</v>
      </c>
    </row>
    <row r="17" spans="1:3" hidden="1">
      <c r="A17" s="2" t="s">
        <v>26</v>
      </c>
      <c r="B17" s="2" t="s">
        <v>26</v>
      </c>
      <c r="C17" s="2">
        <v>6518</v>
      </c>
    </row>
    <row r="18" spans="1:3" hidden="1">
      <c r="A18" s="2" t="s">
        <v>27</v>
      </c>
      <c r="B18" s="2" t="s">
        <v>27</v>
      </c>
      <c r="C18" s="2">
        <v>1687</v>
      </c>
    </row>
    <row r="19" spans="1:3" hidden="1">
      <c r="A19" s="2" t="s">
        <v>28</v>
      </c>
      <c r="B19" s="2" t="s">
        <v>28</v>
      </c>
      <c r="C19" s="2">
        <v>2998</v>
      </c>
    </row>
    <row r="20" spans="1:3" hidden="1">
      <c r="A20" s="2" t="s">
        <v>29</v>
      </c>
      <c r="B20" s="2" t="s">
        <v>29</v>
      </c>
      <c r="C20" s="2">
        <v>796</v>
      </c>
    </row>
    <row r="21" spans="1:3" hidden="1">
      <c r="A21" s="2" t="s">
        <v>30</v>
      </c>
      <c r="B21" s="2" t="s">
        <v>30</v>
      </c>
      <c r="C21" s="2">
        <v>779</v>
      </c>
    </row>
    <row r="22" spans="1:3" hidden="1">
      <c r="A22" s="2" t="s">
        <v>31</v>
      </c>
      <c r="B22" s="2" t="s">
        <v>31</v>
      </c>
      <c r="C22" s="2">
        <v>770</v>
      </c>
    </row>
    <row r="23" spans="1:3" hidden="1">
      <c r="A23" s="2" t="s">
        <v>32</v>
      </c>
      <c r="B23" s="2" t="s">
        <v>1296</v>
      </c>
      <c r="C23" s="2">
        <v>42192</v>
      </c>
    </row>
    <row r="24" spans="1:3" hidden="1">
      <c r="A24" s="2" t="s">
        <v>33</v>
      </c>
      <c r="B24" s="2" t="s">
        <v>1297</v>
      </c>
      <c r="C24" s="2">
        <v>14630</v>
      </c>
    </row>
    <row r="25" spans="1:3" hidden="1">
      <c r="A25" s="2" t="s">
        <v>1298</v>
      </c>
      <c r="B25" s="2" t="s">
        <v>1297</v>
      </c>
      <c r="C25" s="2">
        <v>154</v>
      </c>
    </row>
    <row r="26" spans="1:3" hidden="1">
      <c r="A26" s="2" t="s">
        <v>34</v>
      </c>
      <c r="B26" s="2" t="s">
        <v>1299</v>
      </c>
      <c r="C26" s="2">
        <v>2000</v>
      </c>
    </row>
    <row r="27" spans="1:3" hidden="1">
      <c r="A27" s="2" t="s">
        <v>35</v>
      </c>
      <c r="B27" s="2" t="s">
        <v>1300</v>
      </c>
      <c r="C27" s="2">
        <v>19652</v>
      </c>
    </row>
    <row r="28" spans="1:3" hidden="1">
      <c r="A28" s="2" t="s">
        <v>1301</v>
      </c>
      <c r="B28" s="2" t="s">
        <v>1300</v>
      </c>
      <c r="C28" s="2">
        <v>118</v>
      </c>
    </row>
    <row r="29" spans="1:3" hidden="1">
      <c r="A29" s="2" t="s">
        <v>1302</v>
      </c>
      <c r="B29" s="2" t="s">
        <v>1303</v>
      </c>
      <c r="C29" s="2">
        <v>89</v>
      </c>
    </row>
    <row r="30" spans="1:3" hidden="1">
      <c r="A30" s="2" t="s">
        <v>36</v>
      </c>
      <c r="B30" s="2" t="s">
        <v>1303</v>
      </c>
      <c r="C30" s="2">
        <v>3613</v>
      </c>
    </row>
    <row r="31" spans="1:3" hidden="1">
      <c r="A31" s="2" t="s">
        <v>37</v>
      </c>
      <c r="B31" s="2" t="s">
        <v>37</v>
      </c>
      <c r="C31" s="2">
        <v>31772</v>
      </c>
    </row>
    <row r="32" spans="1:3" hidden="1">
      <c r="A32" s="2" t="s">
        <v>38</v>
      </c>
      <c r="B32" s="2" t="s">
        <v>1304</v>
      </c>
      <c r="C32" s="2">
        <v>15211</v>
      </c>
    </row>
    <row r="33" spans="1:3" hidden="1">
      <c r="A33" s="2" t="s">
        <v>1305</v>
      </c>
      <c r="B33" s="2" t="s">
        <v>1304</v>
      </c>
      <c r="C33" s="2">
        <v>798</v>
      </c>
    </row>
    <row r="34" spans="1:3" hidden="1">
      <c r="A34" s="2" t="s">
        <v>39</v>
      </c>
      <c r="B34" s="2" t="s">
        <v>1306</v>
      </c>
      <c r="C34" s="2">
        <v>49</v>
      </c>
    </row>
    <row r="35" spans="1:3" hidden="1">
      <c r="A35" s="2" t="str">
        <f>A34</f>
        <v>DC232009100</v>
      </c>
      <c r="B35" s="2" t="s">
        <v>1307</v>
      </c>
      <c r="C35" s="2">
        <v>199</v>
      </c>
    </row>
    <row r="36" spans="1:3" hidden="1">
      <c r="A36" s="2" t="s">
        <v>1308</v>
      </c>
      <c r="B36" s="2" t="s">
        <v>1309</v>
      </c>
      <c r="C36" s="2">
        <v>59033</v>
      </c>
    </row>
    <row r="37" spans="1:3" hidden="1">
      <c r="A37" s="2" t="s">
        <v>42</v>
      </c>
      <c r="B37" s="2" t="s">
        <v>1310</v>
      </c>
      <c r="C37" s="2">
        <v>646</v>
      </c>
    </row>
    <row r="38" spans="1:3" hidden="1">
      <c r="A38" s="2" t="str">
        <f>A37</f>
        <v>DC23300NI00</v>
      </c>
      <c r="B38" s="2" t="s">
        <v>1311</v>
      </c>
      <c r="C38" s="2">
        <v>1147</v>
      </c>
    </row>
    <row r="39" spans="1:3" hidden="1">
      <c r="A39" s="2" t="s">
        <v>41</v>
      </c>
      <c r="B39" s="2" t="s">
        <v>1309</v>
      </c>
      <c r="C39" s="2">
        <v>141639</v>
      </c>
    </row>
    <row r="40" spans="1:3" hidden="1">
      <c r="A40" s="2" t="s">
        <v>1312</v>
      </c>
      <c r="B40" s="2" t="s">
        <v>1313</v>
      </c>
      <c r="C40" s="2">
        <v>92</v>
      </c>
    </row>
    <row r="41" spans="1:3" hidden="1">
      <c r="A41" s="2" t="s">
        <v>43</v>
      </c>
      <c r="B41" s="2" t="s">
        <v>1313</v>
      </c>
      <c r="C41" s="2">
        <v>16515</v>
      </c>
    </row>
    <row r="42" spans="1:3" hidden="1">
      <c r="A42" s="2" t="s">
        <v>40</v>
      </c>
      <c r="B42" s="2" t="s">
        <v>1314</v>
      </c>
      <c r="C42" s="2">
        <v>42769</v>
      </c>
    </row>
    <row r="43" spans="1:3" hidden="1">
      <c r="A43" s="2" t="s">
        <v>44</v>
      </c>
      <c r="B43" s="2" t="s">
        <v>1315</v>
      </c>
      <c r="C43" s="2">
        <v>3761</v>
      </c>
    </row>
    <row r="44" spans="1:3" hidden="1">
      <c r="A44" s="2" t="s">
        <v>45</v>
      </c>
      <c r="B44" s="2" t="s">
        <v>1936</v>
      </c>
      <c r="C44" s="2">
        <v>16395</v>
      </c>
    </row>
    <row r="45" spans="1:3" hidden="1">
      <c r="A45" s="2" t="s">
        <v>1317</v>
      </c>
      <c r="B45" s="2" t="s">
        <v>1318</v>
      </c>
      <c r="C45" s="2">
        <v>515</v>
      </c>
    </row>
    <row r="46" spans="1:3" hidden="1">
      <c r="A46" s="2" t="s">
        <v>46</v>
      </c>
      <c r="B46" s="2" t="s">
        <v>1318</v>
      </c>
      <c r="C46" s="2">
        <v>42155</v>
      </c>
    </row>
    <row r="47" spans="1:3" hidden="1">
      <c r="A47" s="2" t="s">
        <v>1319</v>
      </c>
      <c r="B47" s="2" t="s">
        <v>1316</v>
      </c>
      <c r="C47" s="2">
        <v>884</v>
      </c>
    </row>
    <row r="48" spans="1:3" hidden="1">
      <c r="A48" s="2" t="s">
        <v>47</v>
      </c>
      <c r="B48" s="2" t="s">
        <v>47</v>
      </c>
      <c r="C48" s="2">
        <v>62706</v>
      </c>
    </row>
    <row r="49" spans="1:3" hidden="1">
      <c r="A49" s="2" t="s">
        <v>48</v>
      </c>
      <c r="B49" s="2" t="s">
        <v>48</v>
      </c>
      <c r="C49" s="2">
        <v>3511</v>
      </c>
    </row>
    <row r="50" spans="1:3" hidden="1">
      <c r="A50" s="2" t="s">
        <v>49</v>
      </c>
      <c r="B50" s="2" t="s">
        <v>49</v>
      </c>
      <c r="C50" s="2">
        <v>2569</v>
      </c>
    </row>
    <row r="51" spans="1:3" hidden="1">
      <c r="A51" s="2" t="s">
        <v>50</v>
      </c>
      <c r="B51" s="2" t="s">
        <v>50</v>
      </c>
      <c r="C51" s="2">
        <v>2365</v>
      </c>
    </row>
    <row r="52" spans="1:3" hidden="1">
      <c r="A52" s="2" t="s">
        <v>51</v>
      </c>
      <c r="B52" s="2" t="s">
        <v>51</v>
      </c>
      <c r="C52" s="2">
        <v>2134</v>
      </c>
    </row>
    <row r="53" spans="1:3" hidden="1">
      <c r="A53" s="2" t="s">
        <v>52</v>
      </c>
      <c r="B53" s="2" t="s">
        <v>52</v>
      </c>
      <c r="C53" s="2">
        <v>894</v>
      </c>
    </row>
    <row r="54" spans="1:3" hidden="1">
      <c r="A54" s="2" t="s">
        <v>53</v>
      </c>
      <c r="B54" s="2" t="s">
        <v>53</v>
      </c>
      <c r="C54" s="2">
        <v>1702</v>
      </c>
    </row>
    <row r="55" spans="1:3" hidden="1">
      <c r="A55" s="2" t="s">
        <v>54</v>
      </c>
      <c r="B55" s="2" t="s">
        <v>54</v>
      </c>
      <c r="C55" s="2">
        <v>42150</v>
      </c>
    </row>
    <row r="56" spans="1:3" hidden="1">
      <c r="A56" s="2" t="s">
        <v>55</v>
      </c>
      <c r="B56" s="2" t="s">
        <v>55</v>
      </c>
      <c r="C56" s="2">
        <v>39447</v>
      </c>
    </row>
    <row r="57" spans="1:3" hidden="1">
      <c r="A57" s="2" t="s">
        <v>56</v>
      </c>
      <c r="B57" s="2" t="s">
        <v>56</v>
      </c>
      <c r="C57" s="2">
        <v>169764</v>
      </c>
    </row>
    <row r="58" spans="1:3" hidden="1">
      <c r="A58" s="2" t="s">
        <v>57</v>
      </c>
      <c r="B58" s="2" t="s">
        <v>57</v>
      </c>
      <c r="C58" s="2">
        <v>1790</v>
      </c>
    </row>
    <row r="59" spans="1:3" hidden="1">
      <c r="A59" s="2" t="s">
        <v>58</v>
      </c>
      <c r="B59" s="2" t="s">
        <v>58</v>
      </c>
      <c r="C59" s="2">
        <v>592</v>
      </c>
    </row>
    <row r="60" spans="1:3" hidden="1">
      <c r="A60" s="2" t="s">
        <v>62</v>
      </c>
      <c r="B60" s="2" t="s">
        <v>1937</v>
      </c>
      <c r="C60" s="2">
        <v>15250</v>
      </c>
    </row>
    <row r="61" spans="1:3" hidden="1">
      <c r="A61" s="2" t="s">
        <v>65</v>
      </c>
      <c r="B61" s="2" t="s">
        <v>65</v>
      </c>
      <c r="C61" s="2">
        <v>727</v>
      </c>
    </row>
    <row r="62" spans="1:3" hidden="1">
      <c r="A62" s="2" t="s">
        <v>66</v>
      </c>
      <c r="B62" s="2" t="s">
        <v>66</v>
      </c>
      <c r="C62" s="2">
        <v>359</v>
      </c>
    </row>
    <row r="63" spans="1:3" hidden="1">
      <c r="A63" s="2" t="s">
        <v>67</v>
      </c>
      <c r="B63" s="2" t="s">
        <v>1938</v>
      </c>
      <c r="C63" s="2">
        <v>7213</v>
      </c>
    </row>
    <row r="64" spans="1:3" hidden="1">
      <c r="A64" s="2" t="s">
        <v>68</v>
      </c>
      <c r="B64" s="2" t="s">
        <v>1322</v>
      </c>
      <c r="C64" s="2">
        <v>2825</v>
      </c>
    </row>
    <row r="65" spans="1:3" hidden="1">
      <c r="A65" s="2" t="s">
        <v>69</v>
      </c>
      <c r="B65" s="2" t="s">
        <v>1939</v>
      </c>
      <c r="C65" s="2">
        <v>32931</v>
      </c>
    </row>
    <row r="66" spans="1:3" hidden="1">
      <c r="A66" s="2" t="s">
        <v>70</v>
      </c>
      <c r="B66" s="2" t="s">
        <v>70</v>
      </c>
      <c r="C66" s="2">
        <v>46749</v>
      </c>
    </row>
    <row r="67" spans="1:3" hidden="1">
      <c r="A67" s="2" t="s">
        <v>72</v>
      </c>
      <c r="B67" s="2" t="s">
        <v>1324</v>
      </c>
      <c r="C67" s="2">
        <v>2065</v>
      </c>
    </row>
    <row r="68" spans="1:3" hidden="1">
      <c r="A68" s="2" t="s">
        <v>73</v>
      </c>
      <c r="B68" s="2" t="s">
        <v>1325</v>
      </c>
      <c r="C68" s="2">
        <v>2355</v>
      </c>
    </row>
    <row r="69" spans="1:3" hidden="1">
      <c r="A69" s="2" t="str">
        <f t="shared" ref="A69:A71" si="0">A68</f>
        <v>SA00004ZA00</v>
      </c>
      <c r="B69" s="2" t="s">
        <v>1326</v>
      </c>
      <c r="C69" s="2">
        <v>2517</v>
      </c>
    </row>
    <row r="70" spans="1:3" hidden="1">
      <c r="A70" s="2" t="str">
        <f t="shared" si="0"/>
        <v>SA00004ZA00</v>
      </c>
      <c r="B70" s="2" t="s">
        <v>1327</v>
      </c>
      <c r="C70" s="2">
        <v>15787</v>
      </c>
    </row>
    <row r="71" spans="1:3" hidden="1">
      <c r="A71" s="2" t="str">
        <f t="shared" si="0"/>
        <v>SA00004ZA00</v>
      </c>
      <c r="B71" s="2" t="s">
        <v>1328</v>
      </c>
      <c r="C71" s="2">
        <v>36055</v>
      </c>
    </row>
    <row r="72" spans="1:3" hidden="1">
      <c r="A72" s="2" t="s">
        <v>61</v>
      </c>
      <c r="B72" s="2" t="s">
        <v>1329</v>
      </c>
      <c r="C72" s="2">
        <v>2851</v>
      </c>
    </row>
    <row r="73" spans="1:3" hidden="1">
      <c r="A73" s="2" t="str">
        <f>A72</f>
        <v>SA000054300</v>
      </c>
      <c r="B73" s="2" t="s">
        <v>1940</v>
      </c>
      <c r="C73" s="2">
        <v>33070</v>
      </c>
    </row>
    <row r="74" spans="1:3" hidden="1">
      <c r="A74" s="2" t="s">
        <v>75</v>
      </c>
      <c r="B74" s="2" t="s">
        <v>1331</v>
      </c>
      <c r="C74" s="2">
        <v>23710</v>
      </c>
    </row>
    <row r="75" spans="1:3" hidden="1">
      <c r="A75" s="2" t="s">
        <v>77</v>
      </c>
      <c r="B75" s="2" t="s">
        <v>1332</v>
      </c>
      <c r="C75" s="2">
        <v>11788</v>
      </c>
    </row>
    <row r="76" spans="1:3" hidden="1">
      <c r="A76" s="2" t="str">
        <f t="shared" ref="A76:A77" si="1">A75</f>
        <v>SA00005U600</v>
      </c>
      <c r="B76" s="2" t="s">
        <v>1333</v>
      </c>
      <c r="C76" s="2">
        <v>603</v>
      </c>
    </row>
    <row r="77" spans="1:3" hidden="1">
      <c r="A77" s="2" t="str">
        <f t="shared" si="1"/>
        <v>SA00005U600</v>
      </c>
      <c r="B77" s="2" t="s">
        <v>1334</v>
      </c>
      <c r="C77" s="2">
        <v>36975</v>
      </c>
    </row>
    <row r="78" spans="1:3" hidden="1">
      <c r="A78" s="2" t="s">
        <v>78</v>
      </c>
      <c r="B78" s="2" t="s">
        <v>78</v>
      </c>
      <c r="C78" s="2">
        <v>7440</v>
      </c>
    </row>
    <row r="79" spans="1:3" hidden="1">
      <c r="A79" s="2" t="str">
        <f>A78</f>
        <v>SA00005VV20</v>
      </c>
      <c r="B79" s="2" t="s">
        <v>1335</v>
      </c>
      <c r="C79" s="2">
        <v>7064</v>
      </c>
    </row>
    <row r="80" spans="1:3" hidden="1">
      <c r="A80" s="2" t="s">
        <v>79</v>
      </c>
      <c r="B80" s="2" t="s">
        <v>1336</v>
      </c>
      <c r="C80" s="2">
        <v>54451</v>
      </c>
    </row>
    <row r="81" spans="1:3" hidden="1">
      <c r="A81" s="2" t="s">
        <v>80</v>
      </c>
      <c r="B81" s="2" t="s">
        <v>1337</v>
      </c>
      <c r="C81" s="2">
        <v>9770</v>
      </c>
    </row>
    <row r="82" spans="1:3" hidden="1">
      <c r="A82" s="2" t="str">
        <f t="shared" ref="A82:A85" si="2">A81</f>
        <v>SA00006Y800</v>
      </c>
      <c r="B82" s="2" t="s">
        <v>1338</v>
      </c>
      <c r="C82" s="2">
        <v>75695</v>
      </c>
    </row>
    <row r="83" spans="1:3" hidden="1">
      <c r="A83" s="2" t="str">
        <f t="shared" si="2"/>
        <v>SA00006Y800</v>
      </c>
      <c r="B83" s="2" t="s">
        <v>1339</v>
      </c>
      <c r="C83" s="2">
        <v>361674</v>
      </c>
    </row>
    <row r="84" spans="1:3" hidden="1">
      <c r="A84" s="2" t="str">
        <f t="shared" si="2"/>
        <v>SA00006Y800</v>
      </c>
      <c r="B84" s="2" t="s">
        <v>1340</v>
      </c>
      <c r="C84" s="2">
        <v>4219</v>
      </c>
    </row>
    <row r="85" spans="1:3" hidden="1">
      <c r="A85" s="2" t="str">
        <f t="shared" si="2"/>
        <v>SA00006Y800</v>
      </c>
      <c r="B85" s="2" t="s">
        <v>1341</v>
      </c>
      <c r="C85" s="2">
        <v>35781</v>
      </c>
    </row>
    <row r="86" spans="1:3" hidden="1">
      <c r="A86" s="2" t="s">
        <v>81</v>
      </c>
      <c r="B86" s="2" t="s">
        <v>1342</v>
      </c>
      <c r="C86" s="2">
        <v>16420</v>
      </c>
    </row>
    <row r="87" spans="1:3" hidden="1">
      <c r="A87" s="2" t="s">
        <v>82</v>
      </c>
      <c r="B87" s="2" t="s">
        <v>82</v>
      </c>
      <c r="C87" s="2">
        <v>2217</v>
      </c>
    </row>
    <row r="88" spans="1:3" hidden="1">
      <c r="A88" s="2" t="str">
        <f t="shared" ref="A88:A89" si="3">A87</f>
        <v>SA000071S00</v>
      </c>
      <c r="B88" s="2" t="s">
        <v>1941</v>
      </c>
      <c r="C88" s="2">
        <v>35004</v>
      </c>
    </row>
    <row r="89" spans="1:3" hidden="1">
      <c r="A89" s="2" t="str">
        <f t="shared" si="3"/>
        <v>SA000071S00</v>
      </c>
      <c r="B89" s="2" t="s">
        <v>1344</v>
      </c>
      <c r="C89" s="2">
        <v>18259</v>
      </c>
    </row>
    <row r="90" spans="1:3" hidden="1">
      <c r="A90" s="2" t="s">
        <v>83</v>
      </c>
      <c r="B90" s="2" t="s">
        <v>83</v>
      </c>
      <c r="C90" s="2">
        <v>156</v>
      </c>
    </row>
    <row r="91" spans="1:3" hidden="1">
      <c r="A91" s="2" t="s">
        <v>84</v>
      </c>
      <c r="B91" s="2" t="s">
        <v>1345</v>
      </c>
      <c r="C91" s="2">
        <v>16061</v>
      </c>
    </row>
    <row r="92" spans="1:3" hidden="1">
      <c r="A92" s="2" t="s">
        <v>85</v>
      </c>
      <c r="B92" s="2" t="s">
        <v>85</v>
      </c>
      <c r="C92" s="2">
        <v>4310</v>
      </c>
    </row>
    <row r="93" spans="1:3" hidden="1">
      <c r="A93" s="2" t="s">
        <v>86</v>
      </c>
      <c r="B93" s="2" t="s">
        <v>1346</v>
      </c>
      <c r="C93" s="2">
        <v>225</v>
      </c>
    </row>
    <row r="94" spans="1:3" hidden="1">
      <c r="A94" s="2" t="s">
        <v>87</v>
      </c>
      <c r="B94" s="2" t="s">
        <v>1347</v>
      </c>
      <c r="C94" s="2">
        <v>451</v>
      </c>
    </row>
    <row r="95" spans="1:3" hidden="1">
      <c r="A95" s="2" t="s">
        <v>89</v>
      </c>
      <c r="B95" s="2" t="s">
        <v>1346</v>
      </c>
      <c r="C95" s="2">
        <v>554</v>
      </c>
    </row>
    <row r="96" spans="1:3" hidden="1">
      <c r="A96" s="2" t="str">
        <f>A95</f>
        <v>SA00007QP00</v>
      </c>
      <c r="B96" s="2" t="s">
        <v>89</v>
      </c>
      <c r="C96" s="2">
        <v>17090</v>
      </c>
    </row>
    <row r="97" spans="1:3" hidden="1">
      <c r="A97" s="2" t="s">
        <v>1348</v>
      </c>
      <c r="B97" s="2" t="s">
        <v>1333</v>
      </c>
      <c r="C97" s="2">
        <v>7</v>
      </c>
    </row>
    <row r="98" spans="1:3" hidden="1">
      <c r="A98" s="2" t="s">
        <v>1349</v>
      </c>
      <c r="B98" s="2" t="s">
        <v>1328</v>
      </c>
      <c r="C98" s="2">
        <v>35</v>
      </c>
    </row>
    <row r="99" spans="1:3" hidden="1">
      <c r="A99" s="2" t="s">
        <v>90</v>
      </c>
      <c r="B99" s="2" t="s">
        <v>1350</v>
      </c>
      <c r="C99" s="2">
        <v>41238</v>
      </c>
    </row>
    <row r="100" spans="1:3" hidden="1">
      <c r="A100" s="2" t="s">
        <v>91</v>
      </c>
      <c r="B100" s="2" t="s">
        <v>1942</v>
      </c>
      <c r="C100" s="2">
        <v>8653</v>
      </c>
    </row>
    <row r="101" spans="1:3" hidden="1">
      <c r="A101" s="2" t="s">
        <v>74</v>
      </c>
      <c r="B101" s="2" t="s">
        <v>1351</v>
      </c>
      <c r="C101" s="2">
        <v>3541</v>
      </c>
    </row>
    <row r="102" spans="1:3" hidden="1">
      <c r="A102" s="2" t="str">
        <f t="shared" ref="A102:A103" si="4">A101</f>
        <v>SA00008CH00</v>
      </c>
      <c r="B102" s="2" t="s">
        <v>1352</v>
      </c>
      <c r="C102" s="2">
        <v>36718</v>
      </c>
    </row>
    <row r="103" spans="1:3" hidden="1">
      <c r="A103" s="2" t="str">
        <f t="shared" si="4"/>
        <v>SA00008CH00</v>
      </c>
      <c r="B103" s="2" t="s">
        <v>74</v>
      </c>
      <c r="C103" s="2">
        <v>1004</v>
      </c>
    </row>
    <row r="104" spans="1:3" hidden="1">
      <c r="A104" s="2" t="s">
        <v>93</v>
      </c>
      <c r="B104" s="2" t="s">
        <v>93</v>
      </c>
      <c r="C104" s="2">
        <v>35384</v>
      </c>
    </row>
    <row r="105" spans="1:3" hidden="1">
      <c r="A105" s="2" t="s">
        <v>1353</v>
      </c>
      <c r="B105" s="2" t="s">
        <v>1354</v>
      </c>
      <c r="C105" s="2">
        <v>593</v>
      </c>
    </row>
    <row r="106" spans="1:3" hidden="1">
      <c r="A106" s="2" t="s">
        <v>95</v>
      </c>
      <c r="B106" s="2" t="s">
        <v>1355</v>
      </c>
      <c r="C106" s="2">
        <v>252</v>
      </c>
    </row>
    <row r="107" spans="1:3" hidden="1">
      <c r="A107" s="2" t="s">
        <v>1356</v>
      </c>
      <c r="B107" s="2" t="s">
        <v>1345</v>
      </c>
      <c r="C107" s="2">
        <v>507</v>
      </c>
    </row>
    <row r="108" spans="1:3" hidden="1">
      <c r="A108" s="2" t="s">
        <v>92</v>
      </c>
      <c r="B108" s="2" t="s">
        <v>1357</v>
      </c>
      <c r="C108" s="2">
        <v>58487</v>
      </c>
    </row>
    <row r="109" spans="1:3" hidden="1">
      <c r="A109" s="2" t="s">
        <v>1358</v>
      </c>
      <c r="B109" s="2" t="s">
        <v>1337</v>
      </c>
      <c r="C109" s="2">
        <v>2761</v>
      </c>
    </row>
    <row r="110" spans="1:3" hidden="1">
      <c r="A110" s="2" t="str">
        <f>A109</f>
        <v>SA00008R900</v>
      </c>
      <c r="B110" s="2" t="s">
        <v>1339</v>
      </c>
      <c r="C110" s="2">
        <v>185</v>
      </c>
    </row>
    <row r="111" spans="1:3" hidden="1">
      <c r="A111" s="2" t="s">
        <v>97</v>
      </c>
      <c r="B111" s="2" t="s">
        <v>1355</v>
      </c>
      <c r="C111" s="2">
        <v>812</v>
      </c>
    </row>
    <row r="112" spans="1:3" hidden="1">
      <c r="A112" s="2" t="str">
        <f>A111</f>
        <v>SA000091700</v>
      </c>
      <c r="B112" s="2" t="s">
        <v>97</v>
      </c>
      <c r="C112" s="2">
        <v>7591</v>
      </c>
    </row>
    <row r="113" spans="1:3" hidden="1">
      <c r="A113" s="2" t="s">
        <v>98</v>
      </c>
      <c r="B113" s="2" t="s">
        <v>98</v>
      </c>
      <c r="C113" s="2">
        <v>48897</v>
      </c>
    </row>
    <row r="114" spans="1:3" hidden="1">
      <c r="A114" s="2" t="s">
        <v>99</v>
      </c>
      <c r="B114" s="2" t="s">
        <v>99</v>
      </c>
      <c r="C114" s="2">
        <v>4251</v>
      </c>
    </row>
    <row r="115" spans="1:3" hidden="1">
      <c r="A115" s="2" t="str">
        <f>A114</f>
        <v>SA000099200</v>
      </c>
      <c r="B115" s="2" t="s">
        <v>1359</v>
      </c>
      <c r="C115" s="2">
        <v>53792</v>
      </c>
    </row>
    <row r="116" spans="1:3" hidden="1">
      <c r="A116" s="2" t="s">
        <v>1360</v>
      </c>
      <c r="B116" s="2" t="s">
        <v>1361</v>
      </c>
      <c r="C116" s="2">
        <v>151</v>
      </c>
    </row>
    <row r="117" spans="1:3" hidden="1">
      <c r="A117" s="2" t="s">
        <v>1362</v>
      </c>
      <c r="B117" s="2" t="s">
        <v>1342</v>
      </c>
      <c r="C117" s="2">
        <v>2301</v>
      </c>
    </row>
    <row r="118" spans="1:3" hidden="1">
      <c r="A118" s="2" t="s">
        <v>100</v>
      </c>
      <c r="B118" s="2" t="s">
        <v>1363</v>
      </c>
      <c r="C118" s="2">
        <v>86</v>
      </c>
    </row>
    <row r="119" spans="1:3" hidden="1">
      <c r="A119" s="2" t="str">
        <f>A118</f>
        <v>SA00009G000</v>
      </c>
      <c r="B119" s="2" t="s">
        <v>1364</v>
      </c>
      <c r="C119" s="2">
        <v>1966</v>
      </c>
    </row>
    <row r="120" spans="1:3" hidden="1">
      <c r="A120" s="2" t="s">
        <v>102</v>
      </c>
      <c r="B120" s="2" t="s">
        <v>102</v>
      </c>
      <c r="C120" s="2">
        <v>102</v>
      </c>
    </row>
    <row r="121" spans="1:3" hidden="1">
      <c r="A121" s="2" t="s">
        <v>103</v>
      </c>
      <c r="B121" s="2" t="s">
        <v>103</v>
      </c>
      <c r="C121" s="2">
        <v>629</v>
      </c>
    </row>
    <row r="122" spans="1:3" hidden="1">
      <c r="A122" s="2" t="s">
        <v>104</v>
      </c>
      <c r="B122" s="2" t="s">
        <v>1365</v>
      </c>
      <c r="C122" s="2">
        <v>3479</v>
      </c>
    </row>
    <row r="123" spans="1:3" hidden="1">
      <c r="A123" s="2" t="s">
        <v>105</v>
      </c>
      <c r="B123" s="2" t="s">
        <v>1366</v>
      </c>
      <c r="C123" s="2">
        <v>445</v>
      </c>
    </row>
    <row r="124" spans="1:3" hidden="1">
      <c r="A124" s="2" t="s">
        <v>106</v>
      </c>
      <c r="B124" s="2" t="s">
        <v>106</v>
      </c>
      <c r="C124" s="2">
        <v>810</v>
      </c>
    </row>
    <row r="125" spans="1:3" hidden="1">
      <c r="A125" s="2" t="s">
        <v>107</v>
      </c>
      <c r="B125" s="2" t="s">
        <v>107</v>
      </c>
      <c r="C125" s="2">
        <v>231964</v>
      </c>
    </row>
    <row r="126" spans="1:3" hidden="1">
      <c r="A126" s="2" t="s">
        <v>108</v>
      </c>
      <c r="B126" s="2" t="s">
        <v>108</v>
      </c>
      <c r="C126" s="2">
        <v>14893</v>
      </c>
    </row>
    <row r="127" spans="1:3" hidden="1">
      <c r="A127" s="2" t="s">
        <v>96</v>
      </c>
      <c r="B127" s="2" t="s">
        <v>1367</v>
      </c>
      <c r="C127" s="2">
        <v>15594</v>
      </c>
    </row>
    <row r="128" spans="1:3" hidden="1">
      <c r="A128" s="2" t="s">
        <v>1368</v>
      </c>
      <c r="B128" s="2" t="s">
        <v>1357</v>
      </c>
      <c r="C128" s="2">
        <v>558</v>
      </c>
    </row>
    <row r="129" spans="1:3" hidden="1">
      <c r="A129" s="2" t="s">
        <v>110</v>
      </c>
      <c r="B129" s="2" t="s">
        <v>1369</v>
      </c>
      <c r="C129" s="2">
        <v>416</v>
      </c>
    </row>
    <row r="130" spans="1:3" hidden="1">
      <c r="A130" s="2" t="str">
        <f>A129</f>
        <v>SA0000AC320</v>
      </c>
      <c r="B130" s="2" t="s">
        <v>1370</v>
      </c>
      <c r="C130" s="2">
        <v>17073</v>
      </c>
    </row>
    <row r="131" spans="1:3" hidden="1">
      <c r="A131" s="2" t="s">
        <v>109</v>
      </c>
      <c r="B131" s="2" t="s">
        <v>1369</v>
      </c>
      <c r="C131" s="2">
        <v>1111</v>
      </c>
    </row>
    <row r="132" spans="1:3" hidden="1">
      <c r="A132" s="2" t="str">
        <f>A131</f>
        <v>SA0000AC340</v>
      </c>
      <c r="B132" s="2" t="s">
        <v>1371</v>
      </c>
      <c r="C132" s="2">
        <v>40386</v>
      </c>
    </row>
    <row r="133" spans="1:3" hidden="1">
      <c r="A133" s="2" t="s">
        <v>111</v>
      </c>
      <c r="B133" s="2" t="s">
        <v>1369</v>
      </c>
      <c r="C133" s="2">
        <v>744</v>
      </c>
    </row>
    <row r="134" spans="1:3" hidden="1">
      <c r="A134" s="2" t="str">
        <f t="shared" ref="A134:A135" si="5">A133</f>
        <v>SA0000AC390</v>
      </c>
      <c r="B134" s="2" t="s">
        <v>1370</v>
      </c>
      <c r="C134" s="2">
        <v>583</v>
      </c>
    </row>
    <row r="135" spans="1:3" hidden="1">
      <c r="A135" s="2" t="str">
        <f t="shared" si="5"/>
        <v>SA0000AC390</v>
      </c>
      <c r="B135" s="2" t="s">
        <v>1371</v>
      </c>
      <c r="C135" s="2">
        <v>699</v>
      </c>
    </row>
    <row r="136" spans="1:3" hidden="1">
      <c r="A136" s="2" t="s">
        <v>112</v>
      </c>
      <c r="B136" s="2" t="s">
        <v>1372</v>
      </c>
      <c r="C136" s="2">
        <v>436</v>
      </c>
    </row>
    <row r="137" spans="1:3" hidden="1">
      <c r="A137" s="2" t="str">
        <f>A136</f>
        <v>SA0000ACG00</v>
      </c>
      <c r="B137" s="2" t="s">
        <v>1373</v>
      </c>
      <c r="C137" s="2">
        <v>13972</v>
      </c>
    </row>
    <row r="138" spans="1:3" hidden="1">
      <c r="A138" s="2" t="s">
        <v>101</v>
      </c>
      <c r="B138" s="2" t="s">
        <v>1943</v>
      </c>
      <c r="C138" s="2">
        <v>18551</v>
      </c>
    </row>
    <row r="139" spans="1:3" hidden="1">
      <c r="A139" s="2" t="str">
        <f t="shared" ref="A139:A140" si="6">A138</f>
        <v>SA0000AO500</v>
      </c>
      <c r="B139" s="2" t="s">
        <v>1364</v>
      </c>
      <c r="C139" s="2">
        <v>2118</v>
      </c>
    </row>
    <row r="140" spans="1:3" hidden="1">
      <c r="A140" s="2" t="str">
        <f t="shared" si="6"/>
        <v>SA0000AO500</v>
      </c>
      <c r="B140" s="2" t="s">
        <v>1944</v>
      </c>
      <c r="C140" s="2">
        <v>32545</v>
      </c>
    </row>
    <row r="141" spans="1:3" hidden="1">
      <c r="A141" s="2" t="s">
        <v>114</v>
      </c>
      <c r="B141" s="2" t="s">
        <v>1374</v>
      </c>
      <c r="C141" s="2">
        <v>63669</v>
      </c>
    </row>
    <row r="142" spans="1:3" hidden="1">
      <c r="A142" s="2" t="s">
        <v>1375</v>
      </c>
      <c r="B142" s="2" t="s">
        <v>1342</v>
      </c>
      <c r="C142" s="2">
        <v>503</v>
      </c>
    </row>
    <row r="143" spans="1:3" hidden="1">
      <c r="A143" s="2" t="s">
        <v>115</v>
      </c>
      <c r="B143" s="2" t="s">
        <v>1335</v>
      </c>
      <c r="C143" s="2">
        <v>78</v>
      </c>
    </row>
    <row r="144" spans="1:3" hidden="1">
      <c r="A144" s="2" t="str">
        <f>A143</f>
        <v>SA0000B8400</v>
      </c>
      <c r="B144" s="2" t="s">
        <v>115</v>
      </c>
      <c r="C144" s="2">
        <v>110</v>
      </c>
    </row>
    <row r="145" spans="1:3" hidden="1">
      <c r="A145" s="2" t="s">
        <v>1376</v>
      </c>
      <c r="B145" s="2" t="s">
        <v>1321</v>
      </c>
      <c r="C145" s="2">
        <v>421</v>
      </c>
    </row>
    <row r="146" spans="1:3" hidden="1">
      <c r="A146" s="2" t="s">
        <v>1377</v>
      </c>
      <c r="B146" s="2" t="s">
        <v>1322</v>
      </c>
      <c r="C146" s="2">
        <v>302</v>
      </c>
    </row>
    <row r="147" spans="1:3" hidden="1">
      <c r="A147" s="2" t="s">
        <v>1378</v>
      </c>
      <c r="B147" s="2" t="s">
        <v>1323</v>
      </c>
      <c r="C147" s="2">
        <v>301</v>
      </c>
    </row>
    <row r="148" spans="1:3" hidden="1">
      <c r="A148" s="2" t="s">
        <v>116</v>
      </c>
      <c r="B148" s="2" t="s">
        <v>116</v>
      </c>
      <c r="C148" s="2">
        <v>79563</v>
      </c>
    </row>
    <row r="149" spans="1:3" hidden="1">
      <c r="A149" s="2" t="s">
        <v>117</v>
      </c>
      <c r="B149" s="2" t="s">
        <v>117</v>
      </c>
      <c r="C149" s="2">
        <v>204</v>
      </c>
    </row>
    <row r="150" spans="1:3" hidden="1">
      <c r="A150" s="2" t="s">
        <v>118</v>
      </c>
      <c r="B150" s="2" t="s">
        <v>118</v>
      </c>
      <c r="C150" s="2">
        <v>15872</v>
      </c>
    </row>
    <row r="151" spans="1:3" hidden="1">
      <c r="A151" s="2" t="s">
        <v>1379</v>
      </c>
      <c r="B151" s="2" t="s">
        <v>1380</v>
      </c>
      <c r="C151" s="2">
        <v>114</v>
      </c>
    </row>
    <row r="152" spans="1:3" hidden="1">
      <c r="A152" s="2" t="s">
        <v>119</v>
      </c>
      <c r="B152" s="2" t="s">
        <v>1380</v>
      </c>
      <c r="C152" s="2">
        <v>8668</v>
      </c>
    </row>
    <row r="153" spans="1:3" hidden="1">
      <c r="A153" s="2" t="s">
        <v>120</v>
      </c>
      <c r="B153" s="2" t="s">
        <v>1945</v>
      </c>
      <c r="C153" s="2">
        <v>33731</v>
      </c>
    </row>
    <row r="154" spans="1:3" hidden="1">
      <c r="A154" s="2" t="s">
        <v>121</v>
      </c>
      <c r="B154" s="2" t="s">
        <v>1381</v>
      </c>
      <c r="C154" s="2">
        <v>36838</v>
      </c>
    </row>
    <row r="155" spans="1:3" hidden="1">
      <c r="A155" s="2" t="str">
        <f>A154</f>
        <v>SA0000BDN00</v>
      </c>
      <c r="B155" s="2" t="s">
        <v>1382</v>
      </c>
      <c r="C155" s="2">
        <v>2517</v>
      </c>
    </row>
    <row r="156" spans="1:3" hidden="1">
      <c r="A156" s="2" t="s">
        <v>122</v>
      </c>
      <c r="B156" s="2" t="s">
        <v>1946</v>
      </c>
      <c r="C156" s="2">
        <v>7910</v>
      </c>
    </row>
    <row r="157" spans="1:3" hidden="1">
      <c r="A157" s="2" t="s">
        <v>123</v>
      </c>
      <c r="B157" s="2" t="s">
        <v>1384</v>
      </c>
      <c r="C157" s="2">
        <v>3059</v>
      </c>
    </row>
    <row r="158" spans="1:3" hidden="1">
      <c r="A158" s="2" t="s">
        <v>1385</v>
      </c>
      <c r="B158" s="2" t="s">
        <v>1381</v>
      </c>
      <c r="C158" s="2">
        <v>287</v>
      </c>
    </row>
    <row r="159" spans="1:3" hidden="1">
      <c r="A159" s="2" t="s">
        <v>1386</v>
      </c>
      <c r="B159" s="2" t="s">
        <v>1373</v>
      </c>
      <c r="C159" s="2">
        <v>157</v>
      </c>
    </row>
    <row r="160" spans="1:3" hidden="1">
      <c r="A160" s="2" t="s">
        <v>71</v>
      </c>
      <c r="B160" s="2" t="s">
        <v>1332</v>
      </c>
      <c r="C160" s="2">
        <v>51</v>
      </c>
    </row>
    <row r="161" spans="1:3" hidden="1">
      <c r="A161" s="2" t="str">
        <f>A160</f>
        <v>SA0000BIO00</v>
      </c>
      <c r="B161" s="2" t="s">
        <v>1387</v>
      </c>
      <c r="C161" s="2">
        <v>3392</v>
      </c>
    </row>
    <row r="162" spans="1:3" hidden="1">
      <c r="A162" s="2" t="s">
        <v>59</v>
      </c>
      <c r="B162" s="2" t="s">
        <v>1388</v>
      </c>
      <c r="C162" s="2">
        <v>9829</v>
      </c>
    </row>
    <row r="163" spans="1:3" hidden="1">
      <c r="A163" s="2" t="s">
        <v>1389</v>
      </c>
      <c r="B163" s="2" t="s">
        <v>1383</v>
      </c>
      <c r="C163" s="2">
        <v>289</v>
      </c>
    </row>
    <row r="164" spans="1:3" hidden="1">
      <c r="A164" s="2" t="s">
        <v>64</v>
      </c>
      <c r="B164" s="2" t="s">
        <v>1390</v>
      </c>
      <c r="C164" s="2">
        <v>49255</v>
      </c>
    </row>
    <row r="165" spans="1:3" hidden="1">
      <c r="A165" s="2" t="str">
        <f>A164</f>
        <v>SA0000BJI00</v>
      </c>
      <c r="B165" s="2" t="s">
        <v>1391</v>
      </c>
      <c r="C165" s="2">
        <v>78381</v>
      </c>
    </row>
    <row r="166" spans="1:3" hidden="1">
      <c r="A166" s="2" t="s">
        <v>88</v>
      </c>
      <c r="B166" s="2" t="s">
        <v>1392</v>
      </c>
      <c r="C166" s="2">
        <v>12912</v>
      </c>
    </row>
    <row r="167" spans="1:3" hidden="1">
      <c r="A167" s="2" t="str">
        <f t="shared" ref="A167:A169" si="7">A166</f>
        <v>SA0000BKC00</v>
      </c>
      <c r="B167" s="2" t="s">
        <v>1393</v>
      </c>
      <c r="C167" s="2">
        <v>16096</v>
      </c>
    </row>
    <row r="168" spans="1:3" hidden="1">
      <c r="A168" s="2" t="str">
        <f t="shared" si="7"/>
        <v>SA0000BKC00</v>
      </c>
      <c r="B168" s="2" t="s">
        <v>1347</v>
      </c>
      <c r="C168" s="2">
        <v>38547</v>
      </c>
    </row>
    <row r="169" spans="1:3" hidden="1">
      <c r="A169" s="2" t="str">
        <f t="shared" si="7"/>
        <v>SA0000BKC00</v>
      </c>
      <c r="B169" s="2" t="s">
        <v>1394</v>
      </c>
      <c r="C169" s="2">
        <v>110493</v>
      </c>
    </row>
    <row r="170" spans="1:3" hidden="1">
      <c r="A170" s="2" t="s">
        <v>94</v>
      </c>
      <c r="B170" s="2" t="s">
        <v>1354</v>
      </c>
      <c r="C170" s="2">
        <v>1258</v>
      </c>
    </row>
    <row r="171" spans="1:3" hidden="1">
      <c r="A171" s="2" t="s">
        <v>126</v>
      </c>
      <c r="B171" s="2" t="s">
        <v>126</v>
      </c>
      <c r="C171" s="2">
        <v>48391</v>
      </c>
    </row>
    <row r="172" spans="1:3" hidden="1">
      <c r="A172" s="2" t="s">
        <v>127</v>
      </c>
      <c r="B172" s="2" t="s">
        <v>127</v>
      </c>
      <c r="C172" s="2">
        <v>4769</v>
      </c>
    </row>
    <row r="173" spans="1:3" hidden="1">
      <c r="A173" s="2" t="s">
        <v>1395</v>
      </c>
      <c r="B173" s="2" t="s">
        <v>1396</v>
      </c>
      <c r="C173" s="2">
        <v>670</v>
      </c>
    </row>
    <row r="174" spans="1:3" hidden="1">
      <c r="A174" s="2" t="s">
        <v>128</v>
      </c>
      <c r="B174" s="2" t="s">
        <v>128</v>
      </c>
      <c r="C174" s="2">
        <v>19865</v>
      </c>
    </row>
    <row r="175" spans="1:3" hidden="1">
      <c r="A175" s="2" t="s">
        <v>129</v>
      </c>
      <c r="B175" s="2" t="s">
        <v>129</v>
      </c>
      <c r="C175" s="2">
        <v>18329</v>
      </c>
    </row>
    <row r="176" spans="1:3" hidden="1">
      <c r="A176" s="2" t="s">
        <v>130</v>
      </c>
      <c r="B176" s="2" t="s">
        <v>1397</v>
      </c>
      <c r="C176" s="2">
        <v>44566</v>
      </c>
    </row>
    <row r="177" spans="1:3" hidden="1">
      <c r="A177" s="2" t="s">
        <v>60</v>
      </c>
      <c r="B177" s="2" t="s">
        <v>1329</v>
      </c>
      <c r="C177" s="2">
        <v>2208</v>
      </c>
    </row>
    <row r="178" spans="1:3" hidden="1">
      <c r="A178" s="2" t="str">
        <f>A177</f>
        <v>SA0000C8300</v>
      </c>
      <c r="B178" s="2" t="s">
        <v>1330</v>
      </c>
      <c r="C178" s="2">
        <v>2520</v>
      </c>
    </row>
    <row r="179" spans="1:3" hidden="1">
      <c r="A179" s="2" t="s">
        <v>131</v>
      </c>
      <c r="B179" s="2" t="s">
        <v>131</v>
      </c>
      <c r="C179" s="2">
        <v>52599</v>
      </c>
    </row>
    <row r="180" spans="1:3" hidden="1">
      <c r="A180" s="2" t="s">
        <v>132</v>
      </c>
      <c r="B180" s="2" t="s">
        <v>132</v>
      </c>
      <c r="C180" s="2">
        <v>38184</v>
      </c>
    </row>
    <row r="181" spans="1:3" hidden="1">
      <c r="A181" s="2" t="s">
        <v>1398</v>
      </c>
      <c r="B181" s="2" t="s">
        <v>1336</v>
      </c>
      <c r="C181" s="2">
        <v>2010</v>
      </c>
    </row>
    <row r="182" spans="1:3" hidden="1">
      <c r="A182" s="2" t="s">
        <v>1399</v>
      </c>
      <c r="B182" s="2" t="s">
        <v>1400</v>
      </c>
      <c r="C182" s="2">
        <v>1039</v>
      </c>
    </row>
    <row r="183" spans="1:3" hidden="1">
      <c r="A183" s="2" t="s">
        <v>134</v>
      </c>
      <c r="B183" s="2" t="s">
        <v>134</v>
      </c>
      <c r="C183" s="2">
        <v>10625</v>
      </c>
    </row>
    <row r="184" spans="1:3" hidden="1">
      <c r="A184" s="2" t="s">
        <v>135</v>
      </c>
      <c r="B184" s="2" t="s">
        <v>135</v>
      </c>
      <c r="C184" s="2">
        <v>7494</v>
      </c>
    </row>
    <row r="185" spans="1:3" hidden="1">
      <c r="A185" s="2" t="s">
        <v>1401</v>
      </c>
      <c r="B185" s="2" t="s">
        <v>1374</v>
      </c>
      <c r="C185" s="2">
        <v>451</v>
      </c>
    </row>
    <row r="186" spans="1:3" hidden="1">
      <c r="A186" s="2" t="s">
        <v>124</v>
      </c>
      <c r="B186" s="2" t="s">
        <v>1402</v>
      </c>
      <c r="C186" s="2">
        <v>34326</v>
      </c>
    </row>
    <row r="187" spans="1:3" hidden="1">
      <c r="A187" s="2" t="str">
        <f>A186</f>
        <v>SA0000D4D00</v>
      </c>
      <c r="B187" s="2" t="s">
        <v>124</v>
      </c>
      <c r="C187" s="2">
        <v>12553</v>
      </c>
    </row>
    <row r="188" spans="1:3" hidden="1">
      <c r="A188" s="2" t="s">
        <v>136</v>
      </c>
      <c r="B188" s="2" t="s">
        <v>136</v>
      </c>
      <c r="C188" s="2">
        <v>1219</v>
      </c>
    </row>
    <row r="189" spans="1:3" hidden="1">
      <c r="A189" s="2" t="str">
        <f>A188</f>
        <v>SA0000D5C00</v>
      </c>
      <c r="B189" s="2" t="s">
        <v>1403</v>
      </c>
      <c r="C189" s="2">
        <v>12454</v>
      </c>
    </row>
    <row r="190" spans="1:3" hidden="1">
      <c r="A190" s="2" t="s">
        <v>137</v>
      </c>
      <c r="B190" s="2" t="s">
        <v>137</v>
      </c>
      <c r="C190" s="2">
        <v>797</v>
      </c>
    </row>
    <row r="191" spans="1:3" hidden="1">
      <c r="A191" s="2" t="s">
        <v>138</v>
      </c>
      <c r="B191" s="2" t="s">
        <v>1404</v>
      </c>
      <c r="C191" s="2">
        <v>1113</v>
      </c>
    </row>
    <row r="192" spans="1:3" hidden="1">
      <c r="A192" s="2" t="str">
        <f>A191</f>
        <v>SA0000D7R00</v>
      </c>
      <c r="B192" s="2" t="s">
        <v>138</v>
      </c>
      <c r="C192" s="2">
        <v>45969</v>
      </c>
    </row>
    <row r="193" spans="1:3" hidden="1">
      <c r="A193" s="2" t="s">
        <v>140</v>
      </c>
      <c r="B193" s="2" t="s">
        <v>140</v>
      </c>
      <c r="C193" s="2">
        <v>1892</v>
      </c>
    </row>
    <row r="194" spans="1:3" hidden="1">
      <c r="A194" s="2" t="s">
        <v>141</v>
      </c>
      <c r="B194" s="2" t="s">
        <v>141</v>
      </c>
      <c r="C194" s="2">
        <v>3852</v>
      </c>
    </row>
    <row r="195" spans="1:3" hidden="1">
      <c r="A195" s="2" t="s">
        <v>142</v>
      </c>
      <c r="B195" s="2" t="s">
        <v>142</v>
      </c>
      <c r="C195" s="2">
        <v>461</v>
      </c>
    </row>
    <row r="196" spans="1:3" hidden="1">
      <c r="A196" s="2" t="s">
        <v>143</v>
      </c>
      <c r="B196" s="2" t="s">
        <v>143</v>
      </c>
      <c r="C196" s="2">
        <v>11025</v>
      </c>
    </row>
    <row r="197" spans="1:3" hidden="1">
      <c r="A197" s="2" t="s">
        <v>144</v>
      </c>
      <c r="B197" s="2" t="s">
        <v>144</v>
      </c>
      <c r="C197" s="2">
        <v>3126</v>
      </c>
    </row>
    <row r="198" spans="1:3" hidden="1">
      <c r="A198" s="2" t="s">
        <v>145</v>
      </c>
      <c r="B198" s="2" t="s">
        <v>145</v>
      </c>
      <c r="C198" s="2">
        <v>2199</v>
      </c>
    </row>
    <row r="199" spans="1:3" hidden="1">
      <c r="A199" s="2" t="s">
        <v>146</v>
      </c>
      <c r="B199" s="2" t="s">
        <v>146</v>
      </c>
      <c r="C199" s="2">
        <v>15760</v>
      </c>
    </row>
    <row r="200" spans="1:3" hidden="1">
      <c r="A200" s="2" t="s">
        <v>63</v>
      </c>
      <c r="B200" s="2" t="s">
        <v>1320</v>
      </c>
      <c r="C200" s="2">
        <v>1474</v>
      </c>
    </row>
    <row r="201" spans="1:3" hidden="1">
      <c r="A201" s="2" t="str">
        <f>A200</f>
        <v>SA0000DSK00</v>
      </c>
      <c r="B201" s="2" t="s">
        <v>1405</v>
      </c>
      <c r="C201" s="2">
        <v>603</v>
      </c>
    </row>
    <row r="202" spans="1:3" hidden="1">
      <c r="A202" s="2" t="s">
        <v>147</v>
      </c>
      <c r="B202" s="2" t="s">
        <v>147</v>
      </c>
      <c r="C202" s="2">
        <v>365</v>
      </c>
    </row>
    <row r="203" spans="1:3" hidden="1">
      <c r="A203" s="2" t="s">
        <v>148</v>
      </c>
      <c r="B203" s="2" t="s">
        <v>148</v>
      </c>
      <c r="C203" s="2">
        <v>32784</v>
      </c>
    </row>
    <row r="204" spans="1:3" hidden="1">
      <c r="A204" s="2" t="s">
        <v>1406</v>
      </c>
      <c r="B204" s="2" t="s">
        <v>1343</v>
      </c>
      <c r="C204" s="2">
        <v>1199</v>
      </c>
    </row>
    <row r="205" spans="1:3" hidden="1">
      <c r="A205" s="2" t="s">
        <v>76</v>
      </c>
      <c r="B205" s="2" t="s">
        <v>1331</v>
      </c>
      <c r="C205" s="2">
        <v>4667</v>
      </c>
    </row>
    <row r="206" spans="1:3" hidden="1">
      <c r="A206" s="2" t="str">
        <f>A205</f>
        <v>SA0000DXM00</v>
      </c>
      <c r="B206" s="2" t="s">
        <v>76</v>
      </c>
      <c r="C206" s="2">
        <v>47677</v>
      </c>
    </row>
    <row r="207" spans="1:3" hidden="1">
      <c r="A207" s="2" t="s">
        <v>149</v>
      </c>
      <c r="B207" s="2" t="s">
        <v>149</v>
      </c>
      <c r="C207" s="2">
        <v>12164</v>
      </c>
    </row>
    <row r="208" spans="1:3" hidden="1">
      <c r="A208" s="2" t="s">
        <v>150</v>
      </c>
      <c r="B208" s="2" t="s">
        <v>150</v>
      </c>
      <c r="C208" s="2">
        <v>92</v>
      </c>
    </row>
    <row r="209" spans="1:3" hidden="1">
      <c r="A209" s="2" t="s">
        <v>125</v>
      </c>
      <c r="B209" s="2" t="s">
        <v>1407</v>
      </c>
      <c r="C209" s="2">
        <v>34764</v>
      </c>
    </row>
    <row r="210" spans="1:3" hidden="1">
      <c r="A210" s="2" t="s">
        <v>151</v>
      </c>
      <c r="B210" s="2" t="s">
        <v>151</v>
      </c>
      <c r="C210" s="2">
        <v>9865</v>
      </c>
    </row>
    <row r="211" spans="1:3" hidden="1">
      <c r="A211" s="2" t="s">
        <v>152</v>
      </c>
      <c r="B211" s="2" t="s">
        <v>152</v>
      </c>
      <c r="C211" s="2">
        <v>44769</v>
      </c>
    </row>
    <row r="212" spans="1:3" hidden="1">
      <c r="A212" s="2" t="s">
        <v>1408</v>
      </c>
      <c r="B212" s="2" t="s">
        <v>1407</v>
      </c>
      <c r="C212" s="2">
        <v>601</v>
      </c>
    </row>
    <row r="213" spans="1:3" hidden="1">
      <c r="A213" s="2" t="s">
        <v>113</v>
      </c>
      <c r="B213" s="2" t="s">
        <v>1396</v>
      </c>
      <c r="C213" s="2">
        <v>10291</v>
      </c>
    </row>
    <row r="214" spans="1:3" hidden="1">
      <c r="A214" s="2" t="str">
        <f>A213</f>
        <v>SA0000E7Q00</v>
      </c>
      <c r="B214" s="2" t="s">
        <v>113</v>
      </c>
      <c r="C214" s="2">
        <v>2520</v>
      </c>
    </row>
    <row r="215" spans="1:3" hidden="1">
      <c r="A215" s="2" t="s">
        <v>1409</v>
      </c>
      <c r="B215" s="2" t="s">
        <v>1326</v>
      </c>
      <c r="C215" s="2">
        <v>75</v>
      </c>
    </row>
    <row r="216" spans="1:3" hidden="1">
      <c r="A216" s="2" t="s">
        <v>153</v>
      </c>
      <c r="B216" s="2" t="s">
        <v>153</v>
      </c>
      <c r="C216" s="2">
        <v>3209</v>
      </c>
    </row>
    <row r="217" spans="1:3" hidden="1">
      <c r="A217" s="2" t="s">
        <v>139</v>
      </c>
      <c r="B217" s="2" t="s">
        <v>1410</v>
      </c>
      <c r="C217" s="2">
        <v>3234</v>
      </c>
    </row>
    <row r="218" spans="1:3" hidden="1">
      <c r="A218" s="2" t="s">
        <v>1411</v>
      </c>
      <c r="B218" s="2" t="s">
        <v>1392</v>
      </c>
      <c r="C218" s="2">
        <v>321</v>
      </c>
    </row>
    <row r="219" spans="1:3" hidden="1">
      <c r="A219" s="2" t="str">
        <f>A218</f>
        <v>SA0000EBU00</v>
      </c>
      <c r="B219" s="2" t="s">
        <v>1394</v>
      </c>
      <c r="C219" s="2">
        <v>2160</v>
      </c>
    </row>
    <row r="220" spans="1:3" hidden="1">
      <c r="A220" s="2" t="s">
        <v>133</v>
      </c>
      <c r="B220" s="2" t="s">
        <v>1400</v>
      </c>
      <c r="C220" s="2">
        <v>46129</v>
      </c>
    </row>
    <row r="221" spans="1:3" hidden="1">
      <c r="A221" s="2" t="str">
        <f>A220</f>
        <v>SA0000EKI00</v>
      </c>
      <c r="B221" s="2" t="s">
        <v>133</v>
      </c>
      <c r="C221" s="2">
        <v>604</v>
      </c>
    </row>
    <row r="222" spans="1:3" hidden="1">
      <c r="A222" s="2" t="s">
        <v>1412</v>
      </c>
      <c r="B222" s="2" t="s">
        <v>1350</v>
      </c>
      <c r="C222" s="2">
        <v>1009</v>
      </c>
    </row>
    <row r="223" spans="1:3" hidden="1">
      <c r="A223" s="2" t="s">
        <v>1413</v>
      </c>
      <c r="B223" s="2" t="s">
        <v>1338</v>
      </c>
      <c r="C223" s="2">
        <v>20</v>
      </c>
    </row>
    <row r="224" spans="1:3" hidden="1">
      <c r="A224" s="2" t="str">
        <f>A223</f>
        <v>SA0000F7W00</v>
      </c>
      <c r="B224" s="2" t="s">
        <v>1339</v>
      </c>
      <c r="C224" s="2">
        <v>6</v>
      </c>
    </row>
    <row r="225" spans="1:3" hidden="1">
      <c r="A225" s="2" t="s">
        <v>154</v>
      </c>
      <c r="B225" s="2" t="s">
        <v>1414</v>
      </c>
      <c r="C225" s="2">
        <v>1179</v>
      </c>
    </row>
    <row r="226" spans="1:3" hidden="1">
      <c r="A226" s="2" t="str">
        <f>A225</f>
        <v>SA0000FHY00</v>
      </c>
      <c r="B226" s="2" t="s">
        <v>154</v>
      </c>
      <c r="C226" s="2">
        <v>1008</v>
      </c>
    </row>
    <row r="227" spans="1:3" hidden="1">
      <c r="A227" s="2" t="s">
        <v>155</v>
      </c>
      <c r="B227" s="2" t="s">
        <v>1415</v>
      </c>
      <c r="C227" s="2">
        <v>102</v>
      </c>
    </row>
    <row r="228" spans="1:3" hidden="1">
      <c r="A228" s="2" t="s">
        <v>158</v>
      </c>
      <c r="B228" s="2" t="s">
        <v>1416</v>
      </c>
      <c r="C228" s="2">
        <v>6818</v>
      </c>
    </row>
    <row r="229" spans="1:3" hidden="1">
      <c r="A229" s="2" t="str">
        <f t="shared" ref="A229:A233" si="8">A228</f>
        <v>SB000009Q80</v>
      </c>
      <c r="B229" s="2" t="s">
        <v>1417</v>
      </c>
      <c r="C229" s="2">
        <v>71154</v>
      </c>
    </row>
    <row r="230" spans="1:3" hidden="1">
      <c r="A230" s="2" t="str">
        <f t="shared" si="8"/>
        <v>SB000009Q80</v>
      </c>
      <c r="B230" s="2" t="s">
        <v>1418</v>
      </c>
      <c r="C230" s="2">
        <v>191450</v>
      </c>
    </row>
    <row r="231" spans="1:3" hidden="1">
      <c r="A231" s="2" t="str">
        <f t="shared" si="8"/>
        <v>SB000009Q80</v>
      </c>
      <c r="B231" s="2" t="s">
        <v>1419</v>
      </c>
      <c r="C231" s="2">
        <v>6030</v>
      </c>
    </row>
    <row r="232" spans="1:3" hidden="1">
      <c r="A232" s="2" t="str">
        <f t="shared" si="8"/>
        <v>SB000009Q80</v>
      </c>
      <c r="B232" s="2" t="s">
        <v>1420</v>
      </c>
      <c r="C232" s="2">
        <v>1616</v>
      </c>
    </row>
    <row r="233" spans="1:3" hidden="1">
      <c r="A233" s="2" t="str">
        <f t="shared" si="8"/>
        <v>SB000009Q80</v>
      </c>
      <c r="B233" s="2" t="s">
        <v>1421</v>
      </c>
      <c r="C233" s="2">
        <v>7056</v>
      </c>
    </row>
    <row r="234" spans="1:3" hidden="1">
      <c r="A234" s="2" t="s">
        <v>160</v>
      </c>
      <c r="B234" s="2" t="s">
        <v>1422</v>
      </c>
      <c r="C234" s="2">
        <v>10752</v>
      </c>
    </row>
    <row r="235" spans="1:3" hidden="1">
      <c r="A235" s="2" t="str">
        <f t="shared" ref="A235:A238" si="9">A234</f>
        <v>SB00000EO00</v>
      </c>
      <c r="B235" s="2" t="s">
        <v>1423</v>
      </c>
      <c r="C235" s="2">
        <v>23127</v>
      </c>
    </row>
    <row r="236" spans="1:3" hidden="1">
      <c r="A236" s="2" t="str">
        <f t="shared" si="9"/>
        <v>SB00000EO00</v>
      </c>
      <c r="B236" s="2" t="s">
        <v>1424</v>
      </c>
      <c r="C236" s="2">
        <v>178244</v>
      </c>
    </row>
    <row r="237" spans="1:3" hidden="1">
      <c r="A237" s="2" t="str">
        <f t="shared" si="9"/>
        <v>SB00000EO00</v>
      </c>
      <c r="B237" s="2" t="s">
        <v>1425</v>
      </c>
      <c r="C237" s="2">
        <v>189748</v>
      </c>
    </row>
    <row r="238" spans="1:3" hidden="1">
      <c r="A238" s="2" t="str">
        <f t="shared" si="9"/>
        <v>SB00000EO00</v>
      </c>
      <c r="B238" s="2" t="s">
        <v>1426</v>
      </c>
      <c r="C238" s="2">
        <v>20136</v>
      </c>
    </row>
    <row r="239" spans="1:3" hidden="1">
      <c r="A239" s="2" t="s">
        <v>1427</v>
      </c>
      <c r="B239" s="2" t="s">
        <v>1428</v>
      </c>
      <c r="C239" s="2">
        <v>377</v>
      </c>
    </row>
    <row r="240" spans="1:3" hidden="1">
      <c r="A240" s="2" t="s">
        <v>1429</v>
      </c>
      <c r="B240" s="2" t="s">
        <v>1428</v>
      </c>
      <c r="C240" s="2">
        <v>904</v>
      </c>
    </row>
    <row r="241" spans="1:3" hidden="1">
      <c r="A241" s="2" t="s">
        <v>1430</v>
      </c>
      <c r="B241" s="2" t="s">
        <v>1431</v>
      </c>
      <c r="C241" s="2">
        <v>12584</v>
      </c>
    </row>
    <row r="242" spans="1:3" hidden="1">
      <c r="A242" s="2" t="str">
        <f>A241</f>
        <v>SB00000PF00</v>
      </c>
      <c r="B242" s="2" t="s">
        <v>1432</v>
      </c>
      <c r="C242" s="2">
        <v>4536</v>
      </c>
    </row>
    <row r="243" spans="1:3" hidden="1">
      <c r="A243" s="2" t="s">
        <v>1433</v>
      </c>
      <c r="B243" s="2" t="s">
        <v>1434</v>
      </c>
      <c r="C243" s="2">
        <v>5506</v>
      </c>
    </row>
    <row r="244" spans="1:3" hidden="1">
      <c r="A244" s="2" t="s">
        <v>1435</v>
      </c>
      <c r="B244" s="2" t="s">
        <v>1436</v>
      </c>
      <c r="C244" s="2">
        <v>362</v>
      </c>
    </row>
    <row r="245" spans="1:3" hidden="1">
      <c r="A245" s="2" t="s">
        <v>1437</v>
      </c>
      <c r="B245" s="2" t="s">
        <v>1438</v>
      </c>
      <c r="C245" s="2">
        <v>11381</v>
      </c>
    </row>
    <row r="246" spans="1:3" hidden="1">
      <c r="A246" s="2" t="s">
        <v>166</v>
      </c>
      <c r="B246" s="2" t="s">
        <v>1439</v>
      </c>
      <c r="C246" s="2">
        <v>248</v>
      </c>
    </row>
    <row r="247" spans="1:3" hidden="1">
      <c r="A247" s="2" t="s">
        <v>167</v>
      </c>
      <c r="B247" s="2" t="s">
        <v>1440</v>
      </c>
      <c r="C247" s="2">
        <v>71770</v>
      </c>
    </row>
    <row r="248" spans="1:3" hidden="1">
      <c r="A248" s="2" t="s">
        <v>1441</v>
      </c>
      <c r="B248" s="2" t="s">
        <v>1440</v>
      </c>
      <c r="C248" s="2">
        <v>1754</v>
      </c>
    </row>
    <row r="249" spans="1:3" hidden="1">
      <c r="A249" s="2" t="s">
        <v>169</v>
      </c>
      <c r="B249" s="2" t="s">
        <v>1442</v>
      </c>
      <c r="C249" s="2">
        <v>77001</v>
      </c>
    </row>
    <row r="250" spans="1:3" hidden="1">
      <c r="A250" s="2" t="str">
        <f>A249</f>
        <v>SB000010A00</v>
      </c>
      <c r="B250" s="2" t="s">
        <v>1443</v>
      </c>
      <c r="C250" s="2">
        <v>147744</v>
      </c>
    </row>
    <row r="251" spans="1:3" hidden="1">
      <c r="A251" s="2" t="s">
        <v>170</v>
      </c>
      <c r="B251" s="2" t="s">
        <v>1444</v>
      </c>
      <c r="C251" s="2">
        <v>1547</v>
      </c>
    </row>
    <row r="252" spans="1:3" hidden="1">
      <c r="A252" s="2" t="str">
        <f t="shared" ref="A252:A254" si="10">A251</f>
        <v>SB000011K00</v>
      </c>
      <c r="B252" s="2" t="s">
        <v>1445</v>
      </c>
      <c r="C252" s="2">
        <v>15947</v>
      </c>
    </row>
    <row r="253" spans="1:3" hidden="1">
      <c r="A253" s="2" t="str">
        <f t="shared" si="10"/>
        <v>SB000011K00</v>
      </c>
      <c r="B253" s="2" t="s">
        <v>170</v>
      </c>
      <c r="C253" s="2">
        <v>36437</v>
      </c>
    </row>
    <row r="254" spans="1:3" hidden="1">
      <c r="A254" s="2" t="str">
        <f t="shared" si="10"/>
        <v>SB000011K00</v>
      </c>
      <c r="B254" s="2" t="s">
        <v>1446</v>
      </c>
      <c r="C254" s="2">
        <v>7053</v>
      </c>
    </row>
    <row r="255" spans="1:3" hidden="1">
      <c r="A255" s="2" t="s">
        <v>156</v>
      </c>
      <c r="B255" s="2" t="s">
        <v>1447</v>
      </c>
      <c r="C255" s="2">
        <v>151</v>
      </c>
    </row>
    <row r="256" spans="1:3" hidden="1">
      <c r="A256" s="2" t="s">
        <v>1448</v>
      </c>
      <c r="B256" s="2" t="s">
        <v>1415</v>
      </c>
      <c r="C256" s="2">
        <v>50</v>
      </c>
    </row>
    <row r="257" spans="1:3" hidden="1">
      <c r="A257" s="2" t="s">
        <v>171</v>
      </c>
      <c r="B257" s="2" t="s">
        <v>171</v>
      </c>
      <c r="C257" s="2">
        <v>3736</v>
      </c>
    </row>
    <row r="258" spans="1:3" hidden="1">
      <c r="A258" s="2" t="str">
        <f t="shared" ref="A258:A260" si="11">A257</f>
        <v>SB000016K00</v>
      </c>
      <c r="B258" s="2" t="s">
        <v>1449</v>
      </c>
      <c r="C258" s="2">
        <v>13329</v>
      </c>
    </row>
    <row r="259" spans="1:3" hidden="1">
      <c r="A259" s="2" t="str">
        <f t="shared" si="11"/>
        <v>SB000016K00</v>
      </c>
      <c r="B259" s="2" t="s">
        <v>1450</v>
      </c>
      <c r="C259" s="2">
        <v>41359</v>
      </c>
    </row>
    <row r="260" spans="1:3">
      <c r="A260" s="2" t="str">
        <f t="shared" si="11"/>
        <v>SB000016K00</v>
      </c>
      <c r="B260" s="2" t="s">
        <v>1451</v>
      </c>
      <c r="C260" s="2">
        <v>6036</v>
      </c>
    </row>
    <row r="261" spans="1:3" hidden="1">
      <c r="A261" s="2" t="s">
        <v>1452</v>
      </c>
      <c r="B261" s="2" t="s">
        <v>1453</v>
      </c>
      <c r="C261" s="2">
        <v>75</v>
      </c>
    </row>
    <row r="262" spans="1:3" hidden="1">
      <c r="A262" s="2" t="s">
        <v>175</v>
      </c>
      <c r="B262" s="2" t="s">
        <v>1454</v>
      </c>
      <c r="C262" s="2">
        <v>21938</v>
      </c>
    </row>
    <row r="263" spans="1:3" hidden="1">
      <c r="A263" s="2" t="s">
        <v>1455</v>
      </c>
      <c r="B263" s="2" t="s">
        <v>1456</v>
      </c>
      <c r="C263" s="2">
        <v>395</v>
      </c>
    </row>
    <row r="264" spans="1:3" hidden="1">
      <c r="A264" s="2" t="s">
        <v>1457</v>
      </c>
      <c r="B264" s="2" t="s">
        <v>1453</v>
      </c>
      <c r="C264" s="2">
        <v>251</v>
      </c>
    </row>
    <row r="265" spans="1:3" hidden="1">
      <c r="A265" s="2" t="s">
        <v>178</v>
      </c>
      <c r="B265" s="2" t="s">
        <v>1458</v>
      </c>
      <c r="C265" s="2">
        <v>3909</v>
      </c>
    </row>
    <row r="266" spans="1:3" hidden="1">
      <c r="A266" s="2" t="s">
        <v>172</v>
      </c>
      <c r="B266" s="2" t="s">
        <v>1459</v>
      </c>
      <c r="C266" s="2">
        <v>21299</v>
      </c>
    </row>
    <row r="267" spans="1:3" hidden="1">
      <c r="A267" s="2" t="str">
        <f t="shared" ref="A267:A268" si="12">A266</f>
        <v>SB00001FN00</v>
      </c>
      <c r="B267" s="2" t="s">
        <v>1449</v>
      </c>
      <c r="C267" s="2">
        <v>78164</v>
      </c>
    </row>
    <row r="268" spans="1:3" hidden="1">
      <c r="A268" s="2" t="str">
        <f t="shared" si="12"/>
        <v>SB00001FN00</v>
      </c>
      <c r="B268" s="2" t="s">
        <v>1460</v>
      </c>
      <c r="C268" s="2">
        <v>26016</v>
      </c>
    </row>
    <row r="269" spans="1:3" hidden="1">
      <c r="A269" s="2" t="s">
        <v>163</v>
      </c>
      <c r="B269" s="2" t="s">
        <v>1434</v>
      </c>
      <c r="C269" s="2">
        <v>4692</v>
      </c>
    </row>
    <row r="270" spans="1:3" hidden="1">
      <c r="A270" s="2" t="s">
        <v>162</v>
      </c>
      <c r="B270" s="2" t="s">
        <v>1431</v>
      </c>
      <c r="C270" s="2">
        <v>43654</v>
      </c>
    </row>
    <row r="271" spans="1:3" hidden="1">
      <c r="A271" s="2" t="s">
        <v>157</v>
      </c>
      <c r="B271" s="2" t="s">
        <v>1947</v>
      </c>
      <c r="C271" s="2">
        <v>4329</v>
      </c>
    </row>
    <row r="272" spans="1:3" hidden="1">
      <c r="A272" s="2" t="str">
        <f t="shared" ref="A272:A275" si="13">A271</f>
        <v>SB00001GE00</v>
      </c>
      <c r="B272" s="2" t="s">
        <v>1417</v>
      </c>
      <c r="C272" s="2">
        <v>12108</v>
      </c>
    </row>
    <row r="273" spans="1:3" hidden="1">
      <c r="A273" s="2" t="str">
        <f t="shared" si="13"/>
        <v>SB00001GE00</v>
      </c>
      <c r="B273" s="2" t="s">
        <v>1418</v>
      </c>
      <c r="C273" s="2">
        <v>119349</v>
      </c>
    </row>
    <row r="274" spans="1:3" hidden="1">
      <c r="A274" s="2" t="str">
        <f t="shared" si="13"/>
        <v>SB00001GE00</v>
      </c>
      <c r="B274" s="2" t="s">
        <v>1420</v>
      </c>
      <c r="C274" s="2">
        <v>2424</v>
      </c>
    </row>
    <row r="275" spans="1:3" hidden="1">
      <c r="A275" s="2" t="str">
        <f t="shared" si="13"/>
        <v>SB00001GE00</v>
      </c>
      <c r="B275" s="2" t="s">
        <v>1421</v>
      </c>
      <c r="C275" s="2">
        <v>10563</v>
      </c>
    </row>
    <row r="276" spans="1:3" hidden="1">
      <c r="A276" s="2" t="s">
        <v>165</v>
      </c>
      <c r="B276" s="2" t="s">
        <v>1948</v>
      </c>
      <c r="C276" s="2">
        <v>25561</v>
      </c>
    </row>
    <row r="277" spans="1:3" hidden="1">
      <c r="A277" s="2" t="s">
        <v>179</v>
      </c>
      <c r="B277" s="2" t="s">
        <v>1461</v>
      </c>
      <c r="C277" s="2">
        <v>2044</v>
      </c>
    </row>
    <row r="278" spans="1:3" hidden="1">
      <c r="A278" s="2" t="str">
        <f>A277</f>
        <v>SB00001HH00</v>
      </c>
      <c r="B278" s="2" t="s">
        <v>179</v>
      </c>
      <c r="C278" s="2">
        <v>2199</v>
      </c>
    </row>
    <row r="279" spans="1:3" hidden="1">
      <c r="A279" s="2" t="s">
        <v>1462</v>
      </c>
      <c r="B279" s="2" t="s">
        <v>1443</v>
      </c>
      <c r="C279" s="2">
        <v>2037</v>
      </c>
    </row>
    <row r="280" spans="1:3" hidden="1">
      <c r="A280" s="2" t="s">
        <v>174</v>
      </c>
      <c r="B280" s="2" t="s">
        <v>1453</v>
      </c>
      <c r="C280" s="2">
        <v>27540</v>
      </c>
    </row>
    <row r="281" spans="1:3" hidden="1">
      <c r="A281" s="2" t="str">
        <f>A280</f>
        <v>SB00001IC00</v>
      </c>
      <c r="B281" s="2" t="s">
        <v>1463</v>
      </c>
      <c r="C281" s="2">
        <v>34376</v>
      </c>
    </row>
    <row r="282" spans="1:3" hidden="1">
      <c r="A282" s="2" t="s">
        <v>173</v>
      </c>
      <c r="B282" s="2" t="s">
        <v>1949</v>
      </c>
      <c r="C282" s="2">
        <v>11338</v>
      </c>
    </row>
    <row r="283" spans="1:3" hidden="1">
      <c r="A283" s="2" t="s">
        <v>177</v>
      </c>
      <c r="B283" s="2" t="s">
        <v>1459</v>
      </c>
      <c r="C283" s="2">
        <v>1557</v>
      </c>
    </row>
    <row r="284" spans="1:3">
      <c r="A284" s="2" t="str">
        <f t="shared" ref="A284:A285" si="14">A283</f>
        <v>SB00001LB00</v>
      </c>
      <c r="B284" s="2" t="s">
        <v>1464</v>
      </c>
      <c r="C284" s="2">
        <v>57119</v>
      </c>
    </row>
    <row r="285" spans="1:3">
      <c r="A285" s="2" t="str">
        <f t="shared" si="14"/>
        <v>SB00001LB00</v>
      </c>
      <c r="B285" s="2" t="s">
        <v>177</v>
      </c>
      <c r="C285" s="2">
        <v>2424</v>
      </c>
    </row>
    <row r="286" spans="1:3" hidden="1">
      <c r="A286" s="2" t="s">
        <v>180</v>
      </c>
      <c r="B286" s="2" t="s">
        <v>1463</v>
      </c>
      <c r="C286" s="2">
        <v>480</v>
      </c>
    </row>
    <row r="287" spans="1:3" hidden="1">
      <c r="A287" s="2" t="s">
        <v>182</v>
      </c>
      <c r="B287" s="2" t="s">
        <v>1465</v>
      </c>
      <c r="C287" s="2">
        <v>1419</v>
      </c>
    </row>
    <row r="288" spans="1:3" hidden="1">
      <c r="A288" s="2" t="s">
        <v>183</v>
      </c>
      <c r="B288" s="2" t="s">
        <v>1465</v>
      </c>
      <c r="C288" s="2">
        <v>16901</v>
      </c>
    </row>
    <row r="289" spans="1:3" hidden="1">
      <c r="A289" s="2" t="str">
        <f>A288</f>
        <v>SB00001M800</v>
      </c>
      <c r="B289" s="2" t="s">
        <v>1466</v>
      </c>
      <c r="C289" s="2">
        <v>54757</v>
      </c>
    </row>
    <row r="290" spans="1:3" hidden="1">
      <c r="A290" s="2" t="s">
        <v>176</v>
      </c>
      <c r="B290" s="2" t="s">
        <v>1456</v>
      </c>
      <c r="C290" s="2">
        <v>140907</v>
      </c>
    </row>
    <row r="291" spans="1:3" hidden="1">
      <c r="A291" s="2" t="s">
        <v>164</v>
      </c>
      <c r="B291" s="2" t="s">
        <v>1436</v>
      </c>
      <c r="C291" s="2">
        <v>1690</v>
      </c>
    </row>
    <row r="292" spans="1:3" hidden="1">
      <c r="A292" s="2" t="s">
        <v>168</v>
      </c>
      <c r="B292" s="2" t="s">
        <v>1467</v>
      </c>
      <c r="C292" s="2">
        <v>2463</v>
      </c>
    </row>
    <row r="293" spans="1:3" hidden="1">
      <c r="A293" s="2" t="str">
        <f t="shared" ref="A293:A296" si="15">A292</f>
        <v>SB00001P000</v>
      </c>
      <c r="B293" s="2" t="s">
        <v>1468</v>
      </c>
      <c r="C293" s="2">
        <v>2517</v>
      </c>
    </row>
    <row r="294" spans="1:3" hidden="1">
      <c r="A294" s="2" t="str">
        <f t="shared" si="15"/>
        <v>SB00001P000</v>
      </c>
      <c r="B294" s="2" t="s">
        <v>1469</v>
      </c>
      <c r="C294" s="2">
        <v>3015</v>
      </c>
    </row>
    <row r="295" spans="1:3" hidden="1">
      <c r="A295" s="2" t="str">
        <f t="shared" si="15"/>
        <v>SB00001P000</v>
      </c>
      <c r="B295" s="2" t="s">
        <v>1470</v>
      </c>
      <c r="C295" s="2">
        <v>252804</v>
      </c>
    </row>
    <row r="296" spans="1:3" hidden="1">
      <c r="A296" s="2" t="str">
        <f t="shared" si="15"/>
        <v>SB00001P000</v>
      </c>
      <c r="B296" s="2" t="s">
        <v>1471</v>
      </c>
      <c r="C296" s="2">
        <v>20483</v>
      </c>
    </row>
    <row r="297" spans="1:3" hidden="1">
      <c r="A297" s="2" t="s">
        <v>1472</v>
      </c>
      <c r="B297" s="2" t="s">
        <v>1454</v>
      </c>
      <c r="C297" s="2">
        <v>143</v>
      </c>
    </row>
    <row r="298" spans="1:3" hidden="1">
      <c r="A298" s="2" t="s">
        <v>161</v>
      </c>
      <c r="B298" s="2" t="s">
        <v>1428</v>
      </c>
      <c r="C298" s="2">
        <v>8324</v>
      </c>
    </row>
    <row r="299" spans="1:3" hidden="1">
      <c r="A299" s="2" t="s">
        <v>181</v>
      </c>
      <c r="B299" s="2" t="s">
        <v>1467</v>
      </c>
      <c r="C299" s="2">
        <v>7256</v>
      </c>
    </row>
    <row r="300" spans="1:3" hidden="1">
      <c r="A300" s="2" t="str">
        <f>A299</f>
        <v>SB00001TZ00</v>
      </c>
      <c r="B300" s="2" t="s">
        <v>1470</v>
      </c>
      <c r="C300" s="2">
        <v>472</v>
      </c>
    </row>
    <row r="301" spans="1:3" hidden="1">
      <c r="A301" s="2" t="s">
        <v>1473</v>
      </c>
      <c r="B301" s="2" t="s">
        <v>1470</v>
      </c>
      <c r="C301" s="2">
        <v>70</v>
      </c>
    </row>
    <row r="302" spans="1:3" hidden="1">
      <c r="A302" s="2" t="s">
        <v>1474</v>
      </c>
      <c r="B302" s="2" t="s">
        <v>1458</v>
      </c>
      <c r="C302" s="2">
        <v>203</v>
      </c>
    </row>
    <row r="303" spans="1:3" hidden="1">
      <c r="A303" s="2" t="s">
        <v>159</v>
      </c>
      <c r="B303" s="2" t="s">
        <v>1423</v>
      </c>
      <c r="C303" s="2">
        <v>16</v>
      </c>
    </row>
    <row r="304" spans="1:3" hidden="1">
      <c r="A304" s="2" t="s">
        <v>184</v>
      </c>
      <c r="B304" s="2" t="s">
        <v>1475</v>
      </c>
      <c r="C304" s="2">
        <v>17378</v>
      </c>
    </row>
    <row r="305" spans="1:3" hidden="1">
      <c r="A305" s="2" t="str">
        <f t="shared" ref="A305:A306" si="16">A304</f>
        <v>SC300001G00</v>
      </c>
      <c r="B305" s="2" t="s">
        <v>1476</v>
      </c>
      <c r="C305" s="2">
        <v>110178</v>
      </c>
    </row>
    <row r="306" spans="1:3" hidden="1">
      <c r="A306" s="2" t="str">
        <f t="shared" si="16"/>
        <v>SC300001G00</v>
      </c>
      <c r="B306" s="2" t="s">
        <v>1477</v>
      </c>
      <c r="C306" s="2">
        <v>18464</v>
      </c>
    </row>
    <row r="307" spans="1:3" hidden="1">
      <c r="A307" s="2" t="s">
        <v>185</v>
      </c>
      <c r="B307" s="2" t="s">
        <v>1478</v>
      </c>
      <c r="C307" s="2">
        <v>6677</v>
      </c>
    </row>
    <row r="308" spans="1:3" hidden="1">
      <c r="A308" s="2" t="str">
        <f>A307</f>
        <v>SC300001Y00</v>
      </c>
      <c r="B308" s="2" t="s">
        <v>1479</v>
      </c>
      <c r="C308" s="2">
        <v>247882</v>
      </c>
    </row>
    <row r="309" spans="1:3" hidden="1">
      <c r="A309" s="2" t="s">
        <v>1480</v>
      </c>
      <c r="B309" s="2" t="s">
        <v>1478</v>
      </c>
      <c r="C309" s="2">
        <v>217</v>
      </c>
    </row>
    <row r="310" spans="1:3" hidden="1">
      <c r="A310" s="2" t="str">
        <f>A309</f>
        <v>SC300003Z00</v>
      </c>
      <c r="B310" s="2" t="s">
        <v>1479</v>
      </c>
      <c r="C310" s="2">
        <v>637</v>
      </c>
    </row>
    <row r="311" spans="1:3" hidden="1">
      <c r="A311" s="2" t="s">
        <v>186</v>
      </c>
      <c r="B311" s="2" t="s">
        <v>1481</v>
      </c>
      <c r="C311" s="2">
        <v>41958</v>
      </c>
    </row>
    <row r="312" spans="1:3" hidden="1">
      <c r="A312" s="2" t="s">
        <v>1482</v>
      </c>
      <c r="B312" s="2" t="s">
        <v>1483</v>
      </c>
      <c r="C312" s="2">
        <v>3289</v>
      </c>
    </row>
    <row r="313" spans="1:3" hidden="1">
      <c r="A313" s="2" t="s">
        <v>1484</v>
      </c>
      <c r="B313" s="2" t="s">
        <v>1483</v>
      </c>
      <c r="C313" s="2">
        <v>144</v>
      </c>
    </row>
    <row r="314" spans="1:3" hidden="1">
      <c r="A314" s="2" t="s">
        <v>1485</v>
      </c>
      <c r="B314" s="2" t="s">
        <v>1481</v>
      </c>
      <c r="C314" s="2">
        <v>75</v>
      </c>
    </row>
    <row r="315" spans="1:3" hidden="1">
      <c r="A315" s="2" t="s">
        <v>188</v>
      </c>
      <c r="B315" s="2" t="s">
        <v>1486</v>
      </c>
      <c r="C315" s="2">
        <v>5435</v>
      </c>
    </row>
    <row r="316" spans="1:3" hidden="1">
      <c r="A316" s="2" t="str">
        <f>A315</f>
        <v>SC400005D00</v>
      </c>
      <c r="B316" s="2" t="s">
        <v>1487</v>
      </c>
      <c r="C316" s="2">
        <v>27561</v>
      </c>
    </row>
    <row r="317" spans="1:3" hidden="1">
      <c r="A317" s="2" t="s">
        <v>189</v>
      </c>
      <c r="B317" s="2" t="s">
        <v>1488</v>
      </c>
      <c r="C317" s="2">
        <v>27257</v>
      </c>
    </row>
    <row r="318" spans="1:3" hidden="1">
      <c r="A318" s="2" t="s">
        <v>1489</v>
      </c>
      <c r="B318" s="2" t="s">
        <v>1486</v>
      </c>
      <c r="C318" s="2">
        <v>75</v>
      </c>
    </row>
    <row r="319" spans="1:3" hidden="1">
      <c r="A319" s="2" t="str">
        <f>A318</f>
        <v>SC40000G400</v>
      </c>
      <c r="B319" s="2" t="s">
        <v>1487</v>
      </c>
      <c r="C319" s="2">
        <v>160</v>
      </c>
    </row>
    <row r="320" spans="1:3" hidden="1">
      <c r="A320" s="2" t="s">
        <v>190</v>
      </c>
      <c r="B320" s="2" t="s">
        <v>1490</v>
      </c>
      <c r="C320" s="2">
        <v>75552</v>
      </c>
    </row>
    <row r="321" spans="1:3" hidden="1">
      <c r="A321" s="2" t="str">
        <f t="shared" ref="A321:A322" si="17">A320</f>
        <v>SC40000H800</v>
      </c>
      <c r="B321" s="2" t="s">
        <v>1491</v>
      </c>
      <c r="C321" s="2">
        <v>41112</v>
      </c>
    </row>
    <row r="322" spans="1:3" hidden="1">
      <c r="A322" s="2" t="str">
        <f t="shared" si="17"/>
        <v>SC40000H800</v>
      </c>
      <c r="B322" s="2" t="s">
        <v>1492</v>
      </c>
      <c r="C322" s="2">
        <v>217588</v>
      </c>
    </row>
    <row r="323" spans="1:3" hidden="1">
      <c r="A323" s="2" t="s">
        <v>191</v>
      </c>
      <c r="B323" s="2" t="s">
        <v>191</v>
      </c>
      <c r="C323" s="2">
        <v>113244</v>
      </c>
    </row>
    <row r="324" spans="1:3" hidden="1">
      <c r="A324" s="2" t="s">
        <v>192</v>
      </c>
      <c r="B324" s="2" t="s">
        <v>192</v>
      </c>
      <c r="C324" s="2">
        <v>4144</v>
      </c>
    </row>
    <row r="325" spans="1:3" hidden="1">
      <c r="A325" s="2" t="s">
        <v>193</v>
      </c>
      <c r="B325" s="2" t="s">
        <v>1493</v>
      </c>
      <c r="C325" s="2">
        <v>116</v>
      </c>
    </row>
    <row r="326" spans="1:3" hidden="1">
      <c r="A326" s="2" t="s">
        <v>1494</v>
      </c>
      <c r="B326" s="2" t="s">
        <v>1495</v>
      </c>
      <c r="C326" s="2">
        <v>301</v>
      </c>
    </row>
    <row r="327" spans="1:3" hidden="1">
      <c r="A327" s="2" t="s">
        <v>195</v>
      </c>
      <c r="B327" s="2" t="s">
        <v>1496</v>
      </c>
      <c r="C327" s="2">
        <v>1335</v>
      </c>
    </row>
    <row r="328" spans="1:3" hidden="1">
      <c r="A328" s="2" t="str">
        <f t="shared" ref="A328:A329" si="18">A327</f>
        <v>SCA00001B00</v>
      </c>
      <c r="B328" s="2" t="s">
        <v>1497</v>
      </c>
      <c r="C328" s="2">
        <v>13152</v>
      </c>
    </row>
    <row r="329" spans="1:3" hidden="1">
      <c r="A329" s="2" t="str">
        <f t="shared" si="18"/>
        <v>SCA00001B00</v>
      </c>
      <c r="B329" s="2" t="s">
        <v>1498</v>
      </c>
      <c r="C329" s="2">
        <v>38546</v>
      </c>
    </row>
    <row r="330" spans="1:3" hidden="1">
      <c r="A330" s="2" t="s">
        <v>187</v>
      </c>
      <c r="B330" s="2" t="s">
        <v>1483</v>
      </c>
      <c r="C330" s="2">
        <v>38040</v>
      </c>
    </row>
    <row r="331" spans="1:3" hidden="1">
      <c r="A331" s="2" t="str">
        <f>A330</f>
        <v>SCA00003W00</v>
      </c>
      <c r="B331" s="2" t="s">
        <v>1499</v>
      </c>
      <c r="C331" s="2">
        <v>304</v>
      </c>
    </row>
    <row r="332" spans="1:3" hidden="1">
      <c r="A332" s="2" t="s">
        <v>194</v>
      </c>
      <c r="B332" s="2" t="s">
        <v>1500</v>
      </c>
      <c r="C332" s="2">
        <v>9065</v>
      </c>
    </row>
    <row r="333" spans="1:3" hidden="1">
      <c r="A333" s="2" t="str">
        <f>A332</f>
        <v>SCA00004300</v>
      </c>
      <c r="B333" s="2" t="s">
        <v>1495</v>
      </c>
      <c r="C333" s="2">
        <v>44638</v>
      </c>
    </row>
    <row r="334" spans="1:3" hidden="1">
      <c r="A334" s="2" t="s">
        <v>1501</v>
      </c>
      <c r="B334" s="2" t="s">
        <v>1496</v>
      </c>
      <c r="C334" s="2">
        <v>205</v>
      </c>
    </row>
    <row r="335" spans="1:3" hidden="1">
      <c r="A335" s="2" t="str">
        <f t="shared" ref="A335:A336" si="19">A334</f>
        <v>SCA00004410</v>
      </c>
      <c r="B335" s="2" t="s">
        <v>1497</v>
      </c>
      <c r="C335" s="2">
        <v>2252</v>
      </c>
    </row>
    <row r="336" spans="1:3" hidden="1">
      <c r="A336" s="2" t="str">
        <f t="shared" si="19"/>
        <v>SCA00004410</v>
      </c>
      <c r="B336" s="2" t="s">
        <v>1498</v>
      </c>
      <c r="C336" s="2">
        <v>1010</v>
      </c>
    </row>
    <row r="337" spans="1:3" hidden="1">
      <c r="A337" s="2" t="s">
        <v>196</v>
      </c>
      <c r="B337" s="2" t="s">
        <v>1502</v>
      </c>
      <c r="C337" s="2">
        <v>53751</v>
      </c>
    </row>
    <row r="338" spans="1:3" hidden="1">
      <c r="A338" s="2" t="str">
        <f>A337</f>
        <v>SCA00004500</v>
      </c>
      <c r="B338" s="2" t="s">
        <v>1503</v>
      </c>
      <c r="C338" s="2">
        <v>12676</v>
      </c>
    </row>
    <row r="339" spans="1:3" hidden="1">
      <c r="A339" s="2" t="s">
        <v>1504</v>
      </c>
      <c r="B339" s="2" t="s">
        <v>1505</v>
      </c>
      <c r="C339" s="2">
        <v>4265</v>
      </c>
    </row>
    <row r="340" spans="1:3" hidden="1">
      <c r="A340" s="2" t="s">
        <v>200</v>
      </c>
      <c r="B340" s="2" t="s">
        <v>200</v>
      </c>
      <c r="C340" s="2">
        <v>9489</v>
      </c>
    </row>
    <row r="341" spans="1:3" hidden="1">
      <c r="A341" s="2" t="str">
        <f t="shared" ref="A341:A345" si="20">A340</f>
        <v>SCS00001200</v>
      </c>
      <c r="B341" s="2" t="s">
        <v>1506</v>
      </c>
      <c r="C341" s="2">
        <v>1616</v>
      </c>
    </row>
    <row r="342" spans="1:3" hidden="1">
      <c r="A342" s="2" t="str">
        <f t="shared" si="20"/>
        <v>SCS00001200</v>
      </c>
      <c r="B342" s="2" t="s">
        <v>1507</v>
      </c>
      <c r="C342" s="2">
        <v>46238</v>
      </c>
    </row>
    <row r="343" spans="1:3" hidden="1">
      <c r="A343" s="2" t="str">
        <f t="shared" si="20"/>
        <v>SCS00001200</v>
      </c>
      <c r="B343" s="2" t="s">
        <v>1508</v>
      </c>
      <c r="C343" s="2">
        <v>262971</v>
      </c>
    </row>
    <row r="344" spans="1:3" hidden="1">
      <c r="A344" s="2" t="str">
        <f t="shared" si="20"/>
        <v>SCS00001200</v>
      </c>
      <c r="B344" s="2" t="s">
        <v>1509</v>
      </c>
      <c r="C344" s="2">
        <v>37845</v>
      </c>
    </row>
    <row r="345" spans="1:3" hidden="1">
      <c r="A345" s="2" t="str">
        <f t="shared" si="20"/>
        <v>SCS00001200</v>
      </c>
      <c r="B345" s="2" t="s">
        <v>1510</v>
      </c>
      <c r="C345" s="2">
        <v>2517</v>
      </c>
    </row>
    <row r="346" spans="1:3" hidden="1">
      <c r="A346" s="2" t="s">
        <v>201</v>
      </c>
      <c r="B346" s="2" t="s">
        <v>1511</v>
      </c>
      <c r="C346" s="2">
        <v>37820</v>
      </c>
    </row>
    <row r="347" spans="1:3" hidden="1">
      <c r="A347" s="2" t="str">
        <f t="shared" ref="A347:A350" si="21">A346</f>
        <v>SCS00006300</v>
      </c>
      <c r="B347" s="2" t="s">
        <v>1512</v>
      </c>
      <c r="C347" s="2">
        <v>27216</v>
      </c>
    </row>
    <row r="348" spans="1:3" hidden="1">
      <c r="A348" s="2" t="str">
        <f t="shared" si="21"/>
        <v>SCS00006300</v>
      </c>
      <c r="B348" s="2" t="s">
        <v>1513</v>
      </c>
      <c r="C348" s="2">
        <v>2517</v>
      </c>
    </row>
    <row r="349" spans="1:3" hidden="1">
      <c r="A349" s="2" t="str">
        <f t="shared" si="21"/>
        <v>SCS00006300</v>
      </c>
      <c r="B349" s="2" t="s">
        <v>1514</v>
      </c>
      <c r="C349" s="2">
        <v>164510</v>
      </c>
    </row>
    <row r="350" spans="1:3" hidden="1">
      <c r="A350" s="2" t="str">
        <f t="shared" si="21"/>
        <v>SCS00006300</v>
      </c>
      <c r="B350" s="2" t="s">
        <v>1515</v>
      </c>
      <c r="C350" s="2">
        <v>1809</v>
      </c>
    </row>
    <row r="351" spans="1:3" hidden="1">
      <c r="A351" s="2" t="s">
        <v>203</v>
      </c>
      <c r="B351" s="2" t="s">
        <v>1516</v>
      </c>
      <c r="C351" s="2">
        <v>41386</v>
      </c>
    </row>
    <row r="352" spans="1:3" hidden="1">
      <c r="A352" s="2" t="s">
        <v>1517</v>
      </c>
      <c r="B352" s="2" t="s">
        <v>1508</v>
      </c>
      <c r="C352" s="2">
        <v>75</v>
      </c>
    </row>
    <row r="353" spans="1:3" hidden="1">
      <c r="A353" s="2" t="s">
        <v>197</v>
      </c>
      <c r="B353" s="2" t="s">
        <v>1505</v>
      </c>
      <c r="C353" s="2">
        <v>61606</v>
      </c>
    </row>
    <row r="354" spans="1:3" hidden="1">
      <c r="A354" s="2" t="str">
        <f t="shared" ref="A354:A356" si="22">A353</f>
        <v>SCS00009500</v>
      </c>
      <c r="B354" s="2" t="s">
        <v>1518</v>
      </c>
      <c r="C354" s="2">
        <v>1509</v>
      </c>
    </row>
    <row r="355" spans="1:3" hidden="1">
      <c r="A355" s="2" t="str">
        <f t="shared" si="22"/>
        <v>SCS00009500</v>
      </c>
      <c r="B355" s="2" t="s">
        <v>1519</v>
      </c>
      <c r="C355" s="2">
        <v>4536</v>
      </c>
    </row>
    <row r="356" spans="1:3" hidden="1">
      <c r="A356" s="2" t="str">
        <f t="shared" si="22"/>
        <v>SCS00009500</v>
      </c>
      <c r="B356" s="2" t="s">
        <v>1520</v>
      </c>
      <c r="C356" s="2">
        <v>21956</v>
      </c>
    </row>
    <row r="357" spans="1:3" hidden="1">
      <c r="A357" s="2" t="s">
        <v>1521</v>
      </c>
      <c r="B357" s="2" t="s">
        <v>1522</v>
      </c>
      <c r="C357" s="2">
        <v>43</v>
      </c>
    </row>
    <row r="358" spans="1:3" hidden="1">
      <c r="A358" s="2" t="s">
        <v>202</v>
      </c>
      <c r="B358" s="2" t="s">
        <v>1523</v>
      </c>
      <c r="C358" s="2">
        <v>1562</v>
      </c>
    </row>
    <row r="359" spans="1:3" hidden="1">
      <c r="A359" s="2" t="str">
        <f>A358</f>
        <v>SCS0000FD00</v>
      </c>
      <c r="B359" s="2" t="s">
        <v>202</v>
      </c>
      <c r="C359" s="2">
        <v>504</v>
      </c>
    </row>
    <row r="360" spans="1:3" hidden="1">
      <c r="A360" s="2" t="s">
        <v>198</v>
      </c>
      <c r="B360" s="2" t="s">
        <v>1518</v>
      </c>
      <c r="C360" s="2">
        <v>302</v>
      </c>
    </row>
    <row r="361" spans="1:3" hidden="1">
      <c r="A361" s="2" t="s">
        <v>199</v>
      </c>
      <c r="B361" s="2" t="s">
        <v>1522</v>
      </c>
      <c r="C361" s="2">
        <v>14389</v>
      </c>
    </row>
    <row r="362" spans="1:3" hidden="1">
      <c r="A362" s="2" t="s">
        <v>204</v>
      </c>
      <c r="B362" s="2" t="s">
        <v>204</v>
      </c>
      <c r="C362" s="2">
        <v>42059</v>
      </c>
    </row>
    <row r="363" spans="1:3" hidden="1">
      <c r="A363" s="2" t="s">
        <v>205</v>
      </c>
      <c r="B363" s="2" t="s">
        <v>205</v>
      </c>
      <c r="C363" s="2">
        <v>10351</v>
      </c>
    </row>
    <row r="364" spans="1:3" hidden="1">
      <c r="A364" s="2" t="s">
        <v>206</v>
      </c>
      <c r="B364" s="2" t="s">
        <v>206</v>
      </c>
      <c r="C364" s="2">
        <v>13854</v>
      </c>
    </row>
    <row r="365" spans="1:3" hidden="1">
      <c r="A365" s="2" t="s">
        <v>207</v>
      </c>
      <c r="B365" s="2" t="s">
        <v>207</v>
      </c>
      <c r="C365" s="2">
        <v>32747</v>
      </c>
    </row>
    <row r="366" spans="1:3" hidden="1">
      <c r="A366" s="2" t="s">
        <v>208</v>
      </c>
      <c r="B366" s="2" t="s">
        <v>208</v>
      </c>
      <c r="C366" s="2">
        <v>4846</v>
      </c>
    </row>
    <row r="367" spans="1:3" hidden="1">
      <c r="A367" s="2" t="s">
        <v>209</v>
      </c>
      <c r="B367" s="2" t="s">
        <v>209</v>
      </c>
      <c r="C367" s="2">
        <v>9014</v>
      </c>
    </row>
    <row r="368" spans="1:3" hidden="1">
      <c r="A368" s="2" t="s">
        <v>210</v>
      </c>
      <c r="B368" s="2" t="s">
        <v>210</v>
      </c>
      <c r="C368" s="2">
        <v>178432</v>
      </c>
    </row>
    <row r="369" spans="1:3" hidden="1">
      <c r="A369" s="2" t="s">
        <v>211</v>
      </c>
      <c r="B369" s="2" t="s">
        <v>211</v>
      </c>
      <c r="C369" s="2">
        <v>34374</v>
      </c>
    </row>
    <row r="370" spans="1:3" hidden="1">
      <c r="A370" s="2" t="s">
        <v>212</v>
      </c>
      <c r="B370" s="2" t="s">
        <v>212</v>
      </c>
      <c r="C370" s="2">
        <v>1706</v>
      </c>
    </row>
    <row r="371" spans="1:3" hidden="1">
      <c r="A371" s="2" t="s">
        <v>213</v>
      </c>
      <c r="B371" s="2" t="s">
        <v>213</v>
      </c>
      <c r="C371" s="2">
        <v>126205</v>
      </c>
    </row>
    <row r="372" spans="1:3" hidden="1">
      <c r="A372" s="2" t="s">
        <v>214</v>
      </c>
      <c r="B372" s="2" t="s">
        <v>214</v>
      </c>
      <c r="C372" s="2">
        <v>25492</v>
      </c>
    </row>
    <row r="373" spans="1:3" hidden="1">
      <c r="A373" s="2" t="s">
        <v>215</v>
      </c>
      <c r="B373" s="2" t="s">
        <v>215</v>
      </c>
      <c r="C373" s="2">
        <v>13880</v>
      </c>
    </row>
    <row r="374" spans="1:3" hidden="1">
      <c r="A374" s="2" t="s">
        <v>216</v>
      </c>
      <c r="B374" s="2" t="s">
        <v>216</v>
      </c>
      <c r="C374" s="2">
        <v>28503</v>
      </c>
    </row>
    <row r="375" spans="1:3" hidden="1">
      <c r="A375" s="2" t="s">
        <v>217</v>
      </c>
      <c r="B375" s="2" t="s">
        <v>217</v>
      </c>
      <c r="C375" s="2">
        <v>38430</v>
      </c>
    </row>
    <row r="376" spans="1:3" hidden="1">
      <c r="A376" s="2" t="s">
        <v>218</v>
      </c>
      <c r="B376" s="2" t="s">
        <v>218</v>
      </c>
      <c r="C376" s="2">
        <v>40324</v>
      </c>
    </row>
    <row r="377" spans="1:3" hidden="1">
      <c r="A377" s="2" t="s">
        <v>219</v>
      </c>
      <c r="B377" s="2" t="s">
        <v>219</v>
      </c>
      <c r="C377" s="2">
        <v>3508</v>
      </c>
    </row>
    <row r="378" spans="1:3" hidden="1">
      <c r="A378" s="2" t="s">
        <v>220</v>
      </c>
      <c r="B378" s="2" t="s">
        <v>220</v>
      </c>
      <c r="C378" s="2">
        <v>312412</v>
      </c>
    </row>
    <row r="379" spans="1:3" hidden="1">
      <c r="A379" s="2" t="s">
        <v>221</v>
      </c>
      <c r="B379" s="2" t="s">
        <v>221</v>
      </c>
      <c r="C379" s="2">
        <v>142950</v>
      </c>
    </row>
    <row r="380" spans="1:3" hidden="1">
      <c r="A380" s="2" t="s">
        <v>222</v>
      </c>
      <c r="B380" s="2" t="s">
        <v>222</v>
      </c>
      <c r="C380" s="2">
        <v>87819</v>
      </c>
    </row>
    <row r="381" spans="1:3" hidden="1">
      <c r="A381" s="2" t="s">
        <v>223</v>
      </c>
      <c r="B381" s="2" t="s">
        <v>223</v>
      </c>
      <c r="C381" s="2">
        <v>34886</v>
      </c>
    </row>
    <row r="382" spans="1:3" hidden="1">
      <c r="A382" s="2" t="s">
        <v>224</v>
      </c>
      <c r="B382" s="2" t="s">
        <v>224</v>
      </c>
      <c r="C382" s="2">
        <v>9851</v>
      </c>
    </row>
    <row r="383" spans="1:3" hidden="1">
      <c r="A383" s="2" t="s">
        <v>225</v>
      </c>
      <c r="B383" s="2" t="s">
        <v>225</v>
      </c>
      <c r="C383" s="2">
        <v>84927</v>
      </c>
    </row>
    <row r="384" spans="1:3" hidden="1">
      <c r="A384" s="2" t="s">
        <v>226</v>
      </c>
      <c r="B384" s="2" t="s">
        <v>226</v>
      </c>
      <c r="C384" s="2">
        <v>61096</v>
      </c>
    </row>
    <row r="385" spans="1:3" hidden="1">
      <c r="A385" s="2" t="s">
        <v>227</v>
      </c>
      <c r="B385" s="2" t="s">
        <v>227</v>
      </c>
      <c r="C385" s="2">
        <v>57756</v>
      </c>
    </row>
    <row r="386" spans="1:3" hidden="1">
      <c r="A386" s="2" t="s">
        <v>228</v>
      </c>
      <c r="B386" s="2" t="s">
        <v>228</v>
      </c>
      <c r="C386" s="2">
        <v>33044</v>
      </c>
    </row>
    <row r="387" spans="1:3" hidden="1">
      <c r="A387" s="2" t="s">
        <v>229</v>
      </c>
      <c r="B387" s="2" t="s">
        <v>229</v>
      </c>
      <c r="C387" s="2">
        <v>85894</v>
      </c>
    </row>
    <row r="388" spans="1:3" hidden="1">
      <c r="A388" s="2" t="s">
        <v>230</v>
      </c>
      <c r="B388" s="2" t="s">
        <v>230</v>
      </c>
      <c r="C388" s="2">
        <v>107424</v>
      </c>
    </row>
    <row r="389" spans="1:3" hidden="1">
      <c r="A389" s="2" t="s">
        <v>231</v>
      </c>
      <c r="B389" s="2" t="s">
        <v>231</v>
      </c>
      <c r="C389" s="2">
        <v>40324</v>
      </c>
    </row>
    <row r="390" spans="1:3" hidden="1">
      <c r="A390" s="2" t="s">
        <v>232</v>
      </c>
      <c r="B390" s="2" t="s">
        <v>232</v>
      </c>
      <c r="C390" s="2">
        <v>40324</v>
      </c>
    </row>
    <row r="391" spans="1:3" hidden="1">
      <c r="A391" s="2" t="s">
        <v>233</v>
      </c>
      <c r="B391" s="2" t="s">
        <v>233</v>
      </c>
      <c r="C391" s="2">
        <v>60902</v>
      </c>
    </row>
    <row r="392" spans="1:3" hidden="1">
      <c r="A392" s="2" t="s">
        <v>234</v>
      </c>
      <c r="B392" s="2" t="s">
        <v>234</v>
      </c>
      <c r="C392" s="2">
        <v>94068</v>
      </c>
    </row>
    <row r="393" spans="1:3" hidden="1">
      <c r="A393" s="2" t="s">
        <v>235</v>
      </c>
      <c r="B393" s="2" t="s">
        <v>235</v>
      </c>
      <c r="C393" s="2">
        <v>854809</v>
      </c>
    </row>
    <row r="394" spans="1:3" hidden="1">
      <c r="A394" s="2" t="s">
        <v>236</v>
      </c>
      <c r="B394" s="2" t="s">
        <v>236</v>
      </c>
      <c r="C394" s="2">
        <v>37001</v>
      </c>
    </row>
    <row r="395" spans="1:3" hidden="1">
      <c r="A395" s="2" t="s">
        <v>237</v>
      </c>
      <c r="B395" s="2" t="s">
        <v>237</v>
      </c>
      <c r="C395" s="2">
        <v>1989</v>
      </c>
    </row>
    <row r="396" spans="1:3" hidden="1">
      <c r="A396" s="2" t="s">
        <v>238</v>
      </c>
      <c r="B396" s="2" t="s">
        <v>238</v>
      </c>
      <c r="C396" s="2">
        <v>206000</v>
      </c>
    </row>
    <row r="397" spans="1:3" hidden="1">
      <c r="A397" s="2" t="s">
        <v>239</v>
      </c>
      <c r="B397" s="2" t="s">
        <v>239</v>
      </c>
      <c r="C397" s="2">
        <v>158104</v>
      </c>
    </row>
    <row r="398" spans="1:3" hidden="1">
      <c r="A398" s="2" t="s">
        <v>240</v>
      </c>
      <c r="B398" s="2" t="s">
        <v>240</v>
      </c>
      <c r="C398" s="2">
        <v>15440</v>
      </c>
    </row>
    <row r="399" spans="1:3" hidden="1">
      <c r="A399" s="2" t="s">
        <v>241</v>
      </c>
      <c r="B399" s="2" t="s">
        <v>241</v>
      </c>
      <c r="C399" s="2">
        <v>17515</v>
      </c>
    </row>
    <row r="400" spans="1:3" hidden="1">
      <c r="A400" s="2" t="s">
        <v>242</v>
      </c>
      <c r="B400" s="2" t="s">
        <v>242</v>
      </c>
      <c r="C400" s="2">
        <v>11217</v>
      </c>
    </row>
    <row r="401" spans="1:3" hidden="1">
      <c r="A401" s="2" t="s">
        <v>243</v>
      </c>
      <c r="B401" s="2" t="s">
        <v>243</v>
      </c>
      <c r="C401" s="2">
        <v>43007</v>
      </c>
    </row>
    <row r="402" spans="1:3" hidden="1">
      <c r="A402" s="2" t="s">
        <v>244</v>
      </c>
      <c r="B402" s="2" t="s">
        <v>244</v>
      </c>
      <c r="C402" s="2">
        <v>472457</v>
      </c>
    </row>
    <row r="403" spans="1:3" hidden="1">
      <c r="A403" s="2" t="s">
        <v>245</v>
      </c>
      <c r="B403" s="2" t="s">
        <v>245</v>
      </c>
      <c r="C403" s="2">
        <v>16342</v>
      </c>
    </row>
    <row r="404" spans="1:3" hidden="1">
      <c r="A404" s="2" t="s">
        <v>246</v>
      </c>
      <c r="B404" s="2" t="s">
        <v>246</v>
      </c>
      <c r="C404" s="2">
        <v>320891</v>
      </c>
    </row>
    <row r="405" spans="1:3" hidden="1">
      <c r="A405" s="2" t="s">
        <v>247</v>
      </c>
      <c r="B405" s="2" t="s">
        <v>247</v>
      </c>
      <c r="C405" s="2">
        <v>25965</v>
      </c>
    </row>
    <row r="406" spans="1:3" hidden="1">
      <c r="A406" s="2" t="s">
        <v>248</v>
      </c>
      <c r="B406" s="2" t="s">
        <v>248</v>
      </c>
      <c r="C406" s="2">
        <v>55799</v>
      </c>
    </row>
    <row r="407" spans="1:3" hidden="1">
      <c r="A407" s="2" t="s">
        <v>249</v>
      </c>
      <c r="B407" s="2" t="s">
        <v>249</v>
      </c>
      <c r="C407" s="2">
        <v>65318</v>
      </c>
    </row>
    <row r="408" spans="1:3" hidden="1">
      <c r="A408" s="2" t="s">
        <v>250</v>
      </c>
      <c r="B408" s="2" t="s">
        <v>250</v>
      </c>
      <c r="C408" s="2">
        <v>13389</v>
      </c>
    </row>
    <row r="409" spans="1:3" hidden="1">
      <c r="A409" s="2" t="s">
        <v>251</v>
      </c>
      <c r="B409" s="2" t="s">
        <v>251</v>
      </c>
      <c r="C409" s="2">
        <v>249037</v>
      </c>
    </row>
    <row r="410" spans="1:3" hidden="1">
      <c r="A410" s="2" t="s">
        <v>252</v>
      </c>
      <c r="B410" s="2" t="s">
        <v>252</v>
      </c>
      <c r="C410" s="2">
        <v>169461</v>
      </c>
    </row>
    <row r="411" spans="1:3" hidden="1">
      <c r="A411" s="2" t="s">
        <v>253</v>
      </c>
      <c r="B411" s="2" t="s">
        <v>253</v>
      </c>
      <c r="C411" s="2">
        <v>127088</v>
      </c>
    </row>
    <row r="412" spans="1:3" hidden="1">
      <c r="A412" s="2" t="s">
        <v>254</v>
      </c>
      <c r="B412" s="2" t="s">
        <v>254</v>
      </c>
      <c r="C412" s="2">
        <v>4651</v>
      </c>
    </row>
    <row r="413" spans="1:3" hidden="1">
      <c r="A413" s="2" t="s">
        <v>255</v>
      </c>
      <c r="B413" s="2" t="s">
        <v>255</v>
      </c>
      <c r="C413" s="2">
        <v>661</v>
      </c>
    </row>
    <row r="414" spans="1:3" hidden="1">
      <c r="A414" s="2" t="s">
        <v>256</v>
      </c>
      <c r="B414" s="2" t="s">
        <v>256</v>
      </c>
      <c r="C414" s="2">
        <v>463613</v>
      </c>
    </row>
    <row r="415" spans="1:3" hidden="1">
      <c r="A415" s="2" t="s">
        <v>257</v>
      </c>
      <c r="B415" s="2" t="s">
        <v>257</v>
      </c>
      <c r="C415" s="2">
        <v>48173</v>
      </c>
    </row>
    <row r="416" spans="1:3" hidden="1">
      <c r="A416" s="2" t="s">
        <v>258</v>
      </c>
      <c r="B416" s="2" t="s">
        <v>258</v>
      </c>
      <c r="C416" s="2">
        <v>63709</v>
      </c>
    </row>
    <row r="417" spans="1:3" hidden="1">
      <c r="A417" s="2" t="s">
        <v>259</v>
      </c>
      <c r="B417" s="2" t="s">
        <v>259</v>
      </c>
      <c r="C417" s="2">
        <v>33409</v>
      </c>
    </row>
    <row r="418" spans="1:3" hidden="1">
      <c r="A418" s="2" t="s">
        <v>260</v>
      </c>
      <c r="B418" s="2" t="s">
        <v>260</v>
      </c>
      <c r="C418" s="2">
        <v>184623</v>
      </c>
    </row>
    <row r="419" spans="1:3" hidden="1">
      <c r="A419" s="2" t="s">
        <v>261</v>
      </c>
      <c r="B419" s="2" t="s">
        <v>261</v>
      </c>
      <c r="C419" s="2">
        <v>56731</v>
      </c>
    </row>
    <row r="420" spans="1:3" hidden="1">
      <c r="A420" s="2" t="s">
        <v>262</v>
      </c>
      <c r="B420" s="2" t="s">
        <v>262</v>
      </c>
      <c r="C420" s="2">
        <v>317615</v>
      </c>
    </row>
    <row r="421" spans="1:3" hidden="1">
      <c r="A421" s="2" t="s">
        <v>263</v>
      </c>
      <c r="B421" s="2" t="s">
        <v>263</v>
      </c>
      <c r="C421" s="2">
        <v>139157</v>
      </c>
    </row>
    <row r="422" spans="1:3" hidden="1">
      <c r="A422" s="2" t="s">
        <v>264</v>
      </c>
      <c r="B422" s="2" t="s">
        <v>264</v>
      </c>
      <c r="C422" s="2">
        <v>33456</v>
      </c>
    </row>
    <row r="423" spans="1:3" hidden="1">
      <c r="A423" s="2" t="s">
        <v>265</v>
      </c>
      <c r="B423" s="2" t="s">
        <v>265</v>
      </c>
      <c r="C423" s="2">
        <v>23242</v>
      </c>
    </row>
    <row r="424" spans="1:3" hidden="1">
      <c r="A424" s="2" t="s">
        <v>266</v>
      </c>
      <c r="B424" s="2" t="s">
        <v>266</v>
      </c>
      <c r="C424" s="2">
        <v>13509</v>
      </c>
    </row>
    <row r="425" spans="1:3" hidden="1">
      <c r="A425" s="2" t="s">
        <v>267</v>
      </c>
      <c r="B425" s="2" t="s">
        <v>267</v>
      </c>
      <c r="C425" s="2">
        <v>60105</v>
      </c>
    </row>
    <row r="426" spans="1:3" hidden="1">
      <c r="A426" s="2" t="s">
        <v>268</v>
      </c>
      <c r="B426" s="2" t="s">
        <v>268</v>
      </c>
      <c r="C426" s="2">
        <v>385441</v>
      </c>
    </row>
    <row r="427" spans="1:3" hidden="1">
      <c r="A427" s="2" t="s">
        <v>269</v>
      </c>
      <c r="B427" s="2" t="s">
        <v>269</v>
      </c>
      <c r="C427" s="2">
        <v>66602</v>
      </c>
    </row>
    <row r="428" spans="1:3" hidden="1">
      <c r="A428" s="2" t="s">
        <v>270</v>
      </c>
      <c r="B428" s="2" t="s">
        <v>270</v>
      </c>
      <c r="C428" s="2">
        <v>19232</v>
      </c>
    </row>
    <row r="429" spans="1:3" hidden="1">
      <c r="A429" s="2" t="s">
        <v>271</v>
      </c>
      <c r="B429" s="2" t="s">
        <v>271</v>
      </c>
      <c r="C429" s="2">
        <v>150</v>
      </c>
    </row>
    <row r="430" spans="1:3" hidden="1">
      <c r="A430" s="2" t="s">
        <v>272</v>
      </c>
      <c r="B430" s="2" t="s">
        <v>272</v>
      </c>
      <c r="C430" s="2">
        <v>38383</v>
      </c>
    </row>
    <row r="431" spans="1:3" hidden="1">
      <c r="A431" s="2" t="s">
        <v>273</v>
      </c>
      <c r="B431" s="2" t="s">
        <v>273</v>
      </c>
      <c r="C431" s="2">
        <v>85647</v>
      </c>
    </row>
    <row r="432" spans="1:3" hidden="1">
      <c r="A432" s="2" t="s">
        <v>274</v>
      </c>
      <c r="B432" s="2" t="s">
        <v>274</v>
      </c>
      <c r="C432" s="2">
        <v>1677</v>
      </c>
    </row>
    <row r="433" spans="1:3" hidden="1">
      <c r="A433" s="2" t="s">
        <v>275</v>
      </c>
      <c r="B433" s="2" t="s">
        <v>275</v>
      </c>
      <c r="C433" s="2">
        <v>43109</v>
      </c>
    </row>
    <row r="434" spans="1:3" hidden="1">
      <c r="A434" s="2" t="s">
        <v>276</v>
      </c>
      <c r="B434" s="2" t="s">
        <v>276</v>
      </c>
      <c r="C434" s="2">
        <v>466952</v>
      </c>
    </row>
    <row r="435" spans="1:3" hidden="1">
      <c r="A435" s="2" t="s">
        <v>277</v>
      </c>
      <c r="B435" s="2" t="s">
        <v>277</v>
      </c>
      <c r="C435" s="2">
        <v>38773</v>
      </c>
    </row>
    <row r="436" spans="1:3" hidden="1">
      <c r="A436" s="2" t="s">
        <v>278</v>
      </c>
      <c r="B436" s="2" t="s">
        <v>278</v>
      </c>
      <c r="C436" s="2">
        <v>395048</v>
      </c>
    </row>
    <row r="437" spans="1:3" hidden="1">
      <c r="A437" s="2" t="s">
        <v>279</v>
      </c>
      <c r="B437" s="2" t="s">
        <v>279</v>
      </c>
      <c r="C437" s="2">
        <v>15232</v>
      </c>
    </row>
    <row r="438" spans="1:3" hidden="1">
      <c r="A438" s="2" t="s">
        <v>280</v>
      </c>
      <c r="B438" s="2" t="s">
        <v>280</v>
      </c>
      <c r="C438" s="2">
        <v>149886</v>
      </c>
    </row>
    <row r="439" spans="1:3" hidden="1">
      <c r="A439" s="2" t="s">
        <v>281</v>
      </c>
      <c r="B439" s="2" t="s">
        <v>281</v>
      </c>
      <c r="C439" s="2">
        <v>50742</v>
      </c>
    </row>
    <row r="440" spans="1:3" hidden="1">
      <c r="A440" s="2" t="s">
        <v>282</v>
      </c>
      <c r="B440" s="2" t="s">
        <v>282</v>
      </c>
      <c r="C440" s="2">
        <v>291188</v>
      </c>
    </row>
    <row r="441" spans="1:3" hidden="1">
      <c r="A441" s="2" t="s">
        <v>283</v>
      </c>
      <c r="B441" s="2" t="s">
        <v>283</v>
      </c>
      <c r="C441" s="2">
        <v>65537</v>
      </c>
    </row>
    <row r="442" spans="1:3" hidden="1">
      <c r="A442" s="2" t="s">
        <v>284</v>
      </c>
      <c r="B442" s="2" t="s">
        <v>284</v>
      </c>
      <c r="C442" s="2">
        <v>120370</v>
      </c>
    </row>
    <row r="443" spans="1:3" hidden="1">
      <c r="A443" s="2" t="s">
        <v>285</v>
      </c>
      <c r="B443" s="2" t="s">
        <v>285</v>
      </c>
      <c r="C443" s="2">
        <v>85647</v>
      </c>
    </row>
    <row r="444" spans="1:3" hidden="1">
      <c r="A444" s="2" t="s">
        <v>286</v>
      </c>
      <c r="B444" s="2" t="s">
        <v>286</v>
      </c>
      <c r="C444" s="2">
        <v>12647</v>
      </c>
    </row>
    <row r="445" spans="1:3" hidden="1">
      <c r="A445" s="2" t="s">
        <v>287</v>
      </c>
      <c r="B445" s="2" t="s">
        <v>287</v>
      </c>
      <c r="C445" s="2">
        <v>5128</v>
      </c>
    </row>
    <row r="446" spans="1:3" hidden="1">
      <c r="A446" s="2" t="s">
        <v>288</v>
      </c>
      <c r="B446" s="2" t="s">
        <v>288</v>
      </c>
      <c r="C446" s="2">
        <v>1843771</v>
      </c>
    </row>
    <row r="447" spans="1:3" hidden="1">
      <c r="A447" s="2" t="s">
        <v>289</v>
      </c>
      <c r="B447" s="2" t="s">
        <v>289</v>
      </c>
      <c r="C447" s="2">
        <v>66108</v>
      </c>
    </row>
    <row r="448" spans="1:3" hidden="1">
      <c r="A448" s="2" t="s">
        <v>290</v>
      </c>
      <c r="B448" s="2" t="s">
        <v>290</v>
      </c>
      <c r="C448" s="2">
        <v>280802</v>
      </c>
    </row>
    <row r="449" spans="1:3" hidden="1">
      <c r="A449" s="2" t="s">
        <v>291</v>
      </c>
      <c r="B449" s="2" t="s">
        <v>291</v>
      </c>
      <c r="C449" s="2">
        <v>1498164</v>
      </c>
    </row>
    <row r="450" spans="1:3" hidden="1">
      <c r="A450" s="2" t="s">
        <v>292</v>
      </c>
      <c r="B450" s="2" t="s">
        <v>292</v>
      </c>
      <c r="C450" s="2">
        <v>1142974</v>
      </c>
    </row>
    <row r="451" spans="1:3" hidden="1">
      <c r="A451" s="2" t="s">
        <v>293</v>
      </c>
      <c r="B451" s="2" t="s">
        <v>293</v>
      </c>
      <c r="C451" s="2">
        <v>73083</v>
      </c>
    </row>
    <row r="452" spans="1:3" hidden="1">
      <c r="A452" s="2" t="s">
        <v>294</v>
      </c>
      <c r="B452" s="2" t="s">
        <v>294</v>
      </c>
      <c r="C452" s="2">
        <v>41262</v>
      </c>
    </row>
    <row r="453" spans="1:3" hidden="1">
      <c r="A453" s="2" t="s">
        <v>295</v>
      </c>
      <c r="B453" s="2" t="s">
        <v>295</v>
      </c>
      <c r="C453" s="2">
        <v>13128</v>
      </c>
    </row>
    <row r="454" spans="1:3" hidden="1">
      <c r="A454" s="2" t="s">
        <v>296</v>
      </c>
      <c r="B454" s="2" t="s">
        <v>296</v>
      </c>
      <c r="C454" s="2">
        <v>145463</v>
      </c>
    </row>
    <row r="455" spans="1:3" hidden="1">
      <c r="A455" s="2" t="s">
        <v>297</v>
      </c>
      <c r="B455" s="2" t="s">
        <v>297</v>
      </c>
      <c r="C455" s="2">
        <v>34174</v>
      </c>
    </row>
    <row r="456" spans="1:3" hidden="1">
      <c r="A456" s="2" t="s">
        <v>298</v>
      </c>
      <c r="B456" s="2" t="s">
        <v>298</v>
      </c>
      <c r="C456" s="2">
        <v>107651</v>
      </c>
    </row>
    <row r="457" spans="1:3" hidden="1">
      <c r="A457" s="2" t="s">
        <v>299</v>
      </c>
      <c r="B457" s="2" t="s">
        <v>299</v>
      </c>
      <c r="C457" s="2">
        <v>1053291</v>
      </c>
    </row>
    <row r="458" spans="1:3" hidden="1">
      <c r="A458" s="2" t="s">
        <v>300</v>
      </c>
      <c r="B458" s="2" t="s">
        <v>300</v>
      </c>
      <c r="C458" s="2">
        <v>116866</v>
      </c>
    </row>
    <row r="459" spans="1:3" hidden="1">
      <c r="A459" s="2" t="s">
        <v>301</v>
      </c>
      <c r="B459" s="2" t="s">
        <v>301</v>
      </c>
      <c r="C459" s="2">
        <v>94201</v>
      </c>
    </row>
    <row r="460" spans="1:3" hidden="1">
      <c r="A460" s="2" t="s">
        <v>302</v>
      </c>
      <c r="B460" s="2" t="s">
        <v>302</v>
      </c>
      <c r="C460" s="2">
        <v>225198</v>
      </c>
    </row>
    <row r="461" spans="1:3" hidden="1">
      <c r="A461" s="2" t="s">
        <v>303</v>
      </c>
      <c r="B461" s="2" t="s">
        <v>303</v>
      </c>
      <c r="C461" s="2">
        <v>3352</v>
      </c>
    </row>
    <row r="462" spans="1:3" hidden="1">
      <c r="A462" s="2" t="s">
        <v>304</v>
      </c>
      <c r="B462" s="2" t="s">
        <v>304</v>
      </c>
      <c r="C462" s="2">
        <v>91809</v>
      </c>
    </row>
    <row r="463" spans="1:3" hidden="1">
      <c r="A463" s="2" t="s">
        <v>305</v>
      </c>
      <c r="B463" s="2" t="s">
        <v>305</v>
      </c>
      <c r="C463" s="2">
        <v>631378</v>
      </c>
    </row>
    <row r="464" spans="1:3" hidden="1">
      <c r="A464" s="2" t="s">
        <v>306</v>
      </c>
      <c r="B464" s="2" t="s">
        <v>306</v>
      </c>
      <c r="C464" s="2">
        <v>42278</v>
      </c>
    </row>
    <row r="465" spans="1:3" hidden="1">
      <c r="A465" s="2" t="s">
        <v>307</v>
      </c>
      <c r="B465" s="2" t="s">
        <v>307</v>
      </c>
      <c r="C465" s="2">
        <v>59360</v>
      </c>
    </row>
    <row r="466" spans="1:3" hidden="1">
      <c r="A466" s="2" t="s">
        <v>308</v>
      </c>
      <c r="B466" s="2" t="s">
        <v>308</v>
      </c>
      <c r="C466" s="2">
        <v>34925</v>
      </c>
    </row>
    <row r="467" spans="1:3" hidden="1">
      <c r="A467" s="2" t="s">
        <v>309</v>
      </c>
      <c r="B467" s="2" t="s">
        <v>309</v>
      </c>
      <c r="C467" s="2">
        <v>114387</v>
      </c>
    </row>
    <row r="468" spans="1:3" hidden="1">
      <c r="A468" s="2" t="s">
        <v>310</v>
      </c>
      <c r="B468" s="2" t="s">
        <v>310</v>
      </c>
      <c r="C468" s="2">
        <v>12119</v>
      </c>
    </row>
    <row r="469" spans="1:3" hidden="1">
      <c r="A469" s="2" t="s">
        <v>311</v>
      </c>
      <c r="B469" s="2" t="s">
        <v>311</v>
      </c>
      <c r="C469" s="2">
        <v>82284</v>
      </c>
    </row>
    <row r="470" spans="1:3" hidden="1">
      <c r="A470" s="2" t="s">
        <v>312</v>
      </c>
      <c r="B470" s="2" t="s">
        <v>312</v>
      </c>
      <c r="C470" s="2">
        <v>42524</v>
      </c>
    </row>
    <row r="471" spans="1:3" hidden="1">
      <c r="A471" s="2" t="s">
        <v>313</v>
      </c>
      <c r="B471" s="2" t="s">
        <v>313</v>
      </c>
      <c r="C471" s="2">
        <v>127607</v>
      </c>
    </row>
    <row r="472" spans="1:3" hidden="1">
      <c r="A472" s="2" t="s">
        <v>314</v>
      </c>
      <c r="B472" s="2" t="s">
        <v>314</v>
      </c>
      <c r="C472" s="2">
        <v>525</v>
      </c>
    </row>
    <row r="473" spans="1:3" hidden="1">
      <c r="A473" s="2" t="s">
        <v>315</v>
      </c>
      <c r="B473" s="2" t="s">
        <v>315</v>
      </c>
      <c r="C473" s="2">
        <v>149329</v>
      </c>
    </row>
    <row r="474" spans="1:3" hidden="1">
      <c r="A474" s="2" t="s">
        <v>316</v>
      </c>
      <c r="B474" s="2" t="s">
        <v>316</v>
      </c>
      <c r="C474" s="2">
        <v>635303</v>
      </c>
    </row>
    <row r="475" spans="1:3" hidden="1">
      <c r="A475" s="2" t="s">
        <v>317</v>
      </c>
      <c r="B475" s="2" t="s">
        <v>317</v>
      </c>
      <c r="C475" s="2">
        <v>752029</v>
      </c>
    </row>
    <row r="476" spans="1:3" hidden="1">
      <c r="A476" s="2" t="s">
        <v>318</v>
      </c>
      <c r="B476" s="2" t="s">
        <v>318</v>
      </c>
      <c r="C476" s="2">
        <v>1400298</v>
      </c>
    </row>
    <row r="477" spans="1:3" hidden="1">
      <c r="A477" s="2" t="s">
        <v>319</v>
      </c>
      <c r="B477" s="2" t="s">
        <v>319</v>
      </c>
      <c r="C477" s="2">
        <v>428093</v>
      </c>
    </row>
    <row r="478" spans="1:3" hidden="1">
      <c r="A478" s="2" t="s">
        <v>320</v>
      </c>
      <c r="B478" s="2" t="s">
        <v>320</v>
      </c>
      <c r="C478" s="2">
        <v>203874</v>
      </c>
    </row>
    <row r="479" spans="1:3" hidden="1">
      <c r="A479" s="2" t="s">
        <v>321</v>
      </c>
      <c r="B479" s="2" t="s">
        <v>321</v>
      </c>
      <c r="C479" s="2">
        <v>298395</v>
      </c>
    </row>
    <row r="480" spans="1:3" hidden="1">
      <c r="A480" s="2" t="s">
        <v>322</v>
      </c>
      <c r="B480" s="2" t="s">
        <v>322</v>
      </c>
      <c r="C480" s="2">
        <v>18423</v>
      </c>
    </row>
    <row r="481" spans="1:3" hidden="1">
      <c r="A481" s="2" t="s">
        <v>323</v>
      </c>
      <c r="B481" s="2" t="s">
        <v>323</v>
      </c>
      <c r="C481" s="2">
        <v>7325</v>
      </c>
    </row>
    <row r="482" spans="1:3" hidden="1">
      <c r="A482" s="2" t="s">
        <v>324</v>
      </c>
      <c r="B482" s="2" t="s">
        <v>324</v>
      </c>
      <c r="C482" s="2">
        <v>104783</v>
      </c>
    </row>
    <row r="483" spans="1:3" hidden="1">
      <c r="A483" s="2" t="s">
        <v>325</v>
      </c>
      <c r="B483" s="2" t="s">
        <v>325</v>
      </c>
      <c r="C483" s="2">
        <v>7942</v>
      </c>
    </row>
    <row r="484" spans="1:3" hidden="1">
      <c r="A484" s="2" t="s">
        <v>326</v>
      </c>
      <c r="B484" s="2" t="s">
        <v>326</v>
      </c>
      <c r="C484" s="2">
        <v>14723</v>
      </c>
    </row>
    <row r="485" spans="1:3" hidden="1">
      <c r="A485" s="2" t="s">
        <v>327</v>
      </c>
      <c r="B485" s="2" t="s">
        <v>327</v>
      </c>
      <c r="C485" s="2">
        <v>49954</v>
      </c>
    </row>
    <row r="486" spans="1:3" hidden="1">
      <c r="A486" s="2" t="s">
        <v>328</v>
      </c>
      <c r="B486" s="2" t="s">
        <v>328</v>
      </c>
      <c r="C486" s="2">
        <v>9838</v>
      </c>
    </row>
    <row r="487" spans="1:3" hidden="1">
      <c r="A487" s="2" t="s">
        <v>329</v>
      </c>
      <c r="B487" s="2" t="s">
        <v>329</v>
      </c>
      <c r="C487" s="2">
        <v>57761</v>
      </c>
    </row>
    <row r="488" spans="1:3" hidden="1">
      <c r="A488" s="2" t="s">
        <v>330</v>
      </c>
      <c r="B488" s="2" t="s">
        <v>330</v>
      </c>
      <c r="C488" s="2">
        <v>15230</v>
      </c>
    </row>
    <row r="489" spans="1:3" hidden="1">
      <c r="A489" s="2" t="s">
        <v>331</v>
      </c>
      <c r="B489" s="2" t="s">
        <v>331</v>
      </c>
      <c r="C489" s="2">
        <v>168984</v>
      </c>
    </row>
    <row r="490" spans="1:3" hidden="1">
      <c r="A490" s="2" t="s">
        <v>332</v>
      </c>
      <c r="B490" s="2" t="s">
        <v>332</v>
      </c>
      <c r="C490" s="2">
        <v>3152</v>
      </c>
    </row>
    <row r="491" spans="1:3" hidden="1">
      <c r="A491" s="2" t="s">
        <v>333</v>
      </c>
      <c r="B491" s="2" t="s">
        <v>333</v>
      </c>
      <c r="C491" s="2">
        <v>33715</v>
      </c>
    </row>
    <row r="492" spans="1:3" hidden="1">
      <c r="A492" s="2" t="s">
        <v>334</v>
      </c>
      <c r="B492" s="2" t="s">
        <v>334</v>
      </c>
      <c r="C492" s="2">
        <v>83234</v>
      </c>
    </row>
    <row r="493" spans="1:3" hidden="1">
      <c r="A493" s="2" t="s">
        <v>335</v>
      </c>
      <c r="B493" s="2" t="s">
        <v>335</v>
      </c>
      <c r="C493" s="2">
        <v>40324</v>
      </c>
    </row>
    <row r="494" spans="1:3" hidden="1">
      <c r="A494" s="2" t="s">
        <v>336</v>
      </c>
      <c r="B494" s="2" t="s">
        <v>336</v>
      </c>
      <c r="C494" s="2">
        <v>31617</v>
      </c>
    </row>
    <row r="495" spans="1:3" hidden="1">
      <c r="A495" s="2" t="s">
        <v>337</v>
      </c>
      <c r="B495" s="2" t="s">
        <v>337</v>
      </c>
      <c r="C495" s="2">
        <v>115052</v>
      </c>
    </row>
    <row r="496" spans="1:3" hidden="1">
      <c r="A496" s="2" t="s">
        <v>338</v>
      </c>
      <c r="B496" s="2" t="s">
        <v>338</v>
      </c>
      <c r="C496" s="2">
        <v>80647</v>
      </c>
    </row>
    <row r="497" spans="1:3" hidden="1">
      <c r="A497" s="2" t="s">
        <v>339</v>
      </c>
      <c r="B497" s="2" t="s">
        <v>339</v>
      </c>
      <c r="C497" s="2">
        <v>1632</v>
      </c>
    </row>
    <row r="498" spans="1:3" hidden="1">
      <c r="A498" s="2" t="s">
        <v>340</v>
      </c>
      <c r="B498" s="2" t="s">
        <v>340</v>
      </c>
      <c r="C498" s="2">
        <v>17485</v>
      </c>
    </row>
    <row r="499" spans="1:3" hidden="1">
      <c r="A499" s="2" t="s">
        <v>341</v>
      </c>
      <c r="B499" s="2" t="s">
        <v>341</v>
      </c>
      <c r="C499" s="2">
        <v>9075</v>
      </c>
    </row>
    <row r="500" spans="1:3" hidden="1">
      <c r="A500" s="2" t="s">
        <v>342</v>
      </c>
      <c r="B500" s="2" t="s">
        <v>342</v>
      </c>
      <c r="C500" s="2">
        <v>1955</v>
      </c>
    </row>
    <row r="501" spans="1:3" hidden="1">
      <c r="A501" s="2" t="s">
        <v>343</v>
      </c>
      <c r="B501" s="2" t="s">
        <v>343</v>
      </c>
      <c r="C501" s="2">
        <v>9097</v>
      </c>
    </row>
    <row r="502" spans="1:3" hidden="1">
      <c r="A502" s="2" t="s">
        <v>344</v>
      </c>
      <c r="B502" s="2" t="s">
        <v>344</v>
      </c>
      <c r="C502" s="2">
        <v>63270</v>
      </c>
    </row>
    <row r="503" spans="1:3" hidden="1">
      <c r="A503" s="2" t="s">
        <v>345</v>
      </c>
      <c r="B503" s="2" t="s">
        <v>345</v>
      </c>
      <c r="C503" s="2">
        <v>16137</v>
      </c>
    </row>
    <row r="504" spans="1:3" hidden="1">
      <c r="A504" s="2" t="s">
        <v>346</v>
      </c>
      <c r="B504" s="2" t="s">
        <v>346</v>
      </c>
      <c r="C504" s="2">
        <v>18423</v>
      </c>
    </row>
    <row r="505" spans="1:3" hidden="1">
      <c r="A505" s="2" t="s">
        <v>347</v>
      </c>
      <c r="B505" s="2" t="s">
        <v>347</v>
      </c>
      <c r="C505" s="2">
        <v>102446</v>
      </c>
    </row>
    <row r="506" spans="1:3" hidden="1">
      <c r="A506" s="2" t="s">
        <v>348</v>
      </c>
      <c r="B506" s="2" t="s">
        <v>348</v>
      </c>
      <c r="C506" s="2">
        <v>21747</v>
      </c>
    </row>
    <row r="507" spans="1:3" hidden="1">
      <c r="A507" s="2" t="s">
        <v>349</v>
      </c>
      <c r="B507" s="2" t="s">
        <v>349</v>
      </c>
      <c r="C507" s="2">
        <v>48783</v>
      </c>
    </row>
    <row r="508" spans="1:3" hidden="1">
      <c r="A508" s="2" t="s">
        <v>350</v>
      </c>
      <c r="B508" s="2" t="s">
        <v>350</v>
      </c>
      <c r="C508" s="2">
        <v>255539</v>
      </c>
    </row>
    <row r="509" spans="1:3" hidden="1">
      <c r="A509" s="2" t="s">
        <v>351</v>
      </c>
      <c r="B509" s="2" t="s">
        <v>351</v>
      </c>
      <c r="C509" s="2">
        <v>104621</v>
      </c>
    </row>
    <row r="510" spans="1:3" hidden="1">
      <c r="A510" s="2" t="s">
        <v>352</v>
      </c>
      <c r="B510" s="2" t="s">
        <v>352</v>
      </c>
      <c r="C510" s="2">
        <v>98789</v>
      </c>
    </row>
    <row r="511" spans="1:3" hidden="1">
      <c r="A511" s="2" t="s">
        <v>353</v>
      </c>
      <c r="B511" s="2" t="s">
        <v>353</v>
      </c>
      <c r="C511" s="2">
        <v>3356</v>
      </c>
    </row>
    <row r="512" spans="1:3" hidden="1">
      <c r="A512" s="2" t="s">
        <v>354</v>
      </c>
      <c r="B512" s="2" t="s">
        <v>354</v>
      </c>
      <c r="C512" s="2">
        <v>16061</v>
      </c>
    </row>
    <row r="513" spans="1:3" hidden="1">
      <c r="A513" s="2" t="s">
        <v>355</v>
      </c>
      <c r="B513" s="2" t="s">
        <v>355</v>
      </c>
      <c r="C513" s="2">
        <v>61534</v>
      </c>
    </row>
    <row r="514" spans="1:3" hidden="1">
      <c r="A514" s="2" t="s">
        <v>356</v>
      </c>
      <c r="B514" s="2" t="s">
        <v>356</v>
      </c>
      <c r="C514" s="2">
        <v>10728</v>
      </c>
    </row>
    <row r="515" spans="1:3" hidden="1">
      <c r="A515" s="2" t="s">
        <v>357</v>
      </c>
      <c r="B515" s="2" t="s">
        <v>357</v>
      </c>
      <c r="C515" s="2">
        <v>64100</v>
      </c>
    </row>
    <row r="516" spans="1:3" hidden="1">
      <c r="A516" s="2" t="s">
        <v>358</v>
      </c>
      <c r="B516" s="2" t="s">
        <v>358</v>
      </c>
      <c r="C516" s="2">
        <v>54175</v>
      </c>
    </row>
    <row r="517" spans="1:3" hidden="1">
      <c r="A517" s="2" t="s">
        <v>359</v>
      </c>
      <c r="B517" s="2" t="s">
        <v>359</v>
      </c>
      <c r="C517" s="2">
        <v>9638</v>
      </c>
    </row>
    <row r="518" spans="1:3" hidden="1">
      <c r="A518" s="2" t="s">
        <v>360</v>
      </c>
      <c r="B518" s="2" t="s">
        <v>360</v>
      </c>
      <c r="C518" s="2">
        <v>1696</v>
      </c>
    </row>
    <row r="519" spans="1:3" hidden="1">
      <c r="A519" s="2" t="s">
        <v>361</v>
      </c>
      <c r="B519" s="2" t="s">
        <v>361</v>
      </c>
      <c r="C519" s="2">
        <v>16269</v>
      </c>
    </row>
    <row r="520" spans="1:3" hidden="1">
      <c r="A520" s="2" t="s">
        <v>362</v>
      </c>
      <c r="B520" s="2" t="s">
        <v>362</v>
      </c>
      <c r="C520" s="2">
        <v>1726</v>
      </c>
    </row>
    <row r="521" spans="1:3" hidden="1">
      <c r="A521" s="2" t="s">
        <v>363</v>
      </c>
      <c r="B521" s="2" t="s">
        <v>363</v>
      </c>
      <c r="C521" s="2">
        <v>14507</v>
      </c>
    </row>
    <row r="522" spans="1:3" hidden="1">
      <c r="A522" s="2" t="s">
        <v>364</v>
      </c>
      <c r="B522" s="2" t="s">
        <v>364</v>
      </c>
      <c r="C522" s="2">
        <v>1685</v>
      </c>
    </row>
    <row r="523" spans="1:3" hidden="1">
      <c r="A523" s="2" t="s">
        <v>365</v>
      </c>
      <c r="B523" s="2" t="s">
        <v>365</v>
      </c>
      <c r="C523" s="2">
        <v>99830</v>
      </c>
    </row>
    <row r="524" spans="1:3" hidden="1">
      <c r="A524" s="2" t="s">
        <v>366</v>
      </c>
      <c r="B524" s="2" t="s">
        <v>366</v>
      </c>
      <c r="C524" s="2">
        <v>4602</v>
      </c>
    </row>
    <row r="525" spans="1:3" hidden="1">
      <c r="A525" s="2" t="s">
        <v>367</v>
      </c>
      <c r="B525" s="2" t="s">
        <v>367</v>
      </c>
      <c r="C525" s="2">
        <v>124445</v>
      </c>
    </row>
    <row r="526" spans="1:3" hidden="1">
      <c r="A526" s="2" t="s">
        <v>368</v>
      </c>
      <c r="B526" s="2" t="s">
        <v>368</v>
      </c>
      <c r="C526" s="2">
        <v>752</v>
      </c>
    </row>
    <row r="527" spans="1:3" hidden="1">
      <c r="A527" s="2" t="s">
        <v>369</v>
      </c>
      <c r="B527" s="2" t="s">
        <v>369</v>
      </c>
      <c r="C527" s="2">
        <v>29657</v>
      </c>
    </row>
    <row r="528" spans="1:3" hidden="1">
      <c r="A528" s="2" t="s">
        <v>370</v>
      </c>
      <c r="B528" s="2" t="s">
        <v>370</v>
      </c>
      <c r="C528" s="2">
        <v>12117</v>
      </c>
    </row>
    <row r="529" spans="1:3" hidden="1">
      <c r="A529" s="2" t="s">
        <v>371</v>
      </c>
      <c r="B529" s="2" t="s">
        <v>371</v>
      </c>
      <c r="C529" s="2">
        <v>16059</v>
      </c>
    </row>
    <row r="530" spans="1:3" hidden="1">
      <c r="A530" s="2" t="s">
        <v>372</v>
      </c>
      <c r="B530" s="2" t="s">
        <v>372</v>
      </c>
      <c r="C530" s="2">
        <v>40324</v>
      </c>
    </row>
    <row r="531" spans="1:3" hidden="1">
      <c r="A531" s="2" t="s">
        <v>373</v>
      </c>
      <c r="B531" s="2" t="s">
        <v>373</v>
      </c>
      <c r="C531" s="2">
        <v>63615</v>
      </c>
    </row>
    <row r="532" spans="1:3" hidden="1">
      <c r="A532" s="2" t="s">
        <v>374</v>
      </c>
      <c r="B532" s="2" t="s">
        <v>374</v>
      </c>
      <c r="C532" s="2">
        <v>9840</v>
      </c>
    </row>
    <row r="533" spans="1:3" hidden="1">
      <c r="A533" s="2" t="s">
        <v>375</v>
      </c>
      <c r="B533" s="2" t="s">
        <v>375</v>
      </c>
      <c r="C533" s="2">
        <v>5259</v>
      </c>
    </row>
    <row r="534" spans="1:3" hidden="1">
      <c r="A534" s="2" t="s">
        <v>376</v>
      </c>
      <c r="B534" s="2" t="s">
        <v>376</v>
      </c>
      <c r="C534" s="2">
        <v>14455</v>
      </c>
    </row>
    <row r="535" spans="1:3" hidden="1">
      <c r="A535" s="2" t="s">
        <v>377</v>
      </c>
      <c r="B535" s="2" t="s">
        <v>377</v>
      </c>
      <c r="C535" s="2">
        <v>9733</v>
      </c>
    </row>
    <row r="536" spans="1:3" hidden="1">
      <c r="A536" s="2" t="s">
        <v>378</v>
      </c>
      <c r="B536" s="2" t="s">
        <v>378</v>
      </c>
      <c r="C536" s="2">
        <v>86471</v>
      </c>
    </row>
    <row r="537" spans="1:3" hidden="1">
      <c r="A537" s="2" t="s">
        <v>379</v>
      </c>
      <c r="B537" s="2" t="s">
        <v>379</v>
      </c>
      <c r="C537" s="2">
        <v>1802</v>
      </c>
    </row>
    <row r="538" spans="1:3" hidden="1">
      <c r="A538" s="2" t="s">
        <v>380</v>
      </c>
      <c r="B538" s="2" t="s">
        <v>380</v>
      </c>
      <c r="C538" s="2">
        <v>15732</v>
      </c>
    </row>
    <row r="539" spans="1:3" hidden="1">
      <c r="A539" s="2" t="s">
        <v>381</v>
      </c>
      <c r="B539" s="2" t="s">
        <v>381</v>
      </c>
      <c r="C539" s="2">
        <v>57560</v>
      </c>
    </row>
    <row r="540" spans="1:3" hidden="1">
      <c r="A540" s="2" t="s">
        <v>382</v>
      </c>
      <c r="B540" s="2" t="s">
        <v>382</v>
      </c>
      <c r="C540" s="2">
        <v>15552</v>
      </c>
    </row>
    <row r="541" spans="1:3" hidden="1">
      <c r="A541" s="2" t="s">
        <v>383</v>
      </c>
      <c r="B541" s="2" t="s">
        <v>383</v>
      </c>
      <c r="C541" s="2">
        <v>192</v>
      </c>
    </row>
    <row r="542" spans="1:3" hidden="1">
      <c r="A542" s="2" t="s">
        <v>384</v>
      </c>
      <c r="B542" s="2" t="s">
        <v>384</v>
      </c>
      <c r="C542" s="2">
        <v>1117</v>
      </c>
    </row>
    <row r="543" spans="1:3" hidden="1">
      <c r="A543" s="2" t="s">
        <v>385</v>
      </c>
      <c r="B543" s="2" t="s">
        <v>385</v>
      </c>
      <c r="C543" s="2">
        <v>34821</v>
      </c>
    </row>
    <row r="544" spans="1:3" hidden="1">
      <c r="A544" s="2" t="s">
        <v>386</v>
      </c>
      <c r="B544" s="2" t="s">
        <v>386</v>
      </c>
      <c r="C544" s="2">
        <v>40324</v>
      </c>
    </row>
    <row r="545" spans="1:3" hidden="1">
      <c r="A545" s="2" t="s">
        <v>387</v>
      </c>
      <c r="B545" s="2" t="s">
        <v>387</v>
      </c>
      <c r="C545" s="2">
        <v>19112</v>
      </c>
    </row>
    <row r="546" spans="1:3" hidden="1">
      <c r="A546" s="2" t="s">
        <v>388</v>
      </c>
      <c r="B546" s="2" t="s">
        <v>388</v>
      </c>
      <c r="C546" s="2">
        <v>11640</v>
      </c>
    </row>
    <row r="547" spans="1:3" hidden="1">
      <c r="A547" s="2" t="s">
        <v>389</v>
      </c>
      <c r="B547" s="2" t="s">
        <v>389</v>
      </c>
      <c r="C547" s="2">
        <v>15096</v>
      </c>
    </row>
    <row r="548" spans="1:3" hidden="1">
      <c r="A548" s="2" t="s">
        <v>390</v>
      </c>
      <c r="B548" s="2" t="s">
        <v>390</v>
      </c>
      <c r="C548" s="2">
        <v>14261</v>
      </c>
    </row>
    <row r="549" spans="1:3" hidden="1">
      <c r="A549" s="2" t="s">
        <v>391</v>
      </c>
      <c r="B549" s="2" t="s">
        <v>391</v>
      </c>
      <c r="C549" s="2">
        <v>51417</v>
      </c>
    </row>
    <row r="550" spans="1:3" hidden="1">
      <c r="A550" s="2" t="s">
        <v>392</v>
      </c>
      <c r="B550" s="2" t="s">
        <v>392</v>
      </c>
      <c r="C550" s="2">
        <v>40324</v>
      </c>
    </row>
    <row r="551" spans="1:3" hidden="1">
      <c r="A551" s="2" t="s">
        <v>393</v>
      </c>
      <c r="B551" s="2" t="s">
        <v>393</v>
      </c>
      <c r="C551" s="2">
        <v>1743</v>
      </c>
    </row>
    <row r="552" spans="1:3" hidden="1">
      <c r="A552" s="2" t="s">
        <v>394</v>
      </c>
      <c r="B552" s="2" t="s">
        <v>394</v>
      </c>
      <c r="C552" s="2">
        <v>111706</v>
      </c>
    </row>
    <row r="553" spans="1:3" hidden="1">
      <c r="A553" s="2" t="s">
        <v>395</v>
      </c>
      <c r="B553" s="2" t="s">
        <v>395</v>
      </c>
      <c r="C553" s="2">
        <v>262709</v>
      </c>
    </row>
    <row r="554" spans="1:3" hidden="1">
      <c r="A554" s="2" t="s">
        <v>396</v>
      </c>
      <c r="B554" s="2" t="s">
        <v>396</v>
      </c>
      <c r="C554" s="2">
        <v>55444</v>
      </c>
    </row>
    <row r="555" spans="1:3" hidden="1">
      <c r="A555" s="2" t="s">
        <v>397</v>
      </c>
      <c r="B555" s="2" t="s">
        <v>397</v>
      </c>
      <c r="C555" s="2">
        <v>79166</v>
      </c>
    </row>
    <row r="556" spans="1:3" hidden="1">
      <c r="A556" s="2" t="s">
        <v>398</v>
      </c>
      <c r="B556" s="2" t="s">
        <v>398</v>
      </c>
      <c r="C556" s="2">
        <v>41638</v>
      </c>
    </row>
    <row r="557" spans="1:3" hidden="1">
      <c r="A557" s="2" t="s">
        <v>399</v>
      </c>
      <c r="B557" s="2" t="s">
        <v>399</v>
      </c>
      <c r="C557" s="2">
        <v>40324</v>
      </c>
    </row>
    <row r="558" spans="1:3" hidden="1">
      <c r="A558" s="2" t="s">
        <v>400</v>
      </c>
      <c r="B558" s="2" t="s">
        <v>400</v>
      </c>
      <c r="C558" s="2">
        <v>15368</v>
      </c>
    </row>
    <row r="559" spans="1:3" hidden="1">
      <c r="A559" s="2" t="s">
        <v>401</v>
      </c>
      <c r="B559" s="2" t="s">
        <v>401</v>
      </c>
      <c r="C559" s="2">
        <v>1688</v>
      </c>
    </row>
    <row r="560" spans="1:3" hidden="1">
      <c r="A560" s="2" t="s">
        <v>402</v>
      </c>
      <c r="B560" s="2" t="s">
        <v>402</v>
      </c>
      <c r="C560" s="2">
        <v>1903</v>
      </c>
    </row>
    <row r="561" spans="1:3" hidden="1">
      <c r="A561" s="2" t="s">
        <v>403</v>
      </c>
      <c r="B561" s="2" t="s">
        <v>403</v>
      </c>
      <c r="C561" s="2">
        <v>14245</v>
      </c>
    </row>
    <row r="562" spans="1:3" hidden="1">
      <c r="A562" s="2" t="s">
        <v>404</v>
      </c>
      <c r="B562" s="2" t="s">
        <v>404</v>
      </c>
      <c r="C562" s="2">
        <v>62015</v>
      </c>
    </row>
    <row r="563" spans="1:3" hidden="1">
      <c r="A563" s="2" t="s">
        <v>405</v>
      </c>
      <c r="B563" s="2" t="s">
        <v>405</v>
      </c>
      <c r="C563" s="2">
        <v>14260</v>
      </c>
    </row>
    <row r="564" spans="1:3" hidden="1">
      <c r="A564" s="2" t="s">
        <v>406</v>
      </c>
      <c r="B564" s="2" t="s">
        <v>406</v>
      </c>
      <c r="C564" s="2">
        <v>3569</v>
      </c>
    </row>
    <row r="565" spans="1:3" hidden="1">
      <c r="A565" s="2" t="s">
        <v>407</v>
      </c>
      <c r="B565" s="2" t="s">
        <v>407</v>
      </c>
      <c r="C565" s="2">
        <v>154982</v>
      </c>
    </row>
    <row r="566" spans="1:3" hidden="1">
      <c r="A566" s="2" t="s">
        <v>408</v>
      </c>
      <c r="B566" s="2" t="s">
        <v>408</v>
      </c>
      <c r="C566" s="2">
        <v>127635</v>
      </c>
    </row>
    <row r="567" spans="1:3" hidden="1">
      <c r="A567" s="2" t="s">
        <v>409</v>
      </c>
      <c r="B567" s="2" t="s">
        <v>409</v>
      </c>
      <c r="C567" s="2">
        <v>20370</v>
      </c>
    </row>
    <row r="568" spans="1:3" hidden="1">
      <c r="A568" s="2" t="s">
        <v>410</v>
      </c>
      <c r="B568" s="2" t="s">
        <v>410</v>
      </c>
      <c r="C568" s="2">
        <v>28380</v>
      </c>
    </row>
    <row r="569" spans="1:3" hidden="1">
      <c r="A569" s="2" t="s">
        <v>411</v>
      </c>
      <c r="B569" s="2" t="s">
        <v>411</v>
      </c>
      <c r="C569" s="2">
        <v>842</v>
      </c>
    </row>
    <row r="570" spans="1:3" hidden="1">
      <c r="A570" s="2" t="s">
        <v>412</v>
      </c>
      <c r="B570" s="2" t="s">
        <v>412</v>
      </c>
      <c r="C570" s="2">
        <v>4810</v>
      </c>
    </row>
    <row r="571" spans="1:3" hidden="1">
      <c r="A571" s="2" t="s">
        <v>413</v>
      </c>
      <c r="B571" s="2" t="s">
        <v>413</v>
      </c>
      <c r="C571" s="2">
        <v>3110</v>
      </c>
    </row>
    <row r="572" spans="1:3" hidden="1">
      <c r="A572" s="2" t="s">
        <v>414</v>
      </c>
      <c r="B572" s="2" t="s">
        <v>414</v>
      </c>
      <c r="C572" s="2">
        <v>282981</v>
      </c>
    </row>
    <row r="573" spans="1:3" hidden="1">
      <c r="A573" s="2" t="s">
        <v>415</v>
      </c>
      <c r="B573" s="2" t="s">
        <v>415</v>
      </c>
      <c r="C573" s="2">
        <v>43221</v>
      </c>
    </row>
    <row r="574" spans="1:3" hidden="1">
      <c r="A574" s="2" t="s">
        <v>416</v>
      </c>
      <c r="B574" s="2" t="s">
        <v>416</v>
      </c>
      <c r="C574" s="2">
        <v>163108</v>
      </c>
    </row>
    <row r="575" spans="1:3" hidden="1">
      <c r="A575" s="2" t="s">
        <v>417</v>
      </c>
      <c r="B575" s="2" t="s">
        <v>417</v>
      </c>
      <c r="C575" s="2">
        <v>44888</v>
      </c>
    </row>
    <row r="576" spans="1:3" hidden="1">
      <c r="A576" s="2" t="s">
        <v>418</v>
      </c>
      <c r="B576" s="2" t="s">
        <v>418</v>
      </c>
      <c r="C576" s="2">
        <v>14660</v>
      </c>
    </row>
    <row r="577" spans="1:3" hidden="1">
      <c r="A577" s="2" t="s">
        <v>419</v>
      </c>
      <c r="B577" s="2" t="s">
        <v>419</v>
      </c>
      <c r="C577" s="2">
        <v>3366</v>
      </c>
    </row>
    <row r="578" spans="1:3" hidden="1">
      <c r="A578" s="2" t="s">
        <v>420</v>
      </c>
      <c r="B578" s="2" t="s">
        <v>420</v>
      </c>
      <c r="C578" s="2">
        <v>19796</v>
      </c>
    </row>
    <row r="579" spans="1:3" hidden="1">
      <c r="A579" s="2" t="s">
        <v>421</v>
      </c>
      <c r="B579" s="2" t="s">
        <v>421</v>
      </c>
      <c r="C579" s="2">
        <v>18423</v>
      </c>
    </row>
    <row r="580" spans="1:3" hidden="1">
      <c r="A580" s="2" t="s">
        <v>422</v>
      </c>
      <c r="B580" s="2" t="s">
        <v>422</v>
      </c>
      <c r="C580" s="2">
        <v>61787</v>
      </c>
    </row>
    <row r="581" spans="1:3" hidden="1">
      <c r="A581" s="2" t="s">
        <v>423</v>
      </c>
      <c r="B581" s="2" t="s">
        <v>423</v>
      </c>
      <c r="C581" s="2">
        <v>14060</v>
      </c>
    </row>
    <row r="582" spans="1:3" hidden="1">
      <c r="A582" s="2" t="s">
        <v>424</v>
      </c>
      <c r="B582" s="2" t="s">
        <v>424</v>
      </c>
      <c r="C582" s="2">
        <v>2741</v>
      </c>
    </row>
    <row r="583" spans="1:3" hidden="1">
      <c r="A583" s="2" t="s">
        <v>425</v>
      </c>
      <c r="B583" s="2" t="s">
        <v>425</v>
      </c>
      <c r="C583" s="2">
        <v>94778</v>
      </c>
    </row>
    <row r="584" spans="1:3" hidden="1">
      <c r="A584" s="2" t="s">
        <v>426</v>
      </c>
      <c r="B584" s="2" t="s">
        <v>426</v>
      </c>
      <c r="C584" s="2">
        <v>1739</v>
      </c>
    </row>
    <row r="585" spans="1:3" hidden="1">
      <c r="A585" s="2" t="s">
        <v>427</v>
      </c>
      <c r="B585" s="2" t="s">
        <v>427</v>
      </c>
      <c r="C585" s="2">
        <v>264678</v>
      </c>
    </row>
    <row r="586" spans="1:3" hidden="1">
      <c r="A586" s="2" t="s">
        <v>428</v>
      </c>
      <c r="B586" s="2" t="s">
        <v>428</v>
      </c>
      <c r="C586" s="2">
        <v>18472</v>
      </c>
    </row>
    <row r="587" spans="1:3" hidden="1">
      <c r="A587" s="2" t="s">
        <v>429</v>
      </c>
      <c r="B587" s="2" t="s">
        <v>429</v>
      </c>
      <c r="C587" s="2">
        <v>61384</v>
      </c>
    </row>
    <row r="588" spans="1:3" hidden="1">
      <c r="A588" s="2" t="s">
        <v>430</v>
      </c>
      <c r="B588" s="2" t="s">
        <v>430</v>
      </c>
      <c r="C588" s="2">
        <v>14599</v>
      </c>
    </row>
    <row r="589" spans="1:3" hidden="1">
      <c r="A589" s="2" t="s">
        <v>431</v>
      </c>
      <c r="B589" s="2" t="s">
        <v>431</v>
      </c>
      <c r="C589" s="2">
        <v>10682</v>
      </c>
    </row>
    <row r="590" spans="1:3" hidden="1">
      <c r="A590" s="2" t="s">
        <v>432</v>
      </c>
      <c r="B590" s="2" t="s">
        <v>432</v>
      </c>
      <c r="C590" s="2">
        <v>47927</v>
      </c>
    </row>
    <row r="591" spans="1:3" hidden="1">
      <c r="A591" s="2" t="s">
        <v>433</v>
      </c>
      <c r="B591" s="2" t="s">
        <v>433</v>
      </c>
      <c r="C591" s="2">
        <v>52226</v>
      </c>
    </row>
    <row r="592" spans="1:3" hidden="1">
      <c r="A592" s="2" t="s">
        <v>434</v>
      </c>
      <c r="B592" s="2" t="s">
        <v>434</v>
      </c>
      <c r="C592" s="2">
        <v>70378</v>
      </c>
    </row>
    <row r="593" spans="1:3" hidden="1">
      <c r="A593" s="2" t="s">
        <v>435</v>
      </c>
      <c r="B593" s="2" t="s">
        <v>435</v>
      </c>
      <c r="C593" s="2">
        <v>244699</v>
      </c>
    </row>
    <row r="594" spans="1:3" hidden="1">
      <c r="A594" s="2" t="s">
        <v>436</v>
      </c>
      <c r="B594" s="2" t="s">
        <v>436</v>
      </c>
      <c r="C594" s="2">
        <v>42876</v>
      </c>
    </row>
    <row r="595" spans="1:3" hidden="1">
      <c r="A595" s="2" t="s">
        <v>437</v>
      </c>
      <c r="B595" s="2" t="s">
        <v>437</v>
      </c>
      <c r="C595" s="2">
        <v>6221</v>
      </c>
    </row>
    <row r="596" spans="1:3" hidden="1">
      <c r="A596" s="2" t="s">
        <v>438</v>
      </c>
      <c r="B596" s="2" t="s">
        <v>438</v>
      </c>
      <c r="C596" s="2">
        <v>40324</v>
      </c>
    </row>
    <row r="597" spans="1:3" hidden="1">
      <c r="A597" s="2" t="s">
        <v>439</v>
      </c>
      <c r="B597" s="2" t="s">
        <v>439</v>
      </c>
      <c r="C597" s="2">
        <v>1722</v>
      </c>
    </row>
    <row r="598" spans="1:3" hidden="1">
      <c r="A598" s="2" t="s">
        <v>440</v>
      </c>
      <c r="B598" s="2" t="s">
        <v>440</v>
      </c>
      <c r="C598" s="2">
        <v>1682</v>
      </c>
    </row>
    <row r="599" spans="1:3" hidden="1">
      <c r="A599" s="2" t="s">
        <v>441</v>
      </c>
      <c r="B599" s="2" t="s">
        <v>441</v>
      </c>
      <c r="C599" s="2">
        <v>13474</v>
      </c>
    </row>
    <row r="600" spans="1:3" hidden="1">
      <c r="A600" s="2" t="s">
        <v>442</v>
      </c>
      <c r="B600" s="2" t="s">
        <v>442</v>
      </c>
      <c r="C600" s="2">
        <v>122</v>
      </c>
    </row>
    <row r="601" spans="1:3" hidden="1">
      <c r="A601" s="2" t="s">
        <v>443</v>
      </c>
      <c r="B601" s="2" t="s">
        <v>443</v>
      </c>
      <c r="C601" s="2">
        <v>17931</v>
      </c>
    </row>
    <row r="602" spans="1:3" hidden="1">
      <c r="A602" s="2" t="s">
        <v>444</v>
      </c>
      <c r="B602" s="2" t="s">
        <v>444</v>
      </c>
      <c r="C602" s="2">
        <v>37773</v>
      </c>
    </row>
    <row r="603" spans="1:3" hidden="1">
      <c r="A603" s="2" t="s">
        <v>445</v>
      </c>
      <c r="B603" s="2" t="s">
        <v>445</v>
      </c>
      <c r="C603" s="2">
        <v>299341</v>
      </c>
    </row>
    <row r="604" spans="1:3" hidden="1">
      <c r="A604" s="2" t="s">
        <v>446</v>
      </c>
      <c r="B604" s="2" t="s">
        <v>446</v>
      </c>
      <c r="C604" s="2">
        <v>93846</v>
      </c>
    </row>
    <row r="605" spans="1:3" hidden="1">
      <c r="A605" s="2" t="s">
        <v>447</v>
      </c>
      <c r="B605" s="2" t="s">
        <v>447</v>
      </c>
      <c r="C605" s="2">
        <v>14262</v>
      </c>
    </row>
    <row r="606" spans="1:3" hidden="1">
      <c r="A606" s="2" t="s">
        <v>448</v>
      </c>
      <c r="B606" s="2" t="s">
        <v>448</v>
      </c>
      <c r="C606" s="2">
        <v>772052</v>
      </c>
    </row>
    <row r="607" spans="1:3" hidden="1">
      <c r="A607" s="2" t="s">
        <v>449</v>
      </c>
      <c r="B607" s="2" t="s">
        <v>449</v>
      </c>
      <c r="C607" s="2">
        <v>33436</v>
      </c>
    </row>
    <row r="608" spans="1:3" hidden="1">
      <c r="A608" s="2" t="s">
        <v>450</v>
      </c>
      <c r="B608" s="2" t="s">
        <v>450</v>
      </c>
      <c r="C608" s="2">
        <v>1283252</v>
      </c>
    </row>
    <row r="609" spans="1:3" hidden="1">
      <c r="A609" s="2" t="s">
        <v>451</v>
      </c>
      <c r="B609" s="2" t="s">
        <v>451</v>
      </c>
      <c r="C609" s="2">
        <v>2890687</v>
      </c>
    </row>
    <row r="610" spans="1:3" hidden="1">
      <c r="A610" s="2" t="s">
        <v>452</v>
      </c>
      <c r="B610" s="2" t="s">
        <v>452</v>
      </c>
      <c r="C610" s="2">
        <v>2122637</v>
      </c>
    </row>
    <row r="611" spans="1:3" hidden="1">
      <c r="A611" s="2" t="s">
        <v>453</v>
      </c>
      <c r="B611" s="2" t="s">
        <v>453</v>
      </c>
      <c r="C611" s="2">
        <v>182110</v>
      </c>
    </row>
    <row r="612" spans="1:3" hidden="1">
      <c r="A612" s="2" t="s">
        <v>454</v>
      </c>
      <c r="B612" s="2" t="s">
        <v>454</v>
      </c>
      <c r="C612" s="2">
        <v>183696</v>
      </c>
    </row>
    <row r="613" spans="1:3" hidden="1">
      <c r="A613" s="2" t="s">
        <v>455</v>
      </c>
      <c r="B613" s="2" t="s">
        <v>455</v>
      </c>
      <c r="C613" s="2">
        <v>393718</v>
      </c>
    </row>
    <row r="614" spans="1:3" hidden="1">
      <c r="A614" s="2" t="s">
        <v>456</v>
      </c>
      <c r="B614" s="2" t="s">
        <v>456</v>
      </c>
      <c r="C614" s="2">
        <v>119961</v>
      </c>
    </row>
    <row r="615" spans="1:3" hidden="1">
      <c r="A615" s="2" t="s">
        <v>457</v>
      </c>
      <c r="B615" s="2" t="s">
        <v>457</v>
      </c>
      <c r="C615" s="2">
        <v>14391</v>
      </c>
    </row>
    <row r="616" spans="1:3" hidden="1">
      <c r="A616" s="2" t="s">
        <v>458</v>
      </c>
      <c r="B616" s="2" t="s">
        <v>458</v>
      </c>
      <c r="C616" s="2">
        <v>236245</v>
      </c>
    </row>
    <row r="617" spans="1:3" hidden="1">
      <c r="A617" s="2" t="s">
        <v>459</v>
      </c>
      <c r="B617" s="2" t="s">
        <v>459</v>
      </c>
      <c r="C617" s="2">
        <v>10504</v>
      </c>
    </row>
    <row r="618" spans="1:3" hidden="1">
      <c r="A618" s="2" t="s">
        <v>460</v>
      </c>
      <c r="B618" s="2" t="s">
        <v>460</v>
      </c>
      <c r="C618" s="2">
        <v>281499</v>
      </c>
    </row>
    <row r="619" spans="1:3" hidden="1">
      <c r="A619" s="2" t="s">
        <v>461</v>
      </c>
      <c r="B619" s="2" t="s">
        <v>461</v>
      </c>
      <c r="C619" s="2">
        <v>160325</v>
      </c>
    </row>
    <row r="620" spans="1:3" hidden="1">
      <c r="A620" s="2" t="s">
        <v>462</v>
      </c>
      <c r="B620" s="2" t="s">
        <v>462</v>
      </c>
      <c r="C620" s="2">
        <v>48039</v>
      </c>
    </row>
    <row r="621" spans="1:3" hidden="1">
      <c r="A621" s="2" t="s">
        <v>463</v>
      </c>
      <c r="B621" s="2" t="s">
        <v>463</v>
      </c>
      <c r="C621" s="2">
        <v>86953</v>
      </c>
    </row>
    <row r="622" spans="1:3" hidden="1">
      <c r="A622" s="2" t="s">
        <v>464</v>
      </c>
      <c r="B622" s="2" t="s">
        <v>464</v>
      </c>
      <c r="C622" s="2">
        <v>63312</v>
      </c>
    </row>
    <row r="623" spans="1:3" hidden="1">
      <c r="A623" s="2" t="s">
        <v>465</v>
      </c>
      <c r="B623" s="2" t="s">
        <v>465</v>
      </c>
      <c r="C623" s="2">
        <v>64356</v>
      </c>
    </row>
    <row r="624" spans="1:3" hidden="1">
      <c r="A624" s="2" t="s">
        <v>466</v>
      </c>
      <c r="B624" s="2" t="s">
        <v>466</v>
      </c>
      <c r="C624" s="2">
        <v>110262</v>
      </c>
    </row>
    <row r="625" spans="1:3" hidden="1">
      <c r="A625" s="2" t="s">
        <v>467</v>
      </c>
      <c r="B625" s="2" t="s">
        <v>1524</v>
      </c>
      <c r="C625" s="2">
        <v>47922</v>
      </c>
    </row>
    <row r="626" spans="1:3" hidden="1">
      <c r="A626" s="2" t="str">
        <f t="shared" ref="A626:A627" si="23">A625</f>
        <v>SE000008880</v>
      </c>
      <c r="B626" s="2" t="s">
        <v>1525</v>
      </c>
      <c r="C626" s="2">
        <v>408520</v>
      </c>
    </row>
    <row r="627" spans="1:3" hidden="1">
      <c r="A627" s="2" t="str">
        <f t="shared" si="23"/>
        <v>SE000008880</v>
      </c>
      <c r="B627" s="2" t="s">
        <v>1526</v>
      </c>
      <c r="C627" s="2">
        <v>466882</v>
      </c>
    </row>
    <row r="628" spans="1:3" hidden="1">
      <c r="A628" s="2" t="s">
        <v>468</v>
      </c>
      <c r="B628" s="2" t="s">
        <v>468</v>
      </c>
      <c r="C628" s="2">
        <v>188038</v>
      </c>
    </row>
    <row r="629" spans="1:3" hidden="1">
      <c r="A629" s="2" t="s">
        <v>469</v>
      </c>
      <c r="B629" s="2" t="s">
        <v>469</v>
      </c>
      <c r="C629" s="2">
        <v>1730699</v>
      </c>
    </row>
    <row r="630" spans="1:3" hidden="1">
      <c r="A630" s="2" t="str">
        <f>A629</f>
        <v>SE00000G880</v>
      </c>
      <c r="B630" s="2" t="s">
        <v>1527</v>
      </c>
      <c r="C630" s="2">
        <v>363877</v>
      </c>
    </row>
    <row r="631" spans="1:3" hidden="1">
      <c r="A631" s="2" t="s">
        <v>471</v>
      </c>
      <c r="B631" s="2" t="s">
        <v>471</v>
      </c>
      <c r="C631" s="2">
        <v>337463</v>
      </c>
    </row>
    <row r="632" spans="1:3" hidden="1">
      <c r="A632" s="2" t="s">
        <v>472</v>
      </c>
      <c r="B632" s="2" t="s">
        <v>472</v>
      </c>
      <c r="C632" s="2">
        <v>222913</v>
      </c>
    </row>
    <row r="633" spans="1:3" hidden="1">
      <c r="A633" s="2" t="s">
        <v>473</v>
      </c>
      <c r="B633" s="2" t="s">
        <v>473</v>
      </c>
      <c r="C633" s="2">
        <v>5410008</v>
      </c>
    </row>
    <row r="634" spans="1:3" hidden="1">
      <c r="A634" s="2" t="str">
        <f>A633</f>
        <v>SE00000M000</v>
      </c>
      <c r="B634" s="2" t="s">
        <v>1528</v>
      </c>
      <c r="C634" s="2">
        <v>58176</v>
      </c>
    </row>
    <row r="635" spans="1:3" hidden="1">
      <c r="A635" s="2" t="s">
        <v>474</v>
      </c>
      <c r="B635" s="2" t="s">
        <v>474</v>
      </c>
      <c r="C635" s="2">
        <v>96320</v>
      </c>
    </row>
    <row r="636" spans="1:3" hidden="1">
      <c r="A636" s="2" t="s">
        <v>475</v>
      </c>
      <c r="B636" s="2" t="s">
        <v>475</v>
      </c>
      <c r="C636" s="2">
        <v>10098</v>
      </c>
    </row>
    <row r="637" spans="1:3" hidden="1">
      <c r="A637" s="2" t="s">
        <v>476</v>
      </c>
      <c r="B637" s="2" t="s">
        <v>476</v>
      </c>
      <c r="C637" s="2">
        <v>64841</v>
      </c>
    </row>
    <row r="638" spans="1:3" hidden="1">
      <c r="A638" s="2" t="s">
        <v>477</v>
      </c>
      <c r="B638" s="2" t="s">
        <v>477</v>
      </c>
      <c r="C638" s="2">
        <v>161569</v>
      </c>
    </row>
    <row r="639" spans="1:3" hidden="1">
      <c r="A639" s="2" t="s">
        <v>478</v>
      </c>
      <c r="B639" s="2" t="s">
        <v>478</v>
      </c>
      <c r="C639" s="2">
        <v>86739</v>
      </c>
    </row>
    <row r="640" spans="1:3" hidden="1">
      <c r="A640" s="2" t="s">
        <v>479</v>
      </c>
      <c r="B640" s="2" t="s">
        <v>479</v>
      </c>
      <c r="C640" s="2">
        <v>421760</v>
      </c>
    </row>
    <row r="641" spans="1:3" hidden="1">
      <c r="A641" s="2" t="s">
        <v>480</v>
      </c>
      <c r="B641" s="2" t="s">
        <v>480</v>
      </c>
      <c r="C641" s="2">
        <v>684978</v>
      </c>
    </row>
    <row r="642" spans="1:3" hidden="1">
      <c r="A642" s="2" t="s">
        <v>481</v>
      </c>
      <c r="B642" s="2" t="s">
        <v>1529</v>
      </c>
      <c r="C642" s="2">
        <v>28491</v>
      </c>
    </row>
    <row r="643" spans="1:3" hidden="1">
      <c r="A643" s="2" t="str">
        <f>A642</f>
        <v>SE00000SJ00</v>
      </c>
      <c r="B643" s="2" t="s">
        <v>1530</v>
      </c>
      <c r="C643" s="2">
        <v>159132</v>
      </c>
    </row>
    <row r="644" spans="1:3" hidden="1">
      <c r="A644" s="2" t="s">
        <v>482</v>
      </c>
      <c r="B644" s="2" t="s">
        <v>1530</v>
      </c>
      <c r="C644" s="2">
        <v>751</v>
      </c>
    </row>
    <row r="645" spans="1:3" hidden="1">
      <c r="A645" s="2" t="s">
        <v>483</v>
      </c>
      <c r="B645" s="2" t="s">
        <v>483</v>
      </c>
      <c r="C645" s="2">
        <v>188581</v>
      </c>
    </row>
    <row r="646" spans="1:3" hidden="1">
      <c r="A646" s="2" t="str">
        <f>A645</f>
        <v>SE00000SO00</v>
      </c>
      <c r="B646" s="2" t="s">
        <v>1531</v>
      </c>
      <c r="C646" s="2">
        <v>1220346</v>
      </c>
    </row>
    <row r="647" spans="1:3" hidden="1">
      <c r="A647" s="2" t="s">
        <v>1532</v>
      </c>
      <c r="B647" s="2" t="s">
        <v>1531</v>
      </c>
      <c r="C647" s="2">
        <v>40055</v>
      </c>
    </row>
    <row r="648" spans="1:3" hidden="1">
      <c r="A648" s="2" t="s">
        <v>484</v>
      </c>
      <c r="B648" s="2" t="s">
        <v>484</v>
      </c>
      <c r="C648" s="2">
        <v>5937109</v>
      </c>
    </row>
    <row r="649" spans="1:3" hidden="1">
      <c r="A649" s="2" t="s">
        <v>485</v>
      </c>
      <c r="B649" s="2" t="s">
        <v>485</v>
      </c>
      <c r="C649" s="2">
        <v>7342</v>
      </c>
    </row>
    <row r="650" spans="1:3" hidden="1">
      <c r="A650" s="2" t="s">
        <v>486</v>
      </c>
      <c r="B650" s="2" t="s">
        <v>486</v>
      </c>
      <c r="C650" s="2">
        <v>55762</v>
      </c>
    </row>
    <row r="651" spans="1:3" hidden="1">
      <c r="A651" s="2" t="s">
        <v>487</v>
      </c>
      <c r="B651" s="2" t="s">
        <v>487</v>
      </c>
      <c r="C651" s="2">
        <v>123991</v>
      </c>
    </row>
    <row r="652" spans="1:3" hidden="1">
      <c r="A652" s="2" t="s">
        <v>488</v>
      </c>
      <c r="B652" s="2" t="s">
        <v>488</v>
      </c>
      <c r="C652" s="2">
        <v>123614</v>
      </c>
    </row>
    <row r="653" spans="1:3" hidden="1">
      <c r="A653" s="2" t="s">
        <v>491</v>
      </c>
      <c r="B653" s="2" t="s">
        <v>491</v>
      </c>
      <c r="C653" s="2">
        <v>1601095</v>
      </c>
    </row>
    <row r="654" spans="1:3" hidden="1">
      <c r="A654" s="2" t="str">
        <f>A653</f>
        <v>SE00000UC00</v>
      </c>
      <c r="B654" s="2" t="s">
        <v>1533</v>
      </c>
      <c r="C654" s="2">
        <v>5277963</v>
      </c>
    </row>
    <row r="655" spans="1:3" hidden="1">
      <c r="A655" s="2" t="s">
        <v>492</v>
      </c>
      <c r="B655" s="2" t="s">
        <v>1534</v>
      </c>
      <c r="C655" s="2">
        <v>4045686</v>
      </c>
    </row>
    <row r="656" spans="1:3" hidden="1">
      <c r="A656" s="2" t="s">
        <v>1535</v>
      </c>
      <c r="B656" s="2" t="s">
        <v>1534</v>
      </c>
      <c r="C656" s="2">
        <v>23033</v>
      </c>
    </row>
    <row r="657" spans="1:3" hidden="1">
      <c r="A657" s="2" t="s">
        <v>493</v>
      </c>
      <c r="B657" s="2" t="s">
        <v>493</v>
      </c>
      <c r="C657" s="2">
        <v>36244</v>
      </c>
    </row>
    <row r="658" spans="1:3" hidden="1">
      <c r="A658" s="2" t="s">
        <v>494</v>
      </c>
      <c r="B658" s="2" t="s">
        <v>1525</v>
      </c>
      <c r="C658" s="2">
        <v>354</v>
      </c>
    </row>
    <row r="659" spans="1:3" hidden="1">
      <c r="A659" s="2" t="str">
        <f>A658</f>
        <v>SE00000W100</v>
      </c>
      <c r="B659" s="2" t="s">
        <v>494</v>
      </c>
      <c r="C659" s="2">
        <v>2472</v>
      </c>
    </row>
    <row r="660" spans="1:3" hidden="1">
      <c r="A660" s="2" t="s">
        <v>470</v>
      </c>
      <c r="B660" s="2" t="s">
        <v>1527</v>
      </c>
      <c r="C660" s="2">
        <v>52874</v>
      </c>
    </row>
    <row r="661" spans="1:3" hidden="1">
      <c r="A661" s="2" t="str">
        <f>A660</f>
        <v>SE00000W210</v>
      </c>
      <c r="B661" s="2" t="s">
        <v>470</v>
      </c>
      <c r="C661" s="2">
        <v>690679</v>
      </c>
    </row>
    <row r="662" spans="1:3" hidden="1">
      <c r="A662" s="2" t="s">
        <v>495</v>
      </c>
      <c r="B662" s="2" t="s">
        <v>495</v>
      </c>
      <c r="C662" s="2">
        <v>45046</v>
      </c>
    </row>
    <row r="663" spans="1:3" hidden="1">
      <c r="A663" s="2" t="s">
        <v>496</v>
      </c>
      <c r="B663" s="2" t="s">
        <v>496</v>
      </c>
      <c r="C663" s="2">
        <v>35436</v>
      </c>
    </row>
    <row r="664" spans="1:3" hidden="1">
      <c r="A664" s="2" t="str">
        <f t="shared" ref="A664:A667" si="24">A663</f>
        <v>SE00000X200</v>
      </c>
      <c r="B664" s="2" t="s">
        <v>1536</v>
      </c>
      <c r="C664" s="2">
        <v>6032</v>
      </c>
    </row>
    <row r="665" spans="1:3" hidden="1">
      <c r="A665" s="2" t="str">
        <f t="shared" si="24"/>
        <v>SE00000X200</v>
      </c>
      <c r="B665" s="2" t="s">
        <v>1537</v>
      </c>
      <c r="C665" s="2">
        <v>1092490</v>
      </c>
    </row>
    <row r="666" spans="1:3" hidden="1">
      <c r="A666" s="2" t="str">
        <f t="shared" si="24"/>
        <v>SE00000X200</v>
      </c>
      <c r="B666" s="2" t="s">
        <v>1538</v>
      </c>
      <c r="C666" s="2">
        <v>30499</v>
      </c>
    </row>
    <row r="667" spans="1:3" hidden="1">
      <c r="A667" s="2" t="str">
        <f t="shared" si="24"/>
        <v>SE00000X200</v>
      </c>
      <c r="B667" s="2" t="s">
        <v>1539</v>
      </c>
      <c r="C667" s="2">
        <v>1046725</v>
      </c>
    </row>
    <row r="668" spans="1:3" hidden="1">
      <c r="A668" s="2" t="s">
        <v>1540</v>
      </c>
      <c r="B668" s="2" t="s">
        <v>1537</v>
      </c>
      <c r="C668" s="2">
        <v>3584</v>
      </c>
    </row>
    <row r="669" spans="1:3" hidden="1">
      <c r="A669" s="2" t="s">
        <v>497</v>
      </c>
      <c r="B669" s="2" t="s">
        <v>497</v>
      </c>
      <c r="C669" s="2">
        <v>481264</v>
      </c>
    </row>
    <row r="670" spans="1:3" hidden="1">
      <c r="A670" s="2" t="str">
        <f>A669</f>
        <v>SE00000X880</v>
      </c>
      <c r="B670" s="2" t="s">
        <v>1541</v>
      </c>
      <c r="C670" s="2">
        <v>183229</v>
      </c>
    </row>
    <row r="671" spans="1:3" hidden="1">
      <c r="A671" s="2" t="s">
        <v>499</v>
      </c>
      <c r="B671" s="2" t="s">
        <v>499</v>
      </c>
      <c r="C671" s="2">
        <v>781826</v>
      </c>
    </row>
    <row r="672" spans="1:3" hidden="1">
      <c r="A672" s="2" t="s">
        <v>500</v>
      </c>
      <c r="B672" s="2" t="s">
        <v>500</v>
      </c>
      <c r="C672" s="2">
        <v>805225</v>
      </c>
    </row>
    <row r="673" spans="1:3" hidden="1">
      <c r="A673" s="2" t="s">
        <v>501</v>
      </c>
      <c r="B673" s="2" t="s">
        <v>501</v>
      </c>
      <c r="C673" s="2">
        <v>27429</v>
      </c>
    </row>
    <row r="674" spans="1:3" hidden="1">
      <c r="A674" s="2" t="s">
        <v>502</v>
      </c>
      <c r="B674" s="2" t="s">
        <v>502</v>
      </c>
      <c r="C674" s="2">
        <v>12718</v>
      </c>
    </row>
    <row r="675" spans="1:3" hidden="1">
      <c r="A675" s="2" t="s">
        <v>503</v>
      </c>
      <c r="B675" s="2" t="s">
        <v>1542</v>
      </c>
      <c r="C675" s="2">
        <v>93955</v>
      </c>
    </row>
    <row r="676" spans="1:3" hidden="1">
      <c r="A676" s="2" t="str">
        <f>A675</f>
        <v>SE00000ZX00</v>
      </c>
      <c r="B676" s="2" t="s">
        <v>1543</v>
      </c>
      <c r="C676" s="2">
        <v>361692</v>
      </c>
    </row>
    <row r="677" spans="1:3" hidden="1">
      <c r="A677" s="2" t="s">
        <v>504</v>
      </c>
      <c r="B677" s="2" t="s">
        <v>504</v>
      </c>
      <c r="C677" s="2">
        <v>27839</v>
      </c>
    </row>
    <row r="678" spans="1:3" hidden="1">
      <c r="A678" s="2" t="str">
        <f t="shared" ref="A678:A680" si="25">A677</f>
        <v>SE000010S00</v>
      </c>
      <c r="B678" s="2" t="s">
        <v>1544</v>
      </c>
      <c r="C678" s="2">
        <v>4256</v>
      </c>
    </row>
    <row r="679" spans="1:3" hidden="1">
      <c r="A679" s="2" t="str">
        <f t="shared" si="25"/>
        <v>SE000010S00</v>
      </c>
      <c r="B679" s="2" t="s">
        <v>1545</v>
      </c>
      <c r="C679" s="2">
        <v>137210</v>
      </c>
    </row>
    <row r="680" spans="1:3" hidden="1">
      <c r="A680" s="2" t="str">
        <f t="shared" si="25"/>
        <v>SE000010S00</v>
      </c>
      <c r="B680" s="2" t="s">
        <v>1546</v>
      </c>
      <c r="C680" s="2">
        <v>3618</v>
      </c>
    </row>
    <row r="681" spans="1:3" hidden="1">
      <c r="A681" s="2" t="s">
        <v>505</v>
      </c>
      <c r="B681" s="2" t="s">
        <v>1545</v>
      </c>
      <c r="C681" s="2">
        <v>6301</v>
      </c>
    </row>
    <row r="682" spans="1:3" hidden="1">
      <c r="A682" s="2" t="s">
        <v>506</v>
      </c>
      <c r="B682" s="2" t="s">
        <v>506</v>
      </c>
      <c r="C682" s="2">
        <v>2555</v>
      </c>
    </row>
    <row r="683" spans="1:3" hidden="1">
      <c r="A683" s="2" t="str">
        <f>A682</f>
        <v>SE000010V00</v>
      </c>
      <c r="B683" s="2" t="s">
        <v>1547</v>
      </c>
      <c r="C683" s="2">
        <v>1138</v>
      </c>
    </row>
    <row r="684" spans="1:3" hidden="1">
      <c r="A684" s="2" t="s">
        <v>490</v>
      </c>
      <c r="B684" s="2" t="s">
        <v>1548</v>
      </c>
      <c r="C684" s="2">
        <v>475</v>
      </c>
    </row>
    <row r="685" spans="1:3" hidden="1">
      <c r="A685" s="2" t="str">
        <f>A684</f>
        <v>SE000013500</v>
      </c>
      <c r="B685" s="2" t="s">
        <v>490</v>
      </c>
      <c r="C685" s="2">
        <v>2008</v>
      </c>
    </row>
    <row r="686" spans="1:3" hidden="1">
      <c r="A686" s="2" t="s">
        <v>507</v>
      </c>
      <c r="B686" s="2" t="s">
        <v>1528</v>
      </c>
      <c r="C686" s="2">
        <v>511</v>
      </c>
    </row>
    <row r="687" spans="1:3" hidden="1">
      <c r="A687" s="2" t="str">
        <f>A686</f>
        <v>SE000013M00</v>
      </c>
      <c r="B687" s="2" t="s">
        <v>507</v>
      </c>
      <c r="C687" s="2">
        <v>18296</v>
      </c>
    </row>
    <row r="688" spans="1:3" hidden="1">
      <c r="A688" s="2" t="s">
        <v>508</v>
      </c>
      <c r="B688" s="2" t="s">
        <v>508</v>
      </c>
      <c r="C688" s="2">
        <v>37695</v>
      </c>
    </row>
    <row r="689" spans="1:3" hidden="1">
      <c r="A689" s="2" t="s">
        <v>509</v>
      </c>
      <c r="B689" s="2" t="s">
        <v>509</v>
      </c>
      <c r="C689" s="2">
        <v>15661</v>
      </c>
    </row>
    <row r="690" spans="1:3" hidden="1">
      <c r="A690" s="2" t="str">
        <f t="shared" ref="A690:A692" si="26">A689</f>
        <v>SE000015500</v>
      </c>
      <c r="B690" s="2" t="s">
        <v>1950</v>
      </c>
      <c r="C690" s="2">
        <v>31437</v>
      </c>
    </row>
    <row r="691" spans="1:3" hidden="1">
      <c r="A691" s="2" t="str">
        <f t="shared" si="26"/>
        <v>SE000015500</v>
      </c>
      <c r="B691" s="2" t="s">
        <v>1550</v>
      </c>
      <c r="C691" s="2">
        <v>129985</v>
      </c>
    </row>
    <row r="692" spans="1:3" hidden="1">
      <c r="A692" s="2" t="str">
        <f t="shared" si="26"/>
        <v>SE000015500</v>
      </c>
      <c r="B692" s="2" t="s">
        <v>1551</v>
      </c>
      <c r="C692" s="2">
        <v>172193</v>
      </c>
    </row>
    <row r="693" spans="1:3" hidden="1">
      <c r="A693" s="2" t="s">
        <v>1552</v>
      </c>
      <c r="B693" s="2" t="s">
        <v>1549</v>
      </c>
      <c r="C693" s="2">
        <v>40</v>
      </c>
    </row>
    <row r="694" spans="1:3" hidden="1">
      <c r="A694" s="2" t="str">
        <f>A693</f>
        <v>SE0000155S0</v>
      </c>
      <c r="B694" s="2" t="s">
        <v>1551</v>
      </c>
      <c r="C694" s="2">
        <v>34</v>
      </c>
    </row>
    <row r="695" spans="1:3" hidden="1">
      <c r="A695" s="2" t="s">
        <v>510</v>
      </c>
      <c r="B695" s="2" t="s">
        <v>510</v>
      </c>
      <c r="C695" s="2">
        <v>435977</v>
      </c>
    </row>
    <row r="696" spans="1:3" hidden="1">
      <c r="A696" s="2" t="s">
        <v>498</v>
      </c>
      <c r="B696" s="2" t="s">
        <v>1541</v>
      </c>
      <c r="C696" s="2">
        <v>750</v>
      </c>
    </row>
    <row r="697" spans="1:3" hidden="1">
      <c r="A697" s="2" t="s">
        <v>511</v>
      </c>
      <c r="B697" s="2" t="s">
        <v>511</v>
      </c>
      <c r="C697" s="2">
        <v>45384</v>
      </c>
    </row>
    <row r="698" spans="1:3" hidden="1">
      <c r="A698" s="2" t="s">
        <v>512</v>
      </c>
      <c r="B698" s="2" t="s">
        <v>512</v>
      </c>
      <c r="C698" s="2">
        <v>259888</v>
      </c>
    </row>
    <row r="699" spans="1:3" hidden="1">
      <c r="A699" s="2" t="s">
        <v>513</v>
      </c>
      <c r="B699" s="2" t="s">
        <v>513</v>
      </c>
      <c r="C699" s="2">
        <v>181556</v>
      </c>
    </row>
    <row r="700" spans="1:3" hidden="1">
      <c r="A700" s="2" t="s">
        <v>514</v>
      </c>
      <c r="B700" s="2" t="s">
        <v>514</v>
      </c>
      <c r="C700" s="2">
        <v>88647</v>
      </c>
    </row>
    <row r="701" spans="1:3" hidden="1">
      <c r="A701" s="2" t="s">
        <v>515</v>
      </c>
      <c r="B701" s="2" t="s">
        <v>515</v>
      </c>
      <c r="C701" s="2">
        <v>203928</v>
      </c>
    </row>
    <row r="702" spans="1:3" hidden="1">
      <c r="A702" s="2" t="s">
        <v>516</v>
      </c>
      <c r="B702" s="2" t="s">
        <v>516</v>
      </c>
      <c r="C702" s="2">
        <v>64156</v>
      </c>
    </row>
    <row r="703" spans="1:3" hidden="1">
      <c r="A703" s="2" t="s">
        <v>517</v>
      </c>
      <c r="B703" s="2" t="s">
        <v>517</v>
      </c>
      <c r="C703" s="2">
        <v>127869</v>
      </c>
    </row>
    <row r="704" spans="1:3" hidden="1">
      <c r="A704" s="2" t="s">
        <v>518</v>
      </c>
      <c r="B704" s="2" t="s">
        <v>518</v>
      </c>
      <c r="C704" s="2">
        <v>43580</v>
      </c>
    </row>
    <row r="705" spans="1:3" hidden="1">
      <c r="A705" s="2" t="s">
        <v>519</v>
      </c>
      <c r="B705" s="2" t="s">
        <v>519</v>
      </c>
      <c r="C705" s="2">
        <v>65411</v>
      </c>
    </row>
    <row r="706" spans="1:3" hidden="1">
      <c r="A706" s="2" t="s">
        <v>520</v>
      </c>
      <c r="B706" s="2" t="s">
        <v>520</v>
      </c>
      <c r="C706" s="2">
        <v>150676</v>
      </c>
    </row>
    <row r="707" spans="1:3" hidden="1">
      <c r="A707" s="2" t="s">
        <v>521</v>
      </c>
      <c r="B707" s="2" t="s">
        <v>521</v>
      </c>
      <c r="C707" s="2">
        <v>32815</v>
      </c>
    </row>
    <row r="708" spans="1:3" hidden="1">
      <c r="A708" s="2" t="s">
        <v>522</v>
      </c>
      <c r="B708" s="2" t="s">
        <v>522</v>
      </c>
      <c r="C708" s="2">
        <v>15039</v>
      </c>
    </row>
    <row r="709" spans="1:3" hidden="1">
      <c r="A709" s="2" t="s">
        <v>523</v>
      </c>
      <c r="B709" s="2" t="s">
        <v>523</v>
      </c>
      <c r="C709" s="2">
        <v>38056</v>
      </c>
    </row>
    <row r="710" spans="1:3" hidden="1">
      <c r="A710" s="2" t="s">
        <v>524</v>
      </c>
      <c r="B710" s="2" t="s">
        <v>524</v>
      </c>
      <c r="C710" s="2">
        <v>79116</v>
      </c>
    </row>
    <row r="711" spans="1:3" hidden="1">
      <c r="A711" s="2" t="s">
        <v>525</v>
      </c>
      <c r="B711" s="2" t="s">
        <v>525</v>
      </c>
      <c r="C711" s="2">
        <v>83425</v>
      </c>
    </row>
    <row r="712" spans="1:3" hidden="1">
      <c r="A712" s="2" t="s">
        <v>526</v>
      </c>
      <c r="B712" s="2" t="s">
        <v>526</v>
      </c>
      <c r="C712" s="2">
        <v>15696</v>
      </c>
    </row>
    <row r="713" spans="1:3" hidden="1">
      <c r="A713" s="2" t="s">
        <v>527</v>
      </c>
      <c r="B713" s="2" t="s">
        <v>527</v>
      </c>
      <c r="C713" s="2">
        <v>43230</v>
      </c>
    </row>
    <row r="714" spans="1:3" hidden="1">
      <c r="A714" s="2" t="s">
        <v>528</v>
      </c>
      <c r="B714" s="2" t="s">
        <v>528</v>
      </c>
      <c r="C714" s="2">
        <v>23852</v>
      </c>
    </row>
    <row r="715" spans="1:3" hidden="1">
      <c r="A715" s="2" t="s">
        <v>529</v>
      </c>
      <c r="B715" s="2" t="s">
        <v>529</v>
      </c>
      <c r="C715" s="2">
        <v>12501</v>
      </c>
    </row>
    <row r="716" spans="1:3" hidden="1">
      <c r="A716" s="2" t="s">
        <v>530</v>
      </c>
      <c r="B716" s="2" t="s">
        <v>530</v>
      </c>
      <c r="C716" s="2">
        <v>84549</v>
      </c>
    </row>
    <row r="717" spans="1:3" hidden="1">
      <c r="A717" s="2" t="s">
        <v>531</v>
      </c>
      <c r="B717" s="2" t="s">
        <v>531</v>
      </c>
      <c r="C717" s="2">
        <v>774785</v>
      </c>
    </row>
    <row r="718" spans="1:3" hidden="1">
      <c r="A718" s="2" t="s">
        <v>532</v>
      </c>
      <c r="B718" s="2" t="s">
        <v>532</v>
      </c>
      <c r="C718" s="2">
        <v>85812</v>
      </c>
    </row>
    <row r="719" spans="1:3" hidden="1">
      <c r="A719" s="2" t="str">
        <f>A718</f>
        <v>SE074103K80</v>
      </c>
      <c r="B719" s="2" t="s">
        <v>1553</v>
      </c>
      <c r="C719" s="2">
        <v>30497</v>
      </c>
    </row>
    <row r="720" spans="1:3" hidden="1">
      <c r="A720" s="2" t="s">
        <v>533</v>
      </c>
      <c r="B720" s="2" t="s">
        <v>533</v>
      </c>
      <c r="C720" s="2">
        <v>2935</v>
      </c>
    </row>
    <row r="721" spans="1:3" hidden="1">
      <c r="A721" s="2" t="s">
        <v>534</v>
      </c>
      <c r="B721" s="2" t="s">
        <v>534</v>
      </c>
      <c r="C721" s="2">
        <v>29979</v>
      </c>
    </row>
    <row r="722" spans="1:3" hidden="1">
      <c r="A722" s="2" t="str">
        <f>A721</f>
        <v>SE074221K80</v>
      </c>
      <c r="B722" s="2" t="s">
        <v>1554</v>
      </c>
      <c r="C722" s="2">
        <v>603</v>
      </c>
    </row>
    <row r="723" spans="1:3" hidden="1">
      <c r="A723" s="2" t="s">
        <v>535</v>
      </c>
      <c r="B723" s="2" t="s">
        <v>535</v>
      </c>
      <c r="C723" s="2">
        <v>913766</v>
      </c>
    </row>
    <row r="724" spans="1:3" hidden="1">
      <c r="A724" s="2" t="s">
        <v>536</v>
      </c>
      <c r="B724" s="2" t="s">
        <v>536</v>
      </c>
      <c r="C724" s="2">
        <v>98539</v>
      </c>
    </row>
    <row r="725" spans="1:3" hidden="1">
      <c r="A725" s="2" t="s">
        <v>537</v>
      </c>
      <c r="B725" s="2" t="s">
        <v>537</v>
      </c>
      <c r="C725" s="2">
        <v>203943</v>
      </c>
    </row>
    <row r="726" spans="1:3" hidden="1">
      <c r="A726" s="2" t="s">
        <v>538</v>
      </c>
      <c r="B726" s="2" t="s">
        <v>538</v>
      </c>
      <c r="C726" s="2">
        <v>12587</v>
      </c>
    </row>
    <row r="727" spans="1:3" hidden="1">
      <c r="A727" s="2" t="s">
        <v>539</v>
      </c>
      <c r="B727" s="2" t="s">
        <v>539</v>
      </c>
      <c r="C727" s="2">
        <v>474362</v>
      </c>
    </row>
    <row r="728" spans="1:3" hidden="1">
      <c r="A728" s="2" t="s">
        <v>540</v>
      </c>
      <c r="B728" s="2" t="s">
        <v>1553</v>
      </c>
      <c r="C728" s="2">
        <v>1701</v>
      </c>
    </row>
    <row r="729" spans="1:3" hidden="1">
      <c r="A729" s="2" t="str">
        <f>A728</f>
        <v>SE075103K80</v>
      </c>
      <c r="B729" s="2" t="s">
        <v>540</v>
      </c>
      <c r="C729" s="2">
        <v>34594</v>
      </c>
    </row>
    <row r="730" spans="1:3" hidden="1">
      <c r="A730" s="2" t="s">
        <v>541</v>
      </c>
      <c r="B730" s="2" t="s">
        <v>541</v>
      </c>
      <c r="C730" s="2">
        <v>37885</v>
      </c>
    </row>
    <row r="731" spans="1:3" hidden="1">
      <c r="A731" s="2" t="s">
        <v>542</v>
      </c>
      <c r="B731" s="2" t="s">
        <v>542</v>
      </c>
      <c r="C731" s="2">
        <v>115464</v>
      </c>
    </row>
    <row r="732" spans="1:3" hidden="1">
      <c r="A732" s="2" t="s">
        <v>543</v>
      </c>
      <c r="B732" s="2" t="s">
        <v>543</v>
      </c>
      <c r="C732" s="2">
        <v>670389</v>
      </c>
    </row>
    <row r="733" spans="1:3" hidden="1">
      <c r="A733" s="2" t="s">
        <v>544</v>
      </c>
      <c r="B733" s="2" t="s">
        <v>544</v>
      </c>
      <c r="C733" s="2">
        <v>56488</v>
      </c>
    </row>
    <row r="734" spans="1:3" hidden="1">
      <c r="A734" s="2" t="s">
        <v>545</v>
      </c>
      <c r="B734" s="2" t="s">
        <v>545</v>
      </c>
      <c r="C734" s="2">
        <v>128893</v>
      </c>
    </row>
    <row r="735" spans="1:3" hidden="1">
      <c r="A735" s="2" t="s">
        <v>546</v>
      </c>
      <c r="B735" s="2" t="s">
        <v>546</v>
      </c>
      <c r="C735" s="2">
        <v>14316</v>
      </c>
    </row>
    <row r="736" spans="1:3" hidden="1">
      <c r="A736" s="2" t="s">
        <v>547</v>
      </c>
      <c r="B736" s="2" t="s">
        <v>1554</v>
      </c>
      <c r="C736" s="2">
        <v>403</v>
      </c>
    </row>
    <row r="737" spans="1:3" hidden="1">
      <c r="A737" s="2" t="str">
        <f>A736</f>
        <v>SE082221J80</v>
      </c>
      <c r="B737" s="2" t="s">
        <v>547</v>
      </c>
      <c r="C737" s="2">
        <v>7759</v>
      </c>
    </row>
    <row r="738" spans="1:3" hidden="1">
      <c r="A738" s="2" t="s">
        <v>548</v>
      </c>
      <c r="B738" s="2" t="s">
        <v>548</v>
      </c>
      <c r="C738" s="2">
        <v>30337</v>
      </c>
    </row>
    <row r="739" spans="1:3" hidden="1">
      <c r="A739" s="2" t="s">
        <v>549</v>
      </c>
      <c r="B739" s="2" t="s">
        <v>549</v>
      </c>
      <c r="C739" s="2">
        <v>130968</v>
      </c>
    </row>
    <row r="740" spans="1:3" hidden="1">
      <c r="A740" s="2" t="s">
        <v>550</v>
      </c>
      <c r="B740" s="2" t="s">
        <v>550</v>
      </c>
      <c r="C740" s="2">
        <v>91817</v>
      </c>
    </row>
    <row r="741" spans="1:3" hidden="1">
      <c r="A741" s="2" t="s">
        <v>489</v>
      </c>
      <c r="B741" s="2" t="s">
        <v>1555</v>
      </c>
      <c r="C741" s="2">
        <v>18638</v>
      </c>
    </row>
    <row r="742" spans="1:3" hidden="1">
      <c r="A742" s="2" t="str">
        <f>A741</f>
        <v>SE170102K80</v>
      </c>
      <c r="B742" s="2" t="s">
        <v>489</v>
      </c>
      <c r="C742" s="2">
        <v>69732</v>
      </c>
    </row>
    <row r="743" spans="1:3" hidden="1">
      <c r="A743" s="2" t="s">
        <v>551</v>
      </c>
      <c r="B743" s="2" t="s">
        <v>551</v>
      </c>
      <c r="C743" s="2">
        <v>94836</v>
      </c>
    </row>
    <row r="744" spans="1:3" hidden="1">
      <c r="A744" s="2" t="s">
        <v>552</v>
      </c>
      <c r="B744" s="2" t="s">
        <v>552</v>
      </c>
      <c r="C744" s="2">
        <v>314688</v>
      </c>
    </row>
    <row r="745" spans="1:3" hidden="1">
      <c r="A745" s="2" t="s">
        <v>553</v>
      </c>
      <c r="B745" s="2" t="s">
        <v>553</v>
      </c>
      <c r="C745" s="2">
        <v>5793</v>
      </c>
    </row>
    <row r="746" spans="1:3" hidden="1">
      <c r="A746" s="2" t="s">
        <v>554</v>
      </c>
      <c r="B746" s="2" t="s">
        <v>1556</v>
      </c>
      <c r="C746" s="2">
        <v>9653</v>
      </c>
    </row>
    <row r="747" spans="1:3" hidden="1">
      <c r="A747" s="2" t="str">
        <f t="shared" ref="A747:A749" si="27">A746</f>
        <v>SF000007700</v>
      </c>
      <c r="B747" s="2" t="s">
        <v>1557</v>
      </c>
      <c r="C747" s="2">
        <v>6544</v>
      </c>
    </row>
    <row r="748" spans="1:3" hidden="1">
      <c r="A748" s="2" t="str">
        <f t="shared" si="27"/>
        <v>SF000007700</v>
      </c>
      <c r="B748" s="2" t="s">
        <v>1558</v>
      </c>
      <c r="C748" s="2">
        <v>5034</v>
      </c>
    </row>
    <row r="749" spans="1:3" hidden="1">
      <c r="A749" s="2" t="str">
        <f t="shared" si="27"/>
        <v>SF000007700</v>
      </c>
      <c r="B749" s="2" t="s">
        <v>1559</v>
      </c>
      <c r="C749" s="2">
        <v>137348</v>
      </c>
    </row>
    <row r="750" spans="1:3" hidden="1">
      <c r="A750" s="2" t="s">
        <v>555</v>
      </c>
      <c r="B750" s="2" t="s">
        <v>1560</v>
      </c>
      <c r="C750" s="2">
        <v>3301</v>
      </c>
    </row>
    <row r="751" spans="1:3" hidden="1">
      <c r="A751" s="2" t="s">
        <v>557</v>
      </c>
      <c r="B751" s="2" t="s">
        <v>1561</v>
      </c>
      <c r="C751" s="2">
        <v>177</v>
      </c>
    </row>
    <row r="752" spans="1:3" hidden="1">
      <c r="A752" s="2" t="s">
        <v>1562</v>
      </c>
      <c r="B752" s="2" t="s">
        <v>1563</v>
      </c>
      <c r="C752" s="2">
        <v>122</v>
      </c>
    </row>
    <row r="753" spans="1:3" hidden="1">
      <c r="A753" s="2" t="s">
        <v>558</v>
      </c>
      <c r="B753" s="2" t="s">
        <v>1563</v>
      </c>
      <c r="C753" s="2">
        <v>478</v>
      </c>
    </row>
    <row r="754" spans="1:3" hidden="1">
      <c r="A754" s="2" t="s">
        <v>556</v>
      </c>
      <c r="B754" s="2" t="s">
        <v>1564</v>
      </c>
      <c r="C754" s="2">
        <v>13878</v>
      </c>
    </row>
    <row r="755" spans="1:3" hidden="1">
      <c r="A755" s="2" t="str">
        <f t="shared" ref="A755:A761" si="28">A754</f>
        <v>SGA00004E10</v>
      </c>
      <c r="B755" s="2" t="s">
        <v>1560</v>
      </c>
      <c r="C755" s="2">
        <v>31273</v>
      </c>
    </row>
    <row r="756" spans="1:3" hidden="1">
      <c r="A756" s="2" t="str">
        <f t="shared" si="28"/>
        <v>SGA00004E10</v>
      </c>
      <c r="B756" s="2" t="s">
        <v>1565</v>
      </c>
      <c r="C756" s="2">
        <v>50658</v>
      </c>
    </row>
    <row r="757" spans="1:3" hidden="1">
      <c r="A757" s="2" t="str">
        <f t="shared" si="28"/>
        <v>SGA00004E10</v>
      </c>
      <c r="B757" s="2" t="s">
        <v>1566</v>
      </c>
      <c r="C757" s="2">
        <v>1206</v>
      </c>
    </row>
    <row r="758" spans="1:3" hidden="1">
      <c r="A758" s="2" t="str">
        <f t="shared" si="28"/>
        <v>SGA00004E10</v>
      </c>
      <c r="B758" s="2" t="s">
        <v>1567</v>
      </c>
      <c r="C758" s="2">
        <v>7434</v>
      </c>
    </row>
    <row r="759" spans="1:3" hidden="1">
      <c r="A759" s="2" t="str">
        <f t="shared" si="28"/>
        <v>SGA00004E10</v>
      </c>
      <c r="B759" s="2" t="s">
        <v>1568</v>
      </c>
      <c r="C759" s="2">
        <v>229912</v>
      </c>
    </row>
    <row r="760" spans="1:3" hidden="1">
      <c r="A760" s="2" t="str">
        <f t="shared" si="28"/>
        <v>SGA00004E10</v>
      </c>
      <c r="B760" s="2" t="s">
        <v>1569</v>
      </c>
      <c r="C760" s="2">
        <v>601</v>
      </c>
    </row>
    <row r="761" spans="1:3" hidden="1">
      <c r="A761" s="2" t="str">
        <f t="shared" si="28"/>
        <v>SGA00004E10</v>
      </c>
      <c r="B761" s="2" t="s">
        <v>1570</v>
      </c>
      <c r="C761" s="2">
        <v>1628</v>
      </c>
    </row>
    <row r="762" spans="1:3" hidden="1">
      <c r="A762" s="2" t="s">
        <v>561</v>
      </c>
      <c r="B762" s="2" t="s">
        <v>1571</v>
      </c>
      <c r="C762" s="2">
        <v>246</v>
      </c>
    </row>
    <row r="763" spans="1:3" hidden="1">
      <c r="A763" s="2" t="s">
        <v>564</v>
      </c>
      <c r="B763" s="2" t="s">
        <v>1572</v>
      </c>
      <c r="C763" s="2">
        <v>42319</v>
      </c>
    </row>
    <row r="764" spans="1:3" hidden="1">
      <c r="A764" s="2" t="str">
        <f>A763</f>
        <v>SGA00006J00</v>
      </c>
      <c r="B764" s="2" t="s">
        <v>1573</v>
      </c>
      <c r="C764" s="2">
        <v>60178</v>
      </c>
    </row>
    <row r="765" spans="1:3" hidden="1">
      <c r="A765" s="2" t="s">
        <v>560</v>
      </c>
      <c r="B765" s="2" t="s">
        <v>1561</v>
      </c>
      <c r="C765" s="2">
        <v>142</v>
      </c>
    </row>
    <row r="766" spans="1:3" hidden="1">
      <c r="A766" s="2" t="str">
        <f t="shared" ref="A766:A767" si="29">A765</f>
        <v>SGA00008I00</v>
      </c>
      <c r="B766" s="2" t="s">
        <v>1574</v>
      </c>
      <c r="C766" s="2">
        <v>2412</v>
      </c>
    </row>
    <row r="767" spans="1:3" hidden="1">
      <c r="A767" s="2" t="str">
        <f t="shared" si="29"/>
        <v>SGA00008I00</v>
      </c>
      <c r="B767" s="2" t="s">
        <v>1575</v>
      </c>
      <c r="C767" s="2">
        <v>269</v>
      </c>
    </row>
    <row r="768" spans="1:3" hidden="1">
      <c r="A768" s="2" t="s">
        <v>559</v>
      </c>
      <c r="B768" s="2" t="s">
        <v>1560</v>
      </c>
      <c r="C768" s="2">
        <v>347</v>
      </c>
    </row>
    <row r="769" spans="1:3" hidden="1">
      <c r="A769" s="2" t="str">
        <f>A768</f>
        <v>SGA00009M00</v>
      </c>
      <c r="B769" s="2" t="s">
        <v>1576</v>
      </c>
      <c r="C769" s="2">
        <v>1692</v>
      </c>
    </row>
    <row r="770" spans="1:3" hidden="1">
      <c r="A770" s="2" t="s">
        <v>565</v>
      </c>
      <c r="B770" s="2" t="s">
        <v>1571</v>
      </c>
      <c r="C770" s="2">
        <v>49609</v>
      </c>
    </row>
    <row r="771" spans="1:3" hidden="1">
      <c r="A771" s="2" t="str">
        <f t="shared" ref="A771:A772" si="30">A770</f>
        <v>SGA00009S00</v>
      </c>
      <c r="B771" s="2" t="s">
        <v>1577</v>
      </c>
      <c r="C771" s="2">
        <v>22007</v>
      </c>
    </row>
    <row r="772" spans="1:3" hidden="1">
      <c r="A772" s="2" t="str">
        <f t="shared" si="30"/>
        <v>SGA00009S00</v>
      </c>
      <c r="B772" s="2" t="s">
        <v>1578</v>
      </c>
      <c r="C772" s="2">
        <v>134868</v>
      </c>
    </row>
    <row r="773" spans="1:3" hidden="1">
      <c r="A773" s="2" t="s">
        <v>566</v>
      </c>
      <c r="B773" s="2" t="s">
        <v>1579</v>
      </c>
      <c r="C773" s="2">
        <v>1793</v>
      </c>
    </row>
    <row r="774" spans="1:3" hidden="1">
      <c r="A774" s="2" t="s">
        <v>567</v>
      </c>
      <c r="B774" s="2" t="s">
        <v>1580</v>
      </c>
      <c r="C774" s="2">
        <v>11524</v>
      </c>
    </row>
    <row r="775" spans="1:3" hidden="1">
      <c r="A775" s="2" t="str">
        <f t="shared" ref="A775:A776" si="31">A774</f>
        <v>SGA0000D500</v>
      </c>
      <c r="B775" s="2" t="s">
        <v>1581</v>
      </c>
      <c r="C775" s="2">
        <v>32058</v>
      </c>
    </row>
    <row r="776" spans="1:3" hidden="1">
      <c r="A776" s="2" t="str">
        <f t="shared" si="31"/>
        <v>SGA0000D500</v>
      </c>
      <c r="B776" s="2" t="s">
        <v>1582</v>
      </c>
      <c r="C776" s="2">
        <v>15947</v>
      </c>
    </row>
    <row r="777" spans="1:3" hidden="1">
      <c r="A777" s="2" t="s">
        <v>563</v>
      </c>
      <c r="B777" s="2" t="s">
        <v>1572</v>
      </c>
      <c r="C777" s="2">
        <v>923</v>
      </c>
    </row>
    <row r="778" spans="1:3" hidden="1">
      <c r="A778" s="2" t="s">
        <v>562</v>
      </c>
      <c r="B778" s="2" t="s">
        <v>1577</v>
      </c>
      <c r="C778" s="2">
        <v>769</v>
      </c>
    </row>
    <row r="779" spans="1:3" hidden="1">
      <c r="A779" s="2" t="s">
        <v>568</v>
      </c>
      <c r="B779" s="2" t="s">
        <v>1575</v>
      </c>
      <c r="C779" s="2">
        <v>24602</v>
      </c>
    </row>
    <row r="780" spans="1:3" hidden="1">
      <c r="A780" s="2" t="str">
        <f t="shared" ref="A780:A783" si="32">A779</f>
        <v>SGA0000F700</v>
      </c>
      <c r="B780" s="2" t="s">
        <v>1583</v>
      </c>
      <c r="C780" s="2">
        <v>4536</v>
      </c>
    </row>
    <row r="781" spans="1:3" hidden="1">
      <c r="A781" s="2" t="str">
        <f t="shared" si="32"/>
        <v>SGA0000F700</v>
      </c>
      <c r="B781" s="2" t="s">
        <v>1577</v>
      </c>
      <c r="C781" s="2">
        <v>19853</v>
      </c>
    </row>
    <row r="782" spans="1:3" hidden="1">
      <c r="A782" s="2" t="str">
        <f t="shared" si="32"/>
        <v>SGA0000F700</v>
      </c>
      <c r="B782" s="2" t="s">
        <v>1584</v>
      </c>
      <c r="C782" s="2">
        <v>4536</v>
      </c>
    </row>
    <row r="783" spans="1:3" hidden="1">
      <c r="A783" s="2" t="str">
        <f t="shared" si="32"/>
        <v>SGA0000F700</v>
      </c>
      <c r="B783" s="2" t="s">
        <v>568</v>
      </c>
      <c r="C783" s="2">
        <v>144972</v>
      </c>
    </row>
    <row r="784" spans="1:3" hidden="1">
      <c r="A784" s="2" t="s">
        <v>569</v>
      </c>
      <c r="B784" s="2" t="s">
        <v>1585</v>
      </c>
      <c r="C784" s="2">
        <v>1137</v>
      </c>
    </row>
    <row r="785" spans="1:3" hidden="1">
      <c r="A785" s="2" t="s">
        <v>570</v>
      </c>
      <c r="B785" s="2" t="s">
        <v>1586</v>
      </c>
      <c r="C785" s="2">
        <v>7201</v>
      </c>
    </row>
    <row r="786" spans="1:3" hidden="1">
      <c r="A786" s="2" t="str">
        <f t="shared" ref="A786:A787" si="33">A785</f>
        <v>SH00000RT00</v>
      </c>
      <c r="B786" s="2" t="s">
        <v>1587</v>
      </c>
      <c r="C786" s="2">
        <v>814</v>
      </c>
    </row>
    <row r="787" spans="1:3" hidden="1">
      <c r="A787" s="2" t="str">
        <f t="shared" si="33"/>
        <v>SH00000RT00</v>
      </c>
      <c r="B787" s="2" t="s">
        <v>1588</v>
      </c>
      <c r="C787" s="2">
        <v>10518</v>
      </c>
    </row>
    <row r="788" spans="1:3" hidden="1">
      <c r="A788" s="2" t="s">
        <v>573</v>
      </c>
      <c r="B788" s="2" t="s">
        <v>1589</v>
      </c>
      <c r="C788" s="2">
        <v>35098</v>
      </c>
    </row>
    <row r="789" spans="1:3" hidden="1">
      <c r="A789" s="2" t="str">
        <f>A788</f>
        <v>SH00000YC00</v>
      </c>
      <c r="B789" s="2" t="s">
        <v>1590</v>
      </c>
      <c r="C789" s="2">
        <v>13565</v>
      </c>
    </row>
    <row r="790" spans="1:3" hidden="1">
      <c r="A790" s="2" t="s">
        <v>575</v>
      </c>
      <c r="B790" s="2" t="s">
        <v>1591</v>
      </c>
      <c r="C790" s="2">
        <v>2255</v>
      </c>
    </row>
    <row r="791" spans="1:3" hidden="1">
      <c r="A791" s="2" t="s">
        <v>576</v>
      </c>
      <c r="B791" s="2" t="s">
        <v>1592</v>
      </c>
      <c r="C791" s="2">
        <v>13888</v>
      </c>
    </row>
    <row r="792" spans="1:3" hidden="1">
      <c r="A792" s="2" t="s">
        <v>578</v>
      </c>
      <c r="B792" s="2" t="s">
        <v>578</v>
      </c>
      <c r="C792" s="2">
        <v>2071</v>
      </c>
    </row>
    <row r="793" spans="1:3" hidden="1">
      <c r="A793" s="2" t="str">
        <f>A792</f>
        <v>SH00000YG00</v>
      </c>
      <c r="B793" s="2" t="s">
        <v>1593</v>
      </c>
      <c r="C793" s="2">
        <v>5732</v>
      </c>
    </row>
    <row r="794" spans="1:3" hidden="1">
      <c r="A794" s="2" t="s">
        <v>579</v>
      </c>
      <c r="B794" s="2" t="s">
        <v>1594</v>
      </c>
      <c r="C794" s="2">
        <v>15849</v>
      </c>
    </row>
    <row r="795" spans="1:3" hidden="1">
      <c r="A795" s="2" t="s">
        <v>580</v>
      </c>
      <c r="B795" s="2" t="s">
        <v>1595</v>
      </c>
      <c r="C795" s="2">
        <v>60333</v>
      </c>
    </row>
    <row r="796" spans="1:3" hidden="1">
      <c r="A796" s="2" t="s">
        <v>571</v>
      </c>
      <c r="B796" s="2" t="s">
        <v>1596</v>
      </c>
      <c r="C796" s="2">
        <v>2207</v>
      </c>
    </row>
    <row r="797" spans="1:3" hidden="1">
      <c r="A797" s="2" t="str">
        <f>A796</f>
        <v>SH00000Z300</v>
      </c>
      <c r="B797" s="2" t="s">
        <v>571</v>
      </c>
      <c r="C797" s="2">
        <v>3016</v>
      </c>
    </row>
    <row r="798" spans="1:3" hidden="1">
      <c r="A798" s="2" t="s">
        <v>582</v>
      </c>
      <c r="B798" s="2" t="s">
        <v>1597</v>
      </c>
      <c r="C798" s="2">
        <v>90</v>
      </c>
    </row>
    <row r="799" spans="1:3" hidden="1">
      <c r="A799" s="2" t="s">
        <v>583</v>
      </c>
      <c r="B799" s="2" t="s">
        <v>1598</v>
      </c>
      <c r="C799" s="2">
        <v>150</v>
      </c>
    </row>
    <row r="800" spans="1:3" hidden="1">
      <c r="A800" s="2" t="s">
        <v>585</v>
      </c>
      <c r="B800" s="2" t="s">
        <v>1599</v>
      </c>
      <c r="C800" s="2">
        <v>46969</v>
      </c>
    </row>
    <row r="801" spans="1:3" hidden="1">
      <c r="A801" s="2" t="str">
        <f t="shared" ref="A801:A802" si="34">A800</f>
        <v>SH000016700</v>
      </c>
      <c r="B801" s="2" t="s">
        <v>1600</v>
      </c>
      <c r="C801" s="2">
        <v>22656</v>
      </c>
    </row>
    <row r="802" spans="1:3" hidden="1">
      <c r="A802" s="2" t="str">
        <f t="shared" si="34"/>
        <v>SH000016700</v>
      </c>
      <c r="B802" s="2" t="s">
        <v>1601</v>
      </c>
      <c r="C802" s="2">
        <v>18731</v>
      </c>
    </row>
    <row r="803" spans="1:3" hidden="1">
      <c r="A803" s="2" t="s">
        <v>586</v>
      </c>
      <c r="B803" s="2" t="s">
        <v>1602</v>
      </c>
      <c r="C803" s="2">
        <v>34626</v>
      </c>
    </row>
    <row r="804" spans="1:3" hidden="1">
      <c r="A804" s="2" t="str">
        <f>A803</f>
        <v>SH000017V00</v>
      </c>
      <c r="B804" s="2" t="s">
        <v>1603</v>
      </c>
      <c r="C804" s="2">
        <v>21804</v>
      </c>
    </row>
    <row r="805" spans="1:3" hidden="1">
      <c r="A805" s="2" t="s">
        <v>588</v>
      </c>
      <c r="B805" s="2" t="s">
        <v>1604</v>
      </c>
      <c r="C805" s="2">
        <v>15683</v>
      </c>
    </row>
    <row r="806" spans="1:3" hidden="1">
      <c r="A806" s="2" t="s">
        <v>589</v>
      </c>
      <c r="B806" s="2" t="s">
        <v>1605</v>
      </c>
      <c r="C806" s="2">
        <v>3183</v>
      </c>
    </row>
    <row r="807" spans="1:3" hidden="1">
      <c r="A807" s="2" t="s">
        <v>590</v>
      </c>
      <c r="B807" s="2" t="s">
        <v>590</v>
      </c>
      <c r="C807" s="2">
        <v>1998</v>
      </c>
    </row>
    <row r="808" spans="1:3" hidden="1">
      <c r="A808" s="2" t="str">
        <f t="shared" ref="A808:A809" si="35">A807</f>
        <v>SH00001EF00</v>
      </c>
      <c r="B808" s="2" t="s">
        <v>1606</v>
      </c>
      <c r="C808" s="2">
        <v>2517</v>
      </c>
    </row>
    <row r="809" spans="1:3" hidden="1">
      <c r="A809" s="2" t="str">
        <f t="shared" si="35"/>
        <v>SH00001EF00</v>
      </c>
      <c r="B809" s="2" t="s">
        <v>1607</v>
      </c>
      <c r="C809" s="2">
        <v>39220</v>
      </c>
    </row>
    <row r="810" spans="1:3" hidden="1">
      <c r="A810" s="2" t="s">
        <v>1608</v>
      </c>
      <c r="B810" s="2" t="s">
        <v>1594</v>
      </c>
      <c r="C810" s="2">
        <v>929</v>
      </c>
    </row>
    <row r="811" spans="1:3" hidden="1">
      <c r="A811" s="2" t="s">
        <v>591</v>
      </c>
      <c r="B811" s="2" t="s">
        <v>1609</v>
      </c>
      <c r="C811" s="2">
        <v>13248</v>
      </c>
    </row>
    <row r="812" spans="1:3" hidden="1">
      <c r="A812" s="2" t="str">
        <f>A811</f>
        <v>SH00001QL00</v>
      </c>
      <c r="B812" s="2" t="s">
        <v>1610</v>
      </c>
      <c r="C812" s="2">
        <v>33994</v>
      </c>
    </row>
    <row r="813" spans="1:3" hidden="1">
      <c r="A813" s="2" t="s">
        <v>1611</v>
      </c>
      <c r="B813" s="2" t="s">
        <v>1585</v>
      </c>
      <c r="C813" s="2">
        <v>790</v>
      </c>
    </row>
    <row r="814" spans="1:3" hidden="1">
      <c r="A814" s="2" t="s">
        <v>592</v>
      </c>
      <c r="B814" s="2" t="s">
        <v>1612</v>
      </c>
      <c r="C814" s="2">
        <v>3476</v>
      </c>
    </row>
    <row r="815" spans="1:3" hidden="1">
      <c r="A815" s="2" t="s">
        <v>593</v>
      </c>
      <c r="B815" s="2" t="s">
        <v>1613</v>
      </c>
      <c r="C815" s="2">
        <v>15725</v>
      </c>
    </row>
    <row r="816" spans="1:3" hidden="1">
      <c r="A816" s="2" t="s">
        <v>1614</v>
      </c>
      <c r="B816" s="2" t="s">
        <v>1613</v>
      </c>
      <c r="C816" s="2">
        <v>947</v>
      </c>
    </row>
    <row r="817" spans="1:3" hidden="1">
      <c r="A817" s="2" t="s">
        <v>584</v>
      </c>
      <c r="B817" s="2" t="s">
        <v>1599</v>
      </c>
      <c r="C817" s="2">
        <v>1243</v>
      </c>
    </row>
    <row r="818" spans="1:3" hidden="1">
      <c r="A818" s="2" t="s">
        <v>1615</v>
      </c>
      <c r="B818" s="2" t="s">
        <v>1609</v>
      </c>
      <c r="C818" s="2">
        <v>738</v>
      </c>
    </row>
    <row r="819" spans="1:3" hidden="1">
      <c r="A819" s="2" t="s">
        <v>595</v>
      </c>
      <c r="B819" s="2" t="s">
        <v>1951</v>
      </c>
      <c r="C819" s="2">
        <v>240054</v>
      </c>
    </row>
    <row r="820" spans="1:3" hidden="1">
      <c r="A820" s="2" t="s">
        <v>577</v>
      </c>
      <c r="B820" s="2" t="s">
        <v>1592</v>
      </c>
      <c r="C820" s="2">
        <v>500</v>
      </c>
    </row>
    <row r="821" spans="1:3" hidden="1">
      <c r="A821" s="2" t="str">
        <f>A820</f>
        <v>SH00001ZQ00</v>
      </c>
      <c r="B821" s="2" t="s">
        <v>1617</v>
      </c>
      <c r="C821" s="2">
        <v>1048</v>
      </c>
    </row>
    <row r="822" spans="1:3" hidden="1">
      <c r="A822" s="2" t="s">
        <v>1618</v>
      </c>
      <c r="B822" s="2" t="s">
        <v>1605</v>
      </c>
      <c r="C822" s="2">
        <v>60</v>
      </c>
    </row>
    <row r="823" spans="1:3" hidden="1">
      <c r="A823" s="2" t="s">
        <v>574</v>
      </c>
      <c r="B823" s="2" t="s">
        <v>1589</v>
      </c>
      <c r="C823" s="2">
        <v>219</v>
      </c>
    </row>
    <row r="824" spans="1:3" hidden="1">
      <c r="A824" s="2" t="str">
        <f>A823</f>
        <v>SH00001ZX00</v>
      </c>
      <c r="B824" s="2" t="s">
        <v>1590</v>
      </c>
      <c r="C824" s="2">
        <v>939</v>
      </c>
    </row>
    <row r="825" spans="1:3" hidden="1">
      <c r="A825" s="2" t="s">
        <v>1619</v>
      </c>
      <c r="B825" s="2" t="s">
        <v>1602</v>
      </c>
      <c r="C825" s="2">
        <v>1163</v>
      </c>
    </row>
    <row r="826" spans="1:3" hidden="1">
      <c r="A826" s="2" t="str">
        <f>A825</f>
        <v>SH000020F00</v>
      </c>
      <c r="B826" s="2" t="s">
        <v>1603</v>
      </c>
      <c r="C826" s="2">
        <v>1897</v>
      </c>
    </row>
    <row r="827" spans="1:3" hidden="1">
      <c r="A827" s="2" t="s">
        <v>1620</v>
      </c>
      <c r="B827" s="2" t="s">
        <v>1595</v>
      </c>
      <c r="C827" s="2">
        <v>956</v>
      </c>
    </row>
    <row r="828" spans="1:3" hidden="1">
      <c r="A828" s="2" t="s">
        <v>1621</v>
      </c>
      <c r="B828" s="2" t="s">
        <v>1591</v>
      </c>
      <c r="C828" s="2">
        <v>640</v>
      </c>
    </row>
    <row r="829" spans="1:3" hidden="1">
      <c r="A829" s="2" t="s">
        <v>587</v>
      </c>
      <c r="B829" s="2" t="s">
        <v>1597</v>
      </c>
      <c r="C829" s="2">
        <v>4270</v>
      </c>
    </row>
    <row r="830" spans="1:3" hidden="1">
      <c r="A830" s="2" t="str">
        <f>A829</f>
        <v>SH000024300</v>
      </c>
      <c r="B830" s="2" t="s">
        <v>1622</v>
      </c>
      <c r="C830" s="2">
        <v>66883</v>
      </c>
    </row>
    <row r="831" spans="1:3" hidden="1">
      <c r="A831" s="2" t="s">
        <v>596</v>
      </c>
      <c r="B831" s="2" t="s">
        <v>1623</v>
      </c>
      <c r="C831" s="2">
        <v>592</v>
      </c>
    </row>
    <row r="832" spans="1:3" hidden="1">
      <c r="A832" s="2" t="s">
        <v>1624</v>
      </c>
      <c r="B832" s="2" t="s">
        <v>1593</v>
      </c>
      <c r="C832" s="2">
        <v>535</v>
      </c>
    </row>
    <row r="833" spans="1:3" hidden="1">
      <c r="A833" s="2" t="s">
        <v>594</v>
      </c>
      <c r="B833" s="2" t="s">
        <v>1625</v>
      </c>
      <c r="C833" s="2">
        <v>2764</v>
      </c>
    </row>
    <row r="834" spans="1:3" hidden="1">
      <c r="A834" s="2" t="str">
        <f>A833</f>
        <v>SH000029500</v>
      </c>
      <c r="B834" s="2" t="s">
        <v>1626</v>
      </c>
      <c r="C834" s="2">
        <v>3159</v>
      </c>
    </row>
    <row r="835" spans="1:3" hidden="1">
      <c r="A835" s="2" t="s">
        <v>1627</v>
      </c>
      <c r="B835" s="2" t="s">
        <v>1612</v>
      </c>
      <c r="C835" s="2">
        <v>215</v>
      </c>
    </row>
    <row r="836" spans="1:3" hidden="1">
      <c r="A836" s="2" t="s">
        <v>572</v>
      </c>
      <c r="B836" s="2" t="s">
        <v>1596</v>
      </c>
      <c r="C836" s="2">
        <v>37374</v>
      </c>
    </row>
    <row r="837" spans="1:3" hidden="1">
      <c r="A837" s="2" t="str">
        <f>A836</f>
        <v>SH00002AH00</v>
      </c>
      <c r="B837" s="2" t="s">
        <v>1623</v>
      </c>
      <c r="C837" s="2">
        <v>4536</v>
      </c>
    </row>
    <row r="838" spans="1:3" hidden="1">
      <c r="A838" s="2" t="s">
        <v>1628</v>
      </c>
      <c r="B838" s="2" t="s">
        <v>1616</v>
      </c>
      <c r="C838" s="2">
        <v>676</v>
      </c>
    </row>
    <row r="839" spans="1:3" hidden="1">
      <c r="A839" s="2" t="s">
        <v>581</v>
      </c>
      <c r="B839" s="2" t="s">
        <v>1629</v>
      </c>
      <c r="C839" s="2">
        <v>8241</v>
      </c>
    </row>
    <row r="840" spans="1:3" hidden="1">
      <c r="A840" s="2" t="str">
        <f>A839</f>
        <v>SHI0000RD00</v>
      </c>
      <c r="B840" s="2" t="s">
        <v>1630</v>
      </c>
      <c r="C840" s="2">
        <v>39783</v>
      </c>
    </row>
    <row r="841" spans="1:3" hidden="1">
      <c r="A841" s="2" t="s">
        <v>1631</v>
      </c>
      <c r="B841" s="2" t="s">
        <v>1632</v>
      </c>
      <c r="C841" s="2">
        <v>271</v>
      </c>
    </row>
    <row r="842" spans="1:3" hidden="1">
      <c r="A842" s="2" t="s">
        <v>597</v>
      </c>
      <c r="B842" s="2" t="s">
        <v>1632</v>
      </c>
      <c r="C842" s="2">
        <v>33349</v>
      </c>
    </row>
    <row r="843" spans="1:3" hidden="1">
      <c r="A843" s="2" t="str">
        <f>A842</f>
        <v>SJ10000UH00</v>
      </c>
      <c r="B843" s="2" t="s">
        <v>1633</v>
      </c>
      <c r="C843" s="2">
        <v>3016</v>
      </c>
    </row>
    <row r="844" spans="1:3" hidden="1">
      <c r="A844" s="2" t="s">
        <v>598</v>
      </c>
      <c r="B844" s="2" t="s">
        <v>1634</v>
      </c>
      <c r="C844" s="2">
        <v>17657</v>
      </c>
    </row>
    <row r="845" spans="1:3" hidden="1">
      <c r="A845" s="2" t="s">
        <v>599</v>
      </c>
      <c r="B845" s="2" t="s">
        <v>1635</v>
      </c>
      <c r="C845" s="2">
        <v>15277</v>
      </c>
    </row>
    <row r="846" spans="1:3" hidden="1">
      <c r="A846" s="2" t="s">
        <v>600</v>
      </c>
      <c r="B846" s="2" t="s">
        <v>1636</v>
      </c>
      <c r="C846" s="2">
        <v>16791</v>
      </c>
    </row>
    <row r="847" spans="1:3" hidden="1">
      <c r="A847" s="2" t="str">
        <f t="shared" ref="A847:A848" si="36">A846</f>
        <v>SJ10000VM00</v>
      </c>
      <c r="B847" s="2" t="s">
        <v>1637</v>
      </c>
      <c r="C847" s="2">
        <v>39783</v>
      </c>
    </row>
    <row r="848" spans="1:3" hidden="1">
      <c r="A848" s="2" t="str">
        <f t="shared" si="36"/>
        <v>SJ10000VM00</v>
      </c>
      <c r="B848" s="2" t="s">
        <v>1638</v>
      </c>
      <c r="C848" s="2">
        <v>1614</v>
      </c>
    </row>
    <row r="849" spans="1:3" hidden="1">
      <c r="A849" s="2" t="s">
        <v>601</v>
      </c>
      <c r="B849" s="2" t="s">
        <v>1636</v>
      </c>
      <c r="C849" s="2">
        <v>1944</v>
      </c>
    </row>
    <row r="850" spans="1:3" hidden="1">
      <c r="A850" s="2" t="str">
        <f>A849</f>
        <v>SJ10000ZX00</v>
      </c>
      <c r="B850" s="2" t="s">
        <v>1638</v>
      </c>
      <c r="C850" s="2">
        <v>665</v>
      </c>
    </row>
    <row r="851" spans="1:3" hidden="1">
      <c r="A851" s="2" t="s">
        <v>602</v>
      </c>
      <c r="B851" s="2" t="s">
        <v>1639</v>
      </c>
      <c r="C851" s="2">
        <v>2532</v>
      </c>
    </row>
    <row r="852" spans="1:3" hidden="1">
      <c r="A852" s="2" t="str">
        <f>A851</f>
        <v>SJ100010000</v>
      </c>
      <c r="B852" s="2" t="s">
        <v>1640</v>
      </c>
      <c r="C852" s="2">
        <v>53761</v>
      </c>
    </row>
    <row r="853" spans="1:3" hidden="1">
      <c r="A853" s="2" t="s">
        <v>1641</v>
      </c>
      <c r="B853" s="2" t="s">
        <v>1639</v>
      </c>
      <c r="C853" s="2">
        <v>450</v>
      </c>
    </row>
    <row r="854" spans="1:3" hidden="1">
      <c r="A854" s="2" t="str">
        <f>A853</f>
        <v>SJ100015700</v>
      </c>
      <c r="B854" s="2" t="s">
        <v>1640</v>
      </c>
      <c r="C854" s="2">
        <v>926</v>
      </c>
    </row>
    <row r="855" spans="1:3" hidden="1">
      <c r="A855" s="2" t="s">
        <v>603</v>
      </c>
      <c r="B855" s="2" t="s">
        <v>1642</v>
      </c>
      <c r="C855" s="2">
        <v>4818</v>
      </c>
    </row>
    <row r="856" spans="1:3" hidden="1">
      <c r="A856" s="2" t="str">
        <f t="shared" ref="A856:A857" si="37">A855</f>
        <v>SJ100015U00</v>
      </c>
      <c r="B856" s="2" t="s">
        <v>603</v>
      </c>
      <c r="C856" s="2">
        <v>15139</v>
      </c>
    </row>
    <row r="857" spans="1:3" hidden="1">
      <c r="A857" s="2" t="str">
        <f t="shared" si="37"/>
        <v>SJ100015U00</v>
      </c>
      <c r="B857" s="2" t="s">
        <v>1643</v>
      </c>
      <c r="C857" s="2">
        <v>41445</v>
      </c>
    </row>
    <row r="858" spans="1:3" hidden="1">
      <c r="A858" s="2" t="s">
        <v>1644</v>
      </c>
      <c r="B858" s="2" t="s">
        <v>1645</v>
      </c>
      <c r="C858" s="2">
        <v>1139</v>
      </c>
    </row>
    <row r="859" spans="1:3" hidden="1">
      <c r="A859" s="2" t="s">
        <v>1646</v>
      </c>
      <c r="B859" s="2" t="s">
        <v>1647</v>
      </c>
      <c r="C859" s="2">
        <v>73160</v>
      </c>
    </row>
    <row r="860" spans="1:3" hidden="1">
      <c r="A860" s="2" t="s">
        <v>605</v>
      </c>
      <c r="B860" s="2" t="s">
        <v>1647</v>
      </c>
      <c r="C860" s="2">
        <v>40777</v>
      </c>
    </row>
    <row r="861" spans="1:3" hidden="1">
      <c r="A861" s="2" t="str">
        <f>A860</f>
        <v>SL200002F00</v>
      </c>
      <c r="B861" s="2" t="s">
        <v>605</v>
      </c>
      <c r="C861" s="2">
        <v>44489</v>
      </c>
    </row>
    <row r="862" spans="1:3" hidden="1">
      <c r="A862" s="2" t="s">
        <v>604</v>
      </c>
      <c r="B862" s="2" t="s">
        <v>1645</v>
      </c>
      <c r="C862" s="2">
        <v>144308</v>
      </c>
    </row>
    <row r="863" spans="1:3" hidden="1">
      <c r="A863" s="2" t="str">
        <f t="shared" ref="A863:A864" si="38">A862</f>
        <v>SL200002H00</v>
      </c>
      <c r="B863" s="2" t="s">
        <v>1648</v>
      </c>
      <c r="C863" s="2">
        <v>9048</v>
      </c>
    </row>
    <row r="864" spans="1:3" hidden="1">
      <c r="A864" s="2" t="str">
        <f t="shared" si="38"/>
        <v>SL200002H00</v>
      </c>
      <c r="B864" s="2" t="s">
        <v>604</v>
      </c>
      <c r="C864" s="2">
        <v>92966</v>
      </c>
    </row>
    <row r="865" spans="1:3" hidden="1">
      <c r="A865" s="2" t="s">
        <v>606</v>
      </c>
      <c r="B865" s="2" t="s">
        <v>606</v>
      </c>
      <c r="C865" s="2">
        <v>6483</v>
      </c>
    </row>
    <row r="866" spans="1:3" hidden="1">
      <c r="A866" s="2" t="s">
        <v>607</v>
      </c>
      <c r="B866" s="2" t="s">
        <v>607</v>
      </c>
      <c r="C866" s="2">
        <v>55559</v>
      </c>
    </row>
    <row r="867" spans="1:3" hidden="1">
      <c r="A867" s="2" t="s">
        <v>608</v>
      </c>
      <c r="B867" s="2" t="s">
        <v>1649</v>
      </c>
      <c r="C867" s="2">
        <v>901</v>
      </c>
    </row>
    <row r="868" spans="1:3" hidden="1">
      <c r="A868" s="2" t="s">
        <v>609</v>
      </c>
      <c r="B868" s="2" t="s">
        <v>1650</v>
      </c>
      <c r="C868" s="2">
        <v>25551</v>
      </c>
    </row>
    <row r="869" spans="1:3" hidden="1">
      <c r="A869" s="2" t="str">
        <f t="shared" ref="A869:A872" si="39">A868</f>
        <v>SM01000BW00</v>
      </c>
      <c r="B869" s="2" t="s">
        <v>1651</v>
      </c>
      <c r="C869" s="2">
        <v>4016</v>
      </c>
    </row>
    <row r="870" spans="1:3" hidden="1">
      <c r="A870" s="2" t="str">
        <f t="shared" si="39"/>
        <v>SM01000BW00</v>
      </c>
      <c r="B870" s="2" t="s">
        <v>1652</v>
      </c>
      <c r="C870" s="2">
        <v>67336</v>
      </c>
    </row>
    <row r="871" spans="1:3" hidden="1">
      <c r="A871" s="2" t="str">
        <f t="shared" si="39"/>
        <v>SM01000BW00</v>
      </c>
      <c r="B871" s="2" t="s">
        <v>1653</v>
      </c>
      <c r="C871" s="2">
        <v>126450</v>
      </c>
    </row>
    <row r="872" spans="1:3" hidden="1">
      <c r="A872" s="2" t="str">
        <f t="shared" si="39"/>
        <v>SM01000BW00</v>
      </c>
      <c r="B872" s="2" t="s">
        <v>1654</v>
      </c>
      <c r="C872" s="2">
        <v>8048</v>
      </c>
    </row>
    <row r="873" spans="1:3" hidden="1">
      <c r="A873" s="2" t="s">
        <v>610</v>
      </c>
      <c r="B873" s="2" t="s">
        <v>610</v>
      </c>
      <c r="C873" s="2">
        <v>61039</v>
      </c>
    </row>
    <row r="874" spans="1:3" hidden="1">
      <c r="A874" s="2" t="str">
        <f t="shared" ref="A874:A875" si="40">A873</f>
        <v>SM01000EJ00</v>
      </c>
      <c r="B874" s="2" t="s">
        <v>1655</v>
      </c>
      <c r="C874" s="2">
        <v>16599</v>
      </c>
    </row>
    <row r="875" spans="1:3" hidden="1">
      <c r="A875" s="2" t="str">
        <f t="shared" si="40"/>
        <v>SM01000EJ00</v>
      </c>
      <c r="B875" s="2" t="s">
        <v>1656</v>
      </c>
      <c r="C875" s="2">
        <v>60231</v>
      </c>
    </row>
    <row r="876" spans="1:3" hidden="1">
      <c r="A876" s="2" t="s">
        <v>1657</v>
      </c>
      <c r="B876" s="2" t="s">
        <v>1658</v>
      </c>
      <c r="C876" s="2">
        <v>1833</v>
      </c>
    </row>
    <row r="877" spans="1:3" hidden="1">
      <c r="A877" s="2" t="s">
        <v>611</v>
      </c>
      <c r="B877" s="2" t="s">
        <v>1659</v>
      </c>
      <c r="C877" s="2">
        <v>36603</v>
      </c>
    </row>
    <row r="878" spans="1:3" hidden="1">
      <c r="A878" s="2" t="s">
        <v>612</v>
      </c>
      <c r="B878" s="2" t="s">
        <v>1658</v>
      </c>
      <c r="C878" s="2">
        <v>117017</v>
      </c>
    </row>
    <row r="879" spans="1:3" hidden="1">
      <c r="A879" s="2" t="s">
        <v>613</v>
      </c>
      <c r="B879" s="2" t="s">
        <v>1660</v>
      </c>
      <c r="C879" s="2">
        <v>964</v>
      </c>
    </row>
    <row r="880" spans="1:3" hidden="1">
      <c r="A880" s="2" t="s">
        <v>1661</v>
      </c>
      <c r="B880" s="2" t="s">
        <v>1662</v>
      </c>
      <c r="C880" s="2">
        <v>1201</v>
      </c>
    </row>
    <row r="881" spans="1:3" hidden="1">
      <c r="A881" s="2" t="s">
        <v>615</v>
      </c>
      <c r="B881" s="2" t="s">
        <v>1663</v>
      </c>
      <c r="C881" s="2">
        <v>225</v>
      </c>
    </row>
    <row r="882" spans="1:3" hidden="1">
      <c r="A882" s="2" t="str">
        <f>A881</f>
        <v>SM01000OW00</v>
      </c>
      <c r="B882" s="2" t="s">
        <v>615</v>
      </c>
      <c r="C882" s="2">
        <v>3299</v>
      </c>
    </row>
    <row r="883" spans="1:3" hidden="1">
      <c r="A883" s="2" t="s">
        <v>614</v>
      </c>
      <c r="B883" s="2" t="s">
        <v>1662</v>
      </c>
      <c r="C883" s="2">
        <v>81316</v>
      </c>
    </row>
    <row r="884" spans="1:3" hidden="1">
      <c r="A884" s="2" t="str">
        <f t="shared" ref="A884:A885" si="41">A883</f>
        <v>SM01000OZ00</v>
      </c>
      <c r="B884" s="2" t="s">
        <v>1664</v>
      </c>
      <c r="C884" s="2">
        <v>21648</v>
      </c>
    </row>
    <row r="885" spans="1:3" hidden="1">
      <c r="A885" s="2" t="str">
        <f t="shared" si="41"/>
        <v>SM01000OZ00</v>
      </c>
      <c r="B885" s="2" t="s">
        <v>614</v>
      </c>
      <c r="C885" s="2">
        <v>1202</v>
      </c>
    </row>
    <row r="886" spans="1:3" hidden="1">
      <c r="A886" s="2" t="s">
        <v>616</v>
      </c>
      <c r="B886" s="2" t="s">
        <v>1649</v>
      </c>
      <c r="C886" s="2">
        <v>818</v>
      </c>
    </row>
    <row r="887" spans="1:3" hidden="1">
      <c r="A887" s="2" t="str">
        <f t="shared" ref="A887:A888" si="42">A886</f>
        <v>SM01000Q500</v>
      </c>
      <c r="B887" s="2" t="s">
        <v>1665</v>
      </c>
      <c r="C887" s="2">
        <v>1509</v>
      </c>
    </row>
    <row r="888" spans="1:3" hidden="1">
      <c r="A888" s="2" t="str">
        <f t="shared" si="42"/>
        <v>SM01000Q500</v>
      </c>
      <c r="B888" s="2" t="s">
        <v>616</v>
      </c>
      <c r="C888" s="2">
        <v>78</v>
      </c>
    </row>
    <row r="889" spans="1:3" hidden="1">
      <c r="A889" s="2" t="s">
        <v>617</v>
      </c>
      <c r="B889" s="2" t="s">
        <v>617</v>
      </c>
      <c r="C889" s="2">
        <v>779846</v>
      </c>
    </row>
    <row r="890" spans="1:3" hidden="1">
      <c r="A890" s="2" t="s">
        <v>618</v>
      </c>
      <c r="B890" s="2" t="s">
        <v>1666</v>
      </c>
      <c r="C890" s="2">
        <v>4184</v>
      </c>
    </row>
    <row r="891" spans="1:3" hidden="1">
      <c r="A891" s="2" t="str">
        <f>A890</f>
        <v>SM070003V00</v>
      </c>
      <c r="B891" s="2" t="s">
        <v>1667</v>
      </c>
      <c r="C891" s="2">
        <v>54319</v>
      </c>
    </row>
    <row r="892" spans="1:3" hidden="1">
      <c r="A892" s="2" t="s">
        <v>619</v>
      </c>
      <c r="B892" s="2" t="s">
        <v>1668</v>
      </c>
      <c r="C892" s="2">
        <v>275222</v>
      </c>
    </row>
    <row r="893" spans="1:3" hidden="1">
      <c r="A893" s="2" t="s">
        <v>620</v>
      </c>
      <c r="B893" s="2" t="s">
        <v>1669</v>
      </c>
      <c r="C893" s="2">
        <v>41935</v>
      </c>
    </row>
    <row r="894" spans="1:3" hidden="1">
      <c r="A894" s="2" t="s">
        <v>621</v>
      </c>
      <c r="B894" s="2" t="s">
        <v>1670</v>
      </c>
      <c r="C894" s="2">
        <v>45</v>
      </c>
    </row>
    <row r="895" spans="1:3" hidden="1">
      <c r="A895" s="2" t="s">
        <v>622</v>
      </c>
      <c r="B895" s="2" t="s">
        <v>1671</v>
      </c>
      <c r="C895" s="2">
        <v>560</v>
      </c>
    </row>
    <row r="896" spans="1:3" hidden="1">
      <c r="A896" s="2" t="s">
        <v>624</v>
      </c>
      <c r="B896" s="2" t="s">
        <v>1672</v>
      </c>
      <c r="C896" s="2">
        <v>22727</v>
      </c>
    </row>
    <row r="897" spans="1:3" hidden="1">
      <c r="A897" s="2" t="str">
        <f>A896</f>
        <v>SP01001RH00</v>
      </c>
      <c r="B897" s="2" t="s">
        <v>1673</v>
      </c>
      <c r="C897" s="2">
        <v>4383</v>
      </c>
    </row>
    <row r="898" spans="1:3" hidden="1">
      <c r="A898" s="2" t="s">
        <v>627</v>
      </c>
      <c r="B898" s="2" t="s">
        <v>1674</v>
      </c>
      <c r="C898" s="2">
        <v>1384</v>
      </c>
    </row>
    <row r="899" spans="1:3" hidden="1">
      <c r="A899" s="2" t="str">
        <f>A898</f>
        <v>SP01002KU00</v>
      </c>
      <c r="B899" s="2" t="s">
        <v>1675</v>
      </c>
      <c r="C899" s="2">
        <v>39783</v>
      </c>
    </row>
    <row r="900" spans="1:3" hidden="1">
      <c r="A900" s="2" t="s">
        <v>623</v>
      </c>
      <c r="B900" s="2" t="s">
        <v>1676</v>
      </c>
      <c r="C900" s="2">
        <v>1624</v>
      </c>
    </row>
    <row r="901" spans="1:3" hidden="1">
      <c r="A901" s="2" t="str">
        <f>A900</f>
        <v>SP01002KW00</v>
      </c>
      <c r="B901" s="2" t="s">
        <v>1677</v>
      </c>
      <c r="C901" s="2">
        <v>2556</v>
      </c>
    </row>
    <row r="902" spans="1:3" hidden="1">
      <c r="A902" s="2" t="s">
        <v>625</v>
      </c>
      <c r="B902" s="2" t="s">
        <v>1678</v>
      </c>
      <c r="C902" s="2">
        <v>523</v>
      </c>
    </row>
    <row r="903" spans="1:3" hidden="1">
      <c r="A903" s="2" t="str">
        <f>A902</f>
        <v>SP01002NP00</v>
      </c>
      <c r="B903" s="2" t="s">
        <v>1679</v>
      </c>
      <c r="C903" s="2">
        <v>1544</v>
      </c>
    </row>
    <row r="904" spans="1:3" hidden="1">
      <c r="A904" s="2" t="s">
        <v>629</v>
      </c>
      <c r="B904" s="2" t="s">
        <v>1680</v>
      </c>
      <c r="C904" s="2">
        <v>13733</v>
      </c>
    </row>
    <row r="905" spans="1:3" hidden="1">
      <c r="A905" s="2" t="s">
        <v>626</v>
      </c>
      <c r="B905" s="2" t="s">
        <v>1681</v>
      </c>
      <c r="C905" s="2">
        <v>14026</v>
      </c>
    </row>
    <row r="906" spans="1:3" hidden="1">
      <c r="A906" s="2" t="str">
        <f t="shared" ref="A906:A907" si="43">A905</f>
        <v>SP01002PG00</v>
      </c>
      <c r="B906" s="2" t="s">
        <v>1682</v>
      </c>
      <c r="C906" s="2">
        <v>603</v>
      </c>
    </row>
    <row r="907" spans="1:3" hidden="1">
      <c r="A907" s="2" t="str">
        <f t="shared" si="43"/>
        <v>SP01002PG00</v>
      </c>
      <c r="B907" s="2" t="s">
        <v>1683</v>
      </c>
      <c r="C907" s="2">
        <v>2618</v>
      </c>
    </row>
    <row r="908" spans="1:3" hidden="1">
      <c r="A908" s="2" t="s">
        <v>630</v>
      </c>
      <c r="B908" s="2" t="s">
        <v>1670</v>
      </c>
      <c r="C908" s="2">
        <v>20321</v>
      </c>
    </row>
    <row r="909" spans="1:3" hidden="1">
      <c r="A909" s="2" t="str">
        <f t="shared" ref="A909:A911" si="44">A908</f>
        <v>SP01002SQ00</v>
      </c>
      <c r="B909" s="2" t="s">
        <v>1684</v>
      </c>
      <c r="C909" s="2">
        <v>7552</v>
      </c>
    </row>
    <row r="910" spans="1:3" hidden="1">
      <c r="A910" s="2" t="str">
        <f t="shared" si="44"/>
        <v>SP01002SQ00</v>
      </c>
      <c r="B910" s="2" t="s">
        <v>1685</v>
      </c>
      <c r="C910" s="2">
        <v>603</v>
      </c>
    </row>
    <row r="911" spans="1:3" hidden="1">
      <c r="A911" s="2" t="str">
        <f t="shared" si="44"/>
        <v>SP01002SQ00</v>
      </c>
      <c r="B911" s="2" t="s">
        <v>1686</v>
      </c>
      <c r="C911" s="2">
        <v>34124</v>
      </c>
    </row>
    <row r="912" spans="1:3" hidden="1">
      <c r="A912" s="2" t="s">
        <v>632</v>
      </c>
      <c r="B912" s="2" t="s">
        <v>1677</v>
      </c>
      <c r="C912" s="2">
        <v>22121</v>
      </c>
    </row>
    <row r="913" spans="1:3" hidden="1">
      <c r="A913" s="2" t="str">
        <f>A912</f>
        <v>SP01002T100</v>
      </c>
      <c r="B913" s="2" t="s">
        <v>1687</v>
      </c>
      <c r="C913" s="2">
        <v>6271</v>
      </c>
    </row>
    <row r="914" spans="1:3" hidden="1">
      <c r="A914" s="2" t="s">
        <v>628</v>
      </c>
      <c r="B914" s="2" t="s">
        <v>1688</v>
      </c>
      <c r="C914" s="2">
        <v>85906</v>
      </c>
    </row>
    <row r="915" spans="1:3" hidden="1">
      <c r="A915" s="2" t="s">
        <v>633</v>
      </c>
      <c r="B915" s="2" t="s">
        <v>1689</v>
      </c>
      <c r="C915" s="2">
        <v>2060</v>
      </c>
    </row>
    <row r="916" spans="1:3" hidden="1">
      <c r="A916" s="2" t="str">
        <f>A915</f>
        <v>SP01002TO00</v>
      </c>
      <c r="B916" s="2" t="s">
        <v>1690</v>
      </c>
      <c r="C916" s="2">
        <v>70080</v>
      </c>
    </row>
    <row r="917" spans="1:3" hidden="1">
      <c r="A917" s="2" t="s">
        <v>1796</v>
      </c>
      <c r="B917" s="2" t="s">
        <v>1689</v>
      </c>
      <c r="C917" s="2">
        <v>29698</v>
      </c>
    </row>
    <row r="918" spans="1:3" hidden="1">
      <c r="A918" s="2" t="str">
        <f>A917</f>
        <v>SP01002YL00</v>
      </c>
      <c r="B918" s="2" t="s">
        <v>1690</v>
      </c>
      <c r="C918" s="2">
        <v>12937</v>
      </c>
    </row>
    <row r="919" spans="1:3" hidden="1">
      <c r="A919" s="2" t="s">
        <v>1691</v>
      </c>
      <c r="B919" s="2" t="s">
        <v>1690</v>
      </c>
      <c r="C919" s="2">
        <v>6</v>
      </c>
    </row>
    <row r="920" spans="1:3" hidden="1">
      <c r="A920" s="2" t="s">
        <v>634</v>
      </c>
      <c r="B920" s="2" t="s">
        <v>1678</v>
      </c>
      <c r="C920" s="2">
        <v>1903</v>
      </c>
    </row>
    <row r="921" spans="1:3" hidden="1">
      <c r="A921" s="2" t="str">
        <f t="shared" ref="A921:A923" si="45">A920</f>
        <v>SP010036600</v>
      </c>
      <c r="B921" s="2" t="s">
        <v>1679</v>
      </c>
      <c r="C921" s="2">
        <v>11570</v>
      </c>
    </row>
    <row r="922" spans="1:3" hidden="1">
      <c r="A922" s="2" t="str">
        <f t="shared" si="45"/>
        <v>SP010036600</v>
      </c>
      <c r="B922" s="2" t="s">
        <v>1692</v>
      </c>
      <c r="C922" s="2">
        <v>4536</v>
      </c>
    </row>
    <row r="923" spans="1:3" hidden="1">
      <c r="A923" s="2" t="str">
        <f t="shared" si="45"/>
        <v>SP010036600</v>
      </c>
      <c r="B923" s="2" t="s">
        <v>1693</v>
      </c>
      <c r="C923" s="2">
        <v>5737</v>
      </c>
    </row>
    <row r="924" spans="1:3" hidden="1">
      <c r="A924" s="2" t="s">
        <v>635</v>
      </c>
      <c r="B924" s="2" t="s">
        <v>1672</v>
      </c>
      <c r="C924" s="2">
        <v>8351</v>
      </c>
    </row>
    <row r="925" spans="1:3" hidden="1">
      <c r="A925" s="2" t="str">
        <f t="shared" ref="A925:A926" si="46">A924</f>
        <v>SP010037300</v>
      </c>
      <c r="B925" s="2" t="s">
        <v>1673</v>
      </c>
      <c r="C925" s="2">
        <v>3169</v>
      </c>
    </row>
    <row r="926" spans="1:3" hidden="1">
      <c r="A926" s="2" t="str">
        <f t="shared" si="46"/>
        <v>SP010037300</v>
      </c>
      <c r="B926" s="2" t="s">
        <v>1694</v>
      </c>
      <c r="C926" s="2">
        <v>31483</v>
      </c>
    </row>
    <row r="927" spans="1:3" hidden="1">
      <c r="A927" s="2" t="s">
        <v>631</v>
      </c>
      <c r="B927" s="2" t="s">
        <v>1695</v>
      </c>
      <c r="C927" s="2">
        <v>2074</v>
      </c>
    </row>
    <row r="928" spans="1:3" hidden="1">
      <c r="A928" s="2" t="s">
        <v>636</v>
      </c>
      <c r="B928" s="2" t="s">
        <v>1696</v>
      </c>
      <c r="C928" s="2">
        <v>128</v>
      </c>
    </row>
    <row r="929" spans="1:3" hidden="1">
      <c r="A929" s="2" t="str">
        <f>A928</f>
        <v>SP020012X00</v>
      </c>
      <c r="B929" s="2" t="s">
        <v>1697</v>
      </c>
      <c r="C929" s="2">
        <v>98</v>
      </c>
    </row>
    <row r="930" spans="1:3" hidden="1">
      <c r="A930" s="2" t="s">
        <v>638</v>
      </c>
      <c r="B930" s="2" t="s">
        <v>1698</v>
      </c>
      <c r="C930" s="2">
        <v>102</v>
      </c>
    </row>
    <row r="931" spans="1:3" hidden="1">
      <c r="A931" s="2" t="str">
        <f>A930</f>
        <v>SP02001CK00</v>
      </c>
      <c r="B931" s="2" t="s">
        <v>1699</v>
      </c>
      <c r="C931" s="2">
        <v>237</v>
      </c>
    </row>
    <row r="932" spans="1:3" hidden="1">
      <c r="A932" s="2" t="s">
        <v>641</v>
      </c>
      <c r="B932" s="2" t="s">
        <v>1696</v>
      </c>
      <c r="C932" s="2">
        <v>2880</v>
      </c>
    </row>
    <row r="933" spans="1:3" hidden="1">
      <c r="A933" s="2" t="str">
        <f t="shared" ref="A933:A936" si="47">A932</f>
        <v>SP02001NN00</v>
      </c>
      <c r="B933" s="2" t="s">
        <v>1700</v>
      </c>
      <c r="C933" s="2">
        <v>603</v>
      </c>
    </row>
    <row r="934" spans="1:3" hidden="1">
      <c r="A934" s="2" t="str">
        <f t="shared" si="47"/>
        <v>SP02001NN00</v>
      </c>
      <c r="B934" s="2" t="s">
        <v>1701</v>
      </c>
      <c r="C934" s="2">
        <v>36928</v>
      </c>
    </row>
    <row r="935" spans="1:3" hidden="1">
      <c r="A935" s="2" t="str">
        <f t="shared" si="47"/>
        <v>SP02001NN00</v>
      </c>
      <c r="B935" s="2" t="s">
        <v>1702</v>
      </c>
      <c r="C935" s="2">
        <v>15104</v>
      </c>
    </row>
    <row r="936" spans="1:3" hidden="1">
      <c r="A936" s="2" t="str">
        <f t="shared" si="47"/>
        <v>SP02001NN00</v>
      </c>
      <c r="B936" s="2" t="s">
        <v>1703</v>
      </c>
      <c r="C936" s="2">
        <v>59448</v>
      </c>
    </row>
    <row r="937" spans="1:3" hidden="1">
      <c r="A937" s="2" t="s">
        <v>637</v>
      </c>
      <c r="B937" s="2" t="s">
        <v>1698</v>
      </c>
      <c r="C937" s="2">
        <v>150</v>
      </c>
    </row>
    <row r="938" spans="1:3" hidden="1">
      <c r="A938" s="2" t="s">
        <v>643</v>
      </c>
      <c r="B938" s="2" t="s">
        <v>1704</v>
      </c>
      <c r="C938" s="2">
        <v>735</v>
      </c>
    </row>
    <row r="939" spans="1:3" hidden="1">
      <c r="A939" s="2" t="str">
        <f t="shared" ref="A939:A941" si="48">A938</f>
        <v>SP02001RN00</v>
      </c>
      <c r="B939" s="2" t="s">
        <v>1705</v>
      </c>
      <c r="C939" s="2">
        <v>18464</v>
      </c>
    </row>
    <row r="940" spans="1:3" hidden="1">
      <c r="A940" s="2" t="str">
        <f t="shared" si="48"/>
        <v>SP02001RN00</v>
      </c>
      <c r="B940" s="2" t="s">
        <v>1706</v>
      </c>
      <c r="C940" s="2">
        <v>603</v>
      </c>
    </row>
    <row r="941" spans="1:3" hidden="1">
      <c r="A941" s="2" t="str">
        <f t="shared" si="48"/>
        <v>SP02001RN00</v>
      </c>
      <c r="B941" s="2" t="s">
        <v>1707</v>
      </c>
      <c r="C941" s="2">
        <v>35480</v>
      </c>
    </row>
    <row r="942" spans="1:3" hidden="1">
      <c r="A942" s="2" t="s">
        <v>640</v>
      </c>
      <c r="B942" s="2" t="s">
        <v>1708</v>
      </c>
      <c r="C942" s="2">
        <v>43220</v>
      </c>
    </row>
    <row r="943" spans="1:3" hidden="1">
      <c r="A943" s="2" t="str">
        <f>A942</f>
        <v>SP02001RW00</v>
      </c>
      <c r="B943" s="2" t="s">
        <v>1709</v>
      </c>
      <c r="C943" s="2">
        <v>3028</v>
      </c>
    </row>
    <row r="944" spans="1:3" hidden="1">
      <c r="A944" s="2" t="s">
        <v>642</v>
      </c>
      <c r="B944" s="2" t="s">
        <v>1698</v>
      </c>
      <c r="C944" s="2">
        <v>3086</v>
      </c>
    </row>
    <row r="945" spans="1:3" hidden="1">
      <c r="A945" s="2" t="str">
        <f t="shared" ref="A945:A947" si="49">A944</f>
        <v>SP02001S300</v>
      </c>
      <c r="B945" s="2" t="s">
        <v>1699</v>
      </c>
      <c r="C945" s="2">
        <v>36812</v>
      </c>
    </row>
    <row r="946" spans="1:3" hidden="1">
      <c r="A946" s="2" t="str">
        <f t="shared" si="49"/>
        <v>SP02001S300</v>
      </c>
      <c r="B946" s="2" t="s">
        <v>1710</v>
      </c>
      <c r="C946" s="2">
        <v>1204</v>
      </c>
    </row>
    <row r="947" spans="1:3" hidden="1">
      <c r="A947" s="2" t="str">
        <f t="shared" si="49"/>
        <v>SP02001S300</v>
      </c>
      <c r="B947" s="2" t="s">
        <v>1711</v>
      </c>
      <c r="C947" s="2">
        <v>78925</v>
      </c>
    </row>
    <row r="948" spans="1:3" hidden="1">
      <c r="A948" s="2" t="s">
        <v>639</v>
      </c>
      <c r="B948" s="2" t="s">
        <v>1712</v>
      </c>
      <c r="C948" s="2">
        <v>20011</v>
      </c>
    </row>
    <row r="949" spans="1:3" hidden="1">
      <c r="A949" s="2" t="str">
        <f t="shared" ref="A949:A952" si="50">A948</f>
        <v>SP02001SC00</v>
      </c>
      <c r="B949" s="2" t="s">
        <v>1713</v>
      </c>
      <c r="C949" s="2">
        <v>603</v>
      </c>
    </row>
    <row r="950" spans="1:3" hidden="1">
      <c r="A950" s="2" t="str">
        <f t="shared" si="50"/>
        <v>SP02001SC00</v>
      </c>
      <c r="B950" s="2" t="s">
        <v>1714</v>
      </c>
      <c r="C950" s="2">
        <v>7552</v>
      </c>
    </row>
    <row r="951" spans="1:3" hidden="1">
      <c r="A951" s="2" t="str">
        <f t="shared" si="50"/>
        <v>SP02001SC00</v>
      </c>
      <c r="B951" s="2" t="s">
        <v>1715</v>
      </c>
      <c r="C951" s="2">
        <v>3476</v>
      </c>
    </row>
    <row r="952" spans="1:3" hidden="1">
      <c r="A952" s="2" t="str">
        <f t="shared" si="50"/>
        <v>SP02001SC00</v>
      </c>
      <c r="B952" s="2" t="s">
        <v>1716</v>
      </c>
      <c r="C952" s="2">
        <v>31224</v>
      </c>
    </row>
    <row r="953" spans="1:3" hidden="1">
      <c r="A953" s="2" t="s">
        <v>644</v>
      </c>
      <c r="B953" s="2" t="s">
        <v>1705</v>
      </c>
      <c r="C953" s="2">
        <v>1817</v>
      </c>
    </row>
    <row r="954" spans="1:3" hidden="1">
      <c r="A954" s="2" t="str">
        <f>A953</f>
        <v>SP02001T500</v>
      </c>
      <c r="B954" s="2" t="s">
        <v>1707</v>
      </c>
      <c r="C954" s="2">
        <v>250</v>
      </c>
    </row>
    <row r="955" spans="1:3" hidden="1">
      <c r="A955" s="2" t="s">
        <v>645</v>
      </c>
      <c r="B955" s="2" t="s">
        <v>1708</v>
      </c>
      <c r="C955" s="2">
        <v>891</v>
      </c>
    </row>
    <row r="956" spans="1:3" hidden="1">
      <c r="A956" s="2" t="str">
        <f>A955</f>
        <v>SP02001VG00</v>
      </c>
      <c r="B956" s="2" t="s">
        <v>1709</v>
      </c>
      <c r="C956" s="2">
        <v>18254</v>
      </c>
    </row>
    <row r="957" spans="1:3" hidden="1">
      <c r="A957" s="2" t="s">
        <v>646</v>
      </c>
      <c r="B957" s="2" t="s">
        <v>1717</v>
      </c>
      <c r="C957" s="2">
        <v>482</v>
      </c>
    </row>
    <row r="958" spans="1:3" hidden="1">
      <c r="A958" s="2" t="str">
        <f>A957</f>
        <v>SP050006800</v>
      </c>
      <c r="B958" s="2" t="s">
        <v>1718</v>
      </c>
      <c r="C958" s="2">
        <v>46495</v>
      </c>
    </row>
    <row r="959" spans="1:3" hidden="1">
      <c r="A959" s="2" t="s">
        <v>1719</v>
      </c>
      <c r="B959" s="2" t="s">
        <v>1717</v>
      </c>
      <c r="C959" s="2">
        <v>120</v>
      </c>
    </row>
    <row r="960" spans="1:3" hidden="1">
      <c r="A960" s="2" t="str">
        <f>A959</f>
        <v>SP050006F00</v>
      </c>
      <c r="B960" s="2" t="s">
        <v>1718</v>
      </c>
      <c r="C960" s="2">
        <v>221</v>
      </c>
    </row>
    <row r="961" spans="1:3" hidden="1">
      <c r="A961" s="2" t="s">
        <v>647</v>
      </c>
      <c r="B961" s="2" t="s">
        <v>1720</v>
      </c>
      <c r="C961" s="2">
        <v>16003</v>
      </c>
    </row>
    <row r="962" spans="1:3" hidden="1">
      <c r="A962" s="2" t="s">
        <v>648</v>
      </c>
      <c r="B962" s="2" t="s">
        <v>648</v>
      </c>
      <c r="C962" s="2">
        <v>16074</v>
      </c>
    </row>
    <row r="963" spans="1:3" hidden="1">
      <c r="A963" s="2" t="str">
        <f t="shared" ref="A963:A964" si="51">A962</f>
        <v>SP06000EPA0</v>
      </c>
      <c r="B963" s="2" t="s">
        <v>1721</v>
      </c>
      <c r="C963" s="2">
        <v>21956</v>
      </c>
    </row>
    <row r="964" spans="1:3" hidden="1">
      <c r="A964" s="2" t="str">
        <f t="shared" si="51"/>
        <v>SP06000EPA0</v>
      </c>
      <c r="B964" s="2" t="s">
        <v>1722</v>
      </c>
      <c r="C964" s="2">
        <v>7552</v>
      </c>
    </row>
    <row r="965" spans="1:3" hidden="1">
      <c r="A965" s="2" t="s">
        <v>649</v>
      </c>
      <c r="B965" s="2" t="s">
        <v>1723</v>
      </c>
      <c r="C965" s="2">
        <v>40946</v>
      </c>
    </row>
    <row r="966" spans="1:3" hidden="1">
      <c r="A966" s="2" t="s">
        <v>650</v>
      </c>
      <c r="B966" s="2" t="s">
        <v>1724</v>
      </c>
      <c r="C966" s="2">
        <v>83421</v>
      </c>
    </row>
    <row r="967" spans="1:3" hidden="1">
      <c r="A967" s="2" t="s">
        <v>652</v>
      </c>
      <c r="B967" s="2" t="s">
        <v>1725</v>
      </c>
      <c r="C967" s="2">
        <v>18760</v>
      </c>
    </row>
    <row r="968" spans="1:3" hidden="1">
      <c r="A968" s="2" t="str">
        <f t="shared" ref="A968:A969" si="52">A967</f>
        <v>SP07001CY00</v>
      </c>
      <c r="B968" s="2" t="s">
        <v>1726</v>
      </c>
      <c r="C968" s="2">
        <v>3754</v>
      </c>
    </row>
    <row r="969" spans="1:3" hidden="1">
      <c r="A969" s="2" t="str">
        <f t="shared" si="52"/>
        <v>SP07001CY00</v>
      </c>
      <c r="B969" s="2" t="s">
        <v>1952</v>
      </c>
      <c r="C969" s="2">
        <v>37577</v>
      </c>
    </row>
    <row r="970" spans="1:3" hidden="1">
      <c r="A970" s="2" t="s">
        <v>1728</v>
      </c>
      <c r="B970" s="2" t="s">
        <v>1729</v>
      </c>
      <c r="C970" s="2">
        <v>133</v>
      </c>
    </row>
    <row r="971" spans="1:3" hidden="1">
      <c r="A971" s="2" t="s">
        <v>654</v>
      </c>
      <c r="B971" s="2" t="s">
        <v>1729</v>
      </c>
      <c r="C971" s="2">
        <v>34924</v>
      </c>
    </row>
    <row r="972" spans="1:3" hidden="1">
      <c r="A972" s="2" t="s">
        <v>1730</v>
      </c>
      <c r="B972" s="2" t="s">
        <v>1724</v>
      </c>
      <c r="C972" s="2">
        <v>269</v>
      </c>
    </row>
    <row r="973" spans="1:3" hidden="1">
      <c r="A973" s="2" t="s">
        <v>655</v>
      </c>
      <c r="B973" s="2" t="s">
        <v>1953</v>
      </c>
      <c r="C973" s="2">
        <v>19682</v>
      </c>
    </row>
    <row r="974" spans="1:3" hidden="1">
      <c r="A974" s="2" t="str">
        <f t="shared" ref="A974:A975" si="53">A973</f>
        <v>SP07001HW00</v>
      </c>
      <c r="B974" s="2" t="s">
        <v>1731</v>
      </c>
      <c r="C974" s="2">
        <v>4536</v>
      </c>
    </row>
    <row r="975" spans="1:3" hidden="1">
      <c r="A975" s="2" t="str">
        <f t="shared" si="53"/>
        <v>SP07001HW00</v>
      </c>
      <c r="B975" s="2" t="s">
        <v>1732</v>
      </c>
      <c r="C975" s="2">
        <v>36363</v>
      </c>
    </row>
    <row r="976" spans="1:3" hidden="1">
      <c r="A976" s="2" t="s">
        <v>1733</v>
      </c>
      <c r="B976" s="2" t="s">
        <v>1734</v>
      </c>
      <c r="C976" s="2">
        <v>414</v>
      </c>
    </row>
    <row r="977" spans="1:3" hidden="1">
      <c r="A977" s="2" t="s">
        <v>656</v>
      </c>
      <c r="B977" s="2" t="s">
        <v>1734</v>
      </c>
      <c r="C977" s="2">
        <v>15734</v>
      </c>
    </row>
    <row r="978" spans="1:3" hidden="1">
      <c r="A978" s="2" t="s">
        <v>651</v>
      </c>
      <c r="B978" s="2" t="s">
        <v>1725</v>
      </c>
      <c r="C978" s="2">
        <v>268</v>
      </c>
    </row>
    <row r="979" spans="1:3" hidden="1">
      <c r="A979" s="2" t="s">
        <v>653</v>
      </c>
      <c r="B979" s="2" t="s">
        <v>1726</v>
      </c>
      <c r="C979" s="2">
        <v>272</v>
      </c>
    </row>
    <row r="980" spans="1:3" hidden="1">
      <c r="A980" s="2" t="str">
        <f>A979</f>
        <v>SP07001V500</v>
      </c>
      <c r="B980" s="2" t="s">
        <v>1727</v>
      </c>
      <c r="C980" s="2">
        <v>290</v>
      </c>
    </row>
    <row r="981" spans="1:3" hidden="1">
      <c r="A981" s="2" t="s">
        <v>657</v>
      </c>
      <c r="B981" s="2" t="s">
        <v>1735</v>
      </c>
      <c r="C981" s="2">
        <v>34</v>
      </c>
    </row>
    <row r="982" spans="1:3" hidden="1">
      <c r="A982" s="2" t="s">
        <v>658</v>
      </c>
      <c r="B982" s="2" t="s">
        <v>1736</v>
      </c>
      <c r="C982" s="2">
        <v>34</v>
      </c>
    </row>
  </sheetData>
  <autoFilter ref="A1:C982">
    <filterColumn colId="1">
      <customFilters>
        <customFilter val="*SB00001LB00*"/>
      </customFilters>
    </filterColumn>
  </autoFilter>
  <phoneticPr fontId="22" type="noConversion"/>
  <conditionalFormatting sqref="A2:A195">
    <cfRule type="duplicateValues" dxfId="3" priority="4"/>
  </conditionalFormatting>
  <conditionalFormatting sqref="A2:A237">
    <cfRule type="duplicateValues" dxfId="2" priority="3"/>
  </conditionalFormatting>
  <conditionalFormatting sqref="A3:A211">
    <cfRule type="duplicateValues" dxfId="1" priority="2"/>
  </conditionalFormatting>
  <conditionalFormatting sqref="A1:A98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EE</vt:lpstr>
      <vt:lpstr>EE Alternatives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Chen. Wenson (CITII)</dc:creator>
  <cp:lastModifiedBy>renanalmeida</cp:lastModifiedBy>
  <dcterms:created xsi:type="dcterms:W3CDTF">2021-02-02T06:15:52Z</dcterms:created>
  <dcterms:modified xsi:type="dcterms:W3CDTF">2023-06-05T20:06:03Z</dcterms:modified>
</cp:coreProperties>
</file>