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NB (2)" sheetId="1" r:id="rId1"/>
    <sheet name="Sheet1" sheetId="2" state="hidden" r:id="rId2"/>
    <sheet name="Sheet2" sheetId="3" state="hidden" r:id="rId3"/>
    <sheet name="Sheet3" sheetId="4" state="hidden" r:id="rId4"/>
    <sheet name="Sheet4" sheetId="5" state="hidden" r:id="rId5"/>
    <sheet name="Sheet5" sheetId="6" state="hidden" r:id="rId6"/>
    <sheet name="Sheet6" sheetId="7" state="hidden" r:id="rId7"/>
    <sheet name="Sheet7" sheetId="8" state="hidden" r:id="rId8"/>
  </sheets>
  <externalReferences>
    <externalReference r:id="rId9"/>
    <externalReference r:id="rId10"/>
  </externalReferences>
  <definedNames>
    <definedName name="_xlnm._FilterDatabase" localSheetId="0" hidden="1">'NB (2)'!$A$1:$P$449</definedName>
    <definedName name="a" localSheetId="0">#REF!</definedName>
    <definedName name="a">#REF!</definedName>
    <definedName name="MainFMEA" localSheetId="0">#REF!</definedName>
    <definedName name="MainFMEA">#REF!</definedName>
    <definedName name="Validation">[1]References!$A$2:$A$4</definedName>
    <definedName name="vivi" localSheetId="0">#REF!</definedName>
    <definedName name="vivi">#REF!</definedName>
    <definedName name="Viviane" localSheetId="0">#REF!</definedName>
    <definedName name="Viviane">#REF!</definedName>
  </definedNames>
  <calcPr calcId="125725"/>
</workbook>
</file>

<file path=xl/calcChain.xml><?xml version="1.0" encoding="utf-8"?>
<calcChain xmlns="http://schemas.openxmlformats.org/spreadsheetml/2006/main">
  <c r="N450" i="1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M3"/>
  <c r="N3" s="1"/>
  <c r="M4"/>
  <c r="N4" s="1"/>
  <c r="M5"/>
  <c r="N5" s="1"/>
  <c r="M6"/>
  <c r="N6" s="1"/>
  <c r="M7"/>
  <c r="N7" s="1"/>
  <c r="M8"/>
  <c r="N8" s="1"/>
  <c r="M9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N67" s="1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6"/>
  <c r="N166" s="1"/>
  <c r="M167"/>
  <c r="N167" s="1"/>
  <c r="M168"/>
  <c r="N168" s="1"/>
  <c r="M169"/>
  <c r="N169" s="1"/>
  <c r="M170"/>
  <c r="N170" s="1"/>
  <c r="M171"/>
  <c r="N171" s="1"/>
  <c r="M172"/>
  <c r="N172" s="1"/>
  <c r="M173"/>
  <c r="N173" s="1"/>
  <c r="M174"/>
  <c r="N174" s="1"/>
  <c r="M175"/>
  <c r="N175" s="1"/>
  <c r="M176"/>
  <c r="N176" s="1"/>
  <c r="M177"/>
  <c r="N177" s="1"/>
  <c r="M178"/>
  <c r="N178" s="1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8"/>
  <c r="N188" s="1"/>
  <c r="M189"/>
  <c r="N189" s="1"/>
  <c r="M190"/>
  <c r="N190" s="1"/>
  <c r="M191"/>
  <c r="N191" s="1"/>
  <c r="M192"/>
  <c r="N192" s="1"/>
  <c r="M193"/>
  <c r="N193" s="1"/>
  <c r="M194"/>
  <c r="N194" s="1"/>
  <c r="M195"/>
  <c r="N195" s="1"/>
  <c r="M196"/>
  <c r="N196" s="1"/>
  <c r="M197"/>
  <c r="N197" s="1"/>
  <c r="M198"/>
  <c r="N198" s="1"/>
  <c r="M199"/>
  <c r="N199" s="1"/>
  <c r="M200"/>
  <c r="N200" s="1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0"/>
  <c r="N210" s="1"/>
  <c r="M211"/>
  <c r="N211" s="1"/>
  <c r="M212"/>
  <c r="N212" s="1"/>
  <c r="M213"/>
  <c r="N213" s="1"/>
  <c r="M214"/>
  <c r="N214" s="1"/>
  <c r="M215"/>
  <c r="N215" s="1"/>
  <c r="M216"/>
  <c r="N216" s="1"/>
  <c r="M217"/>
  <c r="N217" s="1"/>
  <c r="M218"/>
  <c r="N218" s="1"/>
  <c r="M219"/>
  <c r="N219" s="1"/>
  <c r="M220"/>
  <c r="N220" s="1"/>
  <c r="M221"/>
  <c r="N221" s="1"/>
  <c r="M222"/>
  <c r="N222" s="1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2"/>
  <c r="N232" s="1"/>
  <c r="M233"/>
  <c r="N233" s="1"/>
  <c r="M234"/>
  <c r="N234" s="1"/>
  <c r="M235"/>
  <c r="N235" s="1"/>
  <c r="M236"/>
  <c r="N236" s="1"/>
  <c r="M237"/>
  <c r="N237" s="1"/>
  <c r="M238"/>
  <c r="N238" s="1"/>
  <c r="M239"/>
  <c r="N239" s="1"/>
  <c r="M240"/>
  <c r="N240" s="1"/>
  <c r="M241"/>
  <c r="N241" s="1"/>
  <c r="M242"/>
  <c r="N242" s="1"/>
  <c r="M243"/>
  <c r="N243" s="1"/>
  <c r="M244"/>
  <c r="N244" s="1"/>
  <c r="M245"/>
  <c r="N245" s="1"/>
  <c r="M246"/>
  <c r="N246" s="1"/>
  <c r="M247"/>
  <c r="N247" s="1"/>
  <c r="M248"/>
  <c r="N248" s="1"/>
  <c r="M249"/>
  <c r="N249" s="1"/>
  <c r="M250"/>
  <c r="N250" s="1"/>
  <c r="M251"/>
  <c r="N251" s="1"/>
  <c r="M252"/>
  <c r="N252" s="1"/>
  <c r="M253"/>
  <c r="N253" s="1"/>
  <c r="M254"/>
  <c r="N254" s="1"/>
  <c r="M255"/>
  <c r="N255" s="1"/>
  <c r="M256"/>
  <c r="N256" s="1"/>
  <c r="M257"/>
  <c r="N257" s="1"/>
  <c r="M258"/>
  <c r="N258" s="1"/>
  <c r="M259"/>
  <c r="N259" s="1"/>
  <c r="M260"/>
  <c r="N260" s="1"/>
  <c r="M261"/>
  <c r="N261" s="1"/>
  <c r="M262"/>
  <c r="N262" s="1"/>
  <c r="M263"/>
  <c r="N263" s="1"/>
  <c r="M264"/>
  <c r="N264" s="1"/>
  <c r="M265"/>
  <c r="N265" s="1"/>
  <c r="M266"/>
  <c r="N266" s="1"/>
  <c r="M267"/>
  <c r="N267" s="1"/>
  <c r="M268"/>
  <c r="N268" s="1"/>
  <c r="M269"/>
  <c r="N269" s="1"/>
  <c r="M270"/>
  <c r="N270" s="1"/>
  <c r="M271"/>
  <c r="N271" s="1"/>
  <c r="M272"/>
  <c r="N272" s="1"/>
  <c r="M273"/>
  <c r="N273" s="1"/>
  <c r="M274"/>
  <c r="N274" s="1"/>
  <c r="M275"/>
  <c r="N275" s="1"/>
  <c r="M276"/>
  <c r="N276" s="1"/>
  <c r="M277"/>
  <c r="N277" s="1"/>
  <c r="M278"/>
  <c r="N278" s="1"/>
  <c r="M279"/>
  <c r="N279" s="1"/>
  <c r="M280"/>
  <c r="N280" s="1"/>
  <c r="M281"/>
  <c r="N281" s="1"/>
  <c r="M282"/>
  <c r="N282" s="1"/>
  <c r="M283"/>
  <c r="N283" s="1"/>
  <c r="M284"/>
  <c r="N284" s="1"/>
  <c r="M285"/>
  <c r="N285" s="1"/>
  <c r="M286"/>
  <c r="N286" s="1"/>
  <c r="M287"/>
  <c r="N287" s="1"/>
  <c r="M288"/>
  <c r="N288" s="1"/>
  <c r="M289"/>
  <c r="N289" s="1"/>
  <c r="M290"/>
  <c r="N290" s="1"/>
  <c r="M291"/>
  <c r="N291" s="1"/>
  <c r="M292"/>
  <c r="N292" s="1"/>
  <c r="M293"/>
  <c r="N293" s="1"/>
  <c r="M294"/>
  <c r="N294" s="1"/>
  <c r="M295"/>
  <c r="N295" s="1"/>
  <c r="M296"/>
  <c r="N296" s="1"/>
  <c r="M297"/>
  <c r="N297" s="1"/>
  <c r="M298"/>
  <c r="N298" s="1"/>
  <c r="M299"/>
  <c r="N299" s="1"/>
  <c r="M300"/>
  <c r="N300" s="1"/>
  <c r="M301"/>
  <c r="N301" s="1"/>
  <c r="M302"/>
  <c r="N302" s="1"/>
  <c r="M303"/>
  <c r="N303" s="1"/>
  <c r="M304"/>
  <c r="N304" s="1"/>
  <c r="M305"/>
  <c r="N305" s="1"/>
  <c r="M306"/>
  <c r="N306" s="1"/>
  <c r="M307"/>
  <c r="N307" s="1"/>
  <c r="M308"/>
  <c r="N308" s="1"/>
  <c r="M309"/>
  <c r="N309" s="1"/>
  <c r="M310"/>
  <c r="N310" s="1"/>
  <c r="M311"/>
  <c r="N311" s="1"/>
  <c r="M312"/>
  <c r="N312" s="1"/>
  <c r="M313"/>
  <c r="N313" s="1"/>
  <c r="M314"/>
  <c r="N314" s="1"/>
  <c r="M315"/>
  <c r="N315" s="1"/>
  <c r="M316"/>
  <c r="N316" s="1"/>
  <c r="M317"/>
  <c r="N317" s="1"/>
  <c r="M318"/>
  <c r="N318" s="1"/>
  <c r="M319"/>
  <c r="N319" s="1"/>
  <c r="M320"/>
  <c r="N320" s="1"/>
  <c r="M321"/>
  <c r="N321" s="1"/>
  <c r="M322"/>
  <c r="N322" s="1"/>
  <c r="M323"/>
  <c r="N323" s="1"/>
  <c r="M324"/>
  <c r="N324" s="1"/>
  <c r="M325"/>
  <c r="N325" s="1"/>
  <c r="M326"/>
  <c r="N326" s="1"/>
  <c r="M327"/>
  <c r="N327" s="1"/>
  <c r="M328"/>
  <c r="N328" s="1"/>
  <c r="M329"/>
  <c r="N329" s="1"/>
  <c r="M330"/>
  <c r="N330" s="1"/>
  <c r="M331"/>
  <c r="N331" s="1"/>
  <c r="M332"/>
  <c r="N332" s="1"/>
  <c r="M333"/>
  <c r="N333" s="1"/>
  <c r="M334"/>
  <c r="N334" s="1"/>
  <c r="M335"/>
  <c r="N335" s="1"/>
  <c r="M336"/>
  <c r="N336" s="1"/>
  <c r="M337"/>
  <c r="N337" s="1"/>
  <c r="M338"/>
  <c r="N338" s="1"/>
  <c r="M339"/>
  <c r="N339" s="1"/>
  <c r="M340"/>
  <c r="N340" s="1"/>
  <c r="M341"/>
  <c r="N341" s="1"/>
  <c r="M342"/>
  <c r="N342" s="1"/>
  <c r="M343"/>
  <c r="N343" s="1"/>
  <c r="M344"/>
  <c r="N344" s="1"/>
  <c r="M345"/>
  <c r="N345" s="1"/>
  <c r="M346"/>
  <c r="N346" s="1"/>
  <c r="M347"/>
  <c r="N347" s="1"/>
  <c r="M348"/>
  <c r="N348" s="1"/>
  <c r="M349"/>
  <c r="N349" s="1"/>
  <c r="M350"/>
  <c r="N350" s="1"/>
  <c r="M351"/>
  <c r="N351" s="1"/>
  <c r="M352"/>
  <c r="N352" s="1"/>
  <c r="M353"/>
  <c r="N353" s="1"/>
  <c r="M354"/>
  <c r="N354" s="1"/>
  <c r="M355"/>
  <c r="N355" s="1"/>
  <c r="M356"/>
  <c r="N356" s="1"/>
  <c r="M357"/>
  <c r="N357" s="1"/>
  <c r="M358"/>
  <c r="N358" s="1"/>
  <c r="M359"/>
  <c r="N359" s="1"/>
  <c r="M360"/>
  <c r="N360" s="1"/>
  <c r="M361"/>
  <c r="N361" s="1"/>
  <c r="M362"/>
  <c r="N362" s="1"/>
  <c r="M363"/>
  <c r="N363" s="1"/>
  <c r="M364"/>
  <c r="N364" s="1"/>
  <c r="M365"/>
  <c r="N365" s="1"/>
  <c r="M366"/>
  <c r="N366" s="1"/>
  <c r="M367"/>
  <c r="N367" s="1"/>
  <c r="M368"/>
  <c r="N368" s="1"/>
  <c r="M369"/>
  <c r="N369" s="1"/>
  <c r="M370"/>
  <c r="N370" s="1"/>
  <c r="M371"/>
  <c r="N371" s="1"/>
  <c r="M372"/>
  <c r="N372" s="1"/>
  <c r="M373"/>
  <c r="N373" s="1"/>
  <c r="M374"/>
  <c r="N374" s="1"/>
  <c r="M375"/>
  <c r="N375" s="1"/>
  <c r="M376"/>
  <c r="N376" s="1"/>
  <c r="M377"/>
  <c r="N377" s="1"/>
  <c r="M378"/>
  <c r="N378" s="1"/>
  <c r="M379"/>
  <c r="N379" s="1"/>
  <c r="M380"/>
  <c r="N380" s="1"/>
  <c r="M381"/>
  <c r="N381" s="1"/>
  <c r="M382"/>
  <c r="N382" s="1"/>
  <c r="M383"/>
  <c r="N383" s="1"/>
  <c r="M384"/>
  <c r="N384" s="1"/>
  <c r="M385"/>
  <c r="N385" s="1"/>
  <c r="M386"/>
  <c r="N386" s="1"/>
  <c r="M387"/>
  <c r="N387" s="1"/>
  <c r="M388"/>
  <c r="N388" s="1"/>
  <c r="M389"/>
  <c r="N389" s="1"/>
  <c r="M390"/>
  <c r="N390" s="1"/>
  <c r="M391"/>
  <c r="N391" s="1"/>
  <c r="M392"/>
  <c r="N392" s="1"/>
  <c r="M393"/>
  <c r="N393" s="1"/>
  <c r="M394"/>
  <c r="N394" s="1"/>
  <c r="M395"/>
  <c r="N395" s="1"/>
  <c r="M396"/>
  <c r="N396" s="1"/>
  <c r="M397"/>
  <c r="N397" s="1"/>
  <c r="M398"/>
  <c r="N398" s="1"/>
  <c r="M399"/>
  <c r="N399" s="1"/>
  <c r="M400"/>
  <c r="N400" s="1"/>
  <c r="M401"/>
  <c r="N401" s="1"/>
  <c r="M402"/>
  <c r="N402" s="1"/>
  <c r="M403"/>
  <c r="N403" s="1"/>
  <c r="M404"/>
  <c r="N404" s="1"/>
  <c r="M405"/>
  <c r="N405" s="1"/>
  <c r="M406"/>
  <c r="N406" s="1"/>
  <c r="M407"/>
  <c r="N407" s="1"/>
  <c r="M408"/>
  <c r="N408" s="1"/>
  <c r="M409"/>
  <c r="N409" s="1"/>
  <c r="M410"/>
  <c r="N410" s="1"/>
  <c r="M411"/>
  <c r="N411" s="1"/>
  <c r="M412"/>
  <c r="N412" s="1"/>
  <c r="M413"/>
  <c r="N413" s="1"/>
  <c r="M414"/>
  <c r="N414" s="1"/>
  <c r="M415"/>
  <c r="N415" s="1"/>
  <c r="M416"/>
  <c r="N416" s="1"/>
  <c r="M417"/>
  <c r="N417" s="1"/>
  <c r="M418"/>
  <c r="N418" s="1"/>
  <c r="M419"/>
  <c r="N419" s="1"/>
  <c r="M420"/>
  <c r="N420" s="1"/>
  <c r="M421"/>
  <c r="N421" s="1"/>
  <c r="M422"/>
  <c r="N422" s="1"/>
  <c r="M423"/>
  <c r="N423" s="1"/>
  <c r="M424"/>
  <c r="N424" s="1"/>
  <c r="M425"/>
  <c r="N425" s="1"/>
  <c r="M426"/>
  <c r="N426" s="1"/>
  <c r="M427"/>
  <c r="N427" s="1"/>
  <c r="M428"/>
  <c r="N428" s="1"/>
  <c r="M429"/>
  <c r="N429" s="1"/>
  <c r="M430"/>
  <c r="N430" s="1"/>
  <c r="M431"/>
  <c r="N431" s="1"/>
  <c r="M432"/>
  <c r="N432" s="1"/>
  <c r="M433"/>
  <c r="N433" s="1"/>
  <c r="M434"/>
  <c r="N434" s="1"/>
  <c r="M435"/>
  <c r="N435" s="1"/>
  <c r="M436"/>
  <c r="N436" s="1"/>
  <c r="M437"/>
  <c r="N437" s="1"/>
  <c r="M438"/>
  <c r="N438" s="1"/>
  <c r="M439"/>
  <c r="N439" s="1"/>
  <c r="M440"/>
  <c r="N440" s="1"/>
  <c r="M441"/>
  <c r="N441" s="1"/>
  <c r="M442"/>
  <c r="N442" s="1"/>
  <c r="M443"/>
  <c r="N443" s="1"/>
  <c r="M444"/>
  <c r="N444" s="1"/>
  <c r="M445"/>
  <c r="N445" s="1"/>
  <c r="M446"/>
  <c r="N446" s="1"/>
  <c r="M447"/>
  <c r="N447" s="1"/>
  <c r="M448"/>
  <c r="N448" s="1"/>
  <c r="M449"/>
  <c r="N449" s="1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2"/>
  <c r="N2" l="1"/>
  <c r="G6" i="4"/>
</calcChain>
</file>

<file path=xl/sharedStrings.xml><?xml version="1.0" encoding="utf-8"?>
<sst xmlns="http://schemas.openxmlformats.org/spreadsheetml/2006/main" count="7073" uniqueCount="767">
  <si>
    <t>Vendor</t>
  </si>
  <si>
    <t>Tipo de PO</t>
  </si>
  <si>
    <t>P.Organization</t>
  </si>
  <si>
    <t>P. Group</t>
  </si>
  <si>
    <t>Plant</t>
  </si>
  <si>
    <t>S.location</t>
  </si>
  <si>
    <t>Payment terms</t>
  </si>
  <si>
    <t xml:space="preserve">Incoterms </t>
  </si>
  <si>
    <t>Text Incoterms</t>
  </si>
  <si>
    <t>Material</t>
  </si>
  <si>
    <t>Qty</t>
  </si>
  <si>
    <t>Delivery date</t>
  </si>
  <si>
    <t>Net price</t>
  </si>
  <si>
    <t>Per</t>
  </si>
  <si>
    <t>Tax Code</t>
  </si>
  <si>
    <t>MATH02</t>
  </si>
  <si>
    <t>Preço da invoice</t>
  </si>
  <si>
    <t xml:space="preserve">Seq.     Plant  Material           Type   Material group  Procurement type     Special procurement  Description                             </t>
  </si>
  <si>
    <t>1        271I   0A001-00500500     ZROH   MG20            F                                         ADAPTER 18W 5V/9V 2P(BLK)//PI/AD20220200</t>
  </si>
  <si>
    <t xml:space="preserve">2        271I   13AZ0081T10021     ZROH   MG20            F                                         ZE550ML IR RUBBER//GREAT HIGH           </t>
  </si>
  <si>
    <t xml:space="preserve">3        271I   13AZ0082AP0401     ZROH   MG20            F                                         ZE550ML-1B VOL KEY ASSY//URC            </t>
  </si>
  <si>
    <t>4        271I   13AZ00A3AP0112     ZROH   MG20            F                                         ZE551ML-6C BATT-COVER ASSY//TONGDA COMMU</t>
  </si>
  <si>
    <t>5        271I   13AZ00A4AP0112     ZROH   MG20            F                                         ZE551ML-6G BATT-COVER ASSY//TONGDA COMMU</t>
  </si>
  <si>
    <t>6        271I   13AZ00A5AP0112     ZROH   MG20            F                                         ZE551ML-6J BATT-COVER ASSY//TONGDA COMMU</t>
  </si>
  <si>
    <t>7        271I   14008-00930400     ZROH   MG20            F                                         ZE550/551ML NFC ANTENNA//INPAQ/NF-C-F10-</t>
  </si>
  <si>
    <t xml:space="preserve"> 0A001-00500500</t>
  </si>
  <si>
    <t xml:space="preserve"> 13AZ0081T10021</t>
  </si>
  <si>
    <t xml:space="preserve"> 13AZ0082AP0401</t>
  </si>
  <si>
    <t xml:space="preserve"> 13AZ00A3AP0112</t>
  </si>
  <si>
    <t xml:space="preserve"> 13AZ00A4AP0112</t>
  </si>
  <si>
    <t xml:space="preserve"> 13AZ00A5AP0112</t>
  </si>
  <si>
    <t xml:space="preserve"> 14008-00930400</t>
  </si>
  <si>
    <t>I0</t>
  </si>
  <si>
    <t>ASUS PN</t>
  </si>
  <si>
    <t>14012-00730100</t>
  </si>
  <si>
    <t>14012-00730200</t>
  </si>
  <si>
    <t>14012-00730700</t>
  </si>
  <si>
    <t>02135-01080700</t>
  </si>
  <si>
    <t>04080-00250500</t>
  </si>
  <si>
    <t>06063-00820700</t>
  </si>
  <si>
    <t>06063-00820300</t>
  </si>
  <si>
    <t>08030-06455000</t>
  </si>
  <si>
    <t>08030-06464000</t>
  </si>
  <si>
    <t>04020-03190400</t>
  </si>
  <si>
    <t>14012-00730400</t>
  </si>
  <si>
    <t>PID</t>
  </si>
  <si>
    <t>PID Qty until WK52</t>
  </si>
  <si>
    <t>E&amp;O</t>
  </si>
  <si>
    <t>RTV validado até wk50</t>
  </si>
  <si>
    <t>VID Qty validated until wk50</t>
  </si>
  <si>
    <t>Where is used</t>
  </si>
  <si>
    <t>EXCESSO ATUAL</t>
  </si>
  <si>
    <t>ZS660KL</t>
  </si>
  <si>
    <t>ZS660KL | ZS630KL</t>
  </si>
  <si>
    <t>VID Attrition</t>
  </si>
  <si>
    <t>PID Attrition</t>
  </si>
  <si>
    <t>Data</t>
  </si>
  <si>
    <t>90AI0011-C01050</t>
  </si>
  <si>
    <t>ZCN3</t>
  </si>
  <si>
    <t>0108</t>
  </si>
  <si>
    <t>451K</t>
  </si>
  <si>
    <t>FOB</t>
  </si>
  <si>
    <t>W001</t>
  </si>
  <si>
    <t>BC2B68ACZ00</t>
  </si>
  <si>
    <t xml:space="preserve"> BC001043Z00</t>
  </si>
  <si>
    <t xml:space="preserve"> BC005725Z00</t>
  </si>
  <si>
    <t xml:space="preserve"> BC005N92Z00</t>
  </si>
  <si>
    <t xml:space="preserve"> BC106506000</t>
  </si>
  <si>
    <t xml:space="preserve"> BC1N4148Z00</t>
  </si>
  <si>
    <t xml:space="preserve"> BC1SS355Z21</t>
  </si>
  <si>
    <t xml:space="preserve"> BCAFJ20AZ00</t>
  </si>
  <si>
    <t xml:space="preserve"> BCBAT54AZ07</t>
  </si>
  <si>
    <t xml:space="preserve"> BCBAT54CZ13</t>
  </si>
  <si>
    <t xml:space="preserve"> BCRB500VZ29</t>
  </si>
  <si>
    <t xml:space="preserve"> BDPDZ56BZ07</t>
  </si>
  <si>
    <t>BCD5326DZ00</t>
  </si>
  <si>
    <t>BCBAT54CZ29</t>
  </si>
  <si>
    <t>042201065260</t>
  </si>
  <si>
    <t>INSSOP0008-N</t>
  </si>
  <si>
    <t>DFFC28FR030</t>
  </si>
  <si>
    <t>DFHS24FR217</t>
  </si>
  <si>
    <t>DFPJ03MR148</t>
  </si>
  <si>
    <t>AL005245001</t>
  </si>
  <si>
    <t>AL008251000</t>
  </si>
  <si>
    <t>AL008713007</t>
  </si>
  <si>
    <t>CH21006KB16</t>
  </si>
  <si>
    <t>DFFC08FR118</t>
  </si>
  <si>
    <t>DFFC40FR055</t>
  </si>
  <si>
    <t>DFFC40FR070</t>
  </si>
  <si>
    <t>DFHD02MR154</t>
  </si>
  <si>
    <t>DFHS09FRA74</t>
  </si>
  <si>
    <t>DFHS75FR010</t>
  </si>
  <si>
    <t>DFHS75FR418</t>
  </si>
  <si>
    <t>DFPJ03MR149</t>
  </si>
  <si>
    <t>Shanghai</t>
  </si>
  <si>
    <t>MCE052</t>
  </si>
  <si>
    <t>I090</t>
  </si>
  <si>
    <t>P23</t>
  </si>
  <si>
    <t>SB00001C400</t>
  </si>
  <si>
    <t>DC23300XS00</t>
  </si>
  <si>
    <t>SD034470280</t>
  </si>
  <si>
    <t>DA6002ES010</t>
  </si>
  <si>
    <t>DA6002B1010</t>
  </si>
  <si>
    <t>DAA000Q201C</t>
  </si>
  <si>
    <t>DAA000OP010</t>
  </si>
  <si>
    <t>DA2001BL010</t>
  </si>
  <si>
    <t>DA4002ZD010</t>
  </si>
  <si>
    <t>DA4002ZE010</t>
  </si>
  <si>
    <t>SA00009QP00FBA</t>
  </si>
  <si>
    <t>SA00009QP00FC</t>
  </si>
  <si>
    <t>SA0000BCG30</t>
  </si>
  <si>
    <t>SA0000BCG30FB</t>
  </si>
  <si>
    <t>SA0000BCG30FD</t>
  </si>
  <si>
    <t>SC300001G00</t>
  </si>
  <si>
    <t>SC300001Y00</t>
  </si>
  <si>
    <t>SCA00004300</t>
  </si>
  <si>
    <t>SCA00004500</t>
  </si>
  <si>
    <t>SCS00001200</t>
  </si>
  <si>
    <t>SCS00006300</t>
  </si>
  <si>
    <t>SB00001AZ00</t>
  </si>
  <si>
    <t>SB00001HV00</t>
  </si>
  <si>
    <t>SB00001P000</t>
  </si>
  <si>
    <t>SB000009Q80</t>
  </si>
  <si>
    <t>SB00000EO00</t>
  </si>
  <si>
    <t>SB000011K00</t>
  </si>
  <si>
    <t>SB000016K00</t>
  </si>
  <si>
    <t>SB00001GD00</t>
  </si>
  <si>
    <t>SB00001LB00</t>
  </si>
  <si>
    <t>EC0M5000700</t>
  </si>
  <si>
    <t>SA0000B8400</t>
  </si>
  <si>
    <t>SF000007700</t>
  </si>
  <si>
    <t>SL200002F00</t>
  </si>
  <si>
    <t>SL200002H00</t>
  </si>
  <si>
    <t>SL200003200</t>
  </si>
  <si>
    <t>SJ10000UI00</t>
  </si>
  <si>
    <t>SJ10000UH00</t>
  </si>
  <si>
    <t>SJ10000UP00</t>
  </si>
  <si>
    <t>SJ10000ZX00</t>
  </si>
  <si>
    <t>SA0000DXM00</t>
  </si>
  <si>
    <t>DC23000IV00</t>
  </si>
  <si>
    <t>DC231005600</t>
  </si>
  <si>
    <t>DC232006X00</t>
  </si>
  <si>
    <t>DC23300AI00</t>
  </si>
  <si>
    <t>DC23300XA00</t>
  </si>
  <si>
    <t>SP01002KW00</t>
  </si>
  <si>
    <t>SP010037300</t>
  </si>
  <si>
    <t>SP01002KU00</t>
  </si>
  <si>
    <t>SP01002NP00</t>
  </si>
  <si>
    <t>SP01002PB00</t>
  </si>
  <si>
    <t>SP01002SQ00</t>
  </si>
  <si>
    <t>SP01002T100</t>
  </si>
  <si>
    <t>SP01002TO00</t>
  </si>
  <si>
    <t>SP01002YL00</t>
  </si>
  <si>
    <t>SP02001NN00</t>
  </si>
  <si>
    <t>SP02001RN00</t>
  </si>
  <si>
    <t>SP02001S300</t>
  </si>
  <si>
    <t>SP02001SC00</t>
  </si>
  <si>
    <t>SP070013E00</t>
  </si>
  <si>
    <t>SP070018L00</t>
  </si>
  <si>
    <t>SP07001CY00</t>
  </si>
  <si>
    <t>SP07001EW00</t>
  </si>
  <si>
    <t>SP07001HW00</t>
  </si>
  <si>
    <t>SP07001OD00</t>
  </si>
  <si>
    <t>SC500009H10</t>
  </si>
  <si>
    <t>SN10000CV00</t>
  </si>
  <si>
    <t>SA00009G000</t>
  </si>
  <si>
    <t>SA00007QP00</t>
  </si>
  <si>
    <t>SA0000ACG00</t>
  </si>
  <si>
    <t>SA00004ZA00</t>
  </si>
  <si>
    <t>SA00005U600</t>
  </si>
  <si>
    <t>SA00008J200</t>
  </si>
  <si>
    <t>SA000091700</t>
  </si>
  <si>
    <t>SA000097E10</t>
  </si>
  <si>
    <t>SA0000A6B00</t>
  </si>
  <si>
    <t>SA0000BJI00</t>
  </si>
  <si>
    <t>SA0000C5300</t>
  </si>
  <si>
    <t>SA0000BYT00</t>
  </si>
  <si>
    <t>SA0000BDN00</t>
  </si>
  <si>
    <t>SA0000C3L00</t>
  </si>
  <si>
    <t>SA0000AC390</t>
  </si>
  <si>
    <t>SA0000BBT00</t>
  </si>
  <si>
    <t>SA0000D5C00</t>
  </si>
  <si>
    <t>SA00003K300</t>
  </si>
  <si>
    <t>SA0000DH100</t>
  </si>
  <si>
    <t>SA000099200</t>
  </si>
  <si>
    <t>SA0000C7900</t>
  </si>
  <si>
    <t>SA0000C9300</t>
  </si>
  <si>
    <t>SA0000CMA00</t>
  </si>
  <si>
    <t>SA0000DSK00</t>
  </si>
  <si>
    <t>SA0000AOI30</t>
  </si>
  <si>
    <t>SA0000DOH00</t>
  </si>
  <si>
    <t>SA0000A5500</t>
  </si>
  <si>
    <t>SGA00009M00</t>
  </si>
  <si>
    <t>SD028680080</t>
  </si>
  <si>
    <t>SD028560080</t>
  </si>
  <si>
    <t>SD034249180</t>
  </si>
  <si>
    <t>SD013000080</t>
  </si>
  <si>
    <t>SD028000080</t>
  </si>
  <si>
    <t>SD028100180</t>
  </si>
  <si>
    <t>SD028100280</t>
  </si>
  <si>
    <t>SD034499180</t>
  </si>
  <si>
    <t>SD000005V00</t>
  </si>
  <si>
    <t>SD00000J180</t>
  </si>
  <si>
    <t>SD00000L580</t>
  </si>
  <si>
    <t>SD00000R580</t>
  </si>
  <si>
    <t>SD00000YG80</t>
  </si>
  <si>
    <t>SD028820180</t>
  </si>
  <si>
    <t>SD034187280</t>
  </si>
  <si>
    <t>SD034200180</t>
  </si>
  <si>
    <t>SD034215280</t>
  </si>
  <si>
    <t>SD034215380</t>
  </si>
  <si>
    <t>SD034249A80</t>
  </si>
  <si>
    <t>SD034316380</t>
  </si>
  <si>
    <t>SD034340180</t>
  </si>
  <si>
    <t>SD034402180</t>
  </si>
  <si>
    <t>SD034422380</t>
  </si>
  <si>
    <t>SD034619180</t>
  </si>
  <si>
    <t>SL200002I00</t>
  </si>
  <si>
    <t>SD000009T80</t>
  </si>
  <si>
    <t>SD00000K820</t>
  </si>
  <si>
    <t>SD001470B80</t>
  </si>
  <si>
    <t>SD013220B80</t>
  </si>
  <si>
    <t>SD013510B80</t>
  </si>
  <si>
    <t>SD014220B80</t>
  </si>
  <si>
    <t>SD028100380</t>
  </si>
  <si>
    <t>SD028100480</t>
  </si>
  <si>
    <t>SD028200180</t>
  </si>
  <si>
    <t>SD028220180</t>
  </si>
  <si>
    <t>SD028220280</t>
  </si>
  <si>
    <t>SD028330A80</t>
  </si>
  <si>
    <t>SD028470180</t>
  </si>
  <si>
    <t>SD034100080</t>
  </si>
  <si>
    <t>SD034100180</t>
  </si>
  <si>
    <t>SD034100280</t>
  </si>
  <si>
    <t>SD034100380</t>
  </si>
  <si>
    <t>SD034100480</t>
  </si>
  <si>
    <t>SD034120280</t>
  </si>
  <si>
    <t>SD034150380</t>
  </si>
  <si>
    <t>SD034200280</t>
  </si>
  <si>
    <t>SD034200380</t>
  </si>
  <si>
    <t>SD034200480</t>
  </si>
  <si>
    <t>SD034221280</t>
  </si>
  <si>
    <t>SD034453A80</t>
  </si>
  <si>
    <t>SD034470380</t>
  </si>
  <si>
    <t>SD034499380</t>
  </si>
  <si>
    <t>SD034499A80</t>
  </si>
  <si>
    <t>SD034604A80</t>
  </si>
  <si>
    <t>SD043000080</t>
  </si>
  <si>
    <t>SD043100280</t>
  </si>
  <si>
    <t>SD043100380</t>
  </si>
  <si>
    <t>SD034121090</t>
  </si>
  <si>
    <t>SD034402A80</t>
  </si>
  <si>
    <t>SD034442080</t>
  </si>
  <si>
    <t>SD034750280</t>
  </si>
  <si>
    <t>SD034165280</t>
  </si>
  <si>
    <t>SD034205280</t>
  </si>
  <si>
    <t>SD034150280</t>
  </si>
  <si>
    <t>SD00000WS80</t>
  </si>
  <si>
    <t>SD028430180</t>
  </si>
  <si>
    <t>SD034160180</t>
  </si>
  <si>
    <t>SD034274280</t>
  </si>
  <si>
    <t>SD00000AI80</t>
  </si>
  <si>
    <t>SD00000GM80</t>
  </si>
  <si>
    <t>SD00000IU00</t>
  </si>
  <si>
    <t>SD00000LH80</t>
  </si>
  <si>
    <t>SD00000TH00</t>
  </si>
  <si>
    <t>SD00000TO00</t>
  </si>
  <si>
    <t>SD00000YK00</t>
  </si>
  <si>
    <t>SD000010J80</t>
  </si>
  <si>
    <t>SD000012D80</t>
  </si>
  <si>
    <t>SD000012O80</t>
  </si>
  <si>
    <t>SD000014400</t>
  </si>
  <si>
    <t>SD00001FA00</t>
  </si>
  <si>
    <t>SD00001JX00</t>
  </si>
  <si>
    <t>SD00001RP00</t>
  </si>
  <si>
    <t>SD00001V900</t>
  </si>
  <si>
    <t>SD028470280</t>
  </si>
  <si>
    <t>SD028470380</t>
  </si>
  <si>
    <t>SD041100080</t>
  </si>
  <si>
    <t>SD043100080</t>
  </si>
  <si>
    <t>SD043100180</t>
  </si>
  <si>
    <t>SD043100480</t>
  </si>
  <si>
    <t>SD043470180</t>
  </si>
  <si>
    <t>SD043820180</t>
  </si>
  <si>
    <t>SD034750A80</t>
  </si>
  <si>
    <t>SD000004100</t>
  </si>
  <si>
    <t>SD00000AL80</t>
  </si>
  <si>
    <t>SD028470080</t>
  </si>
  <si>
    <t>SD034162280</t>
  </si>
  <si>
    <t>SD034787280</t>
  </si>
  <si>
    <t>SD000012R80</t>
  </si>
  <si>
    <t>SD000009K00</t>
  </si>
  <si>
    <t>SD00000X880</t>
  </si>
  <si>
    <t>SD000020A00</t>
  </si>
  <si>
    <t>SD002220B80</t>
  </si>
  <si>
    <t>SD011100A80</t>
  </si>
  <si>
    <t>SD028750280</t>
  </si>
  <si>
    <t>SD034158280</t>
  </si>
  <si>
    <t>SD034430A80</t>
  </si>
  <si>
    <t>SD041100280</t>
  </si>
  <si>
    <t>SD034487280</t>
  </si>
  <si>
    <t>SD00000EL80</t>
  </si>
  <si>
    <t>SD00000GW80</t>
  </si>
  <si>
    <t>SD00000U200</t>
  </si>
  <si>
    <t>SD00000UV00</t>
  </si>
  <si>
    <t>SD000017R00</t>
  </si>
  <si>
    <t>SD002100A80</t>
  </si>
  <si>
    <t>SD013100B80</t>
  </si>
  <si>
    <t>SD013470B80</t>
  </si>
  <si>
    <t>SD028200A80</t>
  </si>
  <si>
    <t>SD028200B80</t>
  </si>
  <si>
    <t>SD034165380</t>
  </si>
  <si>
    <t>SD034221180</t>
  </si>
  <si>
    <t>SD034240180</t>
  </si>
  <si>
    <t>SD034316280</t>
  </si>
  <si>
    <t>SD034357080</t>
  </si>
  <si>
    <t>SD034365380</t>
  </si>
  <si>
    <t>SD034374280</t>
  </si>
  <si>
    <t>SD034453380</t>
  </si>
  <si>
    <t>SD034470080</t>
  </si>
  <si>
    <t>SD034510180</t>
  </si>
  <si>
    <t>SD034681380</t>
  </si>
  <si>
    <t>SD034910280</t>
  </si>
  <si>
    <t>SD034634180</t>
  </si>
  <si>
    <t>SD034110380</t>
  </si>
  <si>
    <t>SD000007G00</t>
  </si>
  <si>
    <t>SD00000YQ00</t>
  </si>
  <si>
    <t>SD014178380</t>
  </si>
  <si>
    <t>SD000017H00</t>
  </si>
  <si>
    <t>SD043220380</t>
  </si>
  <si>
    <t>SD043470080</t>
  </si>
  <si>
    <t>SE00000SV00</t>
  </si>
  <si>
    <t>SE076104K80</t>
  </si>
  <si>
    <t>SE074681K80</t>
  </si>
  <si>
    <t>SE00000SO00</t>
  </si>
  <si>
    <t>SE00000UC00</t>
  </si>
  <si>
    <t>SE074102K80</t>
  </si>
  <si>
    <t>SE000006900</t>
  </si>
  <si>
    <t>SE000006S80</t>
  </si>
  <si>
    <t>SE00000TB00</t>
  </si>
  <si>
    <t>SE00001JI00</t>
  </si>
  <si>
    <t>SE042223K80</t>
  </si>
  <si>
    <t>SE042473M80</t>
  </si>
  <si>
    <t>SE071680J80</t>
  </si>
  <si>
    <t>SE074331K80</t>
  </si>
  <si>
    <t>SE076223K80</t>
  </si>
  <si>
    <t>SE076333K80</t>
  </si>
  <si>
    <t>SE000000K80</t>
  </si>
  <si>
    <t>SE00000G880</t>
  </si>
  <si>
    <t>SE00000M000</t>
  </si>
  <si>
    <t>SE00000SE00</t>
  </si>
  <si>
    <t>SE00000UD00</t>
  </si>
  <si>
    <t>SE00000W100</t>
  </si>
  <si>
    <t>SE00000W210</t>
  </si>
  <si>
    <t>SE00000X200</t>
  </si>
  <si>
    <t>SE074103K80</t>
  </si>
  <si>
    <t>SE074221K80</t>
  </si>
  <si>
    <t>SE074222K80</t>
  </si>
  <si>
    <t>SE076103K80</t>
  </si>
  <si>
    <t>SE082221J80</t>
  </si>
  <si>
    <t>SE00000Y300</t>
  </si>
  <si>
    <t>SE071150J80</t>
  </si>
  <si>
    <t>SE173100J80</t>
  </si>
  <si>
    <t>SE075222K80</t>
  </si>
  <si>
    <t>SE00000RH00</t>
  </si>
  <si>
    <t>SE000015500</t>
  </si>
  <si>
    <t>SE00001AA00</t>
  </si>
  <si>
    <t>SE17422AC80</t>
  </si>
  <si>
    <t>SE00000TD00</t>
  </si>
  <si>
    <t>SE071270J80</t>
  </si>
  <si>
    <t>SE071820J80</t>
  </si>
  <si>
    <t>SE00000WA00</t>
  </si>
  <si>
    <t>SE124474K80</t>
  </si>
  <si>
    <t>SE000010V00</t>
  </si>
  <si>
    <t>SE000005Z80</t>
  </si>
  <si>
    <t>SE000007V00</t>
  </si>
  <si>
    <t>SE042104K80</t>
  </si>
  <si>
    <t>SE07139AC80</t>
  </si>
  <si>
    <t>SE071470J80</t>
  </si>
  <si>
    <t>SE076153K80</t>
  </si>
  <si>
    <t>SGA0000DK00</t>
  </si>
  <si>
    <t>SE000010S00</t>
  </si>
  <si>
    <t>SE071101J80</t>
  </si>
  <si>
    <t>SE075103K80</t>
  </si>
  <si>
    <t>SGA0000AM00</t>
  </si>
  <si>
    <t>SE00000PL00</t>
  </si>
  <si>
    <t>SE071151J80</t>
  </si>
  <si>
    <t>SE071100J80</t>
  </si>
  <si>
    <t>SM01000BW00</t>
  </si>
  <si>
    <t>SM01000OW00</t>
  </si>
  <si>
    <t>SM01000OZ00</t>
  </si>
  <si>
    <t>SH00001ZQ00</t>
  </si>
  <si>
    <t>SH000016700</t>
  </si>
  <si>
    <t>SM01000EJ00</t>
  </si>
  <si>
    <t>SH00001XA00</t>
  </si>
  <si>
    <t>SM01000JX00</t>
  </si>
  <si>
    <t>SM01000Q500</t>
  </si>
  <si>
    <t>SH000024300</t>
  </si>
  <si>
    <t>SH00000RT00</t>
  </si>
  <si>
    <t>SM070005U00</t>
  </si>
  <si>
    <t>SM01000U600</t>
  </si>
  <si>
    <t>SM01000KL00</t>
  </si>
  <si>
    <t>SM070003V00</t>
  </si>
  <si>
    <t>ES000009R00</t>
  </si>
  <si>
    <t>ES00000AA00</t>
  </si>
  <si>
    <t>SP050006F00</t>
  </si>
  <si>
    <t>DA8001N602B</t>
  </si>
  <si>
    <t>DAA000OO01B</t>
  </si>
  <si>
    <t>SA00003EW10FD</t>
  </si>
  <si>
    <t>SC600001Q00</t>
  </si>
  <si>
    <t>SB00001IC00</t>
  </si>
  <si>
    <t>SB00001RP00</t>
  </si>
  <si>
    <t>SB00001BX00</t>
  </si>
  <si>
    <t>SB00000W600</t>
  </si>
  <si>
    <t>SB00001M300</t>
  </si>
  <si>
    <t>SP02001VG00</t>
  </si>
  <si>
    <t>DC23300X900</t>
  </si>
  <si>
    <t>SN100004Y00</t>
  </si>
  <si>
    <t>SA00006Y800</t>
  </si>
  <si>
    <t>SA00005VV20</t>
  </si>
  <si>
    <t>SA0000BKC00</t>
  </si>
  <si>
    <t>SA0000DH300</t>
  </si>
  <si>
    <t>SA0000F1600</t>
  </si>
  <si>
    <t>SA0000D7R00</t>
  </si>
  <si>
    <t>SA0000AZ900</t>
  </si>
  <si>
    <t>SD043330180</t>
  </si>
  <si>
    <t>SGA00002680</t>
  </si>
  <si>
    <t>SE00000NT00</t>
  </si>
  <si>
    <t>SH00001EF00</t>
  </si>
  <si>
    <t>SH000028L00</t>
  </si>
  <si>
    <t>SH00001ZX00</t>
  </si>
  <si>
    <t>SH00001KZ00</t>
  </si>
  <si>
    <t>ES00000F600</t>
  </si>
  <si>
    <t>ES00000JB00</t>
  </si>
  <si>
    <t>ES000008700</t>
  </si>
  <si>
    <t>SP050006P00</t>
  </si>
  <si>
    <t>SA000075S30FC</t>
  </si>
  <si>
    <t>SA00009PH10</t>
  </si>
  <si>
    <t>SA0000BIO00</t>
  </si>
  <si>
    <t>SA0000EAE00</t>
  </si>
  <si>
    <t>SB00000VY00</t>
  </si>
  <si>
    <t>SD034220280</t>
  </si>
  <si>
    <t>SD034274180</t>
  </si>
  <si>
    <t>SE00000P700</t>
  </si>
  <si>
    <t>SH00001EE00</t>
  </si>
  <si>
    <t>12/31/2023</t>
  </si>
  <si>
    <t>UP</t>
  </si>
  <si>
    <t>DAB0009501A</t>
  </si>
  <si>
    <t>DAB0008K010</t>
  </si>
  <si>
    <t>DAA000Q201B</t>
  </si>
  <si>
    <t>DAA000TV21B</t>
  </si>
  <si>
    <t>DA2001CW010</t>
  </si>
  <si>
    <t>DAA000SG01A</t>
  </si>
  <si>
    <t>DA8001SW01A</t>
  </si>
  <si>
    <t>DA8001SY010</t>
  </si>
  <si>
    <t>SA0000DHJ00FBB</t>
  </si>
  <si>
    <t>SA00003EW10FF</t>
  </si>
  <si>
    <t>SA0000BEZ50FF</t>
  </si>
  <si>
    <t>SA0000DHJ00FF</t>
  </si>
  <si>
    <t>SA00003EW10FA</t>
  </si>
  <si>
    <t>SA0000DHJ00FAB</t>
  </si>
  <si>
    <t>SA0000BCG50FG</t>
  </si>
  <si>
    <t>SA0000BCG30FG</t>
  </si>
  <si>
    <t>SA0000B8720FG</t>
  </si>
  <si>
    <t>SA0000BCG30FH</t>
  </si>
  <si>
    <t>SA0000B8720FB</t>
  </si>
  <si>
    <t>SA0000EIN00FB</t>
  </si>
  <si>
    <t>SA0000BJH10FB</t>
  </si>
  <si>
    <t>SA0000DUO10FF</t>
  </si>
  <si>
    <t>AM3SY000800</t>
  </si>
  <si>
    <t>AM3SY000900</t>
  </si>
  <si>
    <t>AM3SY000A00</t>
  </si>
  <si>
    <t>DC06000AIB0</t>
  </si>
  <si>
    <t>DC23000I700</t>
  </si>
  <si>
    <t>DC23000KM00</t>
  </si>
  <si>
    <t>DC231005F00</t>
  </si>
  <si>
    <t>DC231005K00</t>
  </si>
  <si>
    <t>DC232009100</t>
  </si>
  <si>
    <t>DC23300NI00</t>
  </si>
  <si>
    <t>DC23300X400</t>
  </si>
  <si>
    <t>DC23300YQ00</t>
  </si>
  <si>
    <t>DC233010R00</t>
  </si>
  <si>
    <t>DC234007W00</t>
  </si>
  <si>
    <t>DC23400H900</t>
  </si>
  <si>
    <t>DC23400F700</t>
  </si>
  <si>
    <t>EL3SY000V00</t>
  </si>
  <si>
    <t>EL3SY001400</t>
  </si>
  <si>
    <t>EL3SY001900</t>
  </si>
  <si>
    <t>EL3SY001C00</t>
  </si>
  <si>
    <t>EL3SY001D00</t>
  </si>
  <si>
    <t>EL3SY001F00</t>
  </si>
  <si>
    <t>SA00002AI00</t>
  </si>
  <si>
    <t>SA00004JV00</t>
  </si>
  <si>
    <t>SA741320110</t>
  </si>
  <si>
    <t>SA00000OJ00</t>
  </si>
  <si>
    <t>SA0000CEN00</t>
  </si>
  <si>
    <t>SA00009CW00</t>
  </si>
  <si>
    <t>SA000071S00</t>
  </si>
  <si>
    <t>SA00007IH00</t>
  </si>
  <si>
    <t>SA00007JU10</t>
  </si>
  <si>
    <t>SA00007MN10</t>
  </si>
  <si>
    <t>SA00007PM00</t>
  </si>
  <si>
    <t>SA00008CH00</t>
  </si>
  <si>
    <t>SA00008FS00</t>
  </si>
  <si>
    <t>SA00008R600</t>
  </si>
  <si>
    <t>SA00009KY30</t>
  </si>
  <si>
    <t>SA00009R700</t>
  </si>
  <si>
    <t>SA0000A5L00</t>
  </si>
  <si>
    <t>SA0000AO500</t>
  </si>
  <si>
    <t>SA0000D1P00</t>
  </si>
  <si>
    <t>SA0000BIP00</t>
  </si>
  <si>
    <t>SA0000BYV00</t>
  </si>
  <si>
    <t>SA0000C7W00</t>
  </si>
  <si>
    <t>SA0000C8300</t>
  </si>
  <si>
    <t>SA0000CCP10</t>
  </si>
  <si>
    <t>SA0000CQX00</t>
  </si>
  <si>
    <t>SA0000D4D00</t>
  </si>
  <si>
    <t>SA0000D6U00</t>
  </si>
  <si>
    <t>SA0000DAN00</t>
  </si>
  <si>
    <t>SA0000DJD00</t>
  </si>
  <si>
    <t>SA0000DUO40</t>
  </si>
  <si>
    <t>SA0000DZ000</t>
  </si>
  <si>
    <t>SA0000E0S00</t>
  </si>
  <si>
    <t>SA0000E3G10</t>
  </si>
  <si>
    <t>SA0000E3K10</t>
  </si>
  <si>
    <t>SA0000E6600</t>
  </si>
  <si>
    <t>SA0000E7Q00</t>
  </si>
  <si>
    <t>SA0000EA900</t>
  </si>
  <si>
    <t>SA0000CJU00</t>
  </si>
  <si>
    <t>SA0000FHY00</t>
  </si>
  <si>
    <t>SB000013V00</t>
  </si>
  <si>
    <t>SB00001F700</t>
  </si>
  <si>
    <t>SB00001FN00</t>
  </si>
  <si>
    <t>SB00001GC00</t>
  </si>
  <si>
    <t>SB00001UV00</t>
  </si>
  <si>
    <t>SB00000VS10</t>
  </si>
  <si>
    <t>SB00001HH00</t>
  </si>
  <si>
    <t>SB00001LC00</t>
  </si>
  <si>
    <t>SB00001M800</t>
  </si>
  <si>
    <t>SB00001OQ00</t>
  </si>
  <si>
    <t>SB00001W100</t>
  </si>
  <si>
    <t>SB00001ZF00</t>
  </si>
  <si>
    <t>SC300007500</t>
  </si>
  <si>
    <t>SC400005D00</t>
  </si>
  <si>
    <t>SC40000AT00</t>
  </si>
  <si>
    <t>SC40000H800</t>
  </si>
  <si>
    <t>SC50000RZ00</t>
  </si>
  <si>
    <t>SCA00004410</t>
  </si>
  <si>
    <t>SC300006T00</t>
  </si>
  <si>
    <t>SCS00007G00</t>
  </si>
  <si>
    <t>SCS00009500</t>
  </si>
  <si>
    <t>SCS0000FD00</t>
  </si>
  <si>
    <t>SCS0000I300</t>
  </si>
  <si>
    <t>SCS0000AV00</t>
  </si>
  <si>
    <t>SD000001580</t>
  </si>
  <si>
    <t>SD000001B80</t>
  </si>
  <si>
    <t>SD000002780</t>
  </si>
  <si>
    <t>SD000004200</t>
  </si>
  <si>
    <t>SD000004C00</t>
  </si>
  <si>
    <t>SD000006580</t>
  </si>
  <si>
    <t>SD000006A80</t>
  </si>
  <si>
    <t>SD000006T80</t>
  </si>
  <si>
    <t>SD000007M00</t>
  </si>
  <si>
    <t>SD000008O80</t>
  </si>
  <si>
    <t>SD000009M80</t>
  </si>
  <si>
    <t>SD000009P80</t>
  </si>
  <si>
    <t>SD00000AJ80</t>
  </si>
  <si>
    <t>SD00000J480</t>
  </si>
  <si>
    <t>SD00000K980</t>
  </si>
  <si>
    <t>SD00000KV80</t>
  </si>
  <si>
    <t>SD00000LG80</t>
  </si>
  <si>
    <t>SD00000RT00</t>
  </si>
  <si>
    <t>SD00000XK80</t>
  </si>
  <si>
    <t>SD000012E80</t>
  </si>
  <si>
    <t>SD000016U00</t>
  </si>
  <si>
    <t>SD000017700</t>
  </si>
  <si>
    <t>SD000017M00</t>
  </si>
  <si>
    <t>SD000018H00</t>
  </si>
  <si>
    <t>SD000023200</t>
  </si>
  <si>
    <t>SD000023300</t>
  </si>
  <si>
    <t>SD000024G00</t>
  </si>
  <si>
    <t>SD002000080</t>
  </si>
  <si>
    <t>SD002470180</t>
  </si>
  <si>
    <t>SD002470B80</t>
  </si>
  <si>
    <t>SD008220B80</t>
  </si>
  <si>
    <t>SD014100A80</t>
  </si>
  <si>
    <t>SD014100B80</t>
  </si>
  <si>
    <t>SD014510A80</t>
  </si>
  <si>
    <t>SD014619280</t>
  </si>
  <si>
    <t>SD014887180</t>
  </si>
  <si>
    <t>SD028100080</t>
  </si>
  <si>
    <t>SD028102380</t>
  </si>
  <si>
    <t>SD028150280</t>
  </si>
  <si>
    <t>SD028220B80</t>
  </si>
  <si>
    <t>SD028470A80</t>
  </si>
  <si>
    <t>SD028620080</t>
  </si>
  <si>
    <t>SD028820080</t>
  </si>
  <si>
    <t>SD034000080</t>
  </si>
  <si>
    <t>SD034100A80</t>
  </si>
  <si>
    <t>SD034105280</t>
  </si>
  <si>
    <t>SD034110280</t>
  </si>
  <si>
    <t>SD034113280</t>
  </si>
  <si>
    <t>SD034113380</t>
  </si>
  <si>
    <t>SD034115180</t>
  </si>
  <si>
    <t>SD034115280</t>
  </si>
  <si>
    <t>SD034120380</t>
  </si>
  <si>
    <t>SD034124180</t>
  </si>
  <si>
    <t>SD034137280</t>
  </si>
  <si>
    <t>SD034140280</t>
  </si>
  <si>
    <t>SD034143380</t>
  </si>
  <si>
    <t>SD034154180</t>
  </si>
  <si>
    <t>SD034162000</t>
  </si>
  <si>
    <t>SD034162380</t>
  </si>
  <si>
    <t>SD034182080</t>
  </si>
  <si>
    <t>SD034210280</t>
  </si>
  <si>
    <t>SD034226280</t>
  </si>
  <si>
    <t>SD034226380</t>
  </si>
  <si>
    <t>SD034232380</t>
  </si>
  <si>
    <t>SD034237180</t>
  </si>
  <si>
    <t>SD034249080</t>
  </si>
  <si>
    <t>SD034249280</t>
  </si>
  <si>
    <t>SD034255080</t>
  </si>
  <si>
    <t>SD034255180</t>
  </si>
  <si>
    <t>SD034255280</t>
  </si>
  <si>
    <t>SD034261280</t>
  </si>
  <si>
    <t>SD034261380</t>
  </si>
  <si>
    <t>SD034270280</t>
  </si>
  <si>
    <t>SD034274080</t>
  </si>
  <si>
    <t>SD034280180</t>
  </si>
  <si>
    <t>SD034300180</t>
  </si>
  <si>
    <t>SD034301280</t>
  </si>
  <si>
    <t>SD034324280</t>
  </si>
  <si>
    <t>SD034324380</t>
  </si>
  <si>
    <t>SD034330280</t>
  </si>
  <si>
    <t>SD034330A80</t>
  </si>
  <si>
    <t>SD034332380</t>
  </si>
  <si>
    <t>SD034365280</t>
  </si>
  <si>
    <t>SD034383280</t>
  </si>
  <si>
    <t>SD034390180</t>
  </si>
  <si>
    <t>SD034390280</t>
  </si>
  <si>
    <t>SD034432080</t>
  </si>
  <si>
    <t>SD034453080</t>
  </si>
  <si>
    <t>SD034453280</t>
  </si>
  <si>
    <t>SD034470180</t>
  </si>
  <si>
    <t>SD034475080</t>
  </si>
  <si>
    <t>SD034475180</t>
  </si>
  <si>
    <t>SD034475280</t>
  </si>
  <si>
    <t>SD034499080</t>
  </si>
  <si>
    <t>SD034499280</t>
  </si>
  <si>
    <t>SD034576180</t>
  </si>
  <si>
    <t>SD034576280</t>
  </si>
  <si>
    <t>SD034590180</t>
  </si>
  <si>
    <t>SD034620280</t>
  </si>
  <si>
    <t>SD034665180</t>
  </si>
  <si>
    <t>SD034680080</t>
  </si>
  <si>
    <t>SD034680280</t>
  </si>
  <si>
    <t>SD034681280</t>
  </si>
  <si>
    <t>SD034715280</t>
  </si>
  <si>
    <t>SD034732180</t>
  </si>
  <si>
    <t>SD034750180</t>
  </si>
  <si>
    <t>SD034787180</t>
  </si>
  <si>
    <t>SD034806280</t>
  </si>
  <si>
    <t>SD034820A80</t>
  </si>
  <si>
    <t>SD034825180</t>
  </si>
  <si>
    <t>SD034845280</t>
  </si>
  <si>
    <t>SD034887280</t>
  </si>
  <si>
    <t>SD041000080</t>
  </si>
  <si>
    <t>SD041100380</t>
  </si>
  <si>
    <t>SD043200280</t>
  </si>
  <si>
    <t>SE000004H00</t>
  </si>
  <si>
    <t>SE000005T80</t>
  </si>
  <si>
    <t>SE000008880</t>
  </si>
  <si>
    <t>SE000009400</t>
  </si>
  <si>
    <t>SE00000HC80</t>
  </si>
  <si>
    <t>SE00000KD80</t>
  </si>
  <si>
    <t>SE00000R700</t>
  </si>
  <si>
    <t>SE00000RG00</t>
  </si>
  <si>
    <t>SE00000SJ00</t>
  </si>
  <si>
    <t>SE00000SJY0</t>
  </si>
  <si>
    <t>SE00000T300</t>
  </si>
  <si>
    <t>SE00000TG00</t>
  </si>
  <si>
    <t>SE00000V680</t>
  </si>
  <si>
    <t>SE00000X2T0</t>
  </si>
  <si>
    <t>SE00000X880</t>
  </si>
  <si>
    <t>SE00000XC80</t>
  </si>
  <si>
    <t>SE00000YB00</t>
  </si>
  <si>
    <t>SE00000ZT00</t>
  </si>
  <si>
    <t>SE00000ZX00</t>
  </si>
  <si>
    <t>SE000013500</t>
  </si>
  <si>
    <t>SE000013M00</t>
  </si>
  <si>
    <t>SE000014U00</t>
  </si>
  <si>
    <t>SE0000155S0</t>
  </si>
  <si>
    <t>SE00001HG00</t>
  </si>
  <si>
    <t>SE00001M700</t>
  </si>
  <si>
    <t>SE00001M800</t>
  </si>
  <si>
    <t>SE024681J80</t>
  </si>
  <si>
    <t>SE068103K80</t>
  </si>
  <si>
    <t>SE071180J80</t>
  </si>
  <si>
    <t>SE071330J80</t>
  </si>
  <si>
    <t>SE071471J80</t>
  </si>
  <si>
    <t>SE074152K80</t>
  </si>
  <si>
    <t>SE074391K80</t>
  </si>
  <si>
    <t>SE074472K80</t>
  </si>
  <si>
    <t>SE095224K00</t>
  </si>
  <si>
    <t>SE102104K00</t>
  </si>
  <si>
    <t>SE170102K80</t>
  </si>
  <si>
    <t>SF000004T00</t>
  </si>
  <si>
    <t>SGA00004520</t>
  </si>
  <si>
    <t>SGA00004E10</t>
  </si>
  <si>
    <t>SGA00006100</t>
  </si>
  <si>
    <t>SGA00008I00</t>
  </si>
  <si>
    <t>SGA00009S00</t>
  </si>
  <si>
    <t>SGA0000D500</t>
  </si>
  <si>
    <t>SGA0000EY00</t>
  </si>
  <si>
    <t>SGA0000F700</t>
  </si>
  <si>
    <t>SH00001QT00</t>
  </si>
  <si>
    <t>SH00000YC00</t>
  </si>
  <si>
    <t>SH000021R00</t>
  </si>
  <si>
    <t>SH00000YE00</t>
  </si>
  <si>
    <t>SH00000YG00</t>
  </si>
  <si>
    <t>SH00000Z200</t>
  </si>
  <si>
    <t>SH00000Z300</t>
  </si>
  <si>
    <t>SH000010N00</t>
  </si>
  <si>
    <t>SH000011H00</t>
  </si>
  <si>
    <t>SH000020F00</t>
  </si>
  <si>
    <t>SH00001ED00</t>
  </si>
  <si>
    <t>SH000029I00</t>
  </si>
  <si>
    <t>SH00001VW00</t>
  </si>
  <si>
    <t>SH00001VZ00</t>
  </si>
  <si>
    <t>SH00002AL00</t>
  </si>
  <si>
    <t>SH000028100</t>
  </si>
  <si>
    <t>SH000029500</t>
  </si>
  <si>
    <t>SH00002AH00</t>
  </si>
  <si>
    <t>SHI0000RD00</t>
  </si>
  <si>
    <t>SJ100010000</t>
  </si>
  <si>
    <t>SJ100015U00</t>
  </si>
  <si>
    <t>SM01000BV00</t>
  </si>
  <si>
    <t>SM01000KR00</t>
  </si>
  <si>
    <t>SP01001R900</t>
  </si>
  <si>
    <t>SP01002PG00</t>
  </si>
  <si>
    <t>SP01002T300</t>
  </si>
  <si>
    <t>SP010033C00</t>
  </si>
  <si>
    <t>SP010036600</t>
  </si>
  <si>
    <t>SP010037H00</t>
  </si>
  <si>
    <t>SP020012X00</t>
  </si>
  <si>
    <t>SP02001CK00</t>
  </si>
  <si>
    <t>SP02001QS00</t>
  </si>
  <si>
    <t>SP02001RW00</t>
  </si>
  <si>
    <t>SP02001T500</t>
  </si>
  <si>
    <t>SP06000EPA0</t>
  </si>
  <si>
    <t>SP06000FXA0</t>
  </si>
  <si>
    <t>SP06000FTA0</t>
  </si>
  <si>
    <t>SP07001OK00</t>
  </si>
  <si>
    <t>SP07001OO00</t>
  </si>
  <si>
    <t>SP07001V500</t>
  </si>
  <si>
    <t>SP07001WG00</t>
  </si>
  <si>
    <t>SP07001WH00</t>
  </si>
  <si>
    <t>SA00009QP00</t>
  </si>
  <si>
    <t>SA0000DHJ00</t>
  </si>
  <si>
    <t>SA00003EW10</t>
  </si>
  <si>
    <t>SA0000BEZ50</t>
  </si>
  <si>
    <t>SA0000BCG50</t>
  </si>
  <si>
    <t>SA0000B8720</t>
  </si>
  <si>
    <t>SA000075S30</t>
  </si>
  <si>
    <t>SA0000EIN00</t>
  </si>
  <si>
    <t>SA0000BJH10</t>
  </si>
  <si>
    <t>SA0000DUO10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</si>
</sst>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-409]dd\-mmm\-yy;@"/>
    <numFmt numFmtId="166" formatCode="0.00_)"/>
    <numFmt numFmtId="167" formatCode="0_);[Red]\(0\)"/>
    <numFmt numFmtId="168" formatCode="0.00000;[Red]\-0.00000"/>
  </numFmts>
  <fonts count="44">
    <font>
      <sz val="10"/>
      <name val="Arial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name val="Segoe UI"/>
      <family val="2"/>
    </font>
    <font>
      <sz val="12"/>
      <name val="新細明體"/>
      <family val="1"/>
      <charset val="136"/>
    </font>
    <font>
      <sz val="10"/>
      <name val="Arial"/>
      <family val="2"/>
    </font>
    <font>
      <sz val="10"/>
      <name val="Helv"/>
      <charset val="204"/>
    </font>
    <font>
      <sz val="10"/>
      <name val="Geneva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0"/>
      <color theme="0"/>
      <name val="Segoe UI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sz val="11"/>
      <color indexed="8"/>
      <name val="Calibri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sz val="8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i/>
      <sz val="16"/>
      <name val="Helv"/>
    </font>
    <font>
      <b/>
      <sz val="11"/>
      <color indexed="63"/>
      <name val="Arial"/>
      <family val="2"/>
    </font>
    <font>
      <sz val="10"/>
      <name val="Helv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b/>
      <sz val="10"/>
      <color rgb="FFFF0000"/>
      <name val="Segoe UI"/>
      <family val="2"/>
    </font>
    <font>
      <sz val="12"/>
      <color indexed="8"/>
      <name val="新細明體"/>
      <family val="1"/>
      <charset val="136"/>
    </font>
    <font>
      <sz val="11"/>
      <color theme="1"/>
      <name val="Calibri"/>
      <family val="3"/>
      <charset val="134"/>
      <scheme val="minor"/>
    </font>
    <font>
      <sz val="12"/>
      <name val="新細明體"/>
      <family val="1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rgb="FFFF0000"/>
      <name val="Tahoma"/>
      <family val="2"/>
    </font>
    <font>
      <sz val="12"/>
      <color rgb="FFFF0000"/>
      <name val="Calibri"/>
      <family val="2"/>
    </font>
    <font>
      <sz val="11"/>
      <name val="Tahoma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  <charset val="136"/>
      <scheme val="minor"/>
    </font>
    <font>
      <b/>
      <sz val="1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01">
    <xf numFmtId="165" fontId="0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6" fillId="0" borderId="0"/>
    <xf numFmtId="165" fontId="7" fillId="0" borderId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/>
    <xf numFmtId="165" fontId="5" fillId="0" borderId="0"/>
    <xf numFmtId="165" fontId="5" fillId="0" borderId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10" fillId="2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10" fillId="3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/>
    <xf numFmtId="165" fontId="5" fillId="0" borderId="0"/>
    <xf numFmtId="165" fontId="5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38" fontId="17" fillId="25" borderId="0" applyNumberFormat="0" applyBorder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0" fontId="17" fillId="26" borderId="1" applyNumberFormat="0" applyBorder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6" fontId="24" fillId="0" borderId="0"/>
    <xf numFmtId="165" fontId="8" fillId="0" borderId="0"/>
    <xf numFmtId="165" fontId="5" fillId="0" borderId="0"/>
    <xf numFmtId="165" fontId="8" fillId="0" borderId="0"/>
    <xf numFmtId="165" fontId="5" fillId="0" borderId="0"/>
    <xf numFmtId="165" fontId="8" fillId="0" borderId="0"/>
    <xf numFmtId="165" fontId="5" fillId="0" borderId="0"/>
    <xf numFmtId="165" fontId="1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14" fillId="0" borderId="0"/>
    <xf numFmtId="165" fontId="1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1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5" fillId="0" borderId="0"/>
    <xf numFmtId="165" fontId="8" fillId="0" borderId="0"/>
    <xf numFmtId="165" fontId="14" fillId="0" borderId="0"/>
    <xf numFmtId="165" fontId="1" fillId="0" borderId="0"/>
    <xf numFmtId="165" fontId="1" fillId="0" borderId="0"/>
    <xf numFmtId="165" fontId="4" fillId="0" borderId="0">
      <alignment vertical="center"/>
    </xf>
    <xf numFmtId="165" fontId="5" fillId="0" borderId="0"/>
    <xf numFmtId="0" fontId="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14" fillId="28" borderId="8" applyNumberFormat="0" applyFont="0" applyAlignment="0" applyProtection="0"/>
    <xf numFmtId="165" fontId="14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0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6" fillId="0" borderId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>
      <alignment vertical="center"/>
    </xf>
    <xf numFmtId="0" fontId="31" fillId="0" borderId="0"/>
    <xf numFmtId="0" fontId="32" fillId="0" borderId="0">
      <alignment vertical="center"/>
    </xf>
    <xf numFmtId="0" fontId="32" fillId="0" borderId="0"/>
    <xf numFmtId="9" fontId="34" fillId="0" borderId="0" applyFont="0" applyFill="0" applyBorder="0" applyAlignment="0" applyProtection="0"/>
    <xf numFmtId="0" fontId="42" fillId="0" borderId="0">
      <alignment vertical="center"/>
    </xf>
  </cellStyleXfs>
  <cellXfs count="56">
    <xf numFmtId="165" fontId="0" fillId="0" borderId="0" xfId="0"/>
    <xf numFmtId="165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165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165" fontId="3" fillId="0" borderId="0" xfId="0" applyFont="1"/>
    <xf numFmtId="4" fontId="0" fillId="0" borderId="0" xfId="0" applyNumberFormat="1"/>
    <xf numFmtId="165" fontId="29" fillId="4" borderId="0" xfId="0" applyFont="1" applyFill="1" applyAlignment="1">
      <alignment horizontal="center"/>
    </xf>
    <xf numFmtId="1" fontId="0" fillId="0" borderId="0" xfId="0" applyNumberFormat="1"/>
    <xf numFmtId="165" fontId="0" fillId="0" borderId="0" xfId="0" applyAlignment="1">
      <alignment horizontal="right"/>
    </xf>
    <xf numFmtId="0" fontId="3" fillId="0" borderId="0" xfId="0" applyNumberFormat="1" applyFont="1" applyAlignment="1">
      <alignment horizontal="center"/>
    </xf>
    <xf numFmtId="49" fontId="5" fillId="0" borderId="1" xfId="0" applyNumberFormat="1" applyFont="1" applyBorder="1"/>
    <xf numFmtId="165" fontId="0" fillId="0" borderId="11" xfId="0" applyBorder="1"/>
    <xf numFmtId="165" fontId="0" fillId="29" borderId="11" xfId="0" applyFill="1" applyBorder="1"/>
    <xf numFmtId="165" fontId="5" fillId="0" borderId="11" xfId="0" applyFont="1" applyBorder="1"/>
    <xf numFmtId="165" fontId="5" fillId="29" borderId="11" xfId="0" applyFont="1" applyFill="1" applyBorder="1"/>
    <xf numFmtId="165" fontId="5" fillId="0" borderId="0" xfId="0" applyFont="1"/>
    <xf numFmtId="165" fontId="35" fillId="0" borderId="0" xfId="0" applyFont="1"/>
    <xf numFmtId="165" fontId="35" fillId="0" borderId="11" xfId="0" applyFont="1" applyBorder="1"/>
    <xf numFmtId="165" fontId="36" fillId="29" borderId="11" xfId="0" applyFont="1" applyFill="1" applyBorder="1" applyAlignment="1">
      <alignment horizontal="center" vertical="center"/>
    </xf>
    <xf numFmtId="165" fontId="36" fillId="29" borderId="11" xfId="0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2" xfId="0" applyNumberFormat="1" applyFont="1" applyFill="1" applyBorder="1"/>
    <xf numFmtId="0" fontId="0" fillId="0" borderId="0" xfId="499" applyNumberFormat="1" applyFont="1"/>
    <xf numFmtId="0" fontId="35" fillId="0" borderId="0" xfId="499" applyNumberFormat="1" applyFont="1"/>
    <xf numFmtId="0" fontId="5" fillId="0" borderId="11" xfId="0" applyNumberFormat="1" applyFont="1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35" fillId="0" borderId="11" xfId="0" applyNumberFormat="1" applyFont="1" applyBorder="1" applyAlignment="1">
      <alignment horizontal="left"/>
    </xf>
    <xf numFmtId="1" fontId="35" fillId="0" borderId="11" xfId="0" applyNumberFormat="1" applyFont="1" applyBorder="1" applyAlignment="1">
      <alignment horizontal="left"/>
    </xf>
    <xf numFmtId="165" fontId="5" fillId="4" borderId="11" xfId="0" applyFont="1" applyFill="1" applyBorder="1"/>
    <xf numFmtId="0" fontId="5" fillId="4" borderId="11" xfId="0" applyNumberFormat="1" applyFont="1" applyFill="1" applyBorder="1" applyAlignment="1">
      <alignment horizontal="left"/>
    </xf>
    <xf numFmtId="1" fontId="5" fillId="4" borderId="11" xfId="0" applyNumberFormat="1" applyFont="1" applyFill="1" applyBorder="1" applyAlignment="1">
      <alignment horizontal="left"/>
    </xf>
    <xf numFmtId="49" fontId="5" fillId="0" borderId="0" xfId="0" applyNumberFormat="1" applyFont="1"/>
    <xf numFmtId="0" fontId="37" fillId="0" borderId="11" xfId="0" applyNumberFormat="1" applyFont="1" applyFill="1" applyBorder="1"/>
    <xf numFmtId="167" fontId="38" fillId="0" borderId="1" xfId="498" applyNumberFormat="1" applyFont="1" applyFill="1" applyBorder="1" applyAlignment="1">
      <alignment horizontal="left" vertical="center"/>
    </xf>
    <xf numFmtId="167" fontId="38" fillId="0" borderId="11" xfId="498" applyNumberFormat="1" applyFont="1" applyFill="1" applyBorder="1" applyAlignment="1">
      <alignment horizontal="left" vertical="center"/>
    </xf>
    <xf numFmtId="0" fontId="39" fillId="0" borderId="11" xfId="0" applyNumberFormat="1" applyFont="1" applyFill="1" applyBorder="1"/>
    <xf numFmtId="0" fontId="39" fillId="30" borderId="11" xfId="0" applyNumberFormat="1" applyFont="1" applyFill="1" applyBorder="1"/>
    <xf numFmtId="165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0" fontId="40" fillId="31" borderId="0" xfId="0" applyNumberFormat="1" applyFont="1" applyFill="1" applyBorder="1" applyAlignment="1">
      <alignment horizontal="left" vertical="center"/>
    </xf>
    <xf numFmtId="0" fontId="40" fillId="31" borderId="0" xfId="0" applyNumberFormat="1" applyFont="1" applyFill="1" applyBorder="1" applyAlignment="1">
      <alignment vertical="center"/>
    </xf>
    <xf numFmtId="0" fontId="40" fillId="0" borderId="11" xfId="0" applyNumberFormat="1" applyFont="1" applyFill="1" applyBorder="1" applyAlignment="1">
      <alignment horizontal="left" vertical="center"/>
    </xf>
    <xf numFmtId="168" fontId="33" fillId="0" borderId="13" xfId="0" applyNumberFormat="1" applyFont="1" applyFill="1" applyBorder="1" applyAlignment="1">
      <alignment vertical="center"/>
    </xf>
    <xf numFmtId="0" fontId="41" fillId="31" borderId="0" xfId="0" applyNumberFormat="1" applyFont="1" applyFill="1" applyBorder="1" applyAlignment="1">
      <alignment horizontal="left" vertical="center"/>
    </xf>
    <xf numFmtId="0" fontId="39" fillId="0" borderId="11" xfId="0" applyNumberFormat="1" applyFont="1" applyFill="1" applyBorder="1" applyAlignment="1">
      <alignment horizontal="left"/>
    </xf>
    <xf numFmtId="165" fontId="0" fillId="0" borderId="0" xfId="0" applyAlignment="1">
      <alignment horizontal="left"/>
    </xf>
    <xf numFmtId="49" fontId="2" fillId="4" borderId="11" xfId="0" applyNumberFormat="1" applyFont="1" applyFill="1" applyBorder="1" applyAlignment="1">
      <alignment horizontal="center" vertical="center"/>
    </xf>
    <xf numFmtId="1" fontId="2" fillId="4" borderId="11" xfId="0" applyNumberFormat="1" applyFont="1" applyFill="1" applyBorder="1" applyAlignment="1">
      <alignment horizontal="center" vertical="center"/>
    </xf>
    <xf numFmtId="165" fontId="43" fillId="32" borderId="0" xfId="0" applyFont="1" applyFill="1" applyAlignment="1">
      <alignment horizontal="center" vertical="center"/>
    </xf>
  </cellXfs>
  <cellStyles count="501">
    <cellStyle name="_April_Commercial" xfId="1"/>
    <cellStyle name="_April_Consumer" xfId="2"/>
    <cellStyle name="_May_Commercial" xfId="3"/>
    <cellStyle name="_May_Consumer" xfId="4"/>
    <cellStyle name="_Request" xfId="5"/>
    <cellStyle name="_Sheet1" xfId="6"/>
    <cellStyle name="=C:\WINDOWS\SYSTEM32\COMMAND.COM" xfId="7"/>
    <cellStyle name="=C:\WINDOWS\SYSTEM32\COMMAND.COM 2" xfId="8"/>
    <cellStyle name="=C:\WINDOWS\SYSTEM32\COMMAND.COM 3" xfId="9"/>
    <cellStyle name="=C:\WINDOWS\SYSTEM32\COMMAND.COM_4-PO'S Abr-10 Nilza" xfId="10"/>
    <cellStyle name="0,0_x000d__x000a_NA_x000d__x000a_" xfId="11"/>
    <cellStyle name="20% - Accent1 10" xfId="12"/>
    <cellStyle name="20% - Accent1 11" xfId="13"/>
    <cellStyle name="20% - Accent1 2" xfId="14"/>
    <cellStyle name="20% - Accent1 3" xfId="15"/>
    <cellStyle name="20% - Accent1 4" xfId="16"/>
    <cellStyle name="20% - Accent1 5" xfId="17"/>
    <cellStyle name="20% - Accent1 6" xfId="18"/>
    <cellStyle name="20% - Accent1 7" xfId="19"/>
    <cellStyle name="20% - Accent1 8" xfId="20"/>
    <cellStyle name="20% - Accent1 9" xfId="21"/>
    <cellStyle name="20% - Accent2 10" xfId="22"/>
    <cellStyle name="20% - Accent2 11" xfId="23"/>
    <cellStyle name="20% - Accent2 2" xfId="24"/>
    <cellStyle name="20% - Accent2 3" xfId="25"/>
    <cellStyle name="20% - Accent2 4" xfId="26"/>
    <cellStyle name="20% - Accent2 5" xfId="27"/>
    <cellStyle name="20% - Accent2 6" xfId="28"/>
    <cellStyle name="20% - Accent2 7" xfId="29"/>
    <cellStyle name="20% - Accent2 8" xfId="30"/>
    <cellStyle name="20% - Accent2 9" xfId="31"/>
    <cellStyle name="20% - Accent3 10" xfId="32"/>
    <cellStyle name="20% - Accent3 11" xfId="33"/>
    <cellStyle name="20% - Accent3 2" xfId="34"/>
    <cellStyle name="20% - Accent3 3" xfId="35"/>
    <cellStyle name="20% - Accent3 4" xfId="36"/>
    <cellStyle name="20% - Accent3 5" xfId="37"/>
    <cellStyle name="20% - Accent3 6" xfId="38"/>
    <cellStyle name="20% - Accent3 7" xfId="39"/>
    <cellStyle name="20% - Accent3 8" xfId="40"/>
    <cellStyle name="20% - Accent3 9" xfId="41"/>
    <cellStyle name="20% - Accent4 10" xfId="42"/>
    <cellStyle name="20% - Accent4 11" xfId="43"/>
    <cellStyle name="20% - Accent4 2" xfId="44"/>
    <cellStyle name="20% - Accent4 3" xfId="45"/>
    <cellStyle name="20% - Accent4 4" xfId="46"/>
    <cellStyle name="20% - Accent4 5" xfId="47"/>
    <cellStyle name="20% - Accent4 6" xfId="48"/>
    <cellStyle name="20% - Accent4 7" xfId="49"/>
    <cellStyle name="20% - Accent4 8" xfId="50"/>
    <cellStyle name="20% - Accent4 9" xfId="51"/>
    <cellStyle name="20% - Accent5 10" xfId="52"/>
    <cellStyle name="20% - Accent5 11" xfId="53"/>
    <cellStyle name="20% - Accent5 2" xfId="54"/>
    <cellStyle name="20% - Accent5 3" xfId="55"/>
    <cellStyle name="20% - Accent5 4" xfId="56"/>
    <cellStyle name="20% - Accent5 5" xfId="57"/>
    <cellStyle name="20% - Accent5 6" xfId="58"/>
    <cellStyle name="20% - Accent5 7" xfId="59"/>
    <cellStyle name="20% - Accent5 8" xfId="60"/>
    <cellStyle name="20% - Accent5 9" xfId="61"/>
    <cellStyle name="20% - Accent6 10" xfId="62"/>
    <cellStyle name="20% - Accent6 11" xfId="63"/>
    <cellStyle name="20% - Accent6 2" xfId="64"/>
    <cellStyle name="20% - Accent6 3" xfId="65"/>
    <cellStyle name="20% - Accent6 4" xfId="66"/>
    <cellStyle name="20% - Accent6 5" xfId="67"/>
    <cellStyle name="20% - Accent6 6" xfId="68"/>
    <cellStyle name="20% - Accent6 7" xfId="69"/>
    <cellStyle name="20% - Accent6 8" xfId="70"/>
    <cellStyle name="20% - Accent6 9" xfId="71"/>
    <cellStyle name="40% - Accent1 10" xfId="72"/>
    <cellStyle name="40% - Accent1 11" xfId="73"/>
    <cellStyle name="40% - Accent1 2" xfId="74"/>
    <cellStyle name="40% - Accent1 3" xfId="75"/>
    <cellStyle name="40% - Accent1 4" xfId="76"/>
    <cellStyle name="40% - Accent1 5" xfId="77"/>
    <cellStyle name="40% - Accent1 6" xfId="78"/>
    <cellStyle name="40% - Accent1 7" xfId="79"/>
    <cellStyle name="40% - Accent1 8" xfId="80"/>
    <cellStyle name="40% - Accent1 9" xfId="81"/>
    <cellStyle name="40% - Accent2 10" xfId="82"/>
    <cellStyle name="40% - Accent2 11" xfId="83"/>
    <cellStyle name="40% - Accent2 2" xfId="84"/>
    <cellStyle name="40% - Accent2 3" xfId="85"/>
    <cellStyle name="40% - Accent2 4" xfId="86"/>
    <cellStyle name="40% - Accent2 5" xfId="87"/>
    <cellStyle name="40% - Accent2 6" xfId="88"/>
    <cellStyle name="40% - Accent2 7" xfId="89"/>
    <cellStyle name="40% - Accent2 8" xfId="90"/>
    <cellStyle name="40% - Accent2 9" xfId="91"/>
    <cellStyle name="40% - Accent3 10" xfId="92"/>
    <cellStyle name="40% - Accent3 11" xfId="93"/>
    <cellStyle name="40% - Accent3 2" xfId="94"/>
    <cellStyle name="40% - Accent3 3" xfId="95"/>
    <cellStyle name="40% - Accent3 4" xfId="96"/>
    <cellStyle name="40% - Accent3 5" xfId="97"/>
    <cellStyle name="40% - Accent3 6" xfId="98"/>
    <cellStyle name="40% - Accent3 7" xfId="99"/>
    <cellStyle name="40% - Accent3 8" xfId="100"/>
    <cellStyle name="40% - Accent3 9" xfId="101"/>
    <cellStyle name="40% - Accent4 10" xfId="102"/>
    <cellStyle name="40% - Accent4 11" xfId="103"/>
    <cellStyle name="40% - Accent4 2" xfId="104"/>
    <cellStyle name="40% - Accent4 3" xfId="105"/>
    <cellStyle name="40% - Accent4 4" xfId="106"/>
    <cellStyle name="40% - Accent4 5" xfId="107"/>
    <cellStyle name="40% - Accent4 6" xfId="108"/>
    <cellStyle name="40% - Accent4 7" xfId="109"/>
    <cellStyle name="40% - Accent4 8" xfId="110"/>
    <cellStyle name="40% - Accent4 9" xfId="111"/>
    <cellStyle name="40% - Accent5 10" xfId="112"/>
    <cellStyle name="40% - Accent5 11" xfId="113"/>
    <cellStyle name="40% - Accent5 2" xfId="114"/>
    <cellStyle name="40% - Accent5 3" xfId="115"/>
    <cellStyle name="40% - Accent5 4" xfId="116"/>
    <cellStyle name="40% - Accent5 5" xfId="117"/>
    <cellStyle name="40% - Accent5 6" xfId="118"/>
    <cellStyle name="40% - Accent5 7" xfId="119"/>
    <cellStyle name="40% - Accent5 8" xfId="120"/>
    <cellStyle name="40% - Accent5 9" xfId="121"/>
    <cellStyle name="40% - Accent6 10" xfId="122"/>
    <cellStyle name="40% - Accent6 11" xfId="123"/>
    <cellStyle name="40% - Accent6 2" xfId="124"/>
    <cellStyle name="40% - Accent6 3" xfId="125"/>
    <cellStyle name="40% - Accent6 4" xfId="126"/>
    <cellStyle name="40% - Accent6 5" xfId="127"/>
    <cellStyle name="40% - Accent6 6" xfId="128"/>
    <cellStyle name="40% - Accent6 7" xfId="129"/>
    <cellStyle name="40% - Accent6 8" xfId="130"/>
    <cellStyle name="40% - Accent6 9" xfId="131"/>
    <cellStyle name="60% - Accent1 10" xfId="132"/>
    <cellStyle name="60% - Accent1 11" xfId="133"/>
    <cellStyle name="60% - Accent1 2" xfId="134"/>
    <cellStyle name="60% - Accent1 3" xfId="135"/>
    <cellStyle name="60% - Accent1 4" xfId="136"/>
    <cellStyle name="60% - Accent1 5" xfId="137"/>
    <cellStyle name="60% - Accent1 6" xfId="138"/>
    <cellStyle name="60% - Accent1 7" xfId="139"/>
    <cellStyle name="60% - Accent1 8" xfId="140"/>
    <cellStyle name="60% - Accent1 9" xfId="141"/>
    <cellStyle name="60% - Accent2 10" xfId="142"/>
    <cellStyle name="60% - Accent2 11" xfId="143"/>
    <cellStyle name="60% - Accent2 2" xfId="144"/>
    <cellStyle name="60% - Accent2 3" xfId="145"/>
    <cellStyle name="60% - Accent2 4" xfId="146"/>
    <cellStyle name="60% - Accent2 5" xfId="147"/>
    <cellStyle name="60% - Accent2 6" xfId="148"/>
    <cellStyle name="60% - Accent2 7" xfId="149"/>
    <cellStyle name="60% - Accent2 8" xfId="150"/>
    <cellStyle name="60% - Accent2 9" xfId="151"/>
    <cellStyle name="60% - Accent3 10" xfId="152"/>
    <cellStyle name="60% - Accent3 11" xfId="153"/>
    <cellStyle name="60% - Accent3 2" xfId="154"/>
    <cellStyle name="60% - Accent3 3" xfId="155"/>
    <cellStyle name="60% - Accent3 4" xfId="156"/>
    <cellStyle name="60% - Accent3 5" xfId="157"/>
    <cellStyle name="60% - Accent3 6" xfId="158"/>
    <cellStyle name="60% - Accent3 7" xfId="159"/>
    <cellStyle name="60% - Accent3 8" xfId="160"/>
    <cellStyle name="60% - Accent3 9" xfId="161"/>
    <cellStyle name="60% - Accent4 10" xfId="162"/>
    <cellStyle name="60% - Accent4 11" xfId="163"/>
    <cellStyle name="60% - Accent4 2" xfId="164"/>
    <cellStyle name="60% - Accent4 3" xfId="165"/>
    <cellStyle name="60% - Accent4 4" xfId="166"/>
    <cellStyle name="60% - Accent4 5" xfId="167"/>
    <cellStyle name="60% - Accent4 6" xfId="168"/>
    <cellStyle name="60% - Accent4 7" xfId="169"/>
    <cellStyle name="60% - Accent4 8" xfId="170"/>
    <cellStyle name="60% - Accent4 9" xfId="171"/>
    <cellStyle name="60% - Accent5 10" xfId="172"/>
    <cellStyle name="60% - Accent5 11" xfId="173"/>
    <cellStyle name="60% - Accent5 2" xfId="174"/>
    <cellStyle name="60% - Accent5 3" xfId="175"/>
    <cellStyle name="60% - Accent5 4" xfId="176"/>
    <cellStyle name="60% - Accent5 5" xfId="177"/>
    <cellStyle name="60% - Accent5 6" xfId="178"/>
    <cellStyle name="60% - Accent5 7" xfId="179"/>
    <cellStyle name="60% - Accent5 8" xfId="180"/>
    <cellStyle name="60% - Accent5 9" xfId="181"/>
    <cellStyle name="60% - Accent6 10" xfId="182"/>
    <cellStyle name="60% - Accent6 11" xfId="183"/>
    <cellStyle name="60% - Accent6 2" xfId="184"/>
    <cellStyle name="60% - Accent6 3" xfId="185"/>
    <cellStyle name="60% - Accent6 4" xfId="186"/>
    <cellStyle name="60% - Accent6 5" xfId="187"/>
    <cellStyle name="60% - Accent6 6" xfId="188"/>
    <cellStyle name="60% - Accent6 7" xfId="189"/>
    <cellStyle name="60% - Accent6 8" xfId="190"/>
    <cellStyle name="60% - Accent6 9" xfId="191"/>
    <cellStyle name="Accent1 10" xfId="192"/>
    <cellStyle name="Accent1 11" xfId="193"/>
    <cellStyle name="Accent1 2" xfId="194"/>
    <cellStyle name="Accent1 3" xfId="195"/>
    <cellStyle name="Accent1 4" xfId="196"/>
    <cellStyle name="Accent1 5" xfId="197"/>
    <cellStyle name="Accent1 6" xfId="198"/>
    <cellStyle name="Accent1 7" xfId="199"/>
    <cellStyle name="Accent1 8" xfId="200"/>
    <cellStyle name="Accent1 9" xfId="201"/>
    <cellStyle name="Accent2 10" xfId="202"/>
    <cellStyle name="Accent2 11" xfId="203"/>
    <cellStyle name="Accent2 2" xfId="204"/>
    <cellStyle name="Accent2 3" xfId="205"/>
    <cellStyle name="Accent2 4" xfId="206"/>
    <cellStyle name="Accent2 5" xfId="207"/>
    <cellStyle name="Accent2 6" xfId="208"/>
    <cellStyle name="Accent2 7" xfId="209"/>
    <cellStyle name="Accent2 8" xfId="210"/>
    <cellStyle name="Accent2 9" xfId="211"/>
    <cellStyle name="Accent3 10" xfId="212"/>
    <cellStyle name="Accent3 11" xfId="213"/>
    <cellStyle name="Accent3 2" xfId="214"/>
    <cellStyle name="Accent3 3" xfId="215"/>
    <cellStyle name="Accent3 4" xfId="216"/>
    <cellStyle name="Accent3 5" xfId="217"/>
    <cellStyle name="Accent3 6" xfId="218"/>
    <cellStyle name="Accent3 7" xfId="219"/>
    <cellStyle name="Accent3 8" xfId="220"/>
    <cellStyle name="Accent3 9" xfId="221"/>
    <cellStyle name="Accent4 10" xfId="222"/>
    <cellStyle name="Accent4 11" xfId="223"/>
    <cellStyle name="Accent4 12" xfId="224"/>
    <cellStyle name="Accent4 2" xfId="225"/>
    <cellStyle name="Accent4 3" xfId="226"/>
    <cellStyle name="Accent4 4" xfId="227"/>
    <cellStyle name="Accent4 5" xfId="228"/>
    <cellStyle name="Accent4 6" xfId="229"/>
    <cellStyle name="Accent4 7" xfId="230"/>
    <cellStyle name="Accent4 8" xfId="231"/>
    <cellStyle name="Accent4 9" xfId="232"/>
    <cellStyle name="Accent5 10" xfId="233"/>
    <cellStyle name="Accent5 11" xfId="234"/>
    <cellStyle name="Accent5 2" xfId="235"/>
    <cellStyle name="Accent5 3" xfId="236"/>
    <cellStyle name="Accent5 4" xfId="237"/>
    <cellStyle name="Accent5 5" xfId="238"/>
    <cellStyle name="Accent5 6" xfId="239"/>
    <cellStyle name="Accent5 7" xfId="240"/>
    <cellStyle name="Accent5 8" xfId="241"/>
    <cellStyle name="Accent5 9" xfId="242"/>
    <cellStyle name="Accent6 10" xfId="243"/>
    <cellStyle name="Accent6 11" xfId="244"/>
    <cellStyle name="Accent6 12" xfId="245"/>
    <cellStyle name="Accent6 2" xfId="246"/>
    <cellStyle name="Accent6 3" xfId="247"/>
    <cellStyle name="Accent6 4" xfId="248"/>
    <cellStyle name="Accent6 5" xfId="249"/>
    <cellStyle name="Accent6 6" xfId="250"/>
    <cellStyle name="Accent6 7" xfId="251"/>
    <cellStyle name="Accent6 8" xfId="252"/>
    <cellStyle name="Accent6 9" xfId="253"/>
    <cellStyle name="Bad 10" xfId="254"/>
    <cellStyle name="Bad 11" xfId="255"/>
    <cellStyle name="Bad 2" xfId="256"/>
    <cellStyle name="Bad 3" xfId="257"/>
    <cellStyle name="Bad 4" xfId="258"/>
    <cellStyle name="Bad 5" xfId="259"/>
    <cellStyle name="Bad 6" xfId="260"/>
    <cellStyle name="Bad 7" xfId="261"/>
    <cellStyle name="Bad 8" xfId="262"/>
    <cellStyle name="Bad 9" xfId="263"/>
    <cellStyle name="Calculation 10" xfId="264"/>
    <cellStyle name="Calculation 11" xfId="265"/>
    <cellStyle name="Calculation 2" xfId="266"/>
    <cellStyle name="Calculation 3" xfId="267"/>
    <cellStyle name="Calculation 4" xfId="268"/>
    <cellStyle name="Calculation 5" xfId="269"/>
    <cellStyle name="Calculation 6" xfId="270"/>
    <cellStyle name="Calculation 7" xfId="271"/>
    <cellStyle name="Calculation 8" xfId="272"/>
    <cellStyle name="Calculation 9" xfId="273"/>
    <cellStyle name="Check Cell 10" xfId="274"/>
    <cellStyle name="Check Cell 11" xfId="275"/>
    <cellStyle name="Check Cell 2" xfId="276"/>
    <cellStyle name="Check Cell 3" xfId="277"/>
    <cellStyle name="Check Cell 4" xfId="278"/>
    <cellStyle name="Check Cell 5" xfId="279"/>
    <cellStyle name="Check Cell 6" xfId="280"/>
    <cellStyle name="Check Cell 7" xfId="281"/>
    <cellStyle name="Check Cell 8" xfId="282"/>
    <cellStyle name="Check Cell 9" xfId="283"/>
    <cellStyle name="Comma 2" xfId="284"/>
    <cellStyle name="Comma 3" xfId="285"/>
    <cellStyle name="Comma 3 2" xfId="286"/>
    <cellStyle name="Comma 4" xfId="287"/>
    <cellStyle name="Comma 4 2" xfId="288"/>
    <cellStyle name="Comma 5" xfId="289"/>
    <cellStyle name="Comma 6" xfId="290"/>
    <cellStyle name="Currency 2" xfId="291"/>
    <cellStyle name="Currency 2 2" xfId="292"/>
    <cellStyle name="Currency 3" xfId="293"/>
    <cellStyle name="Estilo 1" xfId="294"/>
    <cellStyle name="Estilo 1 10" xfId="295"/>
    <cellStyle name="Estilo 1 2" xfId="296"/>
    <cellStyle name="Explanatory Text 10" xfId="297"/>
    <cellStyle name="Explanatory Text 11" xfId="298"/>
    <cellStyle name="Explanatory Text 2" xfId="299"/>
    <cellStyle name="Explanatory Text 3" xfId="300"/>
    <cellStyle name="Explanatory Text 4" xfId="301"/>
    <cellStyle name="Explanatory Text 5" xfId="302"/>
    <cellStyle name="Explanatory Text 6" xfId="303"/>
    <cellStyle name="Explanatory Text 7" xfId="304"/>
    <cellStyle name="Explanatory Text 8" xfId="305"/>
    <cellStyle name="Explanatory Text 9" xfId="306"/>
    <cellStyle name="Good 10" xfId="307"/>
    <cellStyle name="Good 11" xfId="308"/>
    <cellStyle name="Good 2" xfId="309"/>
    <cellStyle name="Good 3" xfId="310"/>
    <cellStyle name="Good 4" xfId="311"/>
    <cellStyle name="Good 5" xfId="312"/>
    <cellStyle name="Good 6" xfId="313"/>
    <cellStyle name="Good 7" xfId="314"/>
    <cellStyle name="Good 8" xfId="315"/>
    <cellStyle name="Good 9" xfId="316"/>
    <cellStyle name="Grey" xfId="317"/>
    <cellStyle name="Heading 1 10" xfId="318"/>
    <cellStyle name="Heading 1 11" xfId="319"/>
    <cellStyle name="Heading 1 2" xfId="320"/>
    <cellStyle name="Heading 1 3" xfId="321"/>
    <cellStyle name="Heading 1 4" xfId="322"/>
    <cellStyle name="Heading 1 5" xfId="323"/>
    <cellStyle name="Heading 1 6" xfId="324"/>
    <cellStyle name="Heading 1 7" xfId="325"/>
    <cellStyle name="Heading 1 8" xfId="326"/>
    <cellStyle name="Heading 1 9" xfId="327"/>
    <cellStyle name="Heading 2 10" xfId="328"/>
    <cellStyle name="Heading 2 11" xfId="329"/>
    <cellStyle name="Heading 2 2" xfId="330"/>
    <cellStyle name="Heading 2 3" xfId="331"/>
    <cellStyle name="Heading 2 4" xfId="332"/>
    <cellStyle name="Heading 2 5" xfId="333"/>
    <cellStyle name="Heading 2 6" xfId="334"/>
    <cellStyle name="Heading 2 7" xfId="335"/>
    <cellStyle name="Heading 2 8" xfId="336"/>
    <cellStyle name="Heading 2 9" xfId="337"/>
    <cellStyle name="Heading 3 10" xfId="338"/>
    <cellStyle name="Heading 3 11" xfId="339"/>
    <cellStyle name="Heading 3 2" xfId="340"/>
    <cellStyle name="Heading 3 3" xfId="341"/>
    <cellStyle name="Heading 3 4" xfId="342"/>
    <cellStyle name="Heading 3 5" xfId="343"/>
    <cellStyle name="Heading 3 6" xfId="344"/>
    <cellStyle name="Heading 3 7" xfId="345"/>
    <cellStyle name="Heading 3 8" xfId="346"/>
    <cellStyle name="Heading 3 9" xfId="347"/>
    <cellStyle name="Heading 4 10" xfId="348"/>
    <cellStyle name="Heading 4 11" xfId="349"/>
    <cellStyle name="Heading 4 2" xfId="350"/>
    <cellStyle name="Heading 4 3" xfId="351"/>
    <cellStyle name="Heading 4 4" xfId="352"/>
    <cellStyle name="Heading 4 5" xfId="353"/>
    <cellStyle name="Heading 4 6" xfId="354"/>
    <cellStyle name="Heading 4 7" xfId="355"/>
    <cellStyle name="Heading 4 8" xfId="356"/>
    <cellStyle name="Heading 4 9" xfId="357"/>
    <cellStyle name="Input [yellow]" xfId="358"/>
    <cellStyle name="Input 10" xfId="359"/>
    <cellStyle name="Input 11" xfId="360"/>
    <cellStyle name="Input 2" xfId="361"/>
    <cellStyle name="Input 3" xfId="362"/>
    <cellStyle name="Input 4" xfId="363"/>
    <cellStyle name="Input 5" xfId="364"/>
    <cellStyle name="Input 6" xfId="365"/>
    <cellStyle name="Input 7" xfId="366"/>
    <cellStyle name="Input 8" xfId="367"/>
    <cellStyle name="Input 9" xfId="368"/>
    <cellStyle name="Linked Cell 10" xfId="369"/>
    <cellStyle name="Linked Cell 11" xfId="370"/>
    <cellStyle name="Linked Cell 2" xfId="371"/>
    <cellStyle name="Linked Cell 3" xfId="372"/>
    <cellStyle name="Linked Cell 4" xfId="373"/>
    <cellStyle name="Linked Cell 5" xfId="374"/>
    <cellStyle name="Linked Cell 6" xfId="375"/>
    <cellStyle name="Linked Cell 7" xfId="376"/>
    <cellStyle name="Linked Cell 8" xfId="377"/>
    <cellStyle name="Linked Cell 9" xfId="378"/>
    <cellStyle name="Neutral 10" xfId="379"/>
    <cellStyle name="Neutral 11" xfId="380"/>
    <cellStyle name="Neutral 2" xfId="381"/>
    <cellStyle name="Neutral 3" xfId="382"/>
    <cellStyle name="Neutral 4" xfId="383"/>
    <cellStyle name="Neutral 5" xfId="384"/>
    <cellStyle name="Neutral 6" xfId="385"/>
    <cellStyle name="Neutral 7" xfId="386"/>
    <cellStyle name="Neutral 8" xfId="387"/>
    <cellStyle name="Neutral 9" xfId="388"/>
    <cellStyle name="Normal" xfId="0" builtinId="0"/>
    <cellStyle name="Normal - Style1" xfId="389"/>
    <cellStyle name="Normal 10" xfId="390"/>
    <cellStyle name="Normal 11" xfId="391"/>
    <cellStyle name="Normal 12" xfId="392"/>
    <cellStyle name="Normal 13" xfId="393"/>
    <cellStyle name="Normal 14" xfId="394"/>
    <cellStyle name="Normal 15" xfId="395"/>
    <cellStyle name="Normal 16" xfId="396"/>
    <cellStyle name="Normal 17" xfId="397"/>
    <cellStyle name="Normal 18" xfId="398"/>
    <cellStyle name="Normal 19" xfId="399"/>
    <cellStyle name="Normal 2" xfId="400"/>
    <cellStyle name="Normal 2 2" xfId="401"/>
    <cellStyle name="Normal 2 2 2" xfId="402"/>
    <cellStyle name="Normal 2 3" xfId="403"/>
    <cellStyle name="Normal 2 4" xfId="404"/>
    <cellStyle name="Normal 2_June" xfId="405"/>
    <cellStyle name="Normal 20" xfId="406"/>
    <cellStyle name="Normal 21" xfId="407"/>
    <cellStyle name="Normal 22" xfId="408"/>
    <cellStyle name="Normal 23" xfId="409"/>
    <cellStyle name="Normal 24" xfId="410"/>
    <cellStyle name="Normal 25" xfId="411"/>
    <cellStyle name="Normal 26" xfId="412"/>
    <cellStyle name="Normal 27" xfId="413"/>
    <cellStyle name="Normal 28" xfId="414"/>
    <cellStyle name="Normal 29" xfId="415"/>
    <cellStyle name="Normal 29 2" xfId="416"/>
    <cellStyle name="Normal 3" xfId="417"/>
    <cellStyle name="Normal 3 2" xfId="418"/>
    <cellStyle name="Normal 30" xfId="419"/>
    <cellStyle name="Normal 30 2" xfId="420"/>
    <cellStyle name="Normal 31" xfId="421"/>
    <cellStyle name="Normal 31 2" xfId="422"/>
    <cellStyle name="Normal 32" xfId="423"/>
    <cellStyle name="Normal 32 2" xfId="424"/>
    <cellStyle name="Normal 33" xfId="425"/>
    <cellStyle name="Normal 33 2" xfId="426"/>
    <cellStyle name="Normal 34" xfId="427"/>
    <cellStyle name="Normal 35" xfId="428"/>
    <cellStyle name="Normal 36" xfId="429"/>
    <cellStyle name="Normal 37" xfId="430"/>
    <cellStyle name="Normal 38" xfId="431"/>
    <cellStyle name="Normal 38 2" xfId="432"/>
    <cellStyle name="Normal 39" xfId="433"/>
    <cellStyle name="Normal 39 2" xfId="434"/>
    <cellStyle name="Normal 4" xfId="435"/>
    <cellStyle name="Normal 4 2" xfId="436"/>
    <cellStyle name="Normal 4 3" xfId="437"/>
    <cellStyle name="Normal 40" xfId="438"/>
    <cellStyle name="Normal 40 2" xfId="439"/>
    <cellStyle name="Normal 41" xfId="440"/>
    <cellStyle name="Normal 42" xfId="441"/>
    <cellStyle name="Normal 43" xfId="442"/>
    <cellStyle name="Normal 5" xfId="443"/>
    <cellStyle name="Normal 6" xfId="444"/>
    <cellStyle name="Normal 7" xfId="445"/>
    <cellStyle name="Normal 8" xfId="446"/>
    <cellStyle name="Normal 9" xfId="447"/>
    <cellStyle name="Note 10" xfId="448"/>
    <cellStyle name="Note 11" xfId="449"/>
    <cellStyle name="Note 12" xfId="450"/>
    <cellStyle name="Note 13" xfId="451"/>
    <cellStyle name="Note 2" xfId="452"/>
    <cellStyle name="Note 3" xfId="453"/>
    <cellStyle name="Note 4" xfId="454"/>
    <cellStyle name="Note 5" xfId="455"/>
    <cellStyle name="Note 6" xfId="456"/>
    <cellStyle name="Note 7" xfId="457"/>
    <cellStyle name="Note 8" xfId="458"/>
    <cellStyle name="Note 9" xfId="459"/>
    <cellStyle name="Output 10" xfId="460"/>
    <cellStyle name="Output 11" xfId="461"/>
    <cellStyle name="Output 2" xfId="462"/>
    <cellStyle name="Output 3" xfId="463"/>
    <cellStyle name="Output 4" xfId="464"/>
    <cellStyle name="Output 5" xfId="465"/>
    <cellStyle name="Output 6" xfId="466"/>
    <cellStyle name="Output 7" xfId="467"/>
    <cellStyle name="Output 8" xfId="468"/>
    <cellStyle name="Output 9" xfId="469"/>
    <cellStyle name="Percent" xfId="499" builtinId="5"/>
    <cellStyle name="Percent [2]" xfId="470"/>
    <cellStyle name="Percent 2" xfId="471"/>
    <cellStyle name="Style 1" xfId="472"/>
    <cellStyle name="Total 10" xfId="473"/>
    <cellStyle name="Total 11" xfId="474"/>
    <cellStyle name="Total 2" xfId="475"/>
    <cellStyle name="Total 3" xfId="476"/>
    <cellStyle name="Total 4" xfId="477"/>
    <cellStyle name="Total 5" xfId="478"/>
    <cellStyle name="Total 6" xfId="479"/>
    <cellStyle name="Total 7" xfId="480"/>
    <cellStyle name="Total 8" xfId="481"/>
    <cellStyle name="Total 9" xfId="482"/>
    <cellStyle name="Warning Text 10" xfId="483"/>
    <cellStyle name="Warning Text 11" xfId="484"/>
    <cellStyle name="Warning Text 2" xfId="485"/>
    <cellStyle name="Warning Text 3" xfId="486"/>
    <cellStyle name="Warning Text 4" xfId="487"/>
    <cellStyle name="Warning Text 5" xfId="488"/>
    <cellStyle name="Warning Text 6" xfId="489"/>
    <cellStyle name="Warning Text 7" xfId="490"/>
    <cellStyle name="Warning Text 8" xfId="491"/>
    <cellStyle name="Warning Text 9" xfId="492"/>
    <cellStyle name="一般 15" xfId="500"/>
    <cellStyle name="一般 19" xfId="493"/>
    <cellStyle name="一般 2" xfId="495"/>
    <cellStyle name="一般 22" xfId="494"/>
    <cellStyle name="一般_POSITIVO(CKD)-NKE07060256 (PO#510124)" xfId="497"/>
    <cellStyle name="一般_POSITIVO-NKE07060192(M540SE,CASE KIT)(SEA)LC(PO#510124)" xfId="498"/>
    <cellStyle name="常规 2" xfId="49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a2.know.hp.com/Documents%20and%20Settings/michael_george/My%20Documents/My%20files/PM/Projects/Concord/Concord%20Requirements%20Analy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BR\Purchasing\ACER\04-NB\10-Quote\COMPAL\2023\FBR%20Price%20book%20database_202305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>
        <row r="2">
          <cell r="A2" t="str">
            <v>Postal</v>
          </cell>
        </row>
        <row r="3">
          <cell r="A3" t="str">
            <v>Fed</v>
          </cell>
        </row>
        <row r="4">
          <cell r="A4" t="str">
            <v>Both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uote"/>
      <sheetName val="工作表5"/>
    </sheetNames>
    <sheetDataSet>
      <sheetData sheetId="0">
        <row r="1">
          <cell r="A1" t="str">
            <v>Material</v>
          </cell>
          <cell r="B1" t="str">
            <v>Cost</v>
          </cell>
        </row>
        <row r="2">
          <cell r="A2" t="str">
            <v>3600001TL04</v>
          </cell>
          <cell r="B2">
            <v>114.78192</v>
          </cell>
        </row>
        <row r="3">
          <cell r="A3" t="str">
            <v>3600001TL06</v>
          </cell>
          <cell r="B3">
            <v>114.42706</v>
          </cell>
        </row>
        <row r="4">
          <cell r="A4" t="str">
            <v>3600001W302</v>
          </cell>
          <cell r="B4">
            <v>111.14295</v>
          </cell>
        </row>
        <row r="5">
          <cell r="A5" t="str">
            <v>3600001VF07</v>
          </cell>
          <cell r="B5">
            <v>100.1615</v>
          </cell>
        </row>
        <row r="6">
          <cell r="A6" t="str">
            <v>3600001X005</v>
          </cell>
          <cell r="B6">
            <v>94.766999999999996</v>
          </cell>
        </row>
        <row r="7">
          <cell r="A7" t="str">
            <v>3600001X106</v>
          </cell>
          <cell r="B7">
            <v>90.353899999999996</v>
          </cell>
        </row>
        <row r="8">
          <cell r="A8" t="str">
            <v>3600001TA0D</v>
          </cell>
          <cell r="B8">
            <v>90.087670000000003</v>
          </cell>
        </row>
        <row r="9">
          <cell r="A9" t="str">
            <v>3600001VD0A</v>
          </cell>
          <cell r="B9">
            <v>83.884810000000002</v>
          </cell>
        </row>
        <row r="10">
          <cell r="A10" t="str">
            <v>3600001RD0C</v>
          </cell>
          <cell r="B10">
            <v>78.042670000000001</v>
          </cell>
        </row>
        <row r="11">
          <cell r="A11" t="str">
            <v>3600001W003</v>
          </cell>
          <cell r="B11">
            <v>76.156316000000004</v>
          </cell>
        </row>
        <row r="12">
          <cell r="A12" t="str">
            <v>3600001YV0A</v>
          </cell>
          <cell r="B12">
            <v>67.313199999999995</v>
          </cell>
        </row>
        <row r="13">
          <cell r="A13" t="str">
            <v>3600001YV09</v>
          </cell>
          <cell r="B13">
            <v>67.232200000000006</v>
          </cell>
        </row>
        <row r="14">
          <cell r="A14" t="str">
            <v>3600001RC0A</v>
          </cell>
          <cell r="B14">
            <v>67.684060000000002</v>
          </cell>
        </row>
        <row r="15">
          <cell r="A15" t="str">
            <v>3600001YZ04</v>
          </cell>
          <cell r="B15">
            <v>59.75459</v>
          </cell>
        </row>
        <row r="16">
          <cell r="A16" t="str">
            <v>3600001VF08</v>
          </cell>
          <cell r="B16">
            <v>42.040109999999999</v>
          </cell>
        </row>
        <row r="17">
          <cell r="A17" t="str">
            <v>3600001TL0C</v>
          </cell>
          <cell r="B17">
            <v>35.285580000000003</v>
          </cell>
        </row>
        <row r="18">
          <cell r="A18" t="str">
            <v>3600001TL0A</v>
          </cell>
          <cell r="B18">
            <v>35.227600000000002</v>
          </cell>
        </row>
        <row r="19">
          <cell r="A19" t="str">
            <v>3600001W004</v>
          </cell>
          <cell r="B19">
            <v>33.130360000000003</v>
          </cell>
        </row>
        <row r="20">
          <cell r="A20" t="str">
            <v>3600001X008</v>
          </cell>
          <cell r="B20">
            <v>32.97</v>
          </cell>
        </row>
        <row r="21">
          <cell r="A21" t="str">
            <v>3600001VD0C</v>
          </cell>
          <cell r="B21">
            <v>28.754010000000001</v>
          </cell>
        </row>
        <row r="22">
          <cell r="A22" t="str">
            <v>3600001TA0F</v>
          </cell>
          <cell r="B22">
            <v>28.754010000000001</v>
          </cell>
        </row>
        <row r="23">
          <cell r="A23" t="str">
            <v>3600001UV02</v>
          </cell>
          <cell r="B23">
            <v>26.196950000000001</v>
          </cell>
        </row>
        <row r="24">
          <cell r="A24" t="str">
            <v>3600001W305</v>
          </cell>
          <cell r="B24">
            <v>25.940570000000001</v>
          </cell>
        </row>
        <row r="25">
          <cell r="A25" t="str">
            <v>3600001T70L</v>
          </cell>
          <cell r="B25">
            <v>24.89734</v>
          </cell>
        </row>
        <row r="26">
          <cell r="A26" t="str">
            <v>3600001VD0E</v>
          </cell>
          <cell r="B26">
            <v>24.354010000000002</v>
          </cell>
        </row>
        <row r="27">
          <cell r="A27" t="str">
            <v>3600001X108</v>
          </cell>
          <cell r="B27">
            <v>24.191020000000002</v>
          </cell>
        </row>
        <row r="28">
          <cell r="A28" t="str">
            <v>DAZ3T200104</v>
          </cell>
          <cell r="B28">
            <v>24.1663</v>
          </cell>
        </row>
        <row r="29">
          <cell r="A29" t="str">
            <v>DAB000AD11C</v>
          </cell>
          <cell r="B29">
            <v>67.21220000000001</v>
          </cell>
        </row>
        <row r="30">
          <cell r="A30" t="str">
            <v>3600001X007</v>
          </cell>
          <cell r="B30">
            <v>23.977499999999999</v>
          </cell>
        </row>
        <row r="31">
          <cell r="A31" t="str">
            <v>DAZ30A00101</v>
          </cell>
          <cell r="B31">
            <v>21.593</v>
          </cell>
        </row>
        <row r="32">
          <cell r="A32" t="str">
            <v>DAB0009501A</v>
          </cell>
          <cell r="B32">
            <v>21.553000000000001</v>
          </cell>
        </row>
        <row r="33">
          <cell r="A33" t="str">
            <v>3600001RC0O</v>
          </cell>
          <cell r="B33">
            <v>18.778929999999999</v>
          </cell>
        </row>
        <row r="34">
          <cell r="A34" t="str">
            <v>DAZ3SY00501</v>
          </cell>
          <cell r="B34">
            <v>18.408000000000001</v>
          </cell>
        </row>
        <row r="35">
          <cell r="A35" t="str">
            <v>DAA000TV21B</v>
          </cell>
          <cell r="B35">
            <v>18.388000000000002</v>
          </cell>
        </row>
        <row r="36">
          <cell r="A36" t="str">
            <v>DAZ3T200202</v>
          </cell>
          <cell r="B36">
            <v>18.148000000000003</v>
          </cell>
        </row>
        <row r="37">
          <cell r="A37" t="str">
            <v>DAA000SH01B</v>
          </cell>
          <cell r="B37">
            <v>18.128000000000004</v>
          </cell>
        </row>
        <row r="38">
          <cell r="A38" t="str">
            <v>DAZ31Z00103</v>
          </cell>
          <cell r="B38">
            <v>17.91376</v>
          </cell>
        </row>
        <row r="39">
          <cell r="A39" t="str">
            <v>DAA000Q201C</v>
          </cell>
          <cell r="B39">
            <v>17.873760000000001</v>
          </cell>
        </row>
        <row r="40">
          <cell r="A40" t="str">
            <v>AT3T20060A0</v>
          </cell>
          <cell r="B40">
            <v>16</v>
          </cell>
        </row>
        <row r="41">
          <cell r="A41" t="str">
            <v>AT3T20060M0</v>
          </cell>
          <cell r="B41">
            <v>16</v>
          </cell>
        </row>
        <row r="42">
          <cell r="A42" t="str">
            <v>DAZ3AT00102</v>
          </cell>
          <cell r="B42">
            <v>15.769</v>
          </cell>
        </row>
        <row r="43">
          <cell r="A43" t="str">
            <v>DAA000OO01B</v>
          </cell>
          <cell r="B43">
            <v>15.739000000000001</v>
          </cell>
        </row>
        <row r="44">
          <cell r="A44" t="str">
            <v>3600001RD0L</v>
          </cell>
          <cell r="B44">
            <v>14.72588</v>
          </cell>
        </row>
        <row r="45">
          <cell r="A45" t="str">
            <v>DAZ3AU00102</v>
          </cell>
          <cell r="B45">
            <v>14.677</v>
          </cell>
        </row>
        <row r="46">
          <cell r="A46" t="str">
            <v>3600001YZ0N</v>
          </cell>
          <cell r="B46">
            <v>14.67</v>
          </cell>
        </row>
        <row r="47">
          <cell r="A47" t="str">
            <v>DAA000OQ01B</v>
          </cell>
          <cell r="B47">
            <v>14.637</v>
          </cell>
        </row>
        <row r="48">
          <cell r="A48" t="str">
            <v>AT30A0020M0</v>
          </cell>
          <cell r="B48">
            <v>12.5</v>
          </cell>
        </row>
        <row r="49">
          <cell r="A49" t="str">
            <v>AT3BK0040A0</v>
          </cell>
          <cell r="B49">
            <v>12.5</v>
          </cell>
        </row>
        <row r="50">
          <cell r="A50" t="str">
            <v>AT3BK0040C0</v>
          </cell>
          <cell r="B50">
            <v>12.5</v>
          </cell>
        </row>
        <row r="51">
          <cell r="A51" t="str">
            <v>3600001YV0D</v>
          </cell>
          <cell r="B51">
            <v>11.950000000000001</v>
          </cell>
        </row>
        <row r="52">
          <cell r="A52" t="str">
            <v>3600001YV0F</v>
          </cell>
          <cell r="B52">
            <v>11.950000000000001</v>
          </cell>
        </row>
        <row r="53">
          <cell r="A53" t="str">
            <v>AP30A000110</v>
          </cell>
          <cell r="B53">
            <v>10.85932</v>
          </cell>
        </row>
        <row r="54">
          <cell r="A54" t="str">
            <v>AT3SY0040M0</v>
          </cell>
          <cell r="B54">
            <v>10.7</v>
          </cell>
        </row>
        <row r="55">
          <cell r="A55" t="str">
            <v>AT3T20050A0</v>
          </cell>
          <cell r="B55">
            <v>10.7</v>
          </cell>
        </row>
        <row r="56">
          <cell r="A56" t="str">
            <v>AT3SY0040A0</v>
          </cell>
          <cell r="B56">
            <v>10.7</v>
          </cell>
        </row>
        <row r="57">
          <cell r="A57" t="str">
            <v>AT3T20050M0</v>
          </cell>
          <cell r="B57">
            <v>10.7</v>
          </cell>
        </row>
        <row r="58">
          <cell r="A58" t="str">
            <v>DC28000W8D0</v>
          </cell>
          <cell r="B58">
            <v>10.53</v>
          </cell>
        </row>
        <row r="59">
          <cell r="A59" t="str">
            <v>3600001RD0K</v>
          </cell>
          <cell r="B59">
            <v>10.233449999999999</v>
          </cell>
        </row>
        <row r="60">
          <cell r="A60" t="str">
            <v>3600001RC0I</v>
          </cell>
          <cell r="B60">
            <v>10.229979999999999</v>
          </cell>
        </row>
        <row r="61">
          <cell r="A61" t="str">
            <v>AM3K9000150</v>
          </cell>
          <cell r="B61">
            <v>9.6782400000000006</v>
          </cell>
        </row>
        <row r="62">
          <cell r="A62" t="str">
            <v>AT3AT0040A0</v>
          </cell>
          <cell r="B62">
            <v>9</v>
          </cell>
        </row>
        <row r="63">
          <cell r="A63" t="str">
            <v>AT3AT0040C0</v>
          </cell>
          <cell r="B63">
            <v>9</v>
          </cell>
        </row>
        <row r="64">
          <cell r="A64" t="str">
            <v>AT3BM0030A0</v>
          </cell>
          <cell r="B64">
            <v>9</v>
          </cell>
        </row>
        <row r="65">
          <cell r="A65" t="str">
            <v>AT3BM0030C0</v>
          </cell>
          <cell r="B65">
            <v>9</v>
          </cell>
        </row>
        <row r="66">
          <cell r="A66" t="str">
            <v>AT3AU0030A0</v>
          </cell>
          <cell r="B66">
            <v>8.6999999999999993</v>
          </cell>
        </row>
        <row r="67">
          <cell r="A67" t="str">
            <v>AT3AU0030C0</v>
          </cell>
          <cell r="B67">
            <v>8.6999999999999993</v>
          </cell>
        </row>
        <row r="68">
          <cell r="A68" t="str">
            <v>AT31Z0020M0</v>
          </cell>
          <cell r="B68">
            <v>8.6999999999999993</v>
          </cell>
        </row>
        <row r="69">
          <cell r="A69" t="str">
            <v>AM3K9000140</v>
          </cell>
          <cell r="B69">
            <v>8.3754000000000008</v>
          </cell>
        </row>
        <row r="70">
          <cell r="A70" t="str">
            <v>DAZ31Z00101</v>
          </cell>
          <cell r="B70">
            <v>8.2736800000000006</v>
          </cell>
        </row>
        <row r="71">
          <cell r="A71" t="str">
            <v>DAA000Q201A</v>
          </cell>
          <cell r="B71">
            <v>8.2336800000000014</v>
          </cell>
        </row>
        <row r="72">
          <cell r="A72" t="str">
            <v>DAA000Q201B</v>
          </cell>
          <cell r="B72">
            <v>8.2336800000000014</v>
          </cell>
        </row>
        <row r="73">
          <cell r="A73" t="str">
            <v>AP3AT000110</v>
          </cell>
          <cell r="B73">
            <v>7.3972800000000003</v>
          </cell>
        </row>
        <row r="74">
          <cell r="A74" t="str">
            <v>DAZ3TY00101</v>
          </cell>
          <cell r="B74">
            <v>7.293000000000001</v>
          </cell>
        </row>
        <row r="75">
          <cell r="A75" t="str">
            <v>DA8001SW01A</v>
          </cell>
          <cell r="B75">
            <v>7.2830000000000004</v>
          </cell>
        </row>
        <row r="76">
          <cell r="A76" t="str">
            <v>AP3BH000310</v>
          </cell>
          <cell r="B76">
            <v>6.7867800000000003</v>
          </cell>
        </row>
        <row r="77">
          <cell r="A77" t="str">
            <v>AP3SY000640</v>
          </cell>
          <cell r="B77">
            <v>5.6386200000000004</v>
          </cell>
        </row>
        <row r="78">
          <cell r="A78" t="str">
            <v>AP3SY000650</v>
          </cell>
          <cell r="B78">
            <v>5.5883100000000008</v>
          </cell>
        </row>
        <row r="79">
          <cell r="A79" t="str">
            <v>DAZ34G00107</v>
          </cell>
          <cell r="B79">
            <v>5.5640000000000001</v>
          </cell>
        </row>
        <row r="80">
          <cell r="A80" t="str">
            <v>AP3RJ000510</v>
          </cell>
          <cell r="B80">
            <v>5.4895100000000001</v>
          </cell>
        </row>
        <row r="81">
          <cell r="A81" t="str">
            <v>AP326000420</v>
          </cell>
          <cell r="B81">
            <v>5.2963300000000002</v>
          </cell>
        </row>
        <row r="82">
          <cell r="A82" t="str">
            <v>DAZ3KA00109</v>
          </cell>
          <cell r="B82">
            <v>4.8360000000000003</v>
          </cell>
        </row>
        <row r="83">
          <cell r="A83" t="str">
            <v>DA8001PK02B</v>
          </cell>
          <cell r="B83">
            <v>4.8259999999999996</v>
          </cell>
        </row>
        <row r="84">
          <cell r="A84" t="str">
            <v>AP336000220</v>
          </cell>
          <cell r="B84">
            <v>4.80844</v>
          </cell>
        </row>
        <row r="85">
          <cell r="A85" t="str">
            <v>AP35W000600</v>
          </cell>
          <cell r="B85">
            <v>4.2002800000000002</v>
          </cell>
        </row>
        <row r="86">
          <cell r="A86" t="str">
            <v>AP3TY000300</v>
          </cell>
          <cell r="B86">
            <v>4.1531099999999999</v>
          </cell>
        </row>
        <row r="87">
          <cell r="A87" t="str">
            <v>DAZ34G00105</v>
          </cell>
          <cell r="B87">
            <v>4.1345000000000001</v>
          </cell>
        </row>
        <row r="88">
          <cell r="A88" t="str">
            <v>DA8001N6020</v>
          </cell>
          <cell r="B88">
            <v>4.1144999999999996</v>
          </cell>
        </row>
        <row r="89">
          <cell r="A89" t="str">
            <v>AP34G000700</v>
          </cell>
          <cell r="B89">
            <v>4.07897</v>
          </cell>
        </row>
        <row r="90">
          <cell r="A90" t="str">
            <v>DA8001N602B </v>
          </cell>
          <cell r="B90">
            <v>4.0589700000000004</v>
          </cell>
        </row>
        <row r="91">
          <cell r="A91" t="str">
            <v>DAZ34G00300</v>
          </cell>
          <cell r="B91">
            <v>3.73</v>
          </cell>
        </row>
        <row r="92">
          <cell r="A92" t="str">
            <v>DA6002ES010</v>
          </cell>
          <cell r="B92">
            <v>3.71</v>
          </cell>
        </row>
        <row r="93">
          <cell r="A93" t="str">
            <v>AT3TY0090A0</v>
          </cell>
          <cell r="B93">
            <v>3.2</v>
          </cell>
        </row>
        <row r="94">
          <cell r="A94" t="str">
            <v>AT3TY00E0E0</v>
          </cell>
          <cell r="B94">
            <v>3.2</v>
          </cell>
        </row>
        <row r="95">
          <cell r="A95" t="str">
            <v>DC280010WD0</v>
          </cell>
          <cell r="B95">
            <v>3.1</v>
          </cell>
        </row>
        <row r="96">
          <cell r="A96" t="str">
            <v>DC280010VD0</v>
          </cell>
          <cell r="B96">
            <v>3.1</v>
          </cell>
        </row>
        <row r="97">
          <cell r="A97" t="str">
            <v>DC280010WF0</v>
          </cell>
          <cell r="B97">
            <v>3.1</v>
          </cell>
        </row>
        <row r="98">
          <cell r="A98" t="str">
            <v>DC280010VF0</v>
          </cell>
          <cell r="B98">
            <v>3.1</v>
          </cell>
        </row>
        <row r="99">
          <cell r="A99" t="str">
            <v>AT3RJ0020F0</v>
          </cell>
          <cell r="B99">
            <v>2.74</v>
          </cell>
        </row>
        <row r="100">
          <cell r="A100" t="str">
            <v>DC28000X1D0</v>
          </cell>
          <cell r="B100">
            <v>2.5</v>
          </cell>
        </row>
        <row r="101">
          <cell r="A101" t="str">
            <v>DC28000X0D0</v>
          </cell>
          <cell r="B101">
            <v>2.5</v>
          </cell>
        </row>
        <row r="102">
          <cell r="A102" t="str">
            <v>DC28000X0F0</v>
          </cell>
          <cell r="B102">
            <v>2.5</v>
          </cell>
        </row>
        <row r="103">
          <cell r="A103" t="str">
            <v>DC28000X1F0</v>
          </cell>
          <cell r="B103">
            <v>2.5</v>
          </cell>
        </row>
        <row r="104">
          <cell r="A104" t="str">
            <v>DC28000XIF0</v>
          </cell>
          <cell r="B104">
            <v>2.4900000000000002</v>
          </cell>
        </row>
        <row r="105">
          <cell r="A105" t="str">
            <v>DC28000XIE0</v>
          </cell>
          <cell r="B105">
            <v>2.4900000000000002</v>
          </cell>
        </row>
        <row r="106">
          <cell r="A106" t="str">
            <v>DC28000WOF0</v>
          </cell>
          <cell r="B106">
            <v>2.4700000000000002</v>
          </cell>
        </row>
        <row r="107">
          <cell r="A107" t="str">
            <v>AT3UI0050A0</v>
          </cell>
          <cell r="B107">
            <v>2.2999999999999998</v>
          </cell>
        </row>
        <row r="108">
          <cell r="A108" t="str">
            <v>AT3UI0050E0</v>
          </cell>
          <cell r="B108">
            <v>2.2999999999999998</v>
          </cell>
        </row>
        <row r="109">
          <cell r="A109" t="str">
            <v>AP3UI000300</v>
          </cell>
          <cell r="B109">
            <v>2.12121</v>
          </cell>
        </row>
        <row r="110">
          <cell r="A110" t="str">
            <v>AT3KA0050A0</v>
          </cell>
          <cell r="B110">
            <v>1.98</v>
          </cell>
        </row>
        <row r="111">
          <cell r="A111" t="str">
            <v>AT3KA0050Y0</v>
          </cell>
          <cell r="B111">
            <v>1.98</v>
          </cell>
        </row>
        <row r="112">
          <cell r="A112" t="str">
            <v>AT35W0020A0</v>
          </cell>
          <cell r="B112">
            <v>1.95</v>
          </cell>
        </row>
        <row r="113">
          <cell r="A113" t="str">
            <v>AT35W0020F0</v>
          </cell>
          <cell r="B113">
            <v>1.95</v>
          </cell>
        </row>
        <row r="114">
          <cell r="A114" t="str">
            <v>DC280011ZF0</v>
          </cell>
          <cell r="B114">
            <v>1.75</v>
          </cell>
        </row>
        <row r="115">
          <cell r="A115" t="str">
            <v>DC280011ZE0</v>
          </cell>
          <cell r="B115">
            <v>1.77</v>
          </cell>
        </row>
        <row r="116">
          <cell r="A116" t="str">
            <v>DC280011YF0</v>
          </cell>
          <cell r="B116">
            <v>1.75</v>
          </cell>
        </row>
        <row r="117">
          <cell r="A117" t="str">
            <v>SA0000DUF10</v>
          </cell>
          <cell r="B117">
            <v>1.7290000000000001</v>
          </cell>
        </row>
        <row r="118">
          <cell r="A118" t="str">
            <v>AT35W0040A0</v>
          </cell>
          <cell r="B118">
            <v>1.5</v>
          </cell>
        </row>
        <row r="119">
          <cell r="A119" t="str">
            <v>AT35W0040F0</v>
          </cell>
          <cell r="B119">
            <v>1.5</v>
          </cell>
        </row>
        <row r="120">
          <cell r="A120" t="str">
            <v>SA0000DFA80</v>
          </cell>
          <cell r="B120">
            <v>1.4279999999999999</v>
          </cell>
        </row>
        <row r="121">
          <cell r="A121" t="str">
            <v>SA0000DFA50</v>
          </cell>
          <cell r="B121">
            <v>1.4279999999999999</v>
          </cell>
        </row>
        <row r="122">
          <cell r="A122" t="str">
            <v>DC28000NSD0</v>
          </cell>
          <cell r="B122">
            <v>1.4</v>
          </cell>
        </row>
        <row r="123">
          <cell r="A123" t="str">
            <v>DC28000NSF0</v>
          </cell>
          <cell r="B123">
            <v>1.4</v>
          </cell>
        </row>
        <row r="124">
          <cell r="A124" t="str">
            <v>DC28000RVE0</v>
          </cell>
          <cell r="B124">
            <v>1.4</v>
          </cell>
        </row>
        <row r="125">
          <cell r="A125" t="str">
            <v>SA00009RI10</v>
          </cell>
          <cell r="B125">
            <v>1.3812500000000001</v>
          </cell>
        </row>
        <row r="126">
          <cell r="A126" t="str">
            <v>SA0000CW300</v>
          </cell>
          <cell r="B126">
            <v>1.3812500000000001</v>
          </cell>
        </row>
        <row r="127">
          <cell r="A127" t="str">
            <v>SA0000BYP00</v>
          </cell>
          <cell r="B127">
            <v>1.3520000000000001</v>
          </cell>
        </row>
        <row r="128">
          <cell r="A128" t="str">
            <v>SA0000DIY20</v>
          </cell>
          <cell r="B128">
            <v>1.2723599999999999</v>
          </cell>
        </row>
        <row r="129">
          <cell r="A129" t="str">
            <v>SA0000E0S00</v>
          </cell>
          <cell r="B129">
            <v>1.2276</v>
          </cell>
        </row>
        <row r="130">
          <cell r="A130" t="str">
            <v>SA0000EWQ00</v>
          </cell>
          <cell r="B130">
            <v>1.2275999999999998</v>
          </cell>
        </row>
        <row r="131">
          <cell r="A131" t="str">
            <v>SA0000DUO00</v>
          </cell>
          <cell r="B131">
            <v>1.224</v>
          </cell>
        </row>
        <row r="132">
          <cell r="A132" t="str">
            <v>SA0000DUO10</v>
          </cell>
          <cell r="B132">
            <v>1.224</v>
          </cell>
        </row>
        <row r="133">
          <cell r="A133" t="str">
            <v>SA0000DUO40</v>
          </cell>
          <cell r="B133">
            <v>1.224</v>
          </cell>
        </row>
        <row r="134">
          <cell r="A134" t="str">
            <v>AM3AT000300</v>
          </cell>
          <cell r="B134">
            <v>1.2007000000000001</v>
          </cell>
        </row>
        <row r="135">
          <cell r="A135" t="str">
            <v>SA0000FNO00</v>
          </cell>
          <cell r="B135">
            <v>1.2</v>
          </cell>
        </row>
        <row r="136">
          <cell r="A136" t="str">
            <v>SA0000CCP10</v>
          </cell>
          <cell r="B136">
            <v>1.2</v>
          </cell>
        </row>
        <row r="137">
          <cell r="A137" t="str">
            <v>SA0000FMV00</v>
          </cell>
          <cell r="B137">
            <v>1.2</v>
          </cell>
        </row>
        <row r="138">
          <cell r="A138" t="str">
            <v>SA0000C9300</v>
          </cell>
          <cell r="B138">
            <v>1.18703</v>
          </cell>
        </row>
        <row r="139">
          <cell r="A139" t="str">
            <v>SA0000D4D00</v>
          </cell>
          <cell r="B139">
            <v>1.1759999999999999</v>
          </cell>
        </row>
        <row r="140">
          <cell r="A140" t="str">
            <v>SA0000E3K10</v>
          </cell>
          <cell r="B140">
            <v>1.105</v>
          </cell>
        </row>
        <row r="141">
          <cell r="A141" t="str">
            <v>AP3SY000910</v>
          </cell>
          <cell r="B141">
            <v>1.09161</v>
          </cell>
        </row>
        <row r="142">
          <cell r="A142" t="str">
            <v>SA0000EDG10</v>
          </cell>
          <cell r="B142">
            <v>1.08</v>
          </cell>
        </row>
        <row r="143">
          <cell r="A143" t="str">
            <v>GA000011000</v>
          </cell>
          <cell r="B143">
            <v>1.04112</v>
          </cell>
        </row>
        <row r="144">
          <cell r="A144" t="str">
            <v>GA000011010</v>
          </cell>
          <cell r="B144">
            <v>1.04112</v>
          </cell>
        </row>
        <row r="145">
          <cell r="A145" t="str">
            <v>SA0000A5L00</v>
          </cell>
          <cell r="B145">
            <v>1.014</v>
          </cell>
        </row>
        <row r="146">
          <cell r="A146" t="str">
            <v>SA0000BEZ50</v>
          </cell>
          <cell r="B146">
            <v>0.96599999999999997</v>
          </cell>
        </row>
        <row r="147">
          <cell r="A147" t="str">
            <v>AM3AT000320</v>
          </cell>
          <cell r="B147">
            <v>0.93669999999999998</v>
          </cell>
        </row>
        <row r="148">
          <cell r="A148" t="str">
            <v>PK230011U00</v>
          </cell>
          <cell r="B148">
            <v>0.91</v>
          </cell>
        </row>
        <row r="149">
          <cell r="A149" t="str">
            <v>PK230011V00</v>
          </cell>
          <cell r="B149">
            <v>0.91</v>
          </cell>
        </row>
        <row r="150">
          <cell r="A150" t="str">
            <v>HG3RJ000110</v>
          </cell>
          <cell r="B150">
            <v>0.89100000000000001</v>
          </cell>
        </row>
        <row r="151">
          <cell r="A151" t="str">
            <v>NBX0002TS00</v>
          </cell>
          <cell r="B151">
            <v>0.8881</v>
          </cell>
        </row>
        <row r="152">
          <cell r="A152" t="str">
            <v>SA0000C7900</v>
          </cell>
          <cell r="B152">
            <v>0.88400000000000001</v>
          </cell>
        </row>
        <row r="153">
          <cell r="A153" t="str">
            <v>PK230011S00</v>
          </cell>
          <cell r="B153">
            <v>0.88270000000000004</v>
          </cell>
        </row>
        <row r="154">
          <cell r="A154" t="str">
            <v>PK230011T00</v>
          </cell>
          <cell r="B154">
            <v>0.88270000000000004</v>
          </cell>
        </row>
        <row r="155">
          <cell r="A155" t="str">
            <v>HT30A000100</v>
          </cell>
          <cell r="B155">
            <v>0.872</v>
          </cell>
        </row>
        <row r="156">
          <cell r="A156" t="str">
            <v>HT30A000110</v>
          </cell>
          <cell r="B156">
            <v>0.872</v>
          </cell>
        </row>
        <row r="157">
          <cell r="A157" t="str">
            <v>HT30A000120</v>
          </cell>
          <cell r="B157">
            <v>0.872</v>
          </cell>
        </row>
        <row r="158">
          <cell r="A158" t="str">
            <v>HT30A000130</v>
          </cell>
          <cell r="B158">
            <v>0.872</v>
          </cell>
        </row>
        <row r="159">
          <cell r="A159" t="str">
            <v>PK230014Z00</v>
          </cell>
          <cell r="B159">
            <v>0.83850000000000002</v>
          </cell>
        </row>
        <row r="160">
          <cell r="A160" t="str">
            <v>PK230015000</v>
          </cell>
          <cell r="B160">
            <v>0.83850000000000002</v>
          </cell>
        </row>
        <row r="161">
          <cell r="A161" t="str">
            <v>SA0000AC340</v>
          </cell>
          <cell r="B161">
            <v>0.81899999999999995</v>
          </cell>
        </row>
        <row r="162">
          <cell r="A162" t="str">
            <v>SA0000AC330</v>
          </cell>
          <cell r="B162">
            <v>0.81899999999999995</v>
          </cell>
        </row>
        <row r="163">
          <cell r="A163" t="str">
            <v>SA0000AC390</v>
          </cell>
          <cell r="B163">
            <v>0.81899999999999995</v>
          </cell>
        </row>
        <row r="164">
          <cell r="A164" t="str">
            <v>SA0000A3E00</v>
          </cell>
          <cell r="B164">
            <v>0.81240000000000001</v>
          </cell>
        </row>
        <row r="165">
          <cell r="A165" t="str">
            <v>PK230012400</v>
          </cell>
          <cell r="B165">
            <v>0.79949999999999999</v>
          </cell>
        </row>
        <row r="166">
          <cell r="A166" t="str">
            <v>PK230012500</v>
          </cell>
          <cell r="B166">
            <v>0.79949999999999999</v>
          </cell>
        </row>
        <row r="167">
          <cell r="A167" t="str">
            <v>AM3SY000G00</v>
          </cell>
          <cell r="B167">
            <v>0.78871000000000002</v>
          </cell>
        </row>
        <row r="168">
          <cell r="A168" t="str">
            <v>SA00009PH10</v>
          </cell>
          <cell r="B168">
            <v>0.78600000000000003</v>
          </cell>
        </row>
        <row r="169">
          <cell r="A169" t="str">
            <v>SA00005VV20</v>
          </cell>
          <cell r="B169">
            <v>0.78600000000000003</v>
          </cell>
        </row>
        <row r="170">
          <cell r="A170" t="str">
            <v>SA00009KY30</v>
          </cell>
          <cell r="B170">
            <v>0.78600000000000003</v>
          </cell>
        </row>
        <row r="171">
          <cell r="A171" t="str">
            <v>SA0000EIN00</v>
          </cell>
          <cell r="B171">
            <v>0.78600000000000003</v>
          </cell>
        </row>
        <row r="172">
          <cell r="A172" t="str">
            <v>HT336000Y10</v>
          </cell>
          <cell r="B172">
            <v>0.77</v>
          </cell>
        </row>
        <row r="173">
          <cell r="A173" t="str">
            <v>HT3AT000100</v>
          </cell>
          <cell r="B173">
            <v>0.77</v>
          </cell>
        </row>
        <row r="174">
          <cell r="A174" t="str">
            <v>HT3AT000110</v>
          </cell>
          <cell r="B174">
            <v>0.77</v>
          </cell>
        </row>
        <row r="175">
          <cell r="A175" t="str">
            <v>HT3SY000400</v>
          </cell>
          <cell r="B175">
            <v>0.77</v>
          </cell>
        </row>
        <row r="176">
          <cell r="A176" t="str">
            <v>HT3SY000410</v>
          </cell>
          <cell r="B176">
            <v>0.77</v>
          </cell>
        </row>
        <row r="177">
          <cell r="A177" t="str">
            <v>ET3MQ000B00</v>
          </cell>
          <cell r="B177">
            <v>0.76921000000000006</v>
          </cell>
        </row>
        <row r="178">
          <cell r="A178" t="str">
            <v>SA0000AC350</v>
          </cell>
          <cell r="B178">
            <v>0.76700000000000002</v>
          </cell>
        </row>
        <row r="179">
          <cell r="A179" t="str">
            <v>DC231005C00</v>
          </cell>
          <cell r="B179">
            <v>0.754</v>
          </cell>
        </row>
        <row r="180">
          <cell r="A180" t="str">
            <v>DC231005600</v>
          </cell>
          <cell r="B180">
            <v>0.754</v>
          </cell>
        </row>
        <row r="181">
          <cell r="A181" t="str">
            <v>PK230013W00</v>
          </cell>
          <cell r="B181">
            <v>0.75</v>
          </cell>
        </row>
        <row r="182">
          <cell r="A182" t="str">
            <v>PK230013X00</v>
          </cell>
          <cell r="B182">
            <v>0.75</v>
          </cell>
        </row>
        <row r="183">
          <cell r="A183" t="str">
            <v>PK230016700</v>
          </cell>
          <cell r="B183">
            <v>0.74759999999999993</v>
          </cell>
        </row>
        <row r="184">
          <cell r="A184" t="str">
            <v>PK230016800</v>
          </cell>
          <cell r="B184">
            <v>0.74759999999999993</v>
          </cell>
        </row>
        <row r="185">
          <cell r="A185" t="str">
            <v>PK230015K00</v>
          </cell>
          <cell r="B185">
            <v>0.73560000000000003</v>
          </cell>
        </row>
        <row r="186">
          <cell r="A186" t="str">
            <v>PK230015L00</v>
          </cell>
          <cell r="B186">
            <v>0.73560000000000003</v>
          </cell>
        </row>
        <row r="187">
          <cell r="A187" t="str">
            <v>EL3SY000X00</v>
          </cell>
          <cell r="B187">
            <v>0.72253999999999996</v>
          </cell>
        </row>
        <row r="188">
          <cell r="A188" t="str">
            <v>EL3SY000V00</v>
          </cell>
          <cell r="B188">
            <v>0.72253999999999996</v>
          </cell>
        </row>
        <row r="189">
          <cell r="A189" t="str">
            <v>SP06000EPA0</v>
          </cell>
          <cell r="B189">
            <v>0.71499999999999997</v>
          </cell>
        </row>
        <row r="190">
          <cell r="A190" t="str">
            <v>SA0000CQX00</v>
          </cell>
          <cell r="B190">
            <v>0.71499999999999997</v>
          </cell>
        </row>
        <row r="191">
          <cell r="A191" t="str">
            <v>SA00009R700</v>
          </cell>
          <cell r="B191">
            <v>0.69355</v>
          </cell>
        </row>
        <row r="192">
          <cell r="A192" t="str">
            <v>SA0000E6600</v>
          </cell>
          <cell r="B192">
            <v>0.68759999999999999</v>
          </cell>
        </row>
        <row r="193">
          <cell r="A193" t="str">
            <v>SA0000AQE00</v>
          </cell>
          <cell r="B193">
            <v>0.67847000000000002</v>
          </cell>
        </row>
        <row r="194">
          <cell r="A194" t="str">
            <v>SA0000CTW00</v>
          </cell>
          <cell r="B194">
            <v>0.67847000000000002</v>
          </cell>
        </row>
        <row r="195">
          <cell r="A195" t="str">
            <v>AM3AT000E00</v>
          </cell>
          <cell r="B195">
            <v>0.67571999999999999</v>
          </cell>
        </row>
        <row r="196">
          <cell r="A196" t="str">
            <v>PK37A00J410</v>
          </cell>
          <cell r="B196">
            <v>0.65100000000000002</v>
          </cell>
        </row>
        <row r="197">
          <cell r="A197" t="str">
            <v>GA00000HM00</v>
          </cell>
          <cell r="B197">
            <v>0.65</v>
          </cell>
        </row>
        <row r="198">
          <cell r="A198" t="str">
            <v>GA00000HM30</v>
          </cell>
          <cell r="B198">
            <v>0.65</v>
          </cell>
        </row>
        <row r="199">
          <cell r="A199" t="str">
            <v>GA00000K220</v>
          </cell>
          <cell r="B199">
            <v>0.65</v>
          </cell>
        </row>
        <row r="200">
          <cell r="A200" t="str">
            <v>SA0000CMA00</v>
          </cell>
          <cell r="B200">
            <v>0.65</v>
          </cell>
        </row>
        <row r="201">
          <cell r="A201" t="str">
            <v>SA0000BCG30</v>
          </cell>
          <cell r="B201">
            <v>0.64500000000000002</v>
          </cell>
        </row>
        <row r="202">
          <cell r="A202" t="str">
            <v>SA0000BCG50</v>
          </cell>
          <cell r="B202">
            <v>0.64500000000000002</v>
          </cell>
        </row>
        <row r="203">
          <cell r="A203" t="str">
            <v>SA0000D6U00</v>
          </cell>
          <cell r="B203">
            <v>0.624</v>
          </cell>
        </row>
        <row r="204">
          <cell r="A204" t="str">
            <v>HT3RJ000110</v>
          </cell>
          <cell r="B204">
            <v>0.62</v>
          </cell>
        </row>
        <row r="205">
          <cell r="A205" t="str">
            <v>HT3RJ000120</v>
          </cell>
          <cell r="B205">
            <v>0.62</v>
          </cell>
        </row>
        <row r="206">
          <cell r="A206" t="str">
            <v>SA0000DOH00</v>
          </cell>
          <cell r="B206">
            <v>0.61060999999999999</v>
          </cell>
        </row>
        <row r="207">
          <cell r="A207" t="str">
            <v>SA0000BBN00</v>
          </cell>
          <cell r="B207">
            <v>0.6</v>
          </cell>
        </row>
        <row r="208">
          <cell r="A208" t="str">
            <v>DC06000AIB0</v>
          </cell>
          <cell r="B208">
            <v>0.59984999999999999</v>
          </cell>
        </row>
        <row r="209">
          <cell r="A209" t="str">
            <v>SA000080P00</v>
          </cell>
          <cell r="B209">
            <v>0.59499999999999997</v>
          </cell>
        </row>
        <row r="210">
          <cell r="A210" t="str">
            <v>SA0000F1600</v>
          </cell>
          <cell r="B210">
            <v>0.59499999999999997</v>
          </cell>
        </row>
        <row r="211">
          <cell r="A211" t="str">
            <v>SA0000EK040</v>
          </cell>
          <cell r="B211">
            <v>0.58220399999999994</v>
          </cell>
        </row>
        <row r="212">
          <cell r="A212" t="str">
            <v>PK37A00TU00</v>
          </cell>
          <cell r="B212">
            <v>0.57779999999999998</v>
          </cell>
        </row>
        <row r="213">
          <cell r="A213" t="str">
            <v>SP06000FXA0</v>
          </cell>
          <cell r="B213">
            <v>0.56999999999999995</v>
          </cell>
        </row>
        <row r="214">
          <cell r="A214" t="str">
            <v>SP07001WH00</v>
          </cell>
          <cell r="B214">
            <v>0.56399999999999995</v>
          </cell>
        </row>
        <row r="215">
          <cell r="A215" t="str">
            <v>SP07001WG00</v>
          </cell>
          <cell r="B215">
            <v>0.56399999999999995</v>
          </cell>
        </row>
        <row r="216">
          <cell r="A216" t="str">
            <v>SP07001WK00</v>
          </cell>
          <cell r="B216">
            <v>0.56399999999999995</v>
          </cell>
        </row>
        <row r="217">
          <cell r="A217" t="str">
            <v>SP07001WL00</v>
          </cell>
          <cell r="B217">
            <v>0.56399999999999995</v>
          </cell>
        </row>
        <row r="218">
          <cell r="A218" t="str">
            <v>SA0000AOI30</v>
          </cell>
          <cell r="B218">
            <v>0.55652999999999997</v>
          </cell>
        </row>
        <row r="219">
          <cell r="A219" t="str">
            <v>SA0000D1P00</v>
          </cell>
          <cell r="B219">
            <v>0.55652999999999997</v>
          </cell>
        </row>
        <row r="220">
          <cell r="A220" t="str">
            <v>PK230016F00</v>
          </cell>
          <cell r="B220">
            <v>0.55120000000000002</v>
          </cell>
        </row>
        <row r="221">
          <cell r="A221" t="str">
            <v>PK230016G00</v>
          </cell>
          <cell r="B221">
            <v>0.55120000000000002</v>
          </cell>
        </row>
        <row r="222">
          <cell r="A222" t="str">
            <v>SA000082700</v>
          </cell>
          <cell r="B222">
            <v>0.54879999999999995</v>
          </cell>
        </row>
        <row r="223">
          <cell r="A223" t="str">
            <v>SA000082710</v>
          </cell>
          <cell r="B223">
            <v>0.54879999999999995</v>
          </cell>
        </row>
        <row r="224">
          <cell r="A224" t="str">
            <v>SA0000E7Q00</v>
          </cell>
          <cell r="B224">
            <v>0.53459999999999996</v>
          </cell>
        </row>
        <row r="225">
          <cell r="A225" t="str">
            <v>SA0000C4800</v>
          </cell>
          <cell r="B225">
            <v>0.53459999999999996</v>
          </cell>
        </row>
        <row r="226">
          <cell r="A226" t="str">
            <v>SA0000AHX20</v>
          </cell>
          <cell r="B226">
            <v>0.53459999999999996</v>
          </cell>
        </row>
        <row r="227">
          <cell r="A227" t="str">
            <v>AM3SY000E00</v>
          </cell>
          <cell r="B227">
            <v>0.52455000000000007</v>
          </cell>
        </row>
        <row r="228">
          <cell r="A228" t="str">
            <v>SA00007J400</v>
          </cell>
          <cell r="B228">
            <v>0.5161</v>
          </cell>
        </row>
        <row r="229">
          <cell r="A229" t="str">
            <v>SA0000BBE00</v>
          </cell>
          <cell r="B229">
            <v>0.51359999999999995</v>
          </cell>
        </row>
        <row r="230">
          <cell r="A230" t="str">
            <v>SP06000FTA0</v>
          </cell>
          <cell r="B230">
            <v>0.51359999999999995</v>
          </cell>
        </row>
        <row r="231">
          <cell r="A231" t="str">
            <v>SA000075S30</v>
          </cell>
          <cell r="B231">
            <v>0.51219999999999999</v>
          </cell>
        </row>
        <row r="232">
          <cell r="A232" t="str">
            <v>EL3SY001400</v>
          </cell>
          <cell r="B232">
            <v>0.50634999999999997</v>
          </cell>
        </row>
        <row r="233">
          <cell r="A233" t="str">
            <v>DC33002NJ00</v>
          </cell>
          <cell r="B233">
            <v>0.5</v>
          </cell>
        </row>
        <row r="234">
          <cell r="A234" t="str">
            <v>DC33002NJ10</v>
          </cell>
          <cell r="B234">
            <v>0.5</v>
          </cell>
        </row>
        <row r="235">
          <cell r="A235" t="str">
            <v>HK3RJ000100</v>
          </cell>
          <cell r="B235">
            <v>0.5</v>
          </cell>
        </row>
        <row r="236">
          <cell r="A236" t="str">
            <v>HT1NX000140</v>
          </cell>
          <cell r="B236">
            <v>0.495</v>
          </cell>
        </row>
        <row r="237">
          <cell r="A237" t="str">
            <v>HT1NX000150</v>
          </cell>
          <cell r="B237">
            <v>0.495</v>
          </cell>
        </row>
        <row r="238">
          <cell r="A238" t="str">
            <v>HT1NX000160</v>
          </cell>
          <cell r="B238">
            <v>0.495</v>
          </cell>
        </row>
        <row r="239">
          <cell r="A239" t="str">
            <v>HT3M5000400</v>
          </cell>
          <cell r="B239">
            <v>0.495</v>
          </cell>
        </row>
        <row r="240">
          <cell r="A240" t="str">
            <v>HT3M5000410</v>
          </cell>
          <cell r="B240">
            <v>0.495</v>
          </cell>
        </row>
        <row r="241">
          <cell r="A241" t="str">
            <v>SA0000B8400</v>
          </cell>
          <cell r="B241">
            <v>0.495</v>
          </cell>
        </row>
        <row r="242">
          <cell r="A242" t="str">
            <v>SA0000CTP00</v>
          </cell>
          <cell r="B242">
            <v>0.495</v>
          </cell>
        </row>
        <row r="243">
          <cell r="A243" t="str">
            <v>NBX0002Q900</v>
          </cell>
          <cell r="B243">
            <v>0.47449999999999998</v>
          </cell>
        </row>
        <row r="244">
          <cell r="A244" t="str">
            <v>LD30B001000</v>
          </cell>
          <cell r="B244">
            <v>0.47</v>
          </cell>
        </row>
        <row r="245">
          <cell r="A245" t="str">
            <v>LD31Z001010</v>
          </cell>
          <cell r="B245">
            <v>0.47</v>
          </cell>
        </row>
        <row r="246">
          <cell r="A246" t="str">
            <v>LD326001020</v>
          </cell>
          <cell r="B246">
            <v>0.47</v>
          </cell>
        </row>
        <row r="247">
          <cell r="A247" t="str">
            <v>LD326001030</v>
          </cell>
          <cell r="B247">
            <v>0.47</v>
          </cell>
        </row>
        <row r="248">
          <cell r="A248" t="str">
            <v>LD326001040</v>
          </cell>
          <cell r="B248">
            <v>0.47</v>
          </cell>
        </row>
        <row r="249">
          <cell r="A249" t="str">
            <v>DC231005E00</v>
          </cell>
          <cell r="B249">
            <v>0.45600000000000002</v>
          </cell>
        </row>
        <row r="250">
          <cell r="A250" t="str">
            <v>DC231005400</v>
          </cell>
          <cell r="B250">
            <v>0.45600000000000002</v>
          </cell>
        </row>
        <row r="251">
          <cell r="A251" t="str">
            <v>DC231005F00</v>
          </cell>
          <cell r="B251">
            <v>0.45600000000000002</v>
          </cell>
        </row>
        <row r="252">
          <cell r="A252" t="str">
            <v>DC231005300</v>
          </cell>
          <cell r="B252">
            <v>0.45600000000000002</v>
          </cell>
        </row>
        <row r="253">
          <cell r="A253" t="str">
            <v>DC231005K00</v>
          </cell>
          <cell r="B253">
            <v>0.45599999999999996</v>
          </cell>
        </row>
        <row r="254">
          <cell r="A254" t="str">
            <v>SB00001AZ00</v>
          </cell>
          <cell r="B254">
            <v>0.45500000000000002</v>
          </cell>
        </row>
        <row r="255">
          <cell r="A255" t="str">
            <v>SB00001Q600</v>
          </cell>
          <cell r="B255">
            <v>0.45500000000000002</v>
          </cell>
        </row>
        <row r="256">
          <cell r="A256" t="str">
            <v>SA0000FHY00</v>
          </cell>
          <cell r="B256">
            <v>0.4536</v>
          </cell>
        </row>
        <row r="257">
          <cell r="A257" t="str">
            <v>SA0000EAE00</v>
          </cell>
          <cell r="B257">
            <v>0.4536</v>
          </cell>
        </row>
        <row r="258">
          <cell r="A258" t="str">
            <v>SA0000D8810</v>
          </cell>
          <cell r="B258">
            <v>0.4536</v>
          </cell>
        </row>
        <row r="259">
          <cell r="A259" t="str">
            <v>SA0000DAN00</v>
          </cell>
          <cell r="B259">
            <v>0.4536</v>
          </cell>
        </row>
        <row r="260">
          <cell r="A260" t="str">
            <v>NBX0002PE00</v>
          </cell>
          <cell r="B260">
            <v>0.44850000000000001</v>
          </cell>
        </row>
        <row r="261">
          <cell r="A261" t="str">
            <v>SB00001J200</v>
          </cell>
          <cell r="B261">
            <v>0.44850000000000001</v>
          </cell>
        </row>
        <row r="262">
          <cell r="A262" t="str">
            <v>SB00001C400</v>
          </cell>
          <cell r="B262">
            <v>0.44850000000000001</v>
          </cell>
        </row>
        <row r="263">
          <cell r="A263" t="str">
            <v>NBX0002PI00</v>
          </cell>
          <cell r="B263">
            <v>0.4355</v>
          </cell>
        </row>
        <row r="264">
          <cell r="A264" t="str">
            <v>DC02003P200</v>
          </cell>
          <cell r="B264">
            <v>0.42899999999999999</v>
          </cell>
        </row>
        <row r="265">
          <cell r="A265" t="str">
            <v>SA0000B9G10</v>
          </cell>
          <cell r="B265">
            <v>0.42720000000000002</v>
          </cell>
        </row>
        <row r="266">
          <cell r="A266" t="str">
            <v>HK2T5000100</v>
          </cell>
          <cell r="B266">
            <v>0.42499999999999999</v>
          </cell>
        </row>
        <row r="267">
          <cell r="A267" t="str">
            <v>DC232009100</v>
          </cell>
          <cell r="B267">
            <v>0.42</v>
          </cell>
        </row>
        <row r="268">
          <cell r="A268" t="str">
            <v>NBX00030F00</v>
          </cell>
          <cell r="B268">
            <v>0.40949999999999998</v>
          </cell>
        </row>
        <row r="269">
          <cell r="A269" t="str">
            <v>AM3SY000900</v>
          </cell>
          <cell r="B269">
            <v>0.40937000000000001</v>
          </cell>
        </row>
        <row r="270">
          <cell r="A270" t="str">
            <v>SB00001F700</v>
          </cell>
          <cell r="B270">
            <v>0.39240000000000003</v>
          </cell>
        </row>
        <row r="271">
          <cell r="A271" t="str">
            <v>SB00001WS00</v>
          </cell>
          <cell r="B271">
            <v>0.39240000000000003</v>
          </cell>
        </row>
        <row r="272">
          <cell r="A272" t="str">
            <v>DC23300VY00</v>
          </cell>
          <cell r="B272">
            <v>0.39</v>
          </cell>
        </row>
        <row r="273">
          <cell r="A273" t="str">
            <v>SA00009A000</v>
          </cell>
          <cell r="B273">
            <v>0.38461000000000001</v>
          </cell>
        </row>
        <row r="274">
          <cell r="A274" t="str">
            <v>SA0000D7R00</v>
          </cell>
          <cell r="B274">
            <v>0.38400000000000001</v>
          </cell>
        </row>
        <row r="275">
          <cell r="A275" t="str">
            <v>SA0000CWS00</v>
          </cell>
          <cell r="B275">
            <v>0.3614</v>
          </cell>
        </row>
        <row r="276">
          <cell r="A276" t="str">
            <v>HT28Z000420</v>
          </cell>
          <cell r="B276">
            <v>0.35</v>
          </cell>
        </row>
        <row r="277">
          <cell r="A277" t="str">
            <v>HT28Z000430</v>
          </cell>
          <cell r="B277">
            <v>0.35</v>
          </cell>
        </row>
        <row r="278">
          <cell r="A278" t="str">
            <v>HT28Z000440</v>
          </cell>
          <cell r="B278">
            <v>0.35</v>
          </cell>
        </row>
        <row r="279">
          <cell r="A279" t="str">
            <v>HT3TY000400</v>
          </cell>
          <cell r="B279">
            <v>0.35</v>
          </cell>
        </row>
        <row r="280">
          <cell r="A280" t="str">
            <v>HT3TY000410</v>
          </cell>
          <cell r="B280">
            <v>0.35</v>
          </cell>
        </row>
        <row r="281">
          <cell r="A281" t="str">
            <v>DC23300NF00</v>
          </cell>
          <cell r="B281">
            <v>0.34560000000000002</v>
          </cell>
        </row>
        <row r="282">
          <cell r="A282" t="str">
            <v>DC23300LZ00</v>
          </cell>
          <cell r="B282">
            <v>0.34560000000000002</v>
          </cell>
        </row>
        <row r="283">
          <cell r="A283" t="str">
            <v>SA00002AI00</v>
          </cell>
          <cell r="B283">
            <v>0.34439999999999998</v>
          </cell>
        </row>
        <row r="284">
          <cell r="A284" t="str">
            <v>DC23300XS00</v>
          </cell>
          <cell r="B284">
            <v>0.33600000000000002</v>
          </cell>
        </row>
        <row r="285">
          <cell r="A285" t="str">
            <v>FJ3RJ000100</v>
          </cell>
          <cell r="B285">
            <v>0.33600000000000002</v>
          </cell>
        </row>
        <row r="286">
          <cell r="A286" t="str">
            <v>SA0000C3L00</v>
          </cell>
          <cell r="B286">
            <v>0.33</v>
          </cell>
        </row>
        <row r="287">
          <cell r="A287" t="str">
            <v>SA0000DLY00</v>
          </cell>
          <cell r="B287">
            <v>0.32940000000000003</v>
          </cell>
        </row>
        <row r="288">
          <cell r="A288" t="str">
            <v>DC02003P000</v>
          </cell>
          <cell r="B288">
            <v>0.32500000000000001</v>
          </cell>
        </row>
        <row r="289">
          <cell r="A289" t="str">
            <v>SA0000A6B00</v>
          </cell>
          <cell r="B289">
            <v>0.31524999999999997</v>
          </cell>
        </row>
        <row r="290">
          <cell r="A290" t="str">
            <v>SP050006P00</v>
          </cell>
          <cell r="B290">
            <v>0.312</v>
          </cell>
        </row>
        <row r="291">
          <cell r="A291" t="str">
            <v>SP050006F00</v>
          </cell>
          <cell r="B291">
            <v>0.312</v>
          </cell>
        </row>
        <row r="292">
          <cell r="A292" t="str">
            <v>SP050006Y00</v>
          </cell>
          <cell r="B292">
            <v>0.312</v>
          </cell>
        </row>
        <row r="293">
          <cell r="A293" t="str">
            <v>SA0000BYV00</v>
          </cell>
          <cell r="B293">
            <v>0.31187999999999999</v>
          </cell>
        </row>
        <row r="294">
          <cell r="A294" t="str">
            <v>HK34G000100</v>
          </cell>
          <cell r="B294">
            <v>0.31</v>
          </cell>
        </row>
        <row r="295">
          <cell r="A295" t="str">
            <v>NBX0002OT00</v>
          </cell>
          <cell r="B295">
            <v>0.30120999999999998</v>
          </cell>
        </row>
        <row r="296">
          <cell r="A296" t="str">
            <v>HK326000100</v>
          </cell>
          <cell r="B296">
            <v>0.3</v>
          </cell>
        </row>
        <row r="297">
          <cell r="A297" t="str">
            <v>SA0000E6T00</v>
          </cell>
          <cell r="B297">
            <v>0.3</v>
          </cell>
        </row>
        <row r="298">
          <cell r="A298" t="str">
            <v>SA0000E3G10</v>
          </cell>
          <cell r="B298">
            <v>0.3</v>
          </cell>
        </row>
        <row r="299">
          <cell r="A299" t="str">
            <v>HF3RJ000400</v>
          </cell>
          <cell r="B299">
            <v>0.3</v>
          </cell>
        </row>
        <row r="300">
          <cell r="A300" t="str">
            <v>SA0000DJD00</v>
          </cell>
          <cell r="B300">
            <v>0.29770000000000002</v>
          </cell>
        </row>
        <row r="301">
          <cell r="A301" t="str">
            <v>SA0000DHJ00</v>
          </cell>
          <cell r="B301">
            <v>0.28599999999999998</v>
          </cell>
        </row>
        <row r="302">
          <cell r="A302" t="str">
            <v>ET3MQ000A00</v>
          </cell>
          <cell r="B302">
            <v>0.27937000000000001</v>
          </cell>
        </row>
        <row r="303">
          <cell r="A303" t="str">
            <v>NBX0002TH00</v>
          </cell>
          <cell r="B303">
            <v>0.26519999999999999</v>
          </cell>
        </row>
        <row r="304">
          <cell r="A304" t="str">
            <v>HK35W000100</v>
          </cell>
          <cell r="B304">
            <v>0.26500000000000001</v>
          </cell>
        </row>
        <row r="305">
          <cell r="A305" t="str">
            <v>HK3UI000100</v>
          </cell>
          <cell r="B305">
            <v>0.26500000000000001</v>
          </cell>
        </row>
        <row r="306">
          <cell r="A306" t="str">
            <v>DC23200A500</v>
          </cell>
          <cell r="B306">
            <v>0.26400000000000001</v>
          </cell>
        </row>
        <row r="307">
          <cell r="A307" t="str">
            <v>DC23300X900</v>
          </cell>
          <cell r="B307">
            <v>0.26390000000000002</v>
          </cell>
        </row>
        <row r="308">
          <cell r="A308" t="str">
            <v>DC23300XA00</v>
          </cell>
          <cell r="B308">
            <v>0.26390000000000002</v>
          </cell>
        </row>
        <row r="309">
          <cell r="A309" t="str">
            <v>SA00005OR40</v>
          </cell>
          <cell r="B309">
            <v>0.25480000000000003</v>
          </cell>
        </row>
        <row r="310">
          <cell r="A310" t="str">
            <v>SA0000DXM00</v>
          </cell>
          <cell r="B310">
            <v>0.25480000000000003</v>
          </cell>
        </row>
        <row r="311">
          <cell r="A311" t="str">
            <v>SA0000DYW00</v>
          </cell>
          <cell r="B311">
            <v>0.25080000000000002</v>
          </cell>
        </row>
        <row r="312">
          <cell r="A312" t="str">
            <v>HK336000100</v>
          </cell>
          <cell r="B312">
            <v>0.25</v>
          </cell>
        </row>
        <row r="313">
          <cell r="A313" t="str">
            <v>HE3RJ000200</v>
          </cell>
          <cell r="B313">
            <v>0.25</v>
          </cell>
        </row>
        <row r="314">
          <cell r="A314" t="str">
            <v>DC233010R00</v>
          </cell>
          <cell r="B314">
            <v>0.24959999999999999</v>
          </cell>
        </row>
        <row r="315">
          <cell r="A315" t="str">
            <v>DC233010S00</v>
          </cell>
          <cell r="B315">
            <v>0.24959999999999999</v>
          </cell>
        </row>
        <row r="316">
          <cell r="A316" t="str">
            <v>SGA00008I00</v>
          </cell>
          <cell r="B316">
            <v>0.24310000000000001</v>
          </cell>
        </row>
        <row r="317">
          <cell r="A317" t="str">
            <v>SGA0000E700</v>
          </cell>
          <cell r="B317">
            <v>0.24310000000000001</v>
          </cell>
        </row>
        <row r="318">
          <cell r="A318" t="str">
            <v>SB00001P000</v>
          </cell>
          <cell r="B318">
            <v>0.24310000000000001</v>
          </cell>
        </row>
        <row r="319">
          <cell r="A319" t="str">
            <v>SB00001W100</v>
          </cell>
          <cell r="B319">
            <v>0.24310000000000001</v>
          </cell>
        </row>
        <row r="320">
          <cell r="A320" t="str">
            <v>NBX0002U200</v>
          </cell>
          <cell r="B320">
            <v>0.24154</v>
          </cell>
        </row>
        <row r="321">
          <cell r="A321" t="str">
            <v>SA00007JU10</v>
          </cell>
          <cell r="B321">
            <v>0.24</v>
          </cell>
        </row>
        <row r="322">
          <cell r="A322" t="str">
            <v>DC23000JP00</v>
          </cell>
          <cell r="B322">
            <v>0.23400000000000001</v>
          </cell>
        </row>
        <row r="323">
          <cell r="A323" t="str">
            <v>DC23000IV00</v>
          </cell>
          <cell r="B323">
            <v>0.23400000000000001</v>
          </cell>
        </row>
        <row r="324">
          <cell r="A324" t="str">
            <v>DC23000J000</v>
          </cell>
          <cell r="B324">
            <v>0.23400000000000001</v>
          </cell>
        </row>
        <row r="325">
          <cell r="A325" t="str">
            <v>FJ326000100</v>
          </cell>
          <cell r="B325">
            <v>0.23400000000000001</v>
          </cell>
        </row>
        <row r="326">
          <cell r="A326" t="str">
            <v>FJ326000200</v>
          </cell>
          <cell r="B326">
            <v>0.23400000000000001</v>
          </cell>
        </row>
        <row r="327">
          <cell r="A327" t="str">
            <v>AM3SY000800</v>
          </cell>
          <cell r="B327">
            <v>0.23179</v>
          </cell>
        </row>
        <row r="328">
          <cell r="A328" t="str">
            <v>AM3SY000C00</v>
          </cell>
          <cell r="B328">
            <v>0.23179</v>
          </cell>
        </row>
        <row r="329">
          <cell r="A329" t="str">
            <v>SA0000C7W00</v>
          </cell>
          <cell r="B329">
            <v>0.22800000000000001</v>
          </cell>
        </row>
        <row r="330">
          <cell r="A330" t="str">
            <v>SA0000DH300</v>
          </cell>
          <cell r="B330">
            <v>0.22500000000000001</v>
          </cell>
        </row>
        <row r="331">
          <cell r="A331" t="str">
            <v>SA0000BDN00</v>
          </cell>
          <cell r="B331">
            <v>0.22500000000000001</v>
          </cell>
        </row>
        <row r="332">
          <cell r="A332" t="str">
            <v>NBX0002OQ00</v>
          </cell>
          <cell r="B332">
            <v>0.22372</v>
          </cell>
        </row>
        <row r="333">
          <cell r="A333" t="str">
            <v>SGA0000DK00</v>
          </cell>
          <cell r="B333">
            <v>0.221</v>
          </cell>
        </row>
        <row r="334">
          <cell r="A334" t="str">
            <v>SGA00006J00</v>
          </cell>
          <cell r="B334">
            <v>0.221</v>
          </cell>
        </row>
        <row r="335">
          <cell r="A335" t="str">
            <v>SP050006B10</v>
          </cell>
          <cell r="B335">
            <v>0.22034999999999999</v>
          </cell>
        </row>
        <row r="336">
          <cell r="A336" t="str">
            <v>SP050006800</v>
          </cell>
          <cell r="B336">
            <v>0.22034999999999999</v>
          </cell>
        </row>
        <row r="337">
          <cell r="A337" t="str">
            <v>SA000097E10</v>
          </cell>
          <cell r="B337">
            <v>0.219</v>
          </cell>
        </row>
        <row r="338">
          <cell r="A338" t="str">
            <v>DC23400G400</v>
          </cell>
          <cell r="B338">
            <v>0.21840000000000001</v>
          </cell>
        </row>
        <row r="339">
          <cell r="A339" t="str">
            <v>DC23400GY00</v>
          </cell>
          <cell r="B339">
            <v>0.21840000000000001</v>
          </cell>
        </row>
        <row r="340">
          <cell r="A340" t="str">
            <v>SB00001TZ00</v>
          </cell>
          <cell r="B340">
            <v>0.21840000000000001</v>
          </cell>
        </row>
        <row r="341">
          <cell r="A341" t="str">
            <v>SA0000F0L00</v>
          </cell>
          <cell r="B341">
            <v>0.216</v>
          </cell>
        </row>
        <row r="342">
          <cell r="A342" t="str">
            <v>SA0000CJU00</v>
          </cell>
          <cell r="B342">
            <v>0.216</v>
          </cell>
        </row>
        <row r="343">
          <cell r="A343" t="str">
            <v>DC234007W00</v>
          </cell>
          <cell r="B343">
            <v>0.2145</v>
          </cell>
        </row>
        <row r="344">
          <cell r="A344" t="str">
            <v>DC23400H900</v>
          </cell>
          <cell r="B344">
            <v>0.2145</v>
          </cell>
        </row>
        <row r="345">
          <cell r="A345" t="str">
            <v>SP07001OO00</v>
          </cell>
          <cell r="B345">
            <v>0.2132</v>
          </cell>
        </row>
        <row r="346">
          <cell r="A346" t="str">
            <v>SP07001CY00</v>
          </cell>
          <cell r="B346">
            <v>0.2132</v>
          </cell>
        </row>
        <row r="347">
          <cell r="A347" t="str">
            <v>AM31Z000100</v>
          </cell>
          <cell r="B347">
            <v>0.21240000000000001</v>
          </cell>
        </row>
        <row r="348">
          <cell r="A348" t="str">
            <v>AM3SY000A00</v>
          </cell>
          <cell r="B348">
            <v>0.21229000000000001</v>
          </cell>
        </row>
        <row r="349">
          <cell r="A349" t="str">
            <v>SGA0000ES00</v>
          </cell>
          <cell r="B349">
            <v>0.2112</v>
          </cell>
        </row>
        <row r="350">
          <cell r="A350" t="str">
            <v>SGA00008V00</v>
          </cell>
          <cell r="B350">
            <v>0.2112</v>
          </cell>
        </row>
        <row r="351">
          <cell r="A351" t="str">
            <v>SGA0000A400</v>
          </cell>
          <cell r="B351">
            <v>0.2112</v>
          </cell>
        </row>
        <row r="352">
          <cell r="A352" t="str">
            <v>SA00009QB00</v>
          </cell>
          <cell r="B352">
            <v>0.21119999999999997</v>
          </cell>
        </row>
        <row r="353">
          <cell r="A353" t="str">
            <v>FJ35W000100</v>
          </cell>
          <cell r="B353">
            <v>0.21</v>
          </cell>
        </row>
        <row r="354">
          <cell r="A354" t="str">
            <v>SA0000B8720</v>
          </cell>
          <cell r="B354">
            <v>0.20799999999999999</v>
          </cell>
        </row>
        <row r="355">
          <cell r="A355" t="str">
            <v>SA0000BJH10</v>
          </cell>
          <cell r="B355">
            <v>0.20799999999999999</v>
          </cell>
        </row>
        <row r="356">
          <cell r="A356" t="str">
            <v>SA0000BDR00</v>
          </cell>
          <cell r="B356">
            <v>0.20799999999999999</v>
          </cell>
        </row>
        <row r="357">
          <cell r="A357" t="str">
            <v>SA00003EW10</v>
          </cell>
          <cell r="B357">
            <v>0.20799999999999999</v>
          </cell>
        </row>
        <row r="358">
          <cell r="A358" t="str">
            <v>SA00009QP00</v>
          </cell>
          <cell r="B358">
            <v>0.20799999999999999</v>
          </cell>
        </row>
        <row r="359">
          <cell r="A359" t="str">
            <v>SP07001U800</v>
          </cell>
          <cell r="B359">
            <v>0.20799999999999999</v>
          </cell>
        </row>
        <row r="360">
          <cell r="A360" t="str">
            <v>SP07001OK00</v>
          </cell>
          <cell r="B360">
            <v>0.20799999999999999</v>
          </cell>
        </row>
        <row r="361">
          <cell r="A361" t="str">
            <v>SP07001HW00</v>
          </cell>
          <cell r="B361">
            <v>0.20799999999999999</v>
          </cell>
        </row>
        <row r="362">
          <cell r="A362" t="str">
            <v>SGA0000D500</v>
          </cell>
          <cell r="B362">
            <v>0.2054</v>
          </cell>
        </row>
        <row r="363">
          <cell r="A363" t="str">
            <v>NBX0002TW00</v>
          </cell>
          <cell r="B363">
            <v>0.19852</v>
          </cell>
        </row>
        <row r="364">
          <cell r="A364" t="str">
            <v>FJ3UI000100</v>
          </cell>
          <cell r="B364">
            <v>0.19500000000000001</v>
          </cell>
        </row>
        <row r="365">
          <cell r="A365" t="str">
            <v>AM3AT000120</v>
          </cell>
          <cell r="B365">
            <v>0.19500000000000001</v>
          </cell>
        </row>
        <row r="366">
          <cell r="A366" t="str">
            <v>SA0000C5300</v>
          </cell>
          <cell r="B366">
            <v>0.19500000000000001</v>
          </cell>
        </row>
        <row r="367">
          <cell r="A367" t="str">
            <v>SA000062C00</v>
          </cell>
          <cell r="B367">
            <v>0.192</v>
          </cell>
        </row>
        <row r="368">
          <cell r="A368" t="str">
            <v>SA0000BA600</v>
          </cell>
          <cell r="B368">
            <v>0.192</v>
          </cell>
        </row>
        <row r="369">
          <cell r="A369" t="str">
            <v>SA00004JV00</v>
          </cell>
          <cell r="B369">
            <v>0.192</v>
          </cell>
        </row>
        <row r="370">
          <cell r="A370" t="str">
            <v>DC23000KM00</v>
          </cell>
          <cell r="B370">
            <v>0.19188</v>
          </cell>
        </row>
        <row r="371">
          <cell r="A371" t="str">
            <v>DC23000KN00</v>
          </cell>
          <cell r="B371">
            <v>0.19188</v>
          </cell>
        </row>
        <row r="372">
          <cell r="A372" t="str">
            <v>SP07001V500</v>
          </cell>
          <cell r="B372">
            <v>0.19188</v>
          </cell>
        </row>
        <row r="373">
          <cell r="A373" t="str">
            <v>SA000091700</v>
          </cell>
          <cell r="B373">
            <v>0.1885</v>
          </cell>
        </row>
        <row r="374">
          <cell r="A374" t="str">
            <v>SA0000BFM00</v>
          </cell>
          <cell r="B374">
            <v>0.18360000000000001</v>
          </cell>
        </row>
        <row r="375">
          <cell r="A375" t="str">
            <v>SA0000BBT00</v>
          </cell>
          <cell r="B375">
            <v>0.182</v>
          </cell>
        </row>
        <row r="376">
          <cell r="A376" t="str">
            <v>AM36W000300</v>
          </cell>
          <cell r="B376">
            <v>0.1807</v>
          </cell>
        </row>
        <row r="377">
          <cell r="A377" t="str">
            <v>HF3T2000500</v>
          </cell>
          <cell r="B377">
            <v>0.18</v>
          </cell>
        </row>
        <row r="378">
          <cell r="A378" t="str">
            <v>FJ33H000200</v>
          </cell>
          <cell r="B378">
            <v>0.18</v>
          </cell>
        </row>
        <row r="379">
          <cell r="A379" t="str">
            <v>FJ35W000200</v>
          </cell>
          <cell r="B379">
            <v>0.18</v>
          </cell>
        </row>
        <row r="380">
          <cell r="A380" t="str">
            <v>FJ3K9000100</v>
          </cell>
          <cell r="B380">
            <v>0.18</v>
          </cell>
        </row>
        <row r="381">
          <cell r="A381" t="str">
            <v>HF30B000500</v>
          </cell>
          <cell r="B381">
            <v>0.18</v>
          </cell>
        </row>
        <row r="382">
          <cell r="A382" t="str">
            <v>HF31Z000500</v>
          </cell>
          <cell r="B382">
            <v>0.18</v>
          </cell>
        </row>
        <row r="383">
          <cell r="A383" t="str">
            <v>HF326000100</v>
          </cell>
          <cell r="B383">
            <v>0.18</v>
          </cell>
        </row>
        <row r="384">
          <cell r="A384" t="str">
            <v>HF336000120</v>
          </cell>
          <cell r="B384">
            <v>0.18</v>
          </cell>
        </row>
        <row r="385">
          <cell r="A385" t="str">
            <v>HF336000110</v>
          </cell>
          <cell r="B385">
            <v>0.18</v>
          </cell>
        </row>
        <row r="386">
          <cell r="A386" t="str">
            <v>HF3AT000500</v>
          </cell>
          <cell r="B386">
            <v>0.18</v>
          </cell>
        </row>
        <row r="387">
          <cell r="A387" t="str">
            <v>HF3SY000500</v>
          </cell>
          <cell r="B387">
            <v>0.18</v>
          </cell>
        </row>
        <row r="388">
          <cell r="A388" t="str">
            <v>SA0000D6C00</v>
          </cell>
          <cell r="B388">
            <v>0.18</v>
          </cell>
        </row>
        <row r="389">
          <cell r="A389" t="str">
            <v>SA00008YM00</v>
          </cell>
          <cell r="B389">
            <v>0.18</v>
          </cell>
        </row>
        <row r="390">
          <cell r="A390" t="str">
            <v>FJ3UI000200</v>
          </cell>
          <cell r="B390">
            <v>0.18</v>
          </cell>
        </row>
        <row r="391">
          <cell r="A391" t="str">
            <v>AM3AT000100</v>
          </cell>
          <cell r="B391">
            <v>0.1764</v>
          </cell>
        </row>
        <row r="392">
          <cell r="A392" t="str">
            <v>SA0000A7L00</v>
          </cell>
          <cell r="B392">
            <v>0.17519999999999999</v>
          </cell>
        </row>
        <row r="393">
          <cell r="A393" t="str">
            <v>SH00001QL00</v>
          </cell>
          <cell r="B393">
            <v>0.17419999999999999</v>
          </cell>
        </row>
        <row r="394">
          <cell r="A394" t="str">
            <v>SH00001TQ00</v>
          </cell>
          <cell r="B394">
            <v>0.17419999999999999</v>
          </cell>
        </row>
        <row r="395">
          <cell r="A395" t="str">
            <v>SH00001XA00</v>
          </cell>
          <cell r="B395">
            <v>0.17419999999999999</v>
          </cell>
        </row>
        <row r="396">
          <cell r="A396" t="str">
            <v>SH00001VW00</v>
          </cell>
          <cell r="B396">
            <v>0.17419999999999999</v>
          </cell>
        </row>
        <row r="397">
          <cell r="A397" t="str">
            <v>SA0000DH100</v>
          </cell>
          <cell r="B397">
            <v>0.17419999999999999</v>
          </cell>
        </row>
        <row r="398">
          <cell r="A398" t="str">
            <v>SA0000DZ000</v>
          </cell>
          <cell r="B398">
            <v>0.17419999999999999</v>
          </cell>
        </row>
        <row r="399">
          <cell r="A399" t="str">
            <v>SA000088F00</v>
          </cell>
          <cell r="B399">
            <v>0.17186000000000001</v>
          </cell>
        </row>
        <row r="400">
          <cell r="A400" t="str">
            <v>SGA00003700</v>
          </cell>
          <cell r="B400">
            <v>0.1701</v>
          </cell>
        </row>
        <row r="401">
          <cell r="A401" t="str">
            <v>SA0000BYT00</v>
          </cell>
          <cell r="B401">
            <v>0.16900000000000001</v>
          </cell>
        </row>
        <row r="402">
          <cell r="A402" t="str">
            <v>SA00008I400</v>
          </cell>
          <cell r="B402">
            <v>0.16900000000000001</v>
          </cell>
        </row>
        <row r="403">
          <cell r="A403" t="str">
            <v>SA0000D5C00</v>
          </cell>
          <cell r="B403">
            <v>0.16800000000000001</v>
          </cell>
        </row>
        <row r="404">
          <cell r="A404" t="str">
            <v>DC23400F800</v>
          </cell>
          <cell r="B404">
            <v>0.16775999999999999</v>
          </cell>
        </row>
        <row r="405">
          <cell r="A405" t="str">
            <v>DC23400F700</v>
          </cell>
          <cell r="B405">
            <v>0.16775999999999999</v>
          </cell>
        </row>
        <row r="406">
          <cell r="A406" t="str">
            <v>SGA00004600</v>
          </cell>
          <cell r="B406">
            <v>0.16653999999999999</v>
          </cell>
        </row>
        <row r="407">
          <cell r="A407" t="str">
            <v>SGA00004520</v>
          </cell>
          <cell r="B407">
            <v>0.16653999999999999</v>
          </cell>
        </row>
        <row r="408">
          <cell r="A408" t="str">
            <v>SP01002UH00</v>
          </cell>
          <cell r="B408">
            <v>0.16320000000000001</v>
          </cell>
        </row>
        <row r="409">
          <cell r="A409" t="str">
            <v>SH000029I00</v>
          </cell>
          <cell r="B409">
            <v>0.16067999999999999</v>
          </cell>
        </row>
        <row r="410">
          <cell r="A410" t="str">
            <v>SH00001TN00</v>
          </cell>
          <cell r="B410">
            <v>0.16067999999999999</v>
          </cell>
        </row>
        <row r="411">
          <cell r="A411" t="str">
            <v>SA00008J200</v>
          </cell>
          <cell r="B411">
            <v>0.15820000000000001</v>
          </cell>
        </row>
        <row r="412">
          <cell r="A412" t="str">
            <v>SB00001PH00</v>
          </cell>
          <cell r="B412">
            <v>0.1573</v>
          </cell>
        </row>
        <row r="413">
          <cell r="A413" t="str">
            <v>SB00001LC00</v>
          </cell>
          <cell r="B413">
            <v>0.1573</v>
          </cell>
        </row>
        <row r="414">
          <cell r="A414" t="str">
            <v>SB00001IC00</v>
          </cell>
          <cell r="B414">
            <v>0.1573</v>
          </cell>
        </row>
        <row r="415">
          <cell r="A415" t="str">
            <v>FJ2TX000100</v>
          </cell>
          <cell r="B415">
            <v>0.156</v>
          </cell>
        </row>
        <row r="416">
          <cell r="A416" t="str">
            <v>SJ100015U00</v>
          </cell>
          <cell r="B416">
            <v>0.156</v>
          </cell>
        </row>
        <row r="417">
          <cell r="A417" t="str">
            <v>SA000046C00</v>
          </cell>
          <cell r="B417">
            <v>0.156</v>
          </cell>
        </row>
        <row r="418">
          <cell r="A418" t="str">
            <v>SJ100013000</v>
          </cell>
          <cell r="B418">
            <v>0.153</v>
          </cell>
        </row>
        <row r="419">
          <cell r="A419" t="str">
            <v xml:space="preserve">SJ100013000 </v>
          </cell>
          <cell r="B419">
            <v>0.153</v>
          </cell>
        </row>
        <row r="420">
          <cell r="A420" t="str">
            <v>SJ100012T00</v>
          </cell>
          <cell r="B420">
            <v>0.153</v>
          </cell>
        </row>
        <row r="421">
          <cell r="A421" t="str">
            <v>SJ10000PW00</v>
          </cell>
          <cell r="B421">
            <v>0.153</v>
          </cell>
        </row>
        <row r="422">
          <cell r="A422" t="str">
            <v>DC232007800</v>
          </cell>
          <cell r="B422">
            <v>0.15260000000000001</v>
          </cell>
        </row>
        <row r="423">
          <cell r="A423" t="str">
            <v>DC232005O00</v>
          </cell>
          <cell r="B423">
            <v>0.15260000000000001</v>
          </cell>
        </row>
        <row r="424">
          <cell r="A424" t="str">
            <v>DC232005W00</v>
          </cell>
          <cell r="B424">
            <v>0.15260000000000001</v>
          </cell>
        </row>
        <row r="425">
          <cell r="A425" t="str">
            <v>AM2CE000600</v>
          </cell>
          <cell r="B425">
            <v>0.1507</v>
          </cell>
        </row>
        <row r="426">
          <cell r="A426" t="str">
            <v>SA0000CCY00</v>
          </cell>
          <cell r="B426">
            <v>0.14949999999999999</v>
          </cell>
        </row>
        <row r="427">
          <cell r="A427" t="str">
            <v>SA000099200</v>
          </cell>
          <cell r="B427">
            <v>0.14949999999999999</v>
          </cell>
        </row>
        <row r="428">
          <cell r="A428" t="str">
            <v>DC23000KD00</v>
          </cell>
          <cell r="B428">
            <v>0.14879999999999999</v>
          </cell>
        </row>
        <row r="429">
          <cell r="A429" t="str">
            <v>DC23000I700</v>
          </cell>
          <cell r="B429">
            <v>0.14879999999999999</v>
          </cell>
        </row>
        <row r="430">
          <cell r="A430" t="str">
            <v>NBX0002YD00</v>
          </cell>
          <cell r="B430">
            <v>0.14663999999999999</v>
          </cell>
        </row>
        <row r="431">
          <cell r="A431" t="str">
            <v>SP01001SX00</v>
          </cell>
          <cell r="B431">
            <v>0.14471999999999999</v>
          </cell>
        </row>
        <row r="432">
          <cell r="A432" t="str">
            <v>NBX0002PB00</v>
          </cell>
          <cell r="B432">
            <v>0.14416999999999999</v>
          </cell>
        </row>
        <row r="433">
          <cell r="A433" t="str">
            <v>FJ2TX000200</v>
          </cell>
          <cell r="B433">
            <v>0.14399999999999999</v>
          </cell>
        </row>
        <row r="434">
          <cell r="A434" t="str">
            <v>NBX0002OV00</v>
          </cell>
          <cell r="B434">
            <v>0.14248</v>
          </cell>
        </row>
        <row r="435">
          <cell r="A435" t="str">
            <v>SA00008A800</v>
          </cell>
          <cell r="B435">
            <v>0.14222000000000001</v>
          </cell>
        </row>
        <row r="436">
          <cell r="A436" t="str">
            <v>SA000070V00</v>
          </cell>
          <cell r="B436">
            <v>0.14222000000000001</v>
          </cell>
        </row>
        <row r="437">
          <cell r="A437" t="str">
            <v>SA00008R600</v>
          </cell>
          <cell r="B437">
            <v>0.14222000000000001</v>
          </cell>
        </row>
        <row r="438">
          <cell r="A438" t="str">
            <v>SA00009CW00</v>
          </cell>
          <cell r="B438">
            <v>0.14222000000000001</v>
          </cell>
        </row>
        <row r="439">
          <cell r="A439" t="str">
            <v>SA0000AZ900</v>
          </cell>
          <cell r="B439">
            <v>0.14222000000000001</v>
          </cell>
        </row>
        <row r="440">
          <cell r="A440" t="str">
            <v>DC23000B300</v>
          </cell>
          <cell r="B440">
            <v>0.14147999999999999</v>
          </cell>
        </row>
        <row r="441">
          <cell r="A441" t="str">
            <v>DC23000CM10</v>
          </cell>
          <cell r="B441">
            <v>0.14147999999999999</v>
          </cell>
        </row>
        <row r="442">
          <cell r="A442" t="str">
            <v>SGA0000AM00</v>
          </cell>
          <cell r="B442">
            <v>0.13975000000000001</v>
          </cell>
        </row>
        <row r="443">
          <cell r="A443" t="str">
            <v>AM2K1000700</v>
          </cell>
          <cell r="B443">
            <v>0.13356000000000001</v>
          </cell>
        </row>
        <row r="444">
          <cell r="A444" t="str">
            <v>SJ100011Z00</v>
          </cell>
          <cell r="B444">
            <v>0.13200000000000001</v>
          </cell>
        </row>
        <row r="445">
          <cell r="A445" t="str">
            <v>SJ100012R00</v>
          </cell>
          <cell r="B445">
            <v>0.13200000000000001</v>
          </cell>
        </row>
        <row r="446">
          <cell r="A446" t="str">
            <v>SJ100001K00</v>
          </cell>
          <cell r="B446">
            <v>0.13200000000000001</v>
          </cell>
        </row>
        <row r="447">
          <cell r="A447" t="str">
            <v>NBX0002PF00</v>
          </cell>
          <cell r="B447">
            <v>0.13</v>
          </cell>
        </row>
        <row r="448">
          <cell r="A448" t="str">
            <v>SA0000ABJ00</v>
          </cell>
          <cell r="B448">
            <v>0.12959999999999999</v>
          </cell>
        </row>
        <row r="449">
          <cell r="A449" t="str">
            <v>GC02001M000</v>
          </cell>
          <cell r="B449">
            <v>0.12876000000000001</v>
          </cell>
        </row>
        <row r="450">
          <cell r="A450" t="str">
            <v>GC02001R100</v>
          </cell>
          <cell r="B450">
            <v>0.12876000000000001</v>
          </cell>
        </row>
        <row r="451">
          <cell r="A451" t="str">
            <v>NBX00032900</v>
          </cell>
          <cell r="B451">
            <v>0.12870000000000001</v>
          </cell>
        </row>
        <row r="452">
          <cell r="A452" t="str">
            <v>DC23300TT00</v>
          </cell>
          <cell r="B452">
            <v>0.12740000000000001</v>
          </cell>
        </row>
        <row r="453">
          <cell r="A453" t="str">
            <v>DC23300VS00</v>
          </cell>
          <cell r="B453">
            <v>0.12740000000000001</v>
          </cell>
        </row>
        <row r="454">
          <cell r="A454" t="str">
            <v>GC02001LW00</v>
          </cell>
          <cell r="B454">
            <v>0.12636</v>
          </cell>
        </row>
        <row r="455">
          <cell r="A455" t="str">
            <v>GC02001R000</v>
          </cell>
          <cell r="B455">
            <v>0.12636</v>
          </cell>
        </row>
        <row r="456">
          <cell r="A456" t="str">
            <v>DC233010W00</v>
          </cell>
          <cell r="B456">
            <v>0.12432</v>
          </cell>
        </row>
        <row r="457">
          <cell r="A457" t="str">
            <v>SA00005QA00</v>
          </cell>
          <cell r="B457">
            <v>0.1235</v>
          </cell>
        </row>
        <row r="458">
          <cell r="A458" t="str">
            <v>NBX0002PD00</v>
          </cell>
          <cell r="B458">
            <v>0.12285</v>
          </cell>
        </row>
        <row r="459">
          <cell r="A459" t="str">
            <v>SGA0000E800</v>
          </cell>
          <cell r="B459">
            <v>0.12155000000000001</v>
          </cell>
        </row>
        <row r="460">
          <cell r="A460" t="str">
            <v>SGA0000F700</v>
          </cell>
          <cell r="B460">
            <v>0.12155000000000001</v>
          </cell>
        </row>
        <row r="461">
          <cell r="A461" t="str">
            <v>SGA00002680</v>
          </cell>
          <cell r="B461">
            <v>0.12155000000000001</v>
          </cell>
        </row>
        <row r="462">
          <cell r="A462" t="str">
            <v>SD00001TL00</v>
          </cell>
          <cell r="B462">
            <v>0.12</v>
          </cell>
        </row>
        <row r="463">
          <cell r="A463" t="str">
            <v>DC23300NH00</v>
          </cell>
          <cell r="B463">
            <v>0.12</v>
          </cell>
        </row>
        <row r="464">
          <cell r="A464" t="str">
            <v>DC23300NI00</v>
          </cell>
          <cell r="B464">
            <v>0.12</v>
          </cell>
        </row>
        <row r="465">
          <cell r="A465" t="str">
            <v>SH00001ET00</v>
          </cell>
          <cell r="B465">
            <v>0.12</v>
          </cell>
        </row>
        <row r="466">
          <cell r="A466" t="str">
            <v>SA00008CH00</v>
          </cell>
          <cell r="B466">
            <v>0.12</v>
          </cell>
        </row>
        <row r="467">
          <cell r="A467" t="str">
            <v>SP01001RH00</v>
          </cell>
          <cell r="B467">
            <v>0.11985999999999999</v>
          </cell>
        </row>
        <row r="468">
          <cell r="A468" t="str">
            <v>DC232007600</v>
          </cell>
          <cell r="B468">
            <v>0.11899999999999999</v>
          </cell>
        </row>
        <row r="469">
          <cell r="A469" t="str">
            <v>DC232007700</v>
          </cell>
          <cell r="B469">
            <v>0.11899999999999999</v>
          </cell>
        </row>
        <row r="470">
          <cell r="A470" t="str">
            <v>AM34G000600</v>
          </cell>
          <cell r="B470">
            <v>0.1134</v>
          </cell>
        </row>
        <row r="471">
          <cell r="A471" t="str">
            <v>EL3SY001900</v>
          </cell>
          <cell r="B471">
            <v>0.11115</v>
          </cell>
        </row>
        <row r="472">
          <cell r="A472" t="str">
            <v>DC232000Y00</v>
          </cell>
          <cell r="B472">
            <v>0.1105</v>
          </cell>
        </row>
        <row r="473">
          <cell r="A473" t="str">
            <v>DC232006X00</v>
          </cell>
          <cell r="B473">
            <v>0.1105</v>
          </cell>
        </row>
        <row r="474">
          <cell r="A474" t="str">
            <v>SB00001IM00</v>
          </cell>
          <cell r="B474">
            <v>0.1105</v>
          </cell>
        </row>
        <row r="475">
          <cell r="A475" t="str">
            <v>SB00001GK00</v>
          </cell>
          <cell r="B475">
            <v>0.10933</v>
          </cell>
        </row>
        <row r="476">
          <cell r="A476" t="str">
            <v>SB00001NX00</v>
          </cell>
          <cell r="B476">
            <v>0.10933</v>
          </cell>
        </row>
        <row r="477">
          <cell r="A477" t="str">
            <v>DC23300AI00</v>
          </cell>
          <cell r="B477">
            <v>0.10894</v>
          </cell>
        </row>
        <row r="478">
          <cell r="A478" t="str">
            <v>DC23300X400</v>
          </cell>
          <cell r="B478">
            <v>0.10894</v>
          </cell>
        </row>
        <row r="479">
          <cell r="A479" t="str">
            <v>AM3AT000400</v>
          </cell>
          <cell r="B479">
            <v>0.1089</v>
          </cell>
        </row>
        <row r="480">
          <cell r="A480" t="str">
            <v>SA0000EBU00</v>
          </cell>
          <cell r="B480">
            <v>0.10765</v>
          </cell>
        </row>
        <row r="481">
          <cell r="A481" t="str">
            <v>NBX0002OU00</v>
          </cell>
          <cell r="B481">
            <v>0.10712000000000001</v>
          </cell>
        </row>
        <row r="482">
          <cell r="A482" t="str">
            <v>SB00001MT00</v>
          </cell>
          <cell r="B482">
            <v>0.10680000000000001</v>
          </cell>
        </row>
        <row r="483">
          <cell r="A483" t="str">
            <v>SB00001BX00</v>
          </cell>
          <cell r="B483">
            <v>0.10680000000000001</v>
          </cell>
        </row>
        <row r="484">
          <cell r="A484" t="str">
            <v>DC23300RW10</v>
          </cell>
          <cell r="B484">
            <v>0.1056</v>
          </cell>
        </row>
        <row r="485">
          <cell r="A485" t="str">
            <v>DC23300D510</v>
          </cell>
          <cell r="B485">
            <v>0.1056</v>
          </cell>
        </row>
        <row r="486">
          <cell r="A486" t="str">
            <v>SA0000CDF00</v>
          </cell>
          <cell r="B486">
            <v>0.1056</v>
          </cell>
        </row>
        <row r="487">
          <cell r="A487" t="str">
            <v>SA0000DQG00</v>
          </cell>
          <cell r="B487">
            <v>0.105</v>
          </cell>
        </row>
        <row r="488">
          <cell r="A488" t="str">
            <v>SH000011H00</v>
          </cell>
          <cell r="B488">
            <v>0.10440000000000001</v>
          </cell>
        </row>
        <row r="489">
          <cell r="A489" t="str">
            <v>SH00001G400</v>
          </cell>
          <cell r="B489">
            <v>0.10440000000000001</v>
          </cell>
        </row>
        <row r="490">
          <cell r="A490" t="str">
            <v>SH00001Q100</v>
          </cell>
          <cell r="B490">
            <v>0.10440000000000001</v>
          </cell>
        </row>
        <row r="491">
          <cell r="A491" t="str">
            <v>NBX0002RF00</v>
          </cell>
          <cell r="B491">
            <v>0.10346</v>
          </cell>
        </row>
        <row r="492">
          <cell r="A492" t="str">
            <v>SP07001U900</v>
          </cell>
          <cell r="B492">
            <v>0.10188</v>
          </cell>
        </row>
        <row r="493">
          <cell r="A493" t="str">
            <v>AM3AT000200</v>
          </cell>
          <cell r="B493">
            <v>0.10163999999999999</v>
          </cell>
        </row>
        <row r="494">
          <cell r="A494" t="str">
            <v>SB00001VA00</v>
          </cell>
          <cell r="B494">
            <v>0.10163999999999999</v>
          </cell>
        </row>
        <row r="495">
          <cell r="A495" t="str">
            <v>SB00001OH00</v>
          </cell>
          <cell r="B495">
            <v>0.10163999999999999</v>
          </cell>
        </row>
        <row r="496">
          <cell r="A496" t="str">
            <v>SGA00003M00</v>
          </cell>
          <cell r="B496">
            <v>0.10161000000000001</v>
          </cell>
        </row>
        <row r="497">
          <cell r="A497" t="str">
            <v>SGA0000F200</v>
          </cell>
          <cell r="B497">
            <v>0.10161000000000001</v>
          </cell>
        </row>
        <row r="498">
          <cell r="A498" t="str">
            <v>SGA00004E10</v>
          </cell>
          <cell r="B498">
            <v>0.10161000000000001</v>
          </cell>
        </row>
        <row r="499">
          <cell r="A499" t="str">
            <v>SGA00009M00</v>
          </cell>
          <cell r="B499">
            <v>0.10161000000000001</v>
          </cell>
        </row>
        <row r="500">
          <cell r="A500" t="str">
            <v>NBX0002OR00</v>
          </cell>
          <cell r="B500">
            <v>0.10108</v>
          </cell>
        </row>
        <row r="501">
          <cell r="A501" t="str">
            <v>SA00005NN00</v>
          </cell>
          <cell r="B501">
            <v>0.1008</v>
          </cell>
        </row>
        <row r="502">
          <cell r="A502" t="str">
            <v>HF34G000100</v>
          </cell>
          <cell r="B502">
            <v>0.1</v>
          </cell>
        </row>
        <row r="503">
          <cell r="A503" t="str">
            <v>HF34G000110</v>
          </cell>
          <cell r="B503">
            <v>0.1</v>
          </cell>
        </row>
        <row r="504">
          <cell r="A504" t="str">
            <v>HF3RJ000L00</v>
          </cell>
          <cell r="B504">
            <v>0.1</v>
          </cell>
        </row>
        <row r="505">
          <cell r="A505" t="str">
            <v>HF3TY000500</v>
          </cell>
          <cell r="B505">
            <v>0.1</v>
          </cell>
        </row>
        <row r="506">
          <cell r="A506" t="str">
            <v>DC23300YQ00</v>
          </cell>
          <cell r="B506">
            <v>9.9599999999999994E-2</v>
          </cell>
        </row>
        <row r="507">
          <cell r="A507" t="str">
            <v>SJ100011V00</v>
          </cell>
          <cell r="B507">
            <v>9.8400000000000001E-2</v>
          </cell>
        </row>
        <row r="508">
          <cell r="A508" t="str">
            <v>HF30A000100</v>
          </cell>
          <cell r="B508">
            <v>9.8000000000000004E-2</v>
          </cell>
        </row>
        <row r="509">
          <cell r="A509" t="str">
            <v>NBX0002WL00</v>
          </cell>
          <cell r="B509">
            <v>9.7369999999999998E-2</v>
          </cell>
        </row>
        <row r="510">
          <cell r="A510" t="str">
            <v>SB00001HH00</v>
          </cell>
          <cell r="B510">
            <v>9.6979999999999997E-2</v>
          </cell>
        </row>
        <row r="511">
          <cell r="A511" t="str">
            <v>SB000017900</v>
          </cell>
          <cell r="B511">
            <v>9.6979999999999997E-2</v>
          </cell>
        </row>
        <row r="512">
          <cell r="A512" t="str">
            <v>DC232005510</v>
          </cell>
          <cell r="B512">
            <v>9.6000000000000002E-2</v>
          </cell>
        </row>
        <row r="513">
          <cell r="A513" t="str">
            <v>SGA00001E10</v>
          </cell>
          <cell r="B513">
            <v>9.5549999999999996E-2</v>
          </cell>
        </row>
        <row r="514">
          <cell r="A514" t="str">
            <v>SGA00002N80</v>
          </cell>
          <cell r="B514">
            <v>9.5039999999999999E-2</v>
          </cell>
        </row>
        <row r="515">
          <cell r="A515" t="str">
            <v>HF35W000100</v>
          </cell>
          <cell r="B515">
            <v>9.5000000000000001E-2</v>
          </cell>
        </row>
        <row r="516">
          <cell r="A516" t="str">
            <v>HF35W000110</v>
          </cell>
          <cell r="B516">
            <v>9.5000000000000001E-2</v>
          </cell>
        </row>
        <row r="517">
          <cell r="A517" t="str">
            <v>HF3KA000110</v>
          </cell>
          <cell r="B517">
            <v>9.5000000000000001E-2</v>
          </cell>
        </row>
        <row r="518">
          <cell r="A518" t="str">
            <v>HF3UI000100</v>
          </cell>
          <cell r="B518">
            <v>9.5000000000000001E-2</v>
          </cell>
        </row>
        <row r="519">
          <cell r="A519" t="str">
            <v>SH00000OB00</v>
          </cell>
          <cell r="B519">
            <v>9.3600000000000003E-2</v>
          </cell>
        </row>
        <row r="520">
          <cell r="A520" t="str">
            <v>SH00001QT00</v>
          </cell>
          <cell r="B520">
            <v>9.3600000000000003E-2</v>
          </cell>
        </row>
        <row r="521">
          <cell r="A521" t="str">
            <v>NBX0002PG00</v>
          </cell>
          <cell r="B521">
            <v>9.2560000000000003E-2</v>
          </cell>
        </row>
        <row r="522">
          <cell r="A522" t="str">
            <v>SGA00006100</v>
          </cell>
          <cell r="B522">
            <v>9.2170000000000002E-2</v>
          </cell>
        </row>
        <row r="523">
          <cell r="A523" t="str">
            <v>SGA0000EY00</v>
          </cell>
          <cell r="B523">
            <v>9.2170000000000002E-2</v>
          </cell>
        </row>
        <row r="524">
          <cell r="A524" t="str">
            <v>NBX0002PC00</v>
          </cell>
          <cell r="B524">
            <v>9.1649999999999995E-2</v>
          </cell>
        </row>
        <row r="525">
          <cell r="A525" t="str">
            <v>SP01002YL00</v>
          </cell>
          <cell r="B525">
            <v>9.0999999999999998E-2</v>
          </cell>
        </row>
        <row r="526">
          <cell r="A526" t="str">
            <v>SP010033E00</v>
          </cell>
          <cell r="B526">
            <v>9.0999999999999998E-2</v>
          </cell>
        </row>
        <row r="527">
          <cell r="A527" t="str">
            <v>SP01002TO00</v>
          </cell>
          <cell r="B527">
            <v>9.0999999999999998E-2</v>
          </cell>
        </row>
        <row r="528">
          <cell r="A528" t="str">
            <v>PK37B011F00</v>
          </cell>
          <cell r="B528">
            <v>0.09</v>
          </cell>
        </row>
        <row r="529">
          <cell r="A529" t="str">
            <v>SA00008FS00</v>
          </cell>
          <cell r="B529">
            <v>0.09</v>
          </cell>
        </row>
        <row r="530">
          <cell r="A530" t="str">
            <v>NBX0002WK00</v>
          </cell>
          <cell r="B530">
            <v>8.9569999999999997E-2</v>
          </cell>
        </row>
        <row r="531">
          <cell r="A531" t="str">
            <v>SB000017B00</v>
          </cell>
          <cell r="B531">
            <v>8.8789999999999994E-2</v>
          </cell>
        </row>
        <row r="532">
          <cell r="A532" t="str">
            <v>SB00001C500</v>
          </cell>
          <cell r="B532">
            <v>8.8789999999999994E-2</v>
          </cell>
        </row>
        <row r="533">
          <cell r="A533" t="str">
            <v>SH00001PJ00</v>
          </cell>
          <cell r="B533">
            <v>8.8440000000000005E-2</v>
          </cell>
        </row>
        <row r="534">
          <cell r="A534" t="str">
            <v>SA000084A00</v>
          </cell>
          <cell r="B534">
            <v>8.8400000000000006E-2</v>
          </cell>
        </row>
        <row r="535">
          <cell r="A535" t="str">
            <v>SA00000V200</v>
          </cell>
          <cell r="B535">
            <v>8.8400000000000006E-2</v>
          </cell>
        </row>
        <row r="536">
          <cell r="A536" t="str">
            <v>SA0000DSK00</v>
          </cell>
          <cell r="B536">
            <v>8.8400000000000006E-2</v>
          </cell>
        </row>
        <row r="537">
          <cell r="A537" t="str">
            <v>SA0000CEN00</v>
          </cell>
          <cell r="B537">
            <v>8.8400000000000006E-2</v>
          </cell>
        </row>
        <row r="538">
          <cell r="A538" t="str">
            <v>SA00007ZV00</v>
          </cell>
          <cell r="B538">
            <v>8.8270000000000001E-2</v>
          </cell>
        </row>
        <row r="539">
          <cell r="A539" t="str">
            <v>EL3SY001F00</v>
          </cell>
          <cell r="B539">
            <v>8.7099999999999997E-2</v>
          </cell>
        </row>
        <row r="540">
          <cell r="A540" t="str">
            <v>SP010037300</v>
          </cell>
          <cell r="B540">
            <v>8.7099999999999997E-2</v>
          </cell>
        </row>
        <row r="541">
          <cell r="A541" t="str">
            <v>NBX0002TU00</v>
          </cell>
          <cell r="B541">
            <v>8.6800000000000002E-2</v>
          </cell>
        </row>
        <row r="542">
          <cell r="A542" t="str">
            <v>SA00007PM00</v>
          </cell>
          <cell r="B542">
            <v>8.4540000000000004E-2</v>
          </cell>
        </row>
        <row r="543">
          <cell r="A543" t="str">
            <v>SA0000BKC00</v>
          </cell>
          <cell r="B543">
            <v>8.4540000000000004E-2</v>
          </cell>
        </row>
        <row r="544">
          <cell r="A544" t="str">
            <v>SA0000BEL00</v>
          </cell>
          <cell r="B544">
            <v>8.4540000000000004E-2</v>
          </cell>
        </row>
        <row r="545">
          <cell r="A545" t="str">
            <v>SA00007WP00</v>
          </cell>
          <cell r="B545">
            <v>8.3979999999999999E-2</v>
          </cell>
        </row>
        <row r="546">
          <cell r="A546" t="str">
            <v>SA000067P10</v>
          </cell>
          <cell r="B546">
            <v>8.3979999999999999E-2</v>
          </cell>
        </row>
        <row r="547">
          <cell r="A547" t="str">
            <v>NBX0002TY00</v>
          </cell>
          <cell r="B547">
            <v>8.2000000000000003E-2</v>
          </cell>
        </row>
        <row r="548">
          <cell r="A548" t="str">
            <v>NBX0002TZ00</v>
          </cell>
          <cell r="B548">
            <v>8.1640000000000004E-2</v>
          </cell>
        </row>
        <row r="549">
          <cell r="A549" t="str">
            <v>SP01000GO00</v>
          </cell>
          <cell r="B549">
            <v>8.1250000000000003E-2</v>
          </cell>
        </row>
        <row r="550">
          <cell r="A550" t="str">
            <v>SP01002ZH00</v>
          </cell>
          <cell r="B550">
            <v>8.1250000000000003E-2</v>
          </cell>
        </row>
        <row r="551">
          <cell r="A551" t="str">
            <v>SP010029T00</v>
          </cell>
          <cell r="B551">
            <v>8.1250000000000003E-2</v>
          </cell>
        </row>
        <row r="552">
          <cell r="A552" t="str">
            <v>SH00001EF00</v>
          </cell>
          <cell r="B552">
            <v>8.0600000000000005E-2</v>
          </cell>
        </row>
        <row r="553">
          <cell r="A553" t="str">
            <v>SH000024200</v>
          </cell>
          <cell r="B553">
            <v>8.0339999999999995E-2</v>
          </cell>
        </row>
        <row r="554">
          <cell r="A554" t="str">
            <v>NBX0002U300</v>
          </cell>
          <cell r="B554">
            <v>8.022E-2</v>
          </cell>
        </row>
        <row r="555">
          <cell r="A555" t="str">
            <v>SP010014B10</v>
          </cell>
          <cell r="B555">
            <v>7.9430000000000001E-2</v>
          </cell>
        </row>
        <row r="556">
          <cell r="A556" t="str">
            <v>SP01002SQ00</v>
          </cell>
          <cell r="B556">
            <v>7.9430000000000001E-2</v>
          </cell>
        </row>
        <row r="557">
          <cell r="A557" t="str">
            <v>SGA00009S00</v>
          </cell>
          <cell r="B557">
            <v>7.8390000000000001E-2</v>
          </cell>
        </row>
        <row r="558">
          <cell r="A558" t="str">
            <v>SP07001NG00</v>
          </cell>
          <cell r="B558">
            <v>7.8299999999999995E-2</v>
          </cell>
        </row>
        <row r="559">
          <cell r="A559" t="str">
            <v>SP07001OD00</v>
          </cell>
          <cell r="B559">
            <v>7.8299999999999995E-2</v>
          </cell>
        </row>
        <row r="560">
          <cell r="A560" t="str">
            <v>NBX0002SO00</v>
          </cell>
          <cell r="B560">
            <v>7.8E-2</v>
          </cell>
        </row>
        <row r="561">
          <cell r="A561" t="str">
            <v>NBX0002TT00</v>
          </cell>
          <cell r="B561">
            <v>7.8E-2</v>
          </cell>
        </row>
        <row r="562">
          <cell r="A562" t="str">
            <v>SH00001ED00</v>
          </cell>
          <cell r="B562">
            <v>7.8E-2</v>
          </cell>
        </row>
        <row r="563">
          <cell r="A563" t="str">
            <v>SH000024100</v>
          </cell>
          <cell r="B563">
            <v>7.8E-2</v>
          </cell>
        </row>
        <row r="564">
          <cell r="A564" t="str">
            <v>SA00005VX00</v>
          </cell>
          <cell r="B564">
            <v>7.8E-2</v>
          </cell>
        </row>
        <row r="565">
          <cell r="A565" t="str">
            <v>SH000010N00</v>
          </cell>
          <cell r="B565">
            <v>7.7740000000000004E-2</v>
          </cell>
        </row>
        <row r="566">
          <cell r="A566" t="str">
            <v>SH00001AU00</v>
          </cell>
          <cell r="B566">
            <v>7.7740000000000004E-2</v>
          </cell>
        </row>
        <row r="567">
          <cell r="A567" t="str">
            <v>SH000024300</v>
          </cell>
          <cell r="B567">
            <v>7.7740000000000004E-2</v>
          </cell>
        </row>
        <row r="568">
          <cell r="A568" t="str">
            <v>SGA0000BT00</v>
          </cell>
          <cell r="B568">
            <v>7.7090000000000006E-2</v>
          </cell>
        </row>
        <row r="569">
          <cell r="A569" t="str">
            <v>NBX00030200</v>
          </cell>
          <cell r="B569">
            <v>7.6310000000000003E-2</v>
          </cell>
        </row>
        <row r="570">
          <cell r="A570" t="str">
            <v>NBX0002TV00</v>
          </cell>
          <cell r="B570">
            <v>7.5179999999999997E-2</v>
          </cell>
        </row>
        <row r="571">
          <cell r="A571" t="str">
            <v>SH00001EE00</v>
          </cell>
          <cell r="B571">
            <v>7.4999999999999997E-2</v>
          </cell>
        </row>
        <row r="572">
          <cell r="A572" t="str">
            <v>SH00001ZU00</v>
          </cell>
          <cell r="B572">
            <v>7.4999999999999997E-2</v>
          </cell>
        </row>
        <row r="573">
          <cell r="A573" t="str">
            <v>SA0000A5500</v>
          </cell>
          <cell r="B573">
            <v>7.4639999999999998E-2</v>
          </cell>
        </row>
        <row r="574">
          <cell r="A574" t="str">
            <v>SA0000DVV00</v>
          </cell>
          <cell r="B574">
            <v>7.4399999999999994E-2</v>
          </cell>
        </row>
        <row r="575">
          <cell r="A575" t="str">
            <v>SA0000AM500</v>
          </cell>
          <cell r="B575">
            <v>7.4399999999999994E-2</v>
          </cell>
        </row>
        <row r="576">
          <cell r="A576" t="str">
            <v>SA000071S00</v>
          </cell>
          <cell r="B576">
            <v>7.4399999999999994E-2</v>
          </cell>
        </row>
        <row r="577">
          <cell r="A577" t="str">
            <v>EL3SY001C00</v>
          </cell>
          <cell r="B577">
            <v>7.4099999999999999E-2</v>
          </cell>
        </row>
        <row r="578">
          <cell r="A578" t="str">
            <v>SA00009I200</v>
          </cell>
          <cell r="B578">
            <v>7.3499999999999996E-2</v>
          </cell>
        </row>
        <row r="579">
          <cell r="A579" t="str">
            <v>SA00008PH00</v>
          </cell>
          <cell r="B579">
            <v>7.3499999999999996E-2</v>
          </cell>
        </row>
        <row r="580">
          <cell r="A580" t="str">
            <v>SA00007IH00</v>
          </cell>
          <cell r="B580">
            <v>7.3499999999999996E-2</v>
          </cell>
        </row>
        <row r="581">
          <cell r="A581" t="str">
            <v>SA00007MN10</v>
          </cell>
          <cell r="B581">
            <v>7.0799999999999988E-2</v>
          </cell>
        </row>
        <row r="582">
          <cell r="A582" t="str">
            <v>SD000017420</v>
          </cell>
          <cell r="B582">
            <v>6.9599999999999995E-2</v>
          </cell>
        </row>
        <row r="583">
          <cell r="A583" t="str">
            <v>SH00001TX00</v>
          </cell>
          <cell r="B583">
            <v>6.9599999999999995E-2</v>
          </cell>
        </row>
        <row r="584">
          <cell r="A584" t="str">
            <v>SH000025E00</v>
          </cell>
          <cell r="B584">
            <v>6.9599999999999995E-2</v>
          </cell>
        </row>
        <row r="585">
          <cell r="A585" t="str">
            <v>SH00002AL00</v>
          </cell>
          <cell r="B585">
            <v>6.9599999999999995E-2</v>
          </cell>
        </row>
        <row r="586">
          <cell r="A586" t="str">
            <v>SH00001Z500</v>
          </cell>
          <cell r="B586">
            <v>6.9599999999999995E-2</v>
          </cell>
        </row>
        <row r="587">
          <cell r="A587" t="str">
            <v>SH000029500</v>
          </cell>
          <cell r="B587">
            <v>6.9599999999999995E-2</v>
          </cell>
        </row>
        <row r="588">
          <cell r="A588" t="str">
            <v>SB00001GP00</v>
          </cell>
          <cell r="B588">
            <v>6.9290000000000004E-2</v>
          </cell>
        </row>
        <row r="589">
          <cell r="A589" t="str">
            <v>SB00001I400</v>
          </cell>
          <cell r="B589">
            <v>6.9290000000000004E-2</v>
          </cell>
        </row>
        <row r="590">
          <cell r="A590" t="str">
            <v>NBX0002YC00</v>
          </cell>
          <cell r="B590">
            <v>6.7860000000000004E-2</v>
          </cell>
        </row>
        <row r="591">
          <cell r="A591" t="str">
            <v>SA00007QP00</v>
          </cell>
          <cell r="B591">
            <v>6.7599999999999993E-2</v>
          </cell>
        </row>
        <row r="592">
          <cell r="A592" t="str">
            <v>SN10000CV00</v>
          </cell>
          <cell r="B592">
            <v>6.7599999999999993E-2</v>
          </cell>
        </row>
        <row r="593">
          <cell r="A593" t="str">
            <v>SN10000DI00</v>
          </cell>
          <cell r="B593">
            <v>6.7599999999999993E-2</v>
          </cell>
        </row>
        <row r="594">
          <cell r="A594" t="str">
            <v>NBX0002TG00</v>
          </cell>
          <cell r="B594">
            <v>6.6299999999999998E-2</v>
          </cell>
        </row>
        <row r="595">
          <cell r="A595" t="str">
            <v>SP020015U00</v>
          </cell>
          <cell r="B595">
            <v>6.6170000000000007E-2</v>
          </cell>
        </row>
        <row r="596">
          <cell r="A596" t="str">
            <v>SP020017H00</v>
          </cell>
          <cell r="B596">
            <v>6.6170000000000007E-2</v>
          </cell>
        </row>
        <row r="597">
          <cell r="A597" t="str">
            <v>SP02001T500</v>
          </cell>
          <cell r="B597">
            <v>6.6170000000000007E-2</v>
          </cell>
        </row>
        <row r="598">
          <cell r="A598" t="str">
            <v>SP02001RN00</v>
          </cell>
          <cell r="B598">
            <v>6.6170000000000007E-2</v>
          </cell>
        </row>
        <row r="599">
          <cell r="A599" t="str">
            <v>SP01001PC00</v>
          </cell>
          <cell r="B599">
            <v>6.6000000000000003E-2</v>
          </cell>
        </row>
        <row r="600">
          <cell r="A600" t="str">
            <v>SP010027D00</v>
          </cell>
          <cell r="B600">
            <v>6.6000000000000003E-2</v>
          </cell>
        </row>
        <row r="601">
          <cell r="A601" t="str">
            <v>SP01002LK00</v>
          </cell>
          <cell r="B601">
            <v>6.6000000000000003E-2</v>
          </cell>
        </row>
        <row r="602">
          <cell r="A602" t="str">
            <v>SA0000BG600</v>
          </cell>
          <cell r="B602">
            <v>6.5799999999999997E-2</v>
          </cell>
        </row>
        <row r="603">
          <cell r="A603" t="str">
            <v>SA0000ACG00</v>
          </cell>
          <cell r="B603">
            <v>6.5799999999999997E-2</v>
          </cell>
        </row>
        <row r="604">
          <cell r="A604" t="str">
            <v>SH00001WL00</v>
          </cell>
          <cell r="B604">
            <v>6.5159999999999996E-2</v>
          </cell>
        </row>
        <row r="605">
          <cell r="A605" t="str">
            <v>FJ34G000100</v>
          </cell>
          <cell r="B605">
            <v>6.5000000000000002E-2</v>
          </cell>
        </row>
        <row r="606">
          <cell r="A606" t="str">
            <v>NBX0002U100</v>
          </cell>
          <cell r="B606">
            <v>6.5000000000000002E-2</v>
          </cell>
        </row>
        <row r="607">
          <cell r="A607" t="str">
            <v>SB00001OQ00</v>
          </cell>
          <cell r="B607">
            <v>6.2280000000000002E-2</v>
          </cell>
        </row>
        <row r="608">
          <cell r="A608" t="str">
            <v>SB00000VK10</v>
          </cell>
          <cell r="B608">
            <v>6.2280000000000002E-2</v>
          </cell>
        </row>
        <row r="609">
          <cell r="A609" t="str">
            <v>SB000010H00</v>
          </cell>
          <cell r="B609">
            <v>6.1199999999999997E-2</v>
          </cell>
        </row>
        <row r="610">
          <cell r="A610" t="str">
            <v>SB00001EO00</v>
          </cell>
          <cell r="B610">
            <v>6.1199999999999997E-2</v>
          </cell>
        </row>
        <row r="611">
          <cell r="A611" t="str">
            <v>SB00001OW00</v>
          </cell>
          <cell r="B611">
            <v>6.1199999999999997E-2</v>
          </cell>
        </row>
        <row r="612">
          <cell r="A612" t="str">
            <v>HF20X000J00</v>
          </cell>
          <cell r="B612">
            <v>0.06</v>
          </cell>
        </row>
        <row r="613">
          <cell r="A613" t="str">
            <v>HF30A000E00</v>
          </cell>
          <cell r="B613">
            <v>0.06</v>
          </cell>
        </row>
        <row r="614">
          <cell r="A614" t="str">
            <v>HF30A000E10</v>
          </cell>
          <cell r="B614">
            <v>0.06</v>
          </cell>
        </row>
        <row r="615">
          <cell r="A615" t="str">
            <v>HF35W000F00</v>
          </cell>
          <cell r="B615">
            <v>0.06</v>
          </cell>
        </row>
        <row r="616">
          <cell r="A616" t="str">
            <v>HF35W000F10</v>
          </cell>
          <cell r="B616">
            <v>0.06</v>
          </cell>
        </row>
        <row r="617">
          <cell r="A617" t="str">
            <v>HF3KA000E00</v>
          </cell>
          <cell r="B617">
            <v>0.06</v>
          </cell>
        </row>
        <row r="618">
          <cell r="A618" t="str">
            <v>HF20X000I10</v>
          </cell>
          <cell r="B618">
            <v>0.06</v>
          </cell>
        </row>
        <row r="619">
          <cell r="A619" t="str">
            <v>HF35W000F20</v>
          </cell>
          <cell r="B619">
            <v>0.06</v>
          </cell>
        </row>
        <row r="620">
          <cell r="A620" t="str">
            <v>HF3UI000D10</v>
          </cell>
          <cell r="B620">
            <v>0.06</v>
          </cell>
        </row>
        <row r="621">
          <cell r="A621" t="str">
            <v>HF20X000I20</v>
          </cell>
          <cell r="B621">
            <v>0.06</v>
          </cell>
        </row>
        <row r="622">
          <cell r="A622" t="str">
            <v>HF20X000J10</v>
          </cell>
          <cell r="B622">
            <v>0.06</v>
          </cell>
        </row>
        <row r="623">
          <cell r="A623" t="str">
            <v>FJ34G000200</v>
          </cell>
          <cell r="B623">
            <v>0.06</v>
          </cell>
        </row>
        <row r="624">
          <cell r="A624" t="str">
            <v>SA0000EA900</v>
          </cell>
          <cell r="B624">
            <v>0.06</v>
          </cell>
        </row>
        <row r="625">
          <cell r="A625" t="str">
            <v>SD00001SZ00</v>
          </cell>
          <cell r="B625">
            <v>0.06</v>
          </cell>
        </row>
        <row r="626">
          <cell r="A626" t="str">
            <v>SJ10000JP00</v>
          </cell>
          <cell r="B626">
            <v>5.7599999999999998E-2</v>
          </cell>
        </row>
        <row r="627">
          <cell r="A627" t="str">
            <v>SJ10000SQ00</v>
          </cell>
          <cell r="B627">
            <v>5.7599999999999998E-2</v>
          </cell>
        </row>
        <row r="628">
          <cell r="A628" t="str">
            <v>EL3SY001D00</v>
          </cell>
          <cell r="B628">
            <v>5.5640000000000002E-2</v>
          </cell>
        </row>
        <row r="629">
          <cell r="A629" t="str">
            <v>SH000028100</v>
          </cell>
          <cell r="B629">
            <v>5.5E-2</v>
          </cell>
        </row>
        <row r="630">
          <cell r="A630" t="str">
            <v>SJ10000VM00</v>
          </cell>
          <cell r="B630">
            <v>5.4850000000000003E-2</v>
          </cell>
        </row>
        <row r="631">
          <cell r="A631" t="str">
            <v>SJ10000ZX00</v>
          </cell>
          <cell r="B631">
            <v>5.4850000000000003E-2</v>
          </cell>
        </row>
        <row r="632">
          <cell r="A632" t="str">
            <v>SH00000Z300</v>
          </cell>
          <cell r="B632">
            <v>5.4730000000000001E-2</v>
          </cell>
        </row>
        <row r="633">
          <cell r="A633" t="str">
            <v>SH00001ZT00</v>
          </cell>
          <cell r="B633">
            <v>5.4730000000000001E-2</v>
          </cell>
        </row>
        <row r="634">
          <cell r="A634" t="str">
            <v>SH00002AH00</v>
          </cell>
          <cell r="B634">
            <v>5.4730000000000001E-2</v>
          </cell>
        </row>
        <row r="635">
          <cell r="A635" t="str">
            <v>SH00000Z200</v>
          </cell>
          <cell r="B635">
            <v>5.4730000000000001E-2</v>
          </cell>
        </row>
        <row r="636">
          <cell r="A636" t="str">
            <v>SH00001QO00</v>
          </cell>
          <cell r="B636">
            <v>5.4730000000000001E-2</v>
          </cell>
        </row>
        <row r="637">
          <cell r="A637" t="str">
            <v>SH00001YE00</v>
          </cell>
          <cell r="B637">
            <v>5.4730000000000001E-2</v>
          </cell>
        </row>
        <row r="638">
          <cell r="A638" t="str">
            <v>EL34E000100</v>
          </cell>
          <cell r="B638">
            <v>5.4600000000000003E-2</v>
          </cell>
        </row>
        <row r="639">
          <cell r="A639" t="str">
            <v>EL34E000200</v>
          </cell>
          <cell r="B639">
            <v>5.4600000000000003E-2</v>
          </cell>
        </row>
        <row r="640">
          <cell r="A640" t="str">
            <v>SH000020L00</v>
          </cell>
          <cell r="B640">
            <v>5.4339999999999999E-2</v>
          </cell>
        </row>
        <row r="641">
          <cell r="A641" t="str">
            <v>SP01001R800</v>
          </cell>
          <cell r="B641">
            <v>5.3690000000000002E-2</v>
          </cell>
        </row>
        <row r="642">
          <cell r="A642" t="str">
            <v>SP01001R900</v>
          </cell>
          <cell r="B642">
            <v>5.3690000000000002E-2</v>
          </cell>
        </row>
        <row r="643">
          <cell r="A643" t="str">
            <v>SP070013E00</v>
          </cell>
          <cell r="B643">
            <v>5.3560000000000003E-2</v>
          </cell>
        </row>
        <row r="644">
          <cell r="A644" t="str">
            <v>SP070018L00</v>
          </cell>
          <cell r="B644">
            <v>5.3560000000000003E-2</v>
          </cell>
        </row>
        <row r="645">
          <cell r="A645" t="str">
            <v>SP07001D300</v>
          </cell>
          <cell r="B645">
            <v>5.3560000000000003E-2</v>
          </cell>
        </row>
        <row r="646">
          <cell r="A646" t="str">
            <v>SP07001EZ00</v>
          </cell>
          <cell r="B646">
            <v>5.3560000000000003E-2</v>
          </cell>
        </row>
        <row r="647">
          <cell r="A647" t="str">
            <v>SP07001EW00</v>
          </cell>
          <cell r="B647">
            <v>5.3560000000000003E-2</v>
          </cell>
        </row>
        <row r="648">
          <cell r="A648" t="str">
            <v>SP070011H00</v>
          </cell>
          <cell r="B648">
            <v>5.3560000000000003E-2</v>
          </cell>
        </row>
        <row r="649">
          <cell r="A649" t="str">
            <v>SJ100015700</v>
          </cell>
          <cell r="B649">
            <v>5.33E-2</v>
          </cell>
        </row>
        <row r="650">
          <cell r="A650" t="str">
            <v>SJ100010000</v>
          </cell>
          <cell r="B650">
            <v>5.33E-2</v>
          </cell>
        </row>
        <row r="651">
          <cell r="A651" t="str">
            <v>MA00002BTG0</v>
          </cell>
          <cell r="B651">
            <v>5.33E-2</v>
          </cell>
        </row>
        <row r="652">
          <cell r="A652" t="str">
            <v>SE000015500</v>
          </cell>
          <cell r="B652">
            <v>5.2440000000000001E-2</v>
          </cell>
        </row>
        <row r="653">
          <cell r="A653" t="str">
            <v>SE0000155S0</v>
          </cell>
          <cell r="B653">
            <v>5.2440000000000001E-2</v>
          </cell>
        </row>
        <row r="654">
          <cell r="A654" t="str">
            <v>DC23300KM00</v>
          </cell>
          <cell r="B654">
            <v>5.2359999999999997E-2</v>
          </cell>
        </row>
        <row r="655">
          <cell r="A655" t="str">
            <v>DC23300EF00</v>
          </cell>
          <cell r="B655">
            <v>5.2359999999999997E-2</v>
          </cell>
        </row>
        <row r="656">
          <cell r="A656" t="str">
            <v>DC23300QI00</v>
          </cell>
          <cell r="B656">
            <v>5.2359999999999997E-2</v>
          </cell>
        </row>
        <row r="657">
          <cell r="A657" t="str">
            <v>SB00001GM00</v>
          </cell>
          <cell r="B657">
            <v>5.1220000000000002E-2</v>
          </cell>
        </row>
        <row r="658">
          <cell r="A658" t="str">
            <v>SB00000VS10</v>
          </cell>
          <cell r="B658">
            <v>5.1220000000000002E-2</v>
          </cell>
        </row>
        <row r="659">
          <cell r="A659" t="str">
            <v>SB000016F00</v>
          </cell>
          <cell r="B659">
            <v>5.1220000000000002E-2</v>
          </cell>
        </row>
        <row r="660">
          <cell r="A660" t="str">
            <v>SH000020K00</v>
          </cell>
          <cell r="B660">
            <v>5.0160000000000003E-2</v>
          </cell>
        </row>
        <row r="661">
          <cell r="A661" t="str">
            <v>HG0N4000I10</v>
          </cell>
          <cell r="B661">
            <v>4.9200000000000001E-2</v>
          </cell>
        </row>
        <row r="662">
          <cell r="A662" t="str">
            <v>EJ3RJ000200</v>
          </cell>
          <cell r="B662">
            <v>4.9200000000000001E-2</v>
          </cell>
        </row>
        <row r="663">
          <cell r="A663" t="str">
            <v>SA00003K300</v>
          </cell>
          <cell r="B663">
            <v>4.9009999999999998E-2</v>
          </cell>
        </row>
        <row r="664">
          <cell r="A664" t="str">
            <v>SP010028W00</v>
          </cell>
          <cell r="B664">
            <v>4.7320000000000001E-2</v>
          </cell>
        </row>
        <row r="665">
          <cell r="A665" t="str">
            <v>SP010036600</v>
          </cell>
          <cell r="B665">
            <v>4.7320000000000001E-2</v>
          </cell>
        </row>
        <row r="666">
          <cell r="A666" t="str">
            <v>SP01002VG00</v>
          </cell>
          <cell r="B666">
            <v>4.7320000000000001E-2</v>
          </cell>
        </row>
        <row r="667">
          <cell r="A667" t="str">
            <v>SP01002V200</v>
          </cell>
          <cell r="B667">
            <v>4.7320000000000001E-2</v>
          </cell>
        </row>
        <row r="668">
          <cell r="A668" t="str">
            <v>SP01002NP00</v>
          </cell>
          <cell r="B668">
            <v>4.7320000000000001E-2</v>
          </cell>
        </row>
        <row r="669">
          <cell r="A669" t="str">
            <v>SA00006YP20</v>
          </cell>
          <cell r="B669">
            <v>4.4249999999999998E-2</v>
          </cell>
        </row>
        <row r="670">
          <cell r="A670" t="str">
            <v>SA0000CJM00</v>
          </cell>
          <cell r="B670">
            <v>4.4249999999999998E-2</v>
          </cell>
        </row>
        <row r="671">
          <cell r="A671" t="str">
            <v>SA0000CCO00</v>
          </cell>
          <cell r="B671">
            <v>4.4249999999999998E-2</v>
          </cell>
        </row>
        <row r="672">
          <cell r="A672" t="str">
            <v>EJ2MJ000110</v>
          </cell>
          <cell r="B672">
            <v>4.4200000000000003E-2</v>
          </cell>
        </row>
        <row r="673">
          <cell r="A673" t="str">
            <v>HG3IP00010P</v>
          </cell>
          <cell r="B673">
            <v>4.4069999999999998E-2</v>
          </cell>
        </row>
        <row r="674">
          <cell r="A674" t="str">
            <v>SJ10000TP00</v>
          </cell>
          <cell r="B674">
            <v>4.3900000000000002E-2</v>
          </cell>
        </row>
        <row r="675">
          <cell r="A675" t="str">
            <v>SJ10000VW00</v>
          </cell>
          <cell r="B675">
            <v>4.3900000000000002E-2</v>
          </cell>
        </row>
        <row r="676">
          <cell r="A676" t="str">
            <v>SJ10000UJ00</v>
          </cell>
          <cell r="B676">
            <v>4.3900000000000002E-2</v>
          </cell>
        </row>
        <row r="677">
          <cell r="A677" t="str">
            <v>SJ10000UP00</v>
          </cell>
          <cell r="B677">
            <v>4.3900000000000002E-2</v>
          </cell>
        </row>
        <row r="678">
          <cell r="A678" t="str">
            <v>SJ10000TQ00</v>
          </cell>
          <cell r="B678">
            <v>4.3900000000000002E-2</v>
          </cell>
        </row>
        <row r="679">
          <cell r="A679" t="str">
            <v>SJ10000X000</v>
          </cell>
          <cell r="B679">
            <v>4.3900000000000002E-2</v>
          </cell>
        </row>
        <row r="680">
          <cell r="A680" t="str">
            <v>SJ10000UI00</v>
          </cell>
          <cell r="B680">
            <v>4.3900000000000002E-2</v>
          </cell>
        </row>
        <row r="681">
          <cell r="A681" t="str">
            <v>SP010039L00</v>
          </cell>
          <cell r="B681">
            <v>4.3799999999999999E-2</v>
          </cell>
        </row>
        <row r="682">
          <cell r="A682" t="str">
            <v>SP01002SJ00</v>
          </cell>
          <cell r="B682">
            <v>4.3799999999999999E-2</v>
          </cell>
        </row>
        <row r="683">
          <cell r="A683" t="str">
            <v>SH00000YE00</v>
          </cell>
          <cell r="B683">
            <v>4.3679999999999997E-2</v>
          </cell>
        </row>
        <row r="684">
          <cell r="A684" t="str">
            <v>SH00001ZQ00</v>
          </cell>
          <cell r="B684">
            <v>4.3679999999999997E-2</v>
          </cell>
        </row>
        <row r="685">
          <cell r="A685" t="str">
            <v>SH00000YC00</v>
          </cell>
          <cell r="B685">
            <v>4.3679999999999997E-2</v>
          </cell>
        </row>
        <row r="686">
          <cell r="A686" t="str">
            <v>SH00001ZX00</v>
          </cell>
          <cell r="B686">
            <v>4.3679999999999997E-2</v>
          </cell>
        </row>
        <row r="687">
          <cell r="A687" t="str">
            <v>SA00008R900</v>
          </cell>
          <cell r="B687">
            <v>4.1439999999999998E-2</v>
          </cell>
        </row>
        <row r="688">
          <cell r="A688" t="str">
            <v>SA0000F7W00</v>
          </cell>
          <cell r="B688">
            <v>4.1439999999999998E-2</v>
          </cell>
        </row>
        <row r="689">
          <cell r="A689" t="str">
            <v>SA00006Y800</v>
          </cell>
          <cell r="B689">
            <v>4.1439999999999998E-2</v>
          </cell>
        </row>
        <row r="690">
          <cell r="A690" t="str">
            <v>SA0000FHM00</v>
          </cell>
          <cell r="B690">
            <v>4.1439999999999998E-2</v>
          </cell>
        </row>
        <row r="691">
          <cell r="A691" t="str">
            <v>SA000079400</v>
          </cell>
          <cell r="B691">
            <v>4.1439999999999998E-2</v>
          </cell>
        </row>
        <row r="692">
          <cell r="A692" t="str">
            <v>SH000016700</v>
          </cell>
          <cell r="B692">
            <v>4.1079999999999998E-2</v>
          </cell>
        </row>
        <row r="693">
          <cell r="A693" t="str">
            <v>SH000021Q00</v>
          </cell>
          <cell r="B693">
            <v>4.1079999999999998E-2</v>
          </cell>
        </row>
        <row r="694">
          <cell r="A694" t="str">
            <v>EJ2MJ000210</v>
          </cell>
          <cell r="B694">
            <v>4.0800000000000003E-2</v>
          </cell>
        </row>
        <row r="695">
          <cell r="A695" t="str">
            <v>HG3T200020P</v>
          </cell>
          <cell r="B695">
            <v>4.0680000000000001E-2</v>
          </cell>
        </row>
        <row r="696">
          <cell r="A696" t="str">
            <v>SJ10000TO00</v>
          </cell>
          <cell r="B696">
            <v>4.0640000000000003E-2</v>
          </cell>
        </row>
        <row r="697">
          <cell r="A697" t="str">
            <v>SJ10000UH00</v>
          </cell>
          <cell r="B697">
            <v>4.0640000000000003E-2</v>
          </cell>
        </row>
        <row r="698">
          <cell r="A698" t="str">
            <v>EL3K9000P00</v>
          </cell>
          <cell r="B698">
            <v>4.0599999999999997E-2</v>
          </cell>
        </row>
        <row r="699">
          <cell r="A699" t="str">
            <v>SH00000YV00</v>
          </cell>
          <cell r="B699">
            <v>4.0300000000000002E-2</v>
          </cell>
        </row>
        <row r="700">
          <cell r="A700" t="str">
            <v>SH000022N00</v>
          </cell>
          <cell r="B700">
            <v>4.0300000000000002E-2</v>
          </cell>
        </row>
        <row r="701">
          <cell r="A701" t="str">
            <v>SH00001KZ00</v>
          </cell>
          <cell r="B701">
            <v>4.0300000000000002E-2</v>
          </cell>
        </row>
        <row r="702">
          <cell r="A702" t="str">
            <v>SP01002LF00</v>
          </cell>
          <cell r="B702">
            <v>3.9129999999999998E-2</v>
          </cell>
        </row>
        <row r="703">
          <cell r="A703" t="str">
            <v>SP01002LG00</v>
          </cell>
          <cell r="B703">
            <v>3.9129999999999998E-2</v>
          </cell>
        </row>
        <row r="704">
          <cell r="A704" t="str">
            <v>SP01002TV00</v>
          </cell>
          <cell r="B704">
            <v>3.9129999999999998E-2</v>
          </cell>
        </row>
        <row r="705">
          <cell r="A705" t="str">
            <v>SH000021P00</v>
          </cell>
          <cell r="B705">
            <v>3.8039999999999997E-2</v>
          </cell>
        </row>
        <row r="706">
          <cell r="A706" t="str">
            <v>SH00001WK00</v>
          </cell>
          <cell r="B706">
            <v>3.8039999999999997E-2</v>
          </cell>
        </row>
        <row r="707">
          <cell r="A707" t="str">
            <v>HG33600010P</v>
          </cell>
          <cell r="B707">
            <v>3.7999999999999999E-2</v>
          </cell>
        </row>
        <row r="708">
          <cell r="A708" t="str">
            <v>SA00004ZA00</v>
          </cell>
          <cell r="B708">
            <v>3.7379999999999997E-2</v>
          </cell>
        </row>
        <row r="709">
          <cell r="A709" t="str">
            <v>SA000092100</v>
          </cell>
          <cell r="B709">
            <v>3.7379999999999997E-2</v>
          </cell>
        </row>
        <row r="710">
          <cell r="A710" t="str">
            <v>SA0000E9G00</v>
          </cell>
          <cell r="B710">
            <v>3.7379999999999997E-2</v>
          </cell>
        </row>
        <row r="711">
          <cell r="A711" t="str">
            <v>SA000080300</v>
          </cell>
          <cell r="B711">
            <v>3.7379999999999997E-2</v>
          </cell>
        </row>
        <row r="712">
          <cell r="A712" t="str">
            <v>SH000016800</v>
          </cell>
          <cell r="B712">
            <v>3.7199999999999997E-2</v>
          </cell>
        </row>
        <row r="713">
          <cell r="A713" t="str">
            <v>SH00001ZN00</v>
          </cell>
          <cell r="B713">
            <v>3.7199999999999997E-2</v>
          </cell>
        </row>
        <row r="714">
          <cell r="A714" t="str">
            <v>SH00001VZ00</v>
          </cell>
          <cell r="B714">
            <v>3.7199999999999997E-2</v>
          </cell>
        </row>
        <row r="715">
          <cell r="A715" t="str">
            <v>SB00000H800</v>
          </cell>
          <cell r="B715">
            <v>3.6479999999999999E-2</v>
          </cell>
        </row>
        <row r="716">
          <cell r="A716" t="str">
            <v>SB00001RP00</v>
          </cell>
          <cell r="B716">
            <v>3.6479999999999999E-2</v>
          </cell>
        </row>
        <row r="717">
          <cell r="A717" t="str">
            <v>SB00000OU10</v>
          </cell>
          <cell r="B717">
            <v>3.6479999999999999E-2</v>
          </cell>
        </row>
        <row r="718">
          <cell r="A718" t="str">
            <v>HF28Z000U10</v>
          </cell>
          <cell r="B718">
            <v>3.5999999999999997E-2</v>
          </cell>
        </row>
        <row r="719">
          <cell r="A719" t="str">
            <v>HF28Z000U20</v>
          </cell>
          <cell r="B719">
            <v>3.5999999999999997E-2</v>
          </cell>
        </row>
        <row r="720">
          <cell r="A720" t="str">
            <v>HF28Z000V00</v>
          </cell>
          <cell r="B720">
            <v>3.5999999999999997E-2</v>
          </cell>
        </row>
        <row r="721">
          <cell r="A721" t="str">
            <v>SH00000YD00</v>
          </cell>
          <cell r="B721">
            <v>3.5999999999999997E-2</v>
          </cell>
        </row>
        <row r="722">
          <cell r="A722" t="str">
            <v>SH000021R00</v>
          </cell>
          <cell r="B722">
            <v>3.5999999999999997E-2</v>
          </cell>
        </row>
        <row r="723">
          <cell r="A723" t="str">
            <v>SC50000RZ00</v>
          </cell>
          <cell r="B723">
            <v>3.5999999999999997E-2</v>
          </cell>
        </row>
        <row r="724">
          <cell r="A724" t="str">
            <v>HF28Z000V10</v>
          </cell>
          <cell r="B724">
            <v>3.5999999999999997E-2</v>
          </cell>
        </row>
        <row r="725">
          <cell r="A725" t="str">
            <v>SP02001KG00</v>
          </cell>
          <cell r="B725">
            <v>3.4840000000000003E-2</v>
          </cell>
        </row>
        <row r="726">
          <cell r="A726" t="str">
            <v>SP02001VG00</v>
          </cell>
          <cell r="B726">
            <v>3.4840000000000003E-2</v>
          </cell>
        </row>
        <row r="727">
          <cell r="A727" t="str">
            <v>SP02001RW00</v>
          </cell>
          <cell r="B727">
            <v>3.4840000000000003E-2</v>
          </cell>
        </row>
        <row r="728">
          <cell r="A728" t="str">
            <v>HG3AT00010P</v>
          </cell>
          <cell r="B728">
            <v>3.39E-2</v>
          </cell>
        </row>
        <row r="729">
          <cell r="A729" t="str">
            <v>SF000007700</v>
          </cell>
          <cell r="B729">
            <v>3.388E-2</v>
          </cell>
        </row>
        <row r="730">
          <cell r="A730" t="str">
            <v>HG3SY00021P</v>
          </cell>
          <cell r="B730">
            <v>3.3599999999999998E-2</v>
          </cell>
        </row>
        <row r="731">
          <cell r="A731" t="str">
            <v>SB00001V000</v>
          </cell>
          <cell r="B731">
            <v>3.3599999999999998E-2</v>
          </cell>
        </row>
        <row r="732">
          <cell r="A732" t="str">
            <v>SB000010A00</v>
          </cell>
          <cell r="B732">
            <v>3.354E-2</v>
          </cell>
        </row>
        <row r="733">
          <cell r="A733" t="str">
            <v>SB00001HV00</v>
          </cell>
          <cell r="B733">
            <v>3.354E-2</v>
          </cell>
        </row>
        <row r="734">
          <cell r="A734" t="str">
            <v>SB000010S00</v>
          </cell>
          <cell r="B734">
            <v>3.354E-2</v>
          </cell>
        </row>
        <row r="735">
          <cell r="A735" t="str">
            <v>EJ2MJ000400</v>
          </cell>
          <cell r="B735">
            <v>3.3399999999999999E-2</v>
          </cell>
        </row>
        <row r="736">
          <cell r="A736" t="str">
            <v>SC300006T00</v>
          </cell>
          <cell r="B736">
            <v>3.2500000000000001E-2</v>
          </cell>
        </row>
        <row r="737">
          <cell r="A737" t="str">
            <v>SC300006600</v>
          </cell>
          <cell r="B737">
            <v>3.2500000000000001E-2</v>
          </cell>
        </row>
        <row r="738">
          <cell r="A738" t="str">
            <v>SCA00003W00</v>
          </cell>
          <cell r="B738">
            <v>3.2500000000000001E-2</v>
          </cell>
        </row>
        <row r="739">
          <cell r="A739" t="str">
            <v>SCS00005V00</v>
          </cell>
          <cell r="B739">
            <v>3.2399999999999998E-2</v>
          </cell>
        </row>
        <row r="740">
          <cell r="A740" t="str">
            <v>SCS0000FD00</v>
          </cell>
          <cell r="B740">
            <v>3.2399999999999998E-2</v>
          </cell>
        </row>
        <row r="741">
          <cell r="A741" t="str">
            <v>HG0N4000I00</v>
          </cell>
          <cell r="B741">
            <v>3.2000000000000001E-2</v>
          </cell>
        </row>
        <row r="742">
          <cell r="A742" t="str">
            <v>HF34G000G00</v>
          </cell>
          <cell r="B742">
            <v>0.03</v>
          </cell>
        </row>
        <row r="743">
          <cell r="A743" t="str">
            <v>HF34G000G10</v>
          </cell>
          <cell r="B743">
            <v>0.03</v>
          </cell>
        </row>
        <row r="744">
          <cell r="A744" t="str">
            <v>HF34G000G20</v>
          </cell>
          <cell r="B744">
            <v>0.03</v>
          </cell>
        </row>
        <row r="745">
          <cell r="A745" t="str">
            <v>HF3RJ000500</v>
          </cell>
          <cell r="B745">
            <v>0.03</v>
          </cell>
        </row>
        <row r="746">
          <cell r="A746" t="str">
            <v>HF3RJ000510</v>
          </cell>
          <cell r="B746">
            <v>0.03</v>
          </cell>
        </row>
        <row r="747">
          <cell r="A747" t="str">
            <v>EL336000D00</v>
          </cell>
          <cell r="B747">
            <v>0.03</v>
          </cell>
        </row>
        <row r="748">
          <cell r="A748" t="str">
            <v>HF3TY000110</v>
          </cell>
          <cell r="B748">
            <v>0.03</v>
          </cell>
        </row>
        <row r="749">
          <cell r="A749" t="str">
            <v>SP01002PB00</v>
          </cell>
          <cell r="B749">
            <v>2.86E-2</v>
          </cell>
        </row>
        <row r="750">
          <cell r="A750" t="str">
            <v>HG30A00010P</v>
          </cell>
          <cell r="B750">
            <v>2.8000000000000001E-2</v>
          </cell>
        </row>
        <row r="751">
          <cell r="A751" t="str">
            <v>SC40000HR00</v>
          </cell>
          <cell r="B751">
            <v>2.7689999999999999E-2</v>
          </cell>
        </row>
        <row r="752">
          <cell r="A752" t="str">
            <v>SC40000H800</v>
          </cell>
          <cell r="B752">
            <v>2.7689999999999999E-2</v>
          </cell>
        </row>
        <row r="753">
          <cell r="A753" t="str">
            <v>SC40000DS00</v>
          </cell>
          <cell r="B753">
            <v>2.7689999999999999E-2</v>
          </cell>
        </row>
        <row r="754">
          <cell r="A754" t="str">
            <v>SC40000AT00</v>
          </cell>
          <cell r="B754">
            <v>2.7689999999999999E-2</v>
          </cell>
        </row>
        <row r="755">
          <cell r="A755" t="str">
            <v>SA00008K800</v>
          </cell>
          <cell r="B755">
            <v>2.6880000000000001E-2</v>
          </cell>
        </row>
        <row r="756">
          <cell r="A756" t="str">
            <v>SA00009G000</v>
          </cell>
          <cell r="B756">
            <v>2.6880000000000001E-2</v>
          </cell>
        </row>
        <row r="757">
          <cell r="A757" t="str">
            <v>SF000004T00</v>
          </cell>
          <cell r="B757">
            <v>2.664E-2</v>
          </cell>
        </row>
        <row r="758">
          <cell r="A758" t="str">
            <v>SE000010S00</v>
          </cell>
          <cell r="B758">
            <v>2.6519999999999998E-2</v>
          </cell>
        </row>
        <row r="759">
          <cell r="A759" t="str">
            <v>SE000010SM0</v>
          </cell>
          <cell r="B759">
            <v>2.6519999999999998E-2</v>
          </cell>
        </row>
        <row r="760">
          <cell r="A760" t="str">
            <v>SD000016U00</v>
          </cell>
          <cell r="B760">
            <v>2.648E-2</v>
          </cell>
        </row>
        <row r="761">
          <cell r="A761" t="str">
            <v>HG34G00020P</v>
          </cell>
          <cell r="B761">
            <v>2.64E-2</v>
          </cell>
        </row>
        <row r="762">
          <cell r="A762" t="str">
            <v>SN100004Y00</v>
          </cell>
          <cell r="B762">
            <v>2.6280000000000001E-2</v>
          </cell>
        </row>
        <row r="763">
          <cell r="A763" t="str">
            <v>SN100000W00</v>
          </cell>
          <cell r="B763">
            <v>2.6280000000000001E-2</v>
          </cell>
        </row>
        <row r="764">
          <cell r="A764" t="str">
            <v>SA000054300</v>
          </cell>
          <cell r="B764">
            <v>2.6159999999999999E-2</v>
          </cell>
        </row>
        <row r="765">
          <cell r="A765" t="str">
            <v>SA00000OJ00</v>
          </cell>
          <cell r="B765">
            <v>2.6159999999999999E-2</v>
          </cell>
        </row>
        <row r="766">
          <cell r="A766" t="str">
            <v>SA0000C8300</v>
          </cell>
          <cell r="B766">
            <v>2.6159999999999999E-2</v>
          </cell>
        </row>
        <row r="767">
          <cell r="A767" t="str">
            <v>SA0000BIO00</v>
          </cell>
          <cell r="B767">
            <v>2.6159999999999999E-2</v>
          </cell>
        </row>
        <row r="768">
          <cell r="A768" t="str">
            <v>SA00004BV00</v>
          </cell>
          <cell r="B768">
            <v>2.6159999999999999E-2</v>
          </cell>
        </row>
        <row r="769">
          <cell r="A769" t="str">
            <v>SA00005U600</v>
          </cell>
          <cell r="B769">
            <v>2.6100000000000002E-2</v>
          </cell>
        </row>
        <row r="770">
          <cell r="A770" t="str">
            <v>SA00007WE00</v>
          </cell>
          <cell r="B770">
            <v>2.6100000000000002E-2</v>
          </cell>
        </row>
        <row r="771">
          <cell r="A771" t="str">
            <v>SC300005Y00</v>
          </cell>
          <cell r="B771">
            <v>2.6040000000000001E-2</v>
          </cell>
        </row>
        <row r="772">
          <cell r="A772" t="str">
            <v>SC300006010</v>
          </cell>
          <cell r="B772">
            <v>2.6040000000000001E-2</v>
          </cell>
        </row>
        <row r="773">
          <cell r="A773" t="str">
            <v>SC300007500</v>
          </cell>
          <cell r="B773">
            <v>2.6040000000000001E-2</v>
          </cell>
        </row>
        <row r="774">
          <cell r="A774" t="str">
            <v>HG3TY00021P</v>
          </cell>
          <cell r="B774">
            <v>2.5799999999999997E-2</v>
          </cell>
        </row>
        <row r="775">
          <cell r="A775" t="str">
            <v>SE00001M800</v>
          </cell>
          <cell r="B775">
            <v>2.5090000000000001E-2</v>
          </cell>
        </row>
        <row r="776">
          <cell r="A776" t="str">
            <v>ES000009R00</v>
          </cell>
          <cell r="B776">
            <v>2.4479999999999998E-2</v>
          </cell>
        </row>
        <row r="777">
          <cell r="A777" t="str">
            <v>SP010032A00</v>
          </cell>
          <cell r="B777">
            <v>2.3879999999999998E-2</v>
          </cell>
        </row>
        <row r="778">
          <cell r="A778" t="str">
            <v>SP01002JN00</v>
          </cell>
          <cell r="B778">
            <v>2.3879999999999998E-2</v>
          </cell>
        </row>
        <row r="779">
          <cell r="A779" t="str">
            <v>SN111005800</v>
          </cell>
          <cell r="B779">
            <v>2.3789999999999999E-2</v>
          </cell>
        </row>
        <row r="780">
          <cell r="A780" t="str">
            <v>SN10000BS00</v>
          </cell>
          <cell r="B780">
            <v>2.3789999999999999E-2</v>
          </cell>
        </row>
        <row r="781">
          <cell r="A781" t="str">
            <v>HG0N4000H00</v>
          </cell>
          <cell r="B781">
            <v>2.376E-2</v>
          </cell>
        </row>
        <row r="782">
          <cell r="A782" t="str">
            <v>SA0000AO500</v>
          </cell>
          <cell r="B782">
            <v>2.316E-2</v>
          </cell>
        </row>
        <row r="783">
          <cell r="A783" t="str">
            <v>SA00009CB00</v>
          </cell>
          <cell r="B783">
            <v>2.316E-2</v>
          </cell>
        </row>
        <row r="784">
          <cell r="A784" t="str">
            <v>HG290000800</v>
          </cell>
          <cell r="B784">
            <v>2.2800000000000001E-2</v>
          </cell>
        </row>
        <row r="785">
          <cell r="A785" t="str">
            <v>HG33H000400</v>
          </cell>
          <cell r="B785">
            <v>2.2800000000000001E-2</v>
          </cell>
        </row>
        <row r="786">
          <cell r="A786" t="str">
            <v>SC500009H10</v>
          </cell>
          <cell r="B786">
            <v>2.2749999999999999E-2</v>
          </cell>
        </row>
        <row r="787">
          <cell r="A787" t="str">
            <v>SP01001AE00</v>
          </cell>
          <cell r="B787">
            <v>2.256E-2</v>
          </cell>
        </row>
        <row r="788">
          <cell r="A788" t="str">
            <v>SP010020S00</v>
          </cell>
          <cell r="B788">
            <v>2.256E-2</v>
          </cell>
        </row>
        <row r="789">
          <cell r="A789" t="str">
            <v>SP01002NN00</v>
          </cell>
          <cell r="B789">
            <v>2.256E-2</v>
          </cell>
        </row>
        <row r="790">
          <cell r="A790" t="str">
            <v>EL3K9000S00</v>
          </cell>
          <cell r="B790">
            <v>2.2259999999999999E-2</v>
          </cell>
        </row>
        <row r="791">
          <cell r="A791" t="str">
            <v>ES00000F600</v>
          </cell>
          <cell r="B791">
            <v>2.2100000000000002E-2</v>
          </cell>
        </row>
        <row r="792">
          <cell r="A792" t="str">
            <v>SL200003200</v>
          </cell>
          <cell r="B792">
            <v>2.1839999999999998E-2</v>
          </cell>
        </row>
        <row r="793">
          <cell r="A793" t="str">
            <v>FH336000500</v>
          </cell>
          <cell r="B793">
            <v>2.171E-2</v>
          </cell>
        </row>
        <row r="794">
          <cell r="A794" t="str">
            <v>SB000018X00</v>
          </cell>
          <cell r="B794">
            <v>2.1669999999999998E-2</v>
          </cell>
        </row>
        <row r="795">
          <cell r="A795" t="str">
            <v>SB00001FN00</v>
          </cell>
          <cell r="B795">
            <v>2.1669999999999998E-2</v>
          </cell>
        </row>
        <row r="796">
          <cell r="A796" t="str">
            <v>SB00001DD00</v>
          </cell>
          <cell r="B796">
            <v>2.1669999999999998E-2</v>
          </cell>
        </row>
        <row r="797">
          <cell r="A797" t="str">
            <v>SA741320110</v>
          </cell>
          <cell r="B797">
            <v>2.1600000000000001E-2</v>
          </cell>
        </row>
        <row r="798">
          <cell r="A798" t="str">
            <v>HG3UI00040P</v>
          </cell>
          <cell r="B798">
            <v>2.1499999999999998E-2</v>
          </cell>
        </row>
        <row r="799">
          <cell r="A799" t="str">
            <v>SH00000YG00</v>
          </cell>
          <cell r="B799">
            <v>2.145E-2</v>
          </cell>
        </row>
        <row r="800">
          <cell r="A800" t="str">
            <v>SH000028L00</v>
          </cell>
          <cell r="B800">
            <v>2.145E-2</v>
          </cell>
        </row>
        <row r="801">
          <cell r="A801" t="str">
            <v>SCA00001B00</v>
          </cell>
          <cell r="B801">
            <v>2.128E-2</v>
          </cell>
        </row>
        <row r="802">
          <cell r="A802" t="str">
            <v>SCA00004410</v>
          </cell>
          <cell r="B802">
            <v>2.128E-2</v>
          </cell>
        </row>
        <row r="803">
          <cell r="A803" t="str">
            <v>HG3KA00010P</v>
          </cell>
          <cell r="B803">
            <v>2.1100000000000001E-2</v>
          </cell>
        </row>
        <row r="804">
          <cell r="A804" t="str">
            <v>ES00000JB00</v>
          </cell>
          <cell r="B804">
            <v>2.0670000000000001E-2</v>
          </cell>
        </row>
        <row r="805">
          <cell r="A805" t="str">
            <v>SB000016K00</v>
          </cell>
          <cell r="B805">
            <v>2.034E-2</v>
          </cell>
        </row>
        <row r="806">
          <cell r="A806" t="str">
            <v>SP01002T300</v>
          </cell>
          <cell r="B806">
            <v>2.0279999999999999E-2</v>
          </cell>
        </row>
        <row r="807">
          <cell r="A807" t="str">
            <v>SP010037H00</v>
          </cell>
          <cell r="B807">
            <v>2.0279999999999999E-2</v>
          </cell>
        </row>
        <row r="808">
          <cell r="A808" t="str">
            <v>SP010033C00</v>
          </cell>
          <cell r="B808">
            <v>2.0279999999999999E-2</v>
          </cell>
        </row>
        <row r="809">
          <cell r="A809" t="str">
            <v>SC300001Y00</v>
          </cell>
          <cell r="B809">
            <v>2.002E-2</v>
          </cell>
        </row>
        <row r="810">
          <cell r="A810" t="str">
            <v>SC300006I10</v>
          </cell>
          <cell r="B810">
            <v>2.002E-2</v>
          </cell>
        </row>
        <row r="811">
          <cell r="A811" t="str">
            <v>SC300003Z00</v>
          </cell>
          <cell r="B811">
            <v>2.002E-2</v>
          </cell>
        </row>
        <row r="812">
          <cell r="A812" t="str">
            <v>HF3T2000H00</v>
          </cell>
          <cell r="B812">
            <v>0.02</v>
          </cell>
        </row>
        <row r="813">
          <cell r="A813" t="str">
            <v>HF30B000100</v>
          </cell>
          <cell r="B813">
            <v>0.02</v>
          </cell>
        </row>
        <row r="814">
          <cell r="A814" t="str">
            <v>HF31Z000100</v>
          </cell>
          <cell r="B814">
            <v>0.02</v>
          </cell>
        </row>
        <row r="815">
          <cell r="A815" t="str">
            <v>HF336000E00</v>
          </cell>
          <cell r="B815">
            <v>0.02</v>
          </cell>
        </row>
        <row r="816">
          <cell r="A816" t="str">
            <v>HF3AT000100</v>
          </cell>
          <cell r="B816">
            <v>0.02</v>
          </cell>
        </row>
        <row r="817">
          <cell r="A817" t="str">
            <v>HF31Z000110</v>
          </cell>
          <cell r="B817">
            <v>0.02</v>
          </cell>
        </row>
        <row r="818">
          <cell r="A818" t="str">
            <v>HF3SY000110</v>
          </cell>
          <cell r="B818">
            <v>0.02</v>
          </cell>
        </row>
        <row r="819">
          <cell r="A819" t="str">
            <v>HF3T2000100</v>
          </cell>
          <cell r="B819">
            <v>0.02</v>
          </cell>
        </row>
        <row r="820">
          <cell r="A820" t="str">
            <v>ES00000HT00</v>
          </cell>
          <cell r="B820">
            <v>1.9800000000000002E-2</v>
          </cell>
        </row>
        <row r="821">
          <cell r="A821" t="str">
            <v>SE000013880</v>
          </cell>
          <cell r="B821">
            <v>1.9599999999999999E-2</v>
          </cell>
        </row>
        <row r="822">
          <cell r="A822" t="str">
            <v>ES00000JW00</v>
          </cell>
          <cell r="B822">
            <v>1.908E-2</v>
          </cell>
        </row>
        <row r="823">
          <cell r="A823" t="str">
            <v>SE00001M700</v>
          </cell>
          <cell r="B823">
            <v>1.898E-2</v>
          </cell>
        </row>
        <row r="824">
          <cell r="A824" t="str">
            <v>SE00000X200</v>
          </cell>
          <cell r="B824">
            <v>1.8720000000000001E-2</v>
          </cell>
        </row>
        <row r="825">
          <cell r="A825" t="str">
            <v>SE00000X2T0</v>
          </cell>
          <cell r="B825">
            <v>1.8720000000000001E-2</v>
          </cell>
        </row>
        <row r="826">
          <cell r="A826" t="str">
            <v>SE00000PL00</v>
          </cell>
          <cell r="B826">
            <v>1.8720000000000001E-2</v>
          </cell>
        </row>
        <row r="827">
          <cell r="A827" t="str">
            <v>SP01002SN00</v>
          </cell>
          <cell r="B827">
            <v>1.8599999999999998E-2</v>
          </cell>
        </row>
        <row r="828">
          <cell r="A828" t="str">
            <v>SP01002R200</v>
          </cell>
          <cell r="B828">
            <v>1.8599999999999998E-2</v>
          </cell>
        </row>
        <row r="829">
          <cell r="A829" t="str">
            <v>EL336000300</v>
          </cell>
          <cell r="B829">
            <v>1.8200000000000001E-2</v>
          </cell>
        </row>
        <row r="830">
          <cell r="A830" t="str">
            <v>SP01002T100</v>
          </cell>
          <cell r="B830">
            <v>1.8200000000000001E-2</v>
          </cell>
        </row>
        <row r="831">
          <cell r="A831" t="str">
            <v>SH000017V00</v>
          </cell>
          <cell r="B831">
            <v>1.7940000000000001E-2</v>
          </cell>
        </row>
        <row r="832">
          <cell r="A832" t="str">
            <v>SH000020F00</v>
          </cell>
          <cell r="B832">
            <v>1.7940000000000001E-2</v>
          </cell>
        </row>
        <row r="833">
          <cell r="A833" t="str">
            <v>SH00000RT00</v>
          </cell>
          <cell r="B833">
            <v>1.7680000000000001E-2</v>
          </cell>
        </row>
        <row r="834">
          <cell r="A834" t="str">
            <v>FH336000400</v>
          </cell>
          <cell r="B834">
            <v>1.755E-2</v>
          </cell>
        </row>
        <row r="835">
          <cell r="A835" t="str">
            <v>SHI0000RD00</v>
          </cell>
          <cell r="B835">
            <v>1.728E-2</v>
          </cell>
        </row>
        <row r="836">
          <cell r="A836" t="str">
            <v>SB00001LB00</v>
          </cell>
          <cell r="B836">
            <v>1.72E-2</v>
          </cell>
        </row>
        <row r="837">
          <cell r="A837" t="str">
            <v>SB00001EJ00</v>
          </cell>
          <cell r="B837">
            <v>1.72E-2</v>
          </cell>
        </row>
        <row r="838">
          <cell r="A838" t="str">
            <v>SP01001RB00</v>
          </cell>
          <cell r="B838">
            <v>1.6799999999999999E-2</v>
          </cell>
        </row>
        <row r="839">
          <cell r="A839" t="str">
            <v>SP01002KW00</v>
          </cell>
          <cell r="B839">
            <v>1.6799999999999999E-2</v>
          </cell>
        </row>
        <row r="840">
          <cell r="A840" t="str">
            <v>SP02001SC00</v>
          </cell>
          <cell r="B840">
            <v>1.677E-2</v>
          </cell>
        </row>
        <row r="841">
          <cell r="A841" t="str">
            <v>SP02001VM00</v>
          </cell>
          <cell r="B841">
            <v>1.677E-2</v>
          </cell>
        </row>
        <row r="842">
          <cell r="A842" t="str">
            <v>SH00001NF00</v>
          </cell>
          <cell r="B842">
            <v>1.668E-2</v>
          </cell>
        </row>
        <row r="843">
          <cell r="A843" t="str">
            <v>SH00001TH00</v>
          </cell>
          <cell r="B843">
            <v>1.668E-2</v>
          </cell>
        </row>
        <row r="844">
          <cell r="A844" t="str">
            <v>SP01002PG00</v>
          </cell>
          <cell r="B844">
            <v>1.651E-2</v>
          </cell>
        </row>
        <row r="845">
          <cell r="A845" t="str">
            <v>SP010037F00</v>
          </cell>
          <cell r="B845">
            <v>1.6250000000000001E-2</v>
          </cell>
        </row>
        <row r="846">
          <cell r="A846" t="str">
            <v>SP020012X00</v>
          </cell>
          <cell r="B846">
            <v>1.6119999999999999E-2</v>
          </cell>
        </row>
        <row r="847">
          <cell r="A847" t="str">
            <v>SP02001NN00</v>
          </cell>
          <cell r="B847">
            <v>1.6119999999999999E-2</v>
          </cell>
        </row>
        <row r="848">
          <cell r="A848" t="str">
            <v>SP02001UV00</v>
          </cell>
          <cell r="B848">
            <v>1.6119999999999999E-2</v>
          </cell>
        </row>
        <row r="849">
          <cell r="A849" t="str">
            <v>SP020018F00</v>
          </cell>
          <cell r="B849">
            <v>1.6119999999999999E-2</v>
          </cell>
        </row>
        <row r="850">
          <cell r="A850" t="str">
            <v>SP01002KU10</v>
          </cell>
          <cell r="B850">
            <v>1.61E-2</v>
          </cell>
        </row>
        <row r="851">
          <cell r="A851" t="str">
            <v>SB00000W300</v>
          </cell>
          <cell r="B851">
            <v>1.61E-2</v>
          </cell>
        </row>
        <row r="852">
          <cell r="A852" t="str">
            <v>SP01002PE00</v>
          </cell>
          <cell r="B852">
            <v>1.6080000000000001E-2</v>
          </cell>
        </row>
        <row r="853">
          <cell r="A853" t="str">
            <v>SP010020L00</v>
          </cell>
          <cell r="B853">
            <v>1.6080000000000001E-2</v>
          </cell>
        </row>
        <row r="854">
          <cell r="A854" t="str">
            <v>SP01002KU00</v>
          </cell>
          <cell r="B854">
            <v>1.6080000000000001E-2</v>
          </cell>
        </row>
        <row r="855">
          <cell r="A855" t="str">
            <v>ES00000AA00</v>
          </cell>
          <cell r="B855">
            <v>1.6080000000000001E-2</v>
          </cell>
        </row>
        <row r="856">
          <cell r="A856" t="str">
            <v>SCA00004500</v>
          </cell>
          <cell r="B856">
            <v>1.602E-2</v>
          </cell>
        </row>
        <row r="857">
          <cell r="A857" t="str">
            <v>SC300006L00</v>
          </cell>
          <cell r="B857">
            <v>1.584E-2</v>
          </cell>
        </row>
        <row r="858">
          <cell r="A858" t="str">
            <v>SP02001CK00</v>
          </cell>
          <cell r="B858">
            <v>1.5730000000000001E-2</v>
          </cell>
        </row>
        <row r="859">
          <cell r="A859" t="str">
            <v>SP02001S300</v>
          </cell>
          <cell r="B859">
            <v>1.5730000000000001E-2</v>
          </cell>
        </row>
        <row r="860">
          <cell r="A860" t="str">
            <v>SP02001QS00</v>
          </cell>
          <cell r="B860">
            <v>1.5730000000000001E-2</v>
          </cell>
        </row>
        <row r="861">
          <cell r="A861" t="str">
            <v>SH000020400</v>
          </cell>
          <cell r="B861">
            <v>1.5599999999999999E-2</v>
          </cell>
        </row>
        <row r="862">
          <cell r="A862" t="str">
            <v>SH000020S00</v>
          </cell>
          <cell r="B862">
            <v>1.5599999999999999E-2</v>
          </cell>
        </row>
        <row r="863">
          <cell r="A863" t="str">
            <v>SA00003PP00</v>
          </cell>
          <cell r="B863">
            <v>1.5599999999999999E-2</v>
          </cell>
        </row>
        <row r="864">
          <cell r="A864" t="str">
            <v>SP02000RO00</v>
          </cell>
          <cell r="B864">
            <v>1.5599999999999999E-2</v>
          </cell>
        </row>
        <row r="865">
          <cell r="A865" t="str">
            <v>SC300003S00</v>
          </cell>
          <cell r="B865">
            <v>1.4999999999999999E-2</v>
          </cell>
        </row>
        <row r="866">
          <cell r="A866" t="str">
            <v>SE000010ST0</v>
          </cell>
          <cell r="B866">
            <v>1.4999999999999999E-2</v>
          </cell>
        </row>
        <row r="867">
          <cell r="A867" t="str">
            <v>ES000008700</v>
          </cell>
          <cell r="B867">
            <v>1.4999999999999999E-2</v>
          </cell>
        </row>
        <row r="868">
          <cell r="A868" t="str">
            <v>EL2K4000A00</v>
          </cell>
          <cell r="B868">
            <v>1.495E-2</v>
          </cell>
        </row>
        <row r="869">
          <cell r="A869" t="str">
            <v>SC300001G00</v>
          </cell>
          <cell r="B869">
            <v>1.456E-2</v>
          </cell>
        </row>
        <row r="870">
          <cell r="A870" t="str">
            <v>SD000017R00</v>
          </cell>
          <cell r="B870">
            <v>1.3780000000000001E-2</v>
          </cell>
        </row>
        <row r="871">
          <cell r="A871" t="str">
            <v>EL154001900</v>
          </cell>
          <cell r="B871">
            <v>1.35E-2</v>
          </cell>
        </row>
        <row r="872">
          <cell r="A872" t="str">
            <v>SM070003V00</v>
          </cell>
          <cell r="B872">
            <v>1.338E-2</v>
          </cell>
        </row>
        <row r="873">
          <cell r="A873" t="str">
            <v>SC50000A200</v>
          </cell>
          <cell r="B873">
            <v>1.3259999999999999E-2</v>
          </cell>
        </row>
        <row r="874">
          <cell r="A874" t="str">
            <v>SB00000W600</v>
          </cell>
          <cell r="B874">
            <v>1.32E-2</v>
          </cell>
        </row>
        <row r="875">
          <cell r="A875" t="str">
            <v>EL3K9000R00</v>
          </cell>
          <cell r="B875">
            <v>1.218E-2</v>
          </cell>
        </row>
        <row r="876">
          <cell r="A876" t="str">
            <v>SA00003R000</v>
          </cell>
          <cell r="B876">
            <v>1.2160000000000001E-2</v>
          </cell>
        </row>
        <row r="877">
          <cell r="A877" t="str">
            <v>SA0000BJI00</v>
          </cell>
          <cell r="B877">
            <v>1.2160000000000001E-2</v>
          </cell>
        </row>
        <row r="878">
          <cell r="A878" t="str">
            <v>SA007080120</v>
          </cell>
          <cell r="B878">
            <v>1.183E-2</v>
          </cell>
        </row>
        <row r="879">
          <cell r="A879" t="str">
            <v>SE000014U00</v>
          </cell>
          <cell r="B879">
            <v>1.176E-2</v>
          </cell>
        </row>
        <row r="880">
          <cell r="A880" t="str">
            <v>SCA00001A00</v>
          </cell>
          <cell r="B880">
            <v>1.157E-2</v>
          </cell>
        </row>
        <row r="881">
          <cell r="A881" t="str">
            <v>SCA00004300</v>
          </cell>
          <cell r="B881">
            <v>1.157E-2</v>
          </cell>
        </row>
        <row r="882">
          <cell r="A882" t="str">
            <v>SE000013M00</v>
          </cell>
          <cell r="B882">
            <v>1.1399999999999999E-2</v>
          </cell>
        </row>
        <row r="883">
          <cell r="A883" t="str">
            <v>SC500004W00</v>
          </cell>
          <cell r="B883">
            <v>1.0919999999999999E-2</v>
          </cell>
        </row>
        <row r="884">
          <cell r="A884" t="str">
            <v>SB00001M300</v>
          </cell>
          <cell r="B884">
            <v>1.0919999999999999E-2</v>
          </cell>
        </row>
        <row r="885">
          <cell r="A885" t="str">
            <v>SB00001M800</v>
          </cell>
          <cell r="B885">
            <v>1.0919999999999999E-2</v>
          </cell>
        </row>
        <row r="886">
          <cell r="A886" t="str">
            <v>SB00000VY00</v>
          </cell>
          <cell r="B886">
            <v>1.0800000000000001E-2</v>
          </cell>
        </row>
        <row r="887">
          <cell r="A887" t="str">
            <v>SCA00000T00</v>
          </cell>
          <cell r="B887">
            <v>1.0800000000000001E-2</v>
          </cell>
        </row>
        <row r="888">
          <cell r="A888" t="str">
            <v>SA0000BIP00</v>
          </cell>
          <cell r="B888">
            <v>1.0789999999999999E-2</v>
          </cell>
        </row>
        <row r="889">
          <cell r="A889" t="str">
            <v>MA00002EUH0</v>
          </cell>
          <cell r="B889">
            <v>1.0659999999999999E-2</v>
          </cell>
        </row>
        <row r="890">
          <cell r="A890" t="str">
            <v>MA0000294H0</v>
          </cell>
          <cell r="B890">
            <v>1.0659999999999999E-2</v>
          </cell>
        </row>
        <row r="891">
          <cell r="A891" t="str">
            <v>SD00000K820</v>
          </cell>
          <cell r="B891">
            <v>1.0529999999999999E-2</v>
          </cell>
        </row>
        <row r="892">
          <cell r="A892" t="str">
            <v>EC0M5000700</v>
          </cell>
          <cell r="B892">
            <v>1.0319999999999999E-2</v>
          </cell>
        </row>
        <row r="893">
          <cell r="A893" t="str">
            <v>FH326000100</v>
          </cell>
          <cell r="B893">
            <v>1.027E-2</v>
          </cell>
        </row>
        <row r="894">
          <cell r="A894" t="str">
            <v>DA6002B1010</v>
          </cell>
          <cell r="B894">
            <v>0.01</v>
          </cell>
        </row>
        <row r="895">
          <cell r="A895" t="str">
            <v>DA6002AO010</v>
          </cell>
          <cell r="B895">
            <v>0.01</v>
          </cell>
        </row>
        <row r="896">
          <cell r="A896" t="str">
            <v>DA2001B801A</v>
          </cell>
          <cell r="B896">
            <v>0.01</v>
          </cell>
        </row>
        <row r="897">
          <cell r="A897" t="str">
            <v>DAA000OP010</v>
          </cell>
          <cell r="B897">
            <v>0.01</v>
          </cell>
        </row>
        <row r="898">
          <cell r="A898" t="str">
            <v>DA4002ZD010</v>
          </cell>
          <cell r="B898">
            <v>0.01</v>
          </cell>
        </row>
        <row r="899">
          <cell r="A899" t="str">
            <v>DA4002ZE010</v>
          </cell>
          <cell r="B899">
            <v>0.01</v>
          </cell>
        </row>
        <row r="900">
          <cell r="A900" t="str">
            <v>DA2001BL010</v>
          </cell>
          <cell r="B900">
            <v>0.01</v>
          </cell>
        </row>
        <row r="901">
          <cell r="A901" t="str">
            <v>DAB0008K010</v>
          </cell>
          <cell r="B901">
            <v>0.01</v>
          </cell>
        </row>
        <row r="902">
          <cell r="A902" t="str">
            <v>DA8001PL01D</v>
          </cell>
          <cell r="B902">
            <v>0.01</v>
          </cell>
        </row>
        <row r="903">
          <cell r="A903" t="str">
            <v>DAA000SG01A</v>
          </cell>
          <cell r="B903">
            <v>0.01</v>
          </cell>
        </row>
        <row r="904">
          <cell r="A904" t="str">
            <v>DA2001CW010</v>
          </cell>
          <cell r="B904">
            <v>0.01</v>
          </cell>
        </row>
        <row r="905">
          <cell r="A905" t="str">
            <v>DA8001SY010</v>
          </cell>
          <cell r="B905">
            <v>0.01</v>
          </cell>
        </row>
        <row r="906">
          <cell r="A906" t="str">
            <v>DAB000AC01A</v>
          </cell>
          <cell r="B906">
            <v>0.01</v>
          </cell>
        </row>
        <row r="907">
          <cell r="A907" t="str">
            <v>EC0IT000D00</v>
          </cell>
          <cell r="B907">
            <v>9.75E-3</v>
          </cell>
        </row>
        <row r="908">
          <cell r="A908" t="str">
            <v>SD00000S120</v>
          </cell>
          <cell r="B908">
            <v>9.7199999999999995E-3</v>
          </cell>
        </row>
        <row r="909">
          <cell r="A909" t="str">
            <v>SB00000PF00</v>
          </cell>
          <cell r="B909">
            <v>9.4900000000000002E-3</v>
          </cell>
        </row>
        <row r="910">
          <cell r="A910" t="str">
            <v>SB00001GD00</v>
          </cell>
          <cell r="B910">
            <v>9.4900000000000002E-3</v>
          </cell>
        </row>
        <row r="911">
          <cell r="A911" t="str">
            <v>SB00000T000</v>
          </cell>
          <cell r="B911">
            <v>9.3200000000000002E-3</v>
          </cell>
        </row>
        <row r="912">
          <cell r="A912" t="str">
            <v>SB00001GC00</v>
          </cell>
          <cell r="B912">
            <v>9.3200000000000002E-3</v>
          </cell>
        </row>
        <row r="913">
          <cell r="A913" t="str">
            <v>SB00000S700</v>
          </cell>
          <cell r="B913">
            <v>9.3200000000000002E-3</v>
          </cell>
        </row>
        <row r="914">
          <cell r="A914" t="str">
            <v>SB000021700</v>
          </cell>
          <cell r="B914">
            <v>9.1199999999999996E-3</v>
          </cell>
        </row>
        <row r="915">
          <cell r="A915" t="str">
            <v>SCSBAT540C0</v>
          </cell>
          <cell r="B915">
            <v>9.1000000000000004E-3</v>
          </cell>
        </row>
        <row r="916">
          <cell r="A916" t="str">
            <v>SC400005D00</v>
          </cell>
          <cell r="B916">
            <v>8.9999999999999993E-3</v>
          </cell>
        </row>
        <row r="917">
          <cell r="A917" t="str">
            <v>SC40000G400</v>
          </cell>
          <cell r="B917">
            <v>8.9999999999999993E-3</v>
          </cell>
        </row>
        <row r="918">
          <cell r="A918" t="str">
            <v>SB00000EO00</v>
          </cell>
          <cell r="B918">
            <v>8.8400000000000006E-3</v>
          </cell>
        </row>
        <row r="919">
          <cell r="A919" t="str">
            <v>SB00001ZF00</v>
          </cell>
          <cell r="B919">
            <v>8.8400000000000006E-3</v>
          </cell>
        </row>
        <row r="920">
          <cell r="A920" t="str">
            <v>SB00000PV00</v>
          </cell>
          <cell r="B920">
            <v>8.8400000000000006E-3</v>
          </cell>
        </row>
        <row r="921">
          <cell r="A921" t="str">
            <v>SB00001FF00</v>
          </cell>
          <cell r="B921">
            <v>8.8400000000000006E-3</v>
          </cell>
        </row>
        <row r="922">
          <cell r="A922" t="str">
            <v>SL200002I00</v>
          </cell>
          <cell r="B922">
            <v>7.8499999999999993E-3</v>
          </cell>
        </row>
        <row r="923">
          <cell r="A923" t="str">
            <v>SM070005U00</v>
          </cell>
          <cell r="B923">
            <v>7.79E-3</v>
          </cell>
        </row>
        <row r="924">
          <cell r="A924" t="str">
            <v>SE00001MT00</v>
          </cell>
          <cell r="B924">
            <v>7.5599999999999999E-3</v>
          </cell>
        </row>
        <row r="925">
          <cell r="A925" t="str">
            <v>SE00001HG00</v>
          </cell>
          <cell r="B925">
            <v>7.4400000000000004E-3</v>
          </cell>
        </row>
        <row r="926">
          <cell r="A926" t="str">
            <v>SE00000X880</v>
          </cell>
          <cell r="B926">
            <v>7.4400000000000004E-3</v>
          </cell>
        </row>
        <row r="927">
          <cell r="A927" t="str">
            <v>SL200000W00</v>
          </cell>
          <cell r="B927">
            <v>7.1999999999999998E-3</v>
          </cell>
        </row>
        <row r="928">
          <cell r="A928" t="str">
            <v>SCS00006300</v>
          </cell>
          <cell r="B928">
            <v>7.0200000000000002E-3</v>
          </cell>
        </row>
        <row r="929">
          <cell r="A929" t="str">
            <v>SE000006S80</v>
          </cell>
          <cell r="B929">
            <v>6.8399999999999997E-3</v>
          </cell>
        </row>
        <row r="930">
          <cell r="A930" t="str">
            <v>SCS00009P00</v>
          </cell>
          <cell r="B930">
            <v>6.6E-3</v>
          </cell>
        </row>
        <row r="931">
          <cell r="A931" t="str">
            <v>SB000008E10</v>
          </cell>
          <cell r="B931">
            <v>6.6E-3</v>
          </cell>
        </row>
        <row r="932">
          <cell r="A932" t="str">
            <v>EL3TY000H00</v>
          </cell>
          <cell r="B932">
            <v>6.5000000000000006E-3</v>
          </cell>
        </row>
        <row r="933">
          <cell r="A933" t="str">
            <v>SCS00001200</v>
          </cell>
          <cell r="B933">
            <v>6.4999999999999997E-3</v>
          </cell>
        </row>
        <row r="934">
          <cell r="A934" t="str">
            <v>SCS00008E00</v>
          </cell>
          <cell r="B934">
            <v>6.4999999999999997E-3</v>
          </cell>
        </row>
        <row r="935">
          <cell r="A935" t="str">
            <v>SE00000ZY80</v>
          </cell>
          <cell r="B935">
            <v>6.3600000000000002E-3</v>
          </cell>
        </row>
        <row r="936">
          <cell r="A936" t="str">
            <v>SB000011K00</v>
          </cell>
          <cell r="B936">
            <v>6.3299999999999997E-3</v>
          </cell>
        </row>
        <row r="937">
          <cell r="A937" t="str">
            <v>SE00000WA00</v>
          </cell>
          <cell r="B937">
            <v>6.3200000000000001E-3</v>
          </cell>
        </row>
        <row r="938">
          <cell r="A938" t="str">
            <v>FH35W000C00</v>
          </cell>
          <cell r="B938">
            <v>6.0000000000000001E-3</v>
          </cell>
        </row>
        <row r="939">
          <cell r="A939" t="str">
            <v>SCS0000AV00</v>
          </cell>
          <cell r="B939">
            <v>6.0000000000000001E-3</v>
          </cell>
        </row>
        <row r="940">
          <cell r="A940" t="str">
            <v>SCSBAT54100</v>
          </cell>
          <cell r="B940">
            <v>5.9199999999999999E-3</v>
          </cell>
        </row>
        <row r="941">
          <cell r="A941" t="str">
            <v>SCS00007G00</v>
          </cell>
          <cell r="B941">
            <v>5.9199999999999999E-3</v>
          </cell>
        </row>
        <row r="942">
          <cell r="A942" t="str">
            <v>SE00000M000</v>
          </cell>
          <cell r="B942">
            <v>5.8700000000000002E-3</v>
          </cell>
        </row>
        <row r="943">
          <cell r="A943" t="str">
            <v>SC600000B00</v>
          </cell>
          <cell r="B943">
            <v>5.7499999999999999E-3</v>
          </cell>
        </row>
        <row r="944">
          <cell r="A944" t="str">
            <v>SC600001Q00</v>
          </cell>
          <cell r="B944">
            <v>5.7499999999999999E-3</v>
          </cell>
        </row>
        <row r="945">
          <cell r="A945" t="str">
            <v>SB000013V00</v>
          </cell>
          <cell r="B945">
            <v>5.5999999999999999E-3</v>
          </cell>
        </row>
        <row r="946">
          <cell r="A946" t="str">
            <v>SB000009Q80</v>
          </cell>
          <cell r="B946">
            <v>5.5300000000000002E-3</v>
          </cell>
        </row>
        <row r="947">
          <cell r="A947" t="str">
            <v>SB00001UV00</v>
          </cell>
          <cell r="B947">
            <v>5.5300000000000002E-3</v>
          </cell>
        </row>
        <row r="948">
          <cell r="A948" t="str">
            <v>SB00001GE00</v>
          </cell>
          <cell r="B948">
            <v>5.5300000000000002E-3</v>
          </cell>
        </row>
        <row r="949">
          <cell r="A949" t="str">
            <v>SB00000ST00</v>
          </cell>
          <cell r="B949">
            <v>5.5300000000000002E-3</v>
          </cell>
        </row>
        <row r="950">
          <cell r="A950" t="str">
            <v>SCS0000IR00</v>
          </cell>
          <cell r="B950">
            <v>5.28E-3</v>
          </cell>
        </row>
        <row r="951">
          <cell r="A951" t="str">
            <v>SD000024G00</v>
          </cell>
          <cell r="B951">
            <v>5.1999999999999998E-3</v>
          </cell>
        </row>
        <row r="952">
          <cell r="A952" t="str">
            <v>MA00000S0G0</v>
          </cell>
          <cell r="B952">
            <v>5.0899999999999999E-3</v>
          </cell>
        </row>
        <row r="953">
          <cell r="A953" t="str">
            <v>SB000014T00</v>
          </cell>
          <cell r="B953">
            <v>5.0600000000000003E-3</v>
          </cell>
        </row>
        <row r="954">
          <cell r="A954" t="str">
            <v>SB000006A00</v>
          </cell>
          <cell r="B954">
            <v>5.0600000000000003E-3</v>
          </cell>
        </row>
        <row r="955">
          <cell r="A955" t="str">
            <v>SCS00009500</v>
          </cell>
          <cell r="B955">
            <v>4.9500000000000004E-3</v>
          </cell>
        </row>
        <row r="956">
          <cell r="A956" t="str">
            <v>SCS00000Z00</v>
          </cell>
          <cell r="B956">
            <v>4.9500000000000004E-3</v>
          </cell>
        </row>
        <row r="957">
          <cell r="A957" t="str">
            <v>SCS0000I300</v>
          </cell>
          <cell r="B957">
            <v>4.9500000000000004E-3</v>
          </cell>
        </row>
        <row r="958">
          <cell r="A958" t="str">
            <v>MA000021EG0</v>
          </cell>
          <cell r="B958">
            <v>4.9399999999999999E-3</v>
          </cell>
        </row>
        <row r="959">
          <cell r="A959" t="str">
            <v>MA00000H1G0</v>
          </cell>
          <cell r="B959">
            <v>4.6299999999999996E-3</v>
          </cell>
        </row>
        <row r="960">
          <cell r="A960" t="str">
            <v>MA00001FHG0</v>
          </cell>
          <cell r="B960">
            <v>4.3600000000000002E-3</v>
          </cell>
        </row>
        <row r="961">
          <cell r="A961" t="str">
            <v>MA00002GNG0</v>
          </cell>
          <cell r="B961">
            <v>4.1999999999999997E-3</v>
          </cell>
        </row>
        <row r="962">
          <cell r="A962" t="str">
            <v>SE00000UD00</v>
          </cell>
          <cell r="B962">
            <v>4.13E-3</v>
          </cell>
        </row>
        <row r="963">
          <cell r="A963" t="str">
            <v>SE00001JI00</v>
          </cell>
          <cell r="B963">
            <v>4.1000000000000003E-3</v>
          </cell>
        </row>
        <row r="964">
          <cell r="A964" t="str">
            <v>SL200002F00</v>
          </cell>
          <cell r="B964">
            <v>4.0200000000000001E-3</v>
          </cell>
        </row>
        <row r="965">
          <cell r="A965" t="str">
            <v>SE000015W00</v>
          </cell>
          <cell r="B965">
            <v>3.8999999999999998E-3</v>
          </cell>
        </row>
        <row r="966">
          <cell r="A966" t="str">
            <v>SE000013J00</v>
          </cell>
          <cell r="B966">
            <v>3.8999999999999998E-3</v>
          </cell>
        </row>
        <row r="967">
          <cell r="A967" t="str">
            <v>SE00000UDM0</v>
          </cell>
          <cell r="B967">
            <v>3.8400000000000001E-3</v>
          </cell>
        </row>
        <row r="968">
          <cell r="A968" t="str">
            <v>SL200001000</v>
          </cell>
          <cell r="B968">
            <v>3.8E-3</v>
          </cell>
        </row>
        <row r="969">
          <cell r="A969" t="str">
            <v>MA000024AG0</v>
          </cell>
          <cell r="B969">
            <v>3.5999999999999999E-3</v>
          </cell>
        </row>
        <row r="970">
          <cell r="A970" t="str">
            <v>SE000005Z80</v>
          </cell>
          <cell r="B970">
            <v>3.5000000000000001E-3</v>
          </cell>
        </row>
        <row r="971">
          <cell r="A971" t="str">
            <v>SL200002H00</v>
          </cell>
          <cell r="B971">
            <v>3.5000000000000001E-3</v>
          </cell>
        </row>
        <row r="972">
          <cell r="A972" t="str">
            <v>SL200000V00</v>
          </cell>
          <cell r="B972">
            <v>3.5000000000000001E-3</v>
          </cell>
        </row>
        <row r="973">
          <cell r="A973" t="str">
            <v>SE00000T300</v>
          </cell>
          <cell r="B973">
            <v>3.48E-3</v>
          </cell>
        </row>
        <row r="974">
          <cell r="A974" t="str">
            <v>SE000005T80</v>
          </cell>
          <cell r="B974">
            <v>3.3600000000000001E-3</v>
          </cell>
        </row>
        <row r="975">
          <cell r="A975" t="str">
            <v>MA0000142G0</v>
          </cell>
          <cell r="B975">
            <v>3.2799999999999999E-3</v>
          </cell>
        </row>
        <row r="976">
          <cell r="A976" t="str">
            <v>SE000003H00</v>
          </cell>
          <cell r="B976">
            <v>3.2599999999999999E-3</v>
          </cell>
        </row>
        <row r="977">
          <cell r="A977" t="str">
            <v>EL3BH000200</v>
          </cell>
          <cell r="B977">
            <v>3.2499999999999999E-3</v>
          </cell>
        </row>
        <row r="978">
          <cell r="A978" t="str">
            <v>MMCK25050G0</v>
          </cell>
          <cell r="B978">
            <v>3.1199999999999999E-3</v>
          </cell>
        </row>
        <row r="979">
          <cell r="A979" t="str">
            <v>SM01000U600</v>
          </cell>
          <cell r="B979">
            <v>3.0899999999999999E-3</v>
          </cell>
        </row>
        <row r="980">
          <cell r="A980" t="str">
            <v>MA00000TNG0</v>
          </cell>
          <cell r="B980">
            <v>3.0799999999999998E-3</v>
          </cell>
        </row>
        <row r="981">
          <cell r="A981" t="str">
            <v>SE00000ZX00</v>
          </cell>
          <cell r="B981">
            <v>3.0599999999999998E-3</v>
          </cell>
        </row>
        <row r="982">
          <cell r="A982" t="str">
            <v>SE042223K80</v>
          </cell>
          <cell r="B982">
            <v>2.9399999999999999E-3</v>
          </cell>
        </row>
        <row r="983">
          <cell r="A983" t="str">
            <v>SE000010V00</v>
          </cell>
          <cell r="B983">
            <v>2.8600000000000001E-3</v>
          </cell>
        </row>
        <row r="984">
          <cell r="A984" t="str">
            <v>SE000006900</v>
          </cell>
          <cell r="B984">
            <v>2.8E-3</v>
          </cell>
        </row>
        <row r="985">
          <cell r="A985" t="str">
            <v>SE124474K80</v>
          </cell>
          <cell r="B985">
            <v>2.7799999999999999E-3</v>
          </cell>
        </row>
        <row r="986">
          <cell r="A986" t="str">
            <v>SE00001AA00</v>
          </cell>
          <cell r="B986">
            <v>2.7000000000000001E-3</v>
          </cell>
        </row>
        <row r="987">
          <cell r="A987" t="str">
            <v>SE00000V680</v>
          </cell>
          <cell r="B987">
            <v>2.5999999999999999E-3</v>
          </cell>
        </row>
        <row r="988">
          <cell r="A988" t="str">
            <v>SE00000XC80</v>
          </cell>
          <cell r="B988">
            <v>2.5200000000000001E-3</v>
          </cell>
        </row>
        <row r="989">
          <cell r="A989" t="str">
            <v>SM01000EJ00</v>
          </cell>
          <cell r="B989">
            <v>2.4099999999999998E-3</v>
          </cell>
        </row>
        <row r="990">
          <cell r="A990" t="str">
            <v>SE080105K80</v>
          </cell>
          <cell r="B990">
            <v>2.3999999999999998E-3</v>
          </cell>
        </row>
        <row r="991">
          <cell r="A991" t="str">
            <v>SE024681J80</v>
          </cell>
          <cell r="B991">
            <v>2.3999999999999998E-3</v>
          </cell>
        </row>
        <row r="992">
          <cell r="A992" t="str">
            <v>SE00000W100</v>
          </cell>
          <cell r="B992">
            <v>2.3400000000000001E-3</v>
          </cell>
        </row>
        <row r="993">
          <cell r="A993" t="str">
            <v>SE00000SO00</v>
          </cell>
          <cell r="B993">
            <v>2.3E-3</v>
          </cell>
        </row>
        <row r="994">
          <cell r="A994" t="str">
            <v>SE00000P700</v>
          </cell>
          <cell r="B994">
            <v>2.2799999999999999E-3</v>
          </cell>
        </row>
        <row r="995">
          <cell r="A995" t="str">
            <v>SE068102J80</v>
          </cell>
          <cell r="B995">
            <v>2.16E-3</v>
          </cell>
        </row>
        <row r="996">
          <cell r="A996" t="str">
            <v>SE00000SOM0</v>
          </cell>
          <cell r="B996">
            <v>2.1299999999999999E-3</v>
          </cell>
        </row>
        <row r="997">
          <cell r="A997" t="str">
            <v>MA00000HKG0</v>
          </cell>
          <cell r="B997">
            <v>2.0799999999999998E-3</v>
          </cell>
        </row>
        <row r="998">
          <cell r="A998" t="str">
            <v>SE00000YB00</v>
          </cell>
          <cell r="B998">
            <v>2.0200000000000001E-3</v>
          </cell>
        </row>
        <row r="999">
          <cell r="A999" t="str">
            <v>SE042473M80</v>
          </cell>
          <cell r="B999">
            <v>1.9599999999999999E-3</v>
          </cell>
        </row>
        <row r="1000">
          <cell r="A1000" t="str">
            <v>SE00000SG00</v>
          </cell>
          <cell r="B1000">
            <v>1.7600000000000001E-3</v>
          </cell>
        </row>
        <row r="1001">
          <cell r="A1001" t="str">
            <v>SM01000KR00</v>
          </cell>
          <cell r="B1001">
            <v>1.6999999999999999E-3</v>
          </cell>
        </row>
        <row r="1002">
          <cell r="A1002" t="str">
            <v>SM01000RQ00</v>
          </cell>
          <cell r="B1002">
            <v>1.6999999999999999E-3</v>
          </cell>
        </row>
        <row r="1003">
          <cell r="A1003" t="str">
            <v>SE00000OU00</v>
          </cell>
          <cell r="B1003">
            <v>1.6299999999999999E-3</v>
          </cell>
        </row>
        <row r="1004">
          <cell r="A1004" t="str">
            <v>SE00000OUT0</v>
          </cell>
          <cell r="B1004">
            <v>1.6299999999999999E-3</v>
          </cell>
        </row>
        <row r="1005">
          <cell r="A1005" t="str">
            <v>SE00001KK00</v>
          </cell>
          <cell r="B1005">
            <v>1.6199999999999999E-3</v>
          </cell>
        </row>
        <row r="1006">
          <cell r="A1006" t="str">
            <v>SM01000OW00</v>
          </cell>
          <cell r="B1006">
            <v>1.5499999999999999E-3</v>
          </cell>
        </row>
        <row r="1007">
          <cell r="A1007" t="str">
            <v>SE000008880</v>
          </cell>
          <cell r="B1007">
            <v>1.5E-3</v>
          </cell>
        </row>
        <row r="1008">
          <cell r="A1008" t="str">
            <v>SE00000OUS0</v>
          </cell>
          <cell r="B1008">
            <v>1.4400000000000001E-3</v>
          </cell>
        </row>
        <row r="1009">
          <cell r="A1009" t="str">
            <v>SE026104K80</v>
          </cell>
          <cell r="B1009">
            <v>1.4300000000000001E-3</v>
          </cell>
        </row>
        <row r="1010">
          <cell r="A1010" t="str">
            <v>SE00000R700</v>
          </cell>
          <cell r="B1010">
            <v>1.4300000000000001E-3</v>
          </cell>
        </row>
        <row r="1011">
          <cell r="A1011" t="str">
            <v>SM01000JX00</v>
          </cell>
          <cell r="B1011">
            <v>1.3799999999999999E-3</v>
          </cell>
        </row>
        <row r="1012">
          <cell r="A1012" t="str">
            <v>SE042104K80</v>
          </cell>
          <cell r="B1012">
            <v>1.3500000000000001E-3</v>
          </cell>
        </row>
        <row r="1013">
          <cell r="A1013" t="str">
            <v>SD011100A80</v>
          </cell>
          <cell r="B1013">
            <v>1.2700000000000001E-3</v>
          </cell>
        </row>
        <row r="1014">
          <cell r="A1014" t="str">
            <v>SD001470B80</v>
          </cell>
          <cell r="B1014">
            <v>1.2700000000000001E-3</v>
          </cell>
        </row>
        <row r="1015">
          <cell r="A1015" t="str">
            <v>SM01000HU00</v>
          </cell>
          <cell r="B1015">
            <v>1.2700000000000001E-3</v>
          </cell>
        </row>
        <row r="1016">
          <cell r="A1016" t="str">
            <v>SM010008A00</v>
          </cell>
          <cell r="B1016">
            <v>1.2700000000000001E-3</v>
          </cell>
        </row>
        <row r="1017">
          <cell r="A1017" t="str">
            <v>SE071471J80</v>
          </cell>
          <cell r="B1017">
            <v>1.25E-3</v>
          </cell>
        </row>
        <row r="1018">
          <cell r="A1018" t="str">
            <v>SM01000BW00</v>
          </cell>
          <cell r="B1018">
            <v>1.25E-3</v>
          </cell>
        </row>
        <row r="1019">
          <cell r="A1019" t="str">
            <v>SE000013500</v>
          </cell>
          <cell r="B1019">
            <v>1.23E-3</v>
          </cell>
        </row>
        <row r="1020">
          <cell r="A1020" t="str">
            <v>SE00000UC00</v>
          </cell>
          <cell r="B1020">
            <v>1.23E-3</v>
          </cell>
        </row>
        <row r="1021">
          <cell r="A1021" t="str">
            <v>SE00001HM00</v>
          </cell>
          <cell r="B1021">
            <v>1.23E-3</v>
          </cell>
        </row>
        <row r="1022">
          <cell r="A1022" t="str">
            <v>SM01000Q500</v>
          </cell>
          <cell r="B1022">
            <v>1.17E-3</v>
          </cell>
        </row>
        <row r="1023">
          <cell r="A1023" t="str">
            <v>SM010015410</v>
          </cell>
          <cell r="B1023">
            <v>1.16E-3</v>
          </cell>
        </row>
        <row r="1024">
          <cell r="A1024" t="str">
            <v>SM01000K500</v>
          </cell>
          <cell r="B1024">
            <v>1.16E-3</v>
          </cell>
        </row>
        <row r="1025">
          <cell r="A1025" t="str">
            <v>SM01000KL00</v>
          </cell>
          <cell r="B1025">
            <v>1.1199999999999999E-3</v>
          </cell>
        </row>
        <row r="1026">
          <cell r="A1026" t="str">
            <v>SM01000IG00</v>
          </cell>
          <cell r="B1026">
            <v>1.1199999999999999E-3</v>
          </cell>
        </row>
        <row r="1027">
          <cell r="A1027" t="str">
            <v>SE076223K80</v>
          </cell>
          <cell r="B1027">
            <v>1.1000000000000001E-3</v>
          </cell>
        </row>
        <row r="1028">
          <cell r="A1028" t="str">
            <v>SE00000QL10</v>
          </cell>
          <cell r="B1028">
            <v>1.08E-3</v>
          </cell>
        </row>
        <row r="1029">
          <cell r="A1029" t="str">
            <v>SE095224K00</v>
          </cell>
          <cell r="B1029">
            <v>1.06E-3</v>
          </cell>
        </row>
        <row r="1030">
          <cell r="A1030" t="str">
            <v>SE00000Y300</v>
          </cell>
          <cell r="B1030">
            <v>1.0399999999999999E-3</v>
          </cell>
        </row>
        <row r="1031">
          <cell r="A1031" t="str">
            <v>SM01000NA00</v>
          </cell>
          <cell r="B1031">
            <v>1.0399999999999999E-3</v>
          </cell>
        </row>
        <row r="1032">
          <cell r="A1032" t="str">
            <v>SM01000OZ00</v>
          </cell>
          <cell r="B1032">
            <v>1.0399999999999999E-3</v>
          </cell>
        </row>
        <row r="1033">
          <cell r="A1033" t="str">
            <v>SE000012H00</v>
          </cell>
          <cell r="B1033">
            <v>1.0319999999999999E-3</v>
          </cell>
        </row>
        <row r="1034">
          <cell r="A1034" t="str">
            <v>SE000000K80</v>
          </cell>
          <cell r="B1034">
            <v>9.8999999999999999E-4</v>
          </cell>
        </row>
        <row r="1035">
          <cell r="A1035" t="str">
            <v>SE076153K80</v>
          </cell>
          <cell r="B1035">
            <v>9.7999999999999997E-4</v>
          </cell>
        </row>
        <row r="1036">
          <cell r="A1036" t="str">
            <v>SE00000SJY0</v>
          </cell>
          <cell r="B1036">
            <v>9.6000000000000002E-4</v>
          </cell>
        </row>
        <row r="1037">
          <cell r="A1037" t="str">
            <v>SE000006O00</v>
          </cell>
          <cell r="B1037">
            <v>9.5E-4</v>
          </cell>
        </row>
        <row r="1038">
          <cell r="A1038" t="str">
            <v>SE00000MJ00</v>
          </cell>
          <cell r="B1038">
            <v>9.2000000000000003E-4</v>
          </cell>
        </row>
        <row r="1039">
          <cell r="A1039" t="str">
            <v>SE07127AC80</v>
          </cell>
          <cell r="B1039">
            <v>9.2000000000000003E-4</v>
          </cell>
        </row>
        <row r="1040">
          <cell r="A1040" t="str">
            <v>SM01000BV00</v>
          </cell>
          <cell r="B1040">
            <v>9.2000000000000003E-4</v>
          </cell>
        </row>
        <row r="1041">
          <cell r="A1041" t="str">
            <v>SE075223K80</v>
          </cell>
          <cell r="B1041">
            <v>8.8999999999999995E-4</v>
          </cell>
        </row>
        <row r="1042">
          <cell r="A1042" t="str">
            <v>SD002220B80</v>
          </cell>
          <cell r="B1042">
            <v>8.8000000000000003E-4</v>
          </cell>
        </row>
        <row r="1043">
          <cell r="A1043" t="str">
            <v>SE00000SJ00</v>
          </cell>
          <cell r="B1043">
            <v>8.5999999999999998E-4</v>
          </cell>
        </row>
        <row r="1044">
          <cell r="A1044" t="str">
            <v>SE076333K80</v>
          </cell>
          <cell r="B1044">
            <v>8.4000000000000003E-4</v>
          </cell>
        </row>
        <row r="1045">
          <cell r="A1045" t="str">
            <v>SE07139AC80</v>
          </cell>
          <cell r="B1045">
            <v>8.1999999999999998E-4</v>
          </cell>
        </row>
        <row r="1046">
          <cell r="A1046" t="str">
            <v>SD008220B80</v>
          </cell>
          <cell r="B1046">
            <v>8.1999999999999998E-4</v>
          </cell>
        </row>
        <row r="1047">
          <cell r="A1047" t="str">
            <v>SE00000G880</v>
          </cell>
          <cell r="B1047">
            <v>8.0999999999999996E-4</v>
          </cell>
        </row>
        <row r="1048">
          <cell r="A1048" t="str">
            <v>SE00000W210</v>
          </cell>
          <cell r="B1048">
            <v>8.0999999999999996E-4</v>
          </cell>
        </row>
        <row r="1049">
          <cell r="A1049" t="str">
            <v>SE169391KM0</v>
          </cell>
          <cell r="B1049">
            <v>7.9199999999999995E-4</v>
          </cell>
        </row>
        <row r="1050">
          <cell r="A1050" t="str">
            <v>SE071151J80</v>
          </cell>
          <cell r="B1050">
            <v>7.9000000000000001E-4</v>
          </cell>
        </row>
        <row r="1051">
          <cell r="A1051" t="str">
            <v>SE071181J80</v>
          </cell>
          <cell r="B1051">
            <v>7.6000000000000004E-4</v>
          </cell>
        </row>
        <row r="1052">
          <cell r="A1052" t="str">
            <v>SE082221J80</v>
          </cell>
          <cell r="B1052">
            <v>7.3999999999999999E-4</v>
          </cell>
        </row>
        <row r="1053">
          <cell r="A1053" t="str">
            <v>SE074221K80</v>
          </cell>
          <cell r="B1053">
            <v>7.3999999999999999E-4</v>
          </cell>
        </row>
        <row r="1054">
          <cell r="A1054" t="str">
            <v>SE00000TB00</v>
          </cell>
          <cell r="B1054">
            <v>7.2000000000000005E-4</v>
          </cell>
        </row>
        <row r="1055">
          <cell r="A1055" t="str">
            <v>SD002100A80</v>
          </cell>
          <cell r="B1055">
            <v>7.2000000000000005E-4</v>
          </cell>
        </row>
        <row r="1056">
          <cell r="A1056" t="str">
            <v>SD002000080</v>
          </cell>
          <cell r="B1056">
            <v>6.8000000000000005E-4</v>
          </cell>
        </row>
        <row r="1057">
          <cell r="A1057" t="str">
            <v>SD002470180</v>
          </cell>
          <cell r="B1057">
            <v>6.8000000000000005E-4</v>
          </cell>
        </row>
        <row r="1058">
          <cell r="A1058" t="str">
            <v>SD002470B80</v>
          </cell>
          <cell r="B1058">
            <v>6.6E-4</v>
          </cell>
        </row>
        <row r="1059">
          <cell r="A1059" t="str">
            <v>SE071270J80</v>
          </cell>
          <cell r="B1059">
            <v>6.4000000000000005E-4</v>
          </cell>
        </row>
        <row r="1060">
          <cell r="A1060" t="str">
            <v>SE071820J80</v>
          </cell>
          <cell r="B1060">
            <v>6.4000000000000005E-4</v>
          </cell>
        </row>
        <row r="1061">
          <cell r="A1061" t="str">
            <v>SE17422AC80</v>
          </cell>
          <cell r="B1061">
            <v>6.2E-4</v>
          </cell>
        </row>
        <row r="1062">
          <cell r="A1062" t="str">
            <v>SE00000RH00</v>
          </cell>
          <cell r="B1062">
            <v>6.0999999999999997E-4</v>
          </cell>
        </row>
        <row r="1063">
          <cell r="A1063" t="str">
            <v>SE00000SE00</v>
          </cell>
          <cell r="B1063">
            <v>5.9000000000000003E-4</v>
          </cell>
        </row>
        <row r="1064">
          <cell r="A1064" t="str">
            <v>SE074681K80</v>
          </cell>
          <cell r="B1064">
            <v>5.9000000000000003E-4</v>
          </cell>
        </row>
        <row r="1065">
          <cell r="A1065" t="str">
            <v>SE000003W00</v>
          </cell>
          <cell r="B1065">
            <v>5.9000000000000003E-4</v>
          </cell>
        </row>
        <row r="1066">
          <cell r="A1066" t="str">
            <v>SE075682K80</v>
          </cell>
          <cell r="B1066">
            <v>5.6999999999999998E-4</v>
          </cell>
        </row>
        <row r="1067">
          <cell r="A1067" t="str">
            <v>SE074391K80</v>
          </cell>
          <cell r="B1067">
            <v>5.5999999999999995E-4</v>
          </cell>
        </row>
        <row r="1068">
          <cell r="A1068" t="str">
            <v>SE074472K80</v>
          </cell>
          <cell r="B1068">
            <v>5.5999999999999995E-4</v>
          </cell>
        </row>
        <row r="1069">
          <cell r="A1069" t="str">
            <v>SE071680J80</v>
          </cell>
          <cell r="B1069">
            <v>5.5999999999999995E-4</v>
          </cell>
        </row>
        <row r="1070">
          <cell r="A1070" t="str">
            <v>SE00000KD80</v>
          </cell>
          <cell r="B1070">
            <v>5.5000000000000003E-4</v>
          </cell>
        </row>
        <row r="1071">
          <cell r="A1071" t="str">
            <v>SD014210180</v>
          </cell>
          <cell r="B1071">
            <v>5.4000000000000001E-4</v>
          </cell>
        </row>
        <row r="1072">
          <cell r="A1072" t="str">
            <v>SD014261180</v>
          </cell>
          <cell r="B1072">
            <v>5.4000000000000001E-4</v>
          </cell>
        </row>
        <row r="1073">
          <cell r="A1073" t="str">
            <v>SD00000CD00</v>
          </cell>
          <cell r="B1073">
            <v>5.4000000000000001E-4</v>
          </cell>
        </row>
        <row r="1074">
          <cell r="A1074" t="str">
            <v>SE000007V00</v>
          </cell>
          <cell r="B1074">
            <v>5.2999999999999998E-4</v>
          </cell>
        </row>
        <row r="1075">
          <cell r="A1075" t="str">
            <v>SE074331K80</v>
          </cell>
          <cell r="B1075">
            <v>5.2999999999999998E-4</v>
          </cell>
        </row>
        <row r="1076">
          <cell r="A1076" t="str">
            <v>SE00000TD00</v>
          </cell>
          <cell r="B1076">
            <v>5.1999999999999995E-4</v>
          </cell>
        </row>
        <row r="1077">
          <cell r="A1077" t="str">
            <v>SE071150J80</v>
          </cell>
          <cell r="B1077">
            <v>5.1999999999999995E-4</v>
          </cell>
        </row>
        <row r="1078">
          <cell r="A1078" t="str">
            <v>SE071180J80</v>
          </cell>
          <cell r="B1078">
            <v>5.1999999999999995E-4</v>
          </cell>
        </row>
        <row r="1079">
          <cell r="A1079" t="str">
            <v>SE00000WL00</v>
          </cell>
          <cell r="B1079">
            <v>5.1999999999999995E-4</v>
          </cell>
        </row>
        <row r="1080">
          <cell r="A1080" t="str">
            <v>SE074222K80</v>
          </cell>
          <cell r="B1080">
            <v>5.1999999999999995E-4</v>
          </cell>
        </row>
        <row r="1081">
          <cell r="A1081" t="str">
            <v>SE00000RG00</v>
          </cell>
          <cell r="B1081">
            <v>5.1999999999999995E-4</v>
          </cell>
        </row>
        <row r="1082">
          <cell r="A1082" t="str">
            <v>SE074332K80</v>
          </cell>
          <cell r="B1082">
            <v>5.1999999999999995E-4</v>
          </cell>
        </row>
        <row r="1083">
          <cell r="A1083" t="str">
            <v>SE071330J80</v>
          </cell>
          <cell r="B1083">
            <v>5.1999999999999995E-4</v>
          </cell>
        </row>
        <row r="1084">
          <cell r="A1084" t="str">
            <v>SE071470J80</v>
          </cell>
          <cell r="B1084">
            <v>5.1999999999999995E-4</v>
          </cell>
        </row>
        <row r="1085">
          <cell r="A1085" t="str">
            <v>SD000017H00</v>
          </cell>
          <cell r="B1085">
            <v>5.1999999999999995E-4</v>
          </cell>
        </row>
        <row r="1086">
          <cell r="A1086" t="str">
            <v>SE071101J80</v>
          </cell>
          <cell r="B1086">
            <v>5.1000000000000004E-4</v>
          </cell>
        </row>
        <row r="1087">
          <cell r="A1087" t="str">
            <v>SE071100J80</v>
          </cell>
          <cell r="B1087">
            <v>5.1000000000000004E-4</v>
          </cell>
        </row>
        <row r="1088">
          <cell r="A1088" t="str">
            <v>SE000004H00</v>
          </cell>
          <cell r="B1088">
            <v>5.1000000000000004E-4</v>
          </cell>
        </row>
        <row r="1089">
          <cell r="A1089" t="str">
            <v>SE169391K80</v>
          </cell>
          <cell r="B1089">
            <v>5.04E-4</v>
          </cell>
        </row>
        <row r="1090">
          <cell r="A1090" t="str">
            <v>SE074102K80</v>
          </cell>
          <cell r="B1090">
            <v>5.0000000000000001E-4</v>
          </cell>
        </row>
        <row r="1091">
          <cell r="A1091" t="str">
            <v>SD00000YG80</v>
          </cell>
          <cell r="B1091">
            <v>5.0000000000000001E-4</v>
          </cell>
        </row>
        <row r="1092">
          <cell r="A1092" t="str">
            <v>SE074103K80</v>
          </cell>
          <cell r="B1092">
            <v>4.8999999999999998E-4</v>
          </cell>
        </row>
        <row r="1093">
          <cell r="A1093" t="str">
            <v>SE076104K80</v>
          </cell>
          <cell r="B1093">
            <v>4.8999999999999998E-4</v>
          </cell>
        </row>
        <row r="1094">
          <cell r="A1094" t="str">
            <v>SE075472K80</v>
          </cell>
          <cell r="B1094">
            <v>4.8999999999999998E-4</v>
          </cell>
        </row>
        <row r="1095">
          <cell r="A1095" t="str">
            <v>SE076103K80</v>
          </cell>
          <cell r="B1095">
            <v>4.8000000000000001E-4</v>
          </cell>
        </row>
        <row r="1096">
          <cell r="A1096" t="str">
            <v>SE170102K80</v>
          </cell>
          <cell r="B1096">
            <v>4.8000000000000001E-4</v>
          </cell>
        </row>
        <row r="1097">
          <cell r="A1097" t="str">
            <v>SE00000TG00</v>
          </cell>
          <cell r="B1097">
            <v>4.8000000000000001E-4</v>
          </cell>
        </row>
        <row r="1098">
          <cell r="A1098" t="str">
            <v>SE075222K80</v>
          </cell>
          <cell r="B1098">
            <v>4.8000000000000001E-4</v>
          </cell>
        </row>
        <row r="1099">
          <cell r="A1099" t="str">
            <v>SD000020A00</v>
          </cell>
          <cell r="B1099">
            <v>4.8000000000000001E-4</v>
          </cell>
        </row>
        <row r="1100">
          <cell r="A1100" t="str">
            <v>SD000023200</v>
          </cell>
          <cell r="B1100">
            <v>4.8000000000000001E-4</v>
          </cell>
        </row>
        <row r="1101">
          <cell r="A1101" t="str">
            <v>SE00000NT00</v>
          </cell>
          <cell r="B1101">
            <v>4.6999999999999999E-4</v>
          </cell>
        </row>
        <row r="1102">
          <cell r="A1102" t="str">
            <v>SE00000ZT00</v>
          </cell>
          <cell r="B1102">
            <v>4.6999999999999999E-4</v>
          </cell>
        </row>
        <row r="1103">
          <cell r="A1103" t="str">
            <v>SD014178380</v>
          </cell>
          <cell r="B1103">
            <v>4.6999999999999999E-4</v>
          </cell>
        </row>
        <row r="1104">
          <cell r="A1104" t="str">
            <v>SD014619280</v>
          </cell>
          <cell r="B1104">
            <v>4.6999999999999999E-4</v>
          </cell>
        </row>
        <row r="1105">
          <cell r="A1105" t="str">
            <v>SE00000SV00</v>
          </cell>
          <cell r="B1105">
            <v>4.6000000000000001E-4</v>
          </cell>
        </row>
        <row r="1106">
          <cell r="A1106" t="str">
            <v>SE074561K80</v>
          </cell>
          <cell r="B1106">
            <v>4.6000000000000001E-4</v>
          </cell>
        </row>
        <row r="1107">
          <cell r="A1107" t="str">
            <v>SE075103K80</v>
          </cell>
          <cell r="B1107">
            <v>4.4000000000000002E-4</v>
          </cell>
        </row>
        <row r="1108">
          <cell r="A1108" t="str">
            <v>SE068103K80</v>
          </cell>
          <cell r="B1108">
            <v>4.4000000000000002E-4</v>
          </cell>
        </row>
        <row r="1109">
          <cell r="A1109" t="str">
            <v>SE173100J80</v>
          </cell>
          <cell r="B1109">
            <v>4.4000000000000002E-4</v>
          </cell>
        </row>
        <row r="1110">
          <cell r="A1110" t="str">
            <v>SE074152K80</v>
          </cell>
          <cell r="B1110">
            <v>4.4000000000000002E-4</v>
          </cell>
        </row>
        <row r="1111">
          <cell r="A1111" t="str">
            <v>SD014100A80</v>
          </cell>
          <cell r="B1111">
            <v>4.4000000000000002E-4</v>
          </cell>
        </row>
        <row r="1112">
          <cell r="A1112" t="str">
            <v>SD014191380</v>
          </cell>
          <cell r="B1112">
            <v>4.4000000000000002E-4</v>
          </cell>
        </row>
        <row r="1113">
          <cell r="A1113" t="str">
            <v>SD014220B80</v>
          </cell>
          <cell r="B1113">
            <v>4.4000000000000002E-4</v>
          </cell>
        </row>
        <row r="1114">
          <cell r="A1114" t="str">
            <v>SD000006T80</v>
          </cell>
          <cell r="B1114">
            <v>4.4000000000000002E-4</v>
          </cell>
        </row>
        <row r="1115">
          <cell r="A1115" t="str">
            <v>SD014620A80</v>
          </cell>
          <cell r="B1115">
            <v>4.4000000000000002E-4</v>
          </cell>
        </row>
        <row r="1116">
          <cell r="A1116" t="str">
            <v>SD014750180</v>
          </cell>
          <cell r="B1116">
            <v>4.4000000000000002E-4</v>
          </cell>
        </row>
        <row r="1117">
          <cell r="A1117" t="str">
            <v>SD014887180</v>
          </cell>
          <cell r="B1117">
            <v>4.4000000000000002E-4</v>
          </cell>
        </row>
        <row r="1118">
          <cell r="A1118" t="str">
            <v>SD014806280</v>
          </cell>
          <cell r="B1118">
            <v>4.4000000000000002E-4</v>
          </cell>
        </row>
        <row r="1119">
          <cell r="A1119" t="str">
            <v>SE071220J80</v>
          </cell>
          <cell r="B1119">
            <v>4.3200000000000004E-4</v>
          </cell>
        </row>
        <row r="1120">
          <cell r="A1120" t="str">
            <v>SD014100B80</v>
          </cell>
          <cell r="B1120">
            <v>4.2999999999999999E-4</v>
          </cell>
        </row>
        <row r="1121">
          <cell r="A1121" t="str">
            <v>SD014191180</v>
          </cell>
          <cell r="B1121">
            <v>4.2999999999999999E-4</v>
          </cell>
        </row>
        <row r="1122">
          <cell r="A1122" t="str">
            <v>SD014953180</v>
          </cell>
          <cell r="B1122">
            <v>4.2999999999999999E-4</v>
          </cell>
        </row>
        <row r="1123">
          <cell r="A1123" t="str">
            <v>SE074471K80</v>
          </cell>
          <cell r="B1123">
            <v>4.0999999999999999E-4</v>
          </cell>
        </row>
        <row r="1124">
          <cell r="A1124" t="str">
            <v>SD014510A80</v>
          </cell>
          <cell r="B1124">
            <v>4.0999999999999999E-4</v>
          </cell>
        </row>
        <row r="1125">
          <cell r="A1125" t="str">
            <v>SD043000080</v>
          </cell>
          <cell r="B1125">
            <v>4.0999999999999999E-4</v>
          </cell>
        </row>
        <row r="1126">
          <cell r="A1126" t="str">
            <v>SD043100380</v>
          </cell>
          <cell r="B1126">
            <v>4.0999999999999999E-4</v>
          </cell>
        </row>
        <row r="1127">
          <cell r="A1127" t="str">
            <v>SD014000080</v>
          </cell>
          <cell r="B1127">
            <v>3.9599999999999998E-4</v>
          </cell>
        </row>
        <row r="1128">
          <cell r="A1128" t="str">
            <v>SD041000080</v>
          </cell>
          <cell r="B1128">
            <v>3.8999999999999999E-4</v>
          </cell>
        </row>
        <row r="1129">
          <cell r="A1129" t="str">
            <v>SD041100380</v>
          </cell>
          <cell r="B1129">
            <v>3.8999999999999999E-4</v>
          </cell>
        </row>
        <row r="1130">
          <cell r="A1130" t="str">
            <v>SD000007G00</v>
          </cell>
          <cell r="B1130">
            <v>3.8999999999999999E-4</v>
          </cell>
        </row>
        <row r="1131">
          <cell r="A1131" t="str">
            <v>SD000007M00</v>
          </cell>
          <cell r="B1131">
            <v>3.8999999999999999E-4</v>
          </cell>
        </row>
        <row r="1132">
          <cell r="A1132" t="str">
            <v>SD013000080</v>
          </cell>
          <cell r="B1132">
            <v>3.8000000000000002E-4</v>
          </cell>
        </row>
        <row r="1133">
          <cell r="A1133" t="str">
            <v>SD013100B80</v>
          </cell>
          <cell r="B1133">
            <v>3.8000000000000002E-4</v>
          </cell>
        </row>
        <row r="1134">
          <cell r="A1134" t="str">
            <v>SD013220B80</v>
          </cell>
          <cell r="B1134">
            <v>3.8000000000000002E-4</v>
          </cell>
        </row>
        <row r="1135">
          <cell r="A1135" t="str">
            <v>SD013470B80</v>
          </cell>
          <cell r="B1135">
            <v>3.8000000000000002E-4</v>
          </cell>
        </row>
        <row r="1136">
          <cell r="A1136" t="str">
            <v>SD013510B80</v>
          </cell>
          <cell r="B1136">
            <v>3.8000000000000002E-4</v>
          </cell>
        </row>
        <row r="1137">
          <cell r="A1137" t="str">
            <v>SE00000HC80</v>
          </cell>
          <cell r="B1137">
            <v>3.6999999999999999E-4</v>
          </cell>
        </row>
        <row r="1138">
          <cell r="A1138" t="str">
            <v>SE000009400</v>
          </cell>
          <cell r="B1138">
            <v>3.6999999999999999E-4</v>
          </cell>
        </row>
        <row r="1139">
          <cell r="A1139" t="str">
            <v>SD013100A80</v>
          </cell>
          <cell r="B1139">
            <v>3.6999999999999999E-4</v>
          </cell>
        </row>
        <row r="1140">
          <cell r="A1140" t="str">
            <v>SE102104K00</v>
          </cell>
          <cell r="B1140">
            <v>3.6000000000000002E-4</v>
          </cell>
        </row>
        <row r="1141">
          <cell r="A1141" t="str">
            <v>SD000018H00</v>
          </cell>
          <cell r="B1141">
            <v>3.5E-4</v>
          </cell>
        </row>
        <row r="1142">
          <cell r="A1142" t="str">
            <v>SD00002GK00</v>
          </cell>
          <cell r="B1142">
            <v>3.5E-4</v>
          </cell>
        </row>
        <row r="1143">
          <cell r="A1143" t="str">
            <v>SD041100080</v>
          </cell>
          <cell r="B1143">
            <v>3.2000000000000003E-4</v>
          </cell>
        </row>
        <row r="1144">
          <cell r="A1144" t="str">
            <v>SD041100280</v>
          </cell>
          <cell r="B1144">
            <v>3.2000000000000003E-4</v>
          </cell>
        </row>
        <row r="1145">
          <cell r="A1145" t="str">
            <v>SD00001JX00</v>
          </cell>
          <cell r="B1145">
            <v>3.2000000000000003E-4</v>
          </cell>
        </row>
        <row r="1146">
          <cell r="A1146" t="str">
            <v>SD041150A80</v>
          </cell>
          <cell r="B1146">
            <v>3.2000000000000003E-4</v>
          </cell>
        </row>
        <row r="1147">
          <cell r="A1147" t="str">
            <v>SD00000YK00</v>
          </cell>
          <cell r="B1147">
            <v>3.2000000000000003E-4</v>
          </cell>
        </row>
        <row r="1148">
          <cell r="A1148" t="str">
            <v>SD00000TH00</v>
          </cell>
          <cell r="B1148">
            <v>3.2000000000000003E-4</v>
          </cell>
        </row>
        <row r="1149">
          <cell r="A1149" t="str">
            <v>SD00000AI80</v>
          </cell>
          <cell r="B1149">
            <v>3.2000000000000003E-4</v>
          </cell>
        </row>
        <row r="1150">
          <cell r="A1150" t="str">
            <v>SD00000IU00</v>
          </cell>
          <cell r="B1150">
            <v>3.2000000000000003E-4</v>
          </cell>
        </row>
        <row r="1151">
          <cell r="A1151" t="str">
            <v>SD00000ZO00</v>
          </cell>
          <cell r="B1151">
            <v>3.2000000000000003E-4</v>
          </cell>
        </row>
        <row r="1152">
          <cell r="A1152" t="str">
            <v>SD00000TO00</v>
          </cell>
          <cell r="B1152">
            <v>3.2000000000000003E-4</v>
          </cell>
        </row>
        <row r="1153">
          <cell r="A1153" t="str">
            <v>SD000014400</v>
          </cell>
          <cell r="B1153">
            <v>3.2000000000000003E-4</v>
          </cell>
        </row>
        <row r="1154">
          <cell r="A1154" t="str">
            <v>SD00001FA00</v>
          </cell>
          <cell r="B1154">
            <v>3.2000000000000003E-4</v>
          </cell>
        </row>
        <row r="1155">
          <cell r="A1155" t="str">
            <v>SD000010J80</v>
          </cell>
          <cell r="B1155">
            <v>3.2000000000000003E-4</v>
          </cell>
        </row>
        <row r="1156">
          <cell r="A1156" t="str">
            <v>SD000012D80</v>
          </cell>
          <cell r="B1156">
            <v>3.2000000000000003E-4</v>
          </cell>
        </row>
        <row r="1157">
          <cell r="A1157" t="str">
            <v>SD00001RP00</v>
          </cell>
          <cell r="B1157">
            <v>3.2000000000000003E-4</v>
          </cell>
        </row>
        <row r="1158">
          <cell r="A1158" t="str">
            <v>SD00000R580</v>
          </cell>
          <cell r="B1158">
            <v>3.1E-4</v>
          </cell>
        </row>
        <row r="1159">
          <cell r="A1159" t="str">
            <v>SD034178280</v>
          </cell>
          <cell r="B1159">
            <v>3.1E-4</v>
          </cell>
        </row>
        <row r="1160">
          <cell r="A1160" t="str">
            <v>SD034187280</v>
          </cell>
          <cell r="B1160">
            <v>3.1E-4</v>
          </cell>
        </row>
        <row r="1161">
          <cell r="A1161" t="str">
            <v>SD000005V00</v>
          </cell>
          <cell r="B1161">
            <v>3.1E-4</v>
          </cell>
        </row>
        <row r="1162">
          <cell r="A1162" t="str">
            <v>SD034215380</v>
          </cell>
          <cell r="B1162">
            <v>3.1E-4</v>
          </cell>
        </row>
        <row r="1163">
          <cell r="A1163" t="str">
            <v>SD034221280</v>
          </cell>
          <cell r="B1163">
            <v>3.1E-4</v>
          </cell>
        </row>
        <row r="1164">
          <cell r="A1164" t="str">
            <v>SD034249A80</v>
          </cell>
          <cell r="B1164">
            <v>3.1E-4</v>
          </cell>
        </row>
        <row r="1165">
          <cell r="A1165" t="str">
            <v>SD034340180</v>
          </cell>
          <cell r="B1165">
            <v>3.1E-4</v>
          </cell>
        </row>
        <row r="1166">
          <cell r="A1166" t="str">
            <v>SD034442080</v>
          </cell>
          <cell r="B1166">
            <v>3.1E-4</v>
          </cell>
        </row>
        <row r="1167">
          <cell r="A1167" t="str">
            <v>SD034453A80</v>
          </cell>
          <cell r="B1167">
            <v>3.1E-4</v>
          </cell>
        </row>
        <row r="1168">
          <cell r="A1168" t="str">
            <v>SD00000GM80</v>
          </cell>
          <cell r="B1168">
            <v>3.1E-4</v>
          </cell>
        </row>
        <row r="1169">
          <cell r="A1169" t="str">
            <v>SD034750280</v>
          </cell>
          <cell r="B1169">
            <v>3.1E-4</v>
          </cell>
        </row>
        <row r="1170">
          <cell r="A1170" t="str">
            <v>SD000012E80</v>
          </cell>
          <cell r="B1170">
            <v>3.1E-4</v>
          </cell>
        </row>
        <row r="1171">
          <cell r="A1171" t="str">
            <v>SD034200480</v>
          </cell>
          <cell r="B1171">
            <v>2.9999999999999997E-4</v>
          </cell>
        </row>
        <row r="1172">
          <cell r="A1172" t="str">
            <v>SD000023300</v>
          </cell>
          <cell r="B1172">
            <v>2.9999999999999997E-4</v>
          </cell>
        </row>
        <row r="1173">
          <cell r="A1173" t="str">
            <v>SD00000YQ00</v>
          </cell>
          <cell r="B1173">
            <v>2.9999999999999997E-4</v>
          </cell>
        </row>
        <row r="1174">
          <cell r="A1174" t="str">
            <v>SD043220380</v>
          </cell>
          <cell r="B1174">
            <v>2.9999999999999997E-4</v>
          </cell>
        </row>
        <row r="1175">
          <cell r="A1175" t="str">
            <v>SD043330180</v>
          </cell>
          <cell r="B1175">
            <v>2.9999999999999997E-4</v>
          </cell>
        </row>
        <row r="1176">
          <cell r="A1176" t="str">
            <v>SD000017M00</v>
          </cell>
          <cell r="B1176">
            <v>2.9999999999999997E-4</v>
          </cell>
        </row>
        <row r="1177">
          <cell r="A1177" t="str">
            <v>SD043470080</v>
          </cell>
          <cell r="B1177">
            <v>2.9999999999999997E-4</v>
          </cell>
        </row>
        <row r="1178">
          <cell r="A1178" t="str">
            <v>SD034158280</v>
          </cell>
          <cell r="B1178">
            <v>2.7E-4</v>
          </cell>
        </row>
        <row r="1179">
          <cell r="A1179" t="str">
            <v>SD034162280</v>
          </cell>
          <cell r="B1179">
            <v>2.7E-4</v>
          </cell>
        </row>
        <row r="1180">
          <cell r="A1180" t="str">
            <v>SD034169280</v>
          </cell>
          <cell r="B1180">
            <v>2.7E-4</v>
          </cell>
        </row>
        <row r="1181">
          <cell r="A1181" t="str">
            <v>SD00001CG00</v>
          </cell>
          <cell r="B1181">
            <v>2.7E-4</v>
          </cell>
        </row>
        <row r="1182">
          <cell r="A1182" t="str">
            <v>SD034240280</v>
          </cell>
          <cell r="B1182">
            <v>2.7E-4</v>
          </cell>
        </row>
        <row r="1183">
          <cell r="A1183" t="str">
            <v>SD028200180</v>
          </cell>
          <cell r="B1183">
            <v>2.7E-4</v>
          </cell>
        </row>
        <row r="1184">
          <cell r="A1184" t="str">
            <v>SD00000X880</v>
          </cell>
          <cell r="B1184">
            <v>2.7E-4</v>
          </cell>
        </row>
        <row r="1185">
          <cell r="A1185" t="str">
            <v>SD028430180</v>
          </cell>
          <cell r="B1185">
            <v>2.7E-4</v>
          </cell>
        </row>
        <row r="1186">
          <cell r="A1186" t="str">
            <v>SD034453180</v>
          </cell>
          <cell r="B1186">
            <v>2.7E-4</v>
          </cell>
        </row>
        <row r="1187">
          <cell r="A1187" t="str">
            <v>SD034430A80</v>
          </cell>
          <cell r="B1187">
            <v>2.7E-4</v>
          </cell>
        </row>
        <row r="1188">
          <cell r="A1188" t="str">
            <v>SD00000U100</v>
          </cell>
          <cell r="B1188">
            <v>2.7E-4</v>
          </cell>
        </row>
        <row r="1189">
          <cell r="A1189" t="str">
            <v>SD000008380</v>
          </cell>
          <cell r="B1189">
            <v>2.7E-4</v>
          </cell>
        </row>
        <row r="1190">
          <cell r="A1190" t="str">
            <v>SD028620180</v>
          </cell>
          <cell r="B1190">
            <v>2.7E-4</v>
          </cell>
        </row>
        <row r="1191">
          <cell r="A1191" t="str">
            <v>SD028680080</v>
          </cell>
          <cell r="B1191">
            <v>2.7E-4</v>
          </cell>
        </row>
        <row r="1192">
          <cell r="A1192" t="str">
            <v>SD034681080</v>
          </cell>
          <cell r="B1192">
            <v>2.7E-4</v>
          </cell>
        </row>
        <row r="1193">
          <cell r="A1193" t="str">
            <v>SD000004100</v>
          </cell>
          <cell r="B1193">
            <v>2.7E-4</v>
          </cell>
        </row>
        <row r="1194">
          <cell r="A1194" t="str">
            <v>SD028820180</v>
          </cell>
          <cell r="B1194">
            <v>2.7E-4</v>
          </cell>
        </row>
        <row r="1195">
          <cell r="A1195" t="str">
            <v>SD000000680</v>
          </cell>
          <cell r="B1195">
            <v>2.7E-4</v>
          </cell>
        </row>
        <row r="1196">
          <cell r="A1196" t="str">
            <v>SD00000LG80</v>
          </cell>
          <cell r="B1196">
            <v>2.5999999999999998E-4</v>
          </cell>
        </row>
        <row r="1197">
          <cell r="A1197" t="str">
            <v>SD043100080</v>
          </cell>
          <cell r="B1197">
            <v>2.5000000000000001E-4</v>
          </cell>
        </row>
        <row r="1198">
          <cell r="A1198" t="str">
            <v>SD043100280</v>
          </cell>
          <cell r="B1198">
            <v>2.5000000000000001E-4</v>
          </cell>
        </row>
        <row r="1199">
          <cell r="A1199" t="str">
            <v>SD043100180</v>
          </cell>
          <cell r="B1199">
            <v>2.5000000000000001E-4</v>
          </cell>
        </row>
        <row r="1200">
          <cell r="A1200" t="str">
            <v>SD043100480</v>
          </cell>
          <cell r="B1200">
            <v>2.5000000000000001E-4</v>
          </cell>
        </row>
        <row r="1201">
          <cell r="A1201" t="str">
            <v>SD000012R80</v>
          </cell>
          <cell r="B1201">
            <v>2.5000000000000001E-4</v>
          </cell>
        </row>
        <row r="1202">
          <cell r="A1202" t="str">
            <v>SD043200280</v>
          </cell>
          <cell r="B1202">
            <v>2.5000000000000001E-4</v>
          </cell>
        </row>
        <row r="1203">
          <cell r="A1203" t="str">
            <v>SD00000LH80</v>
          </cell>
          <cell r="B1203">
            <v>2.5000000000000001E-4</v>
          </cell>
        </row>
        <row r="1204">
          <cell r="A1204" t="str">
            <v>SD043330280</v>
          </cell>
          <cell r="B1204">
            <v>2.5000000000000001E-4</v>
          </cell>
        </row>
        <row r="1205">
          <cell r="A1205" t="str">
            <v>SD043470180</v>
          </cell>
          <cell r="B1205">
            <v>2.5000000000000001E-4</v>
          </cell>
        </row>
        <row r="1206">
          <cell r="A1206" t="str">
            <v>SD000012O80</v>
          </cell>
          <cell r="B1206">
            <v>2.5000000000000001E-4</v>
          </cell>
        </row>
        <row r="1207">
          <cell r="A1207" t="str">
            <v>SD00001V900</v>
          </cell>
          <cell r="B1207">
            <v>2.5000000000000001E-4</v>
          </cell>
        </row>
        <row r="1208">
          <cell r="A1208" t="str">
            <v>SD043820180</v>
          </cell>
          <cell r="B1208">
            <v>2.5000000000000001E-4</v>
          </cell>
        </row>
        <row r="1209">
          <cell r="A1209" t="str">
            <v>SD028470080</v>
          </cell>
          <cell r="B1209">
            <v>2.4000000000000001E-4</v>
          </cell>
        </row>
        <row r="1210">
          <cell r="A1210" t="str">
            <v>SD028560080</v>
          </cell>
          <cell r="B1210">
            <v>2.4000000000000001E-4</v>
          </cell>
        </row>
        <row r="1211">
          <cell r="A1211" t="str">
            <v>SD028750A80</v>
          </cell>
          <cell r="B1211">
            <v>2.4000000000000001E-4</v>
          </cell>
        </row>
        <row r="1212">
          <cell r="A1212" t="str">
            <v>SD028750280</v>
          </cell>
          <cell r="B1212">
            <v>2.4000000000000001E-4</v>
          </cell>
        </row>
        <row r="1213">
          <cell r="A1213" t="str">
            <v>SD034113280</v>
          </cell>
          <cell r="B1213">
            <v>2.3000000000000001E-4</v>
          </cell>
        </row>
        <row r="1214">
          <cell r="A1214" t="str">
            <v>SD034127380</v>
          </cell>
          <cell r="B1214">
            <v>2.3000000000000001E-4</v>
          </cell>
        </row>
        <row r="1215">
          <cell r="A1215" t="str">
            <v>SD00000QM80</v>
          </cell>
          <cell r="B1215">
            <v>2.3000000000000001E-4</v>
          </cell>
        </row>
        <row r="1216">
          <cell r="A1216" t="str">
            <v>SD034169380</v>
          </cell>
          <cell r="B1216">
            <v>2.3000000000000001E-4</v>
          </cell>
        </row>
        <row r="1217">
          <cell r="A1217" t="str">
            <v>SD00000XE80</v>
          </cell>
          <cell r="B1217">
            <v>2.3000000000000001E-4</v>
          </cell>
        </row>
        <row r="1218">
          <cell r="A1218" t="str">
            <v>SD034280180</v>
          </cell>
          <cell r="B1218">
            <v>2.3000000000000001E-4</v>
          </cell>
        </row>
        <row r="1219">
          <cell r="A1219" t="str">
            <v>SD034226280</v>
          </cell>
          <cell r="B1219">
            <v>2.3000000000000001E-4</v>
          </cell>
        </row>
        <row r="1220">
          <cell r="A1220" t="str">
            <v>SD034237380</v>
          </cell>
          <cell r="B1220">
            <v>2.3000000000000001E-4</v>
          </cell>
        </row>
        <row r="1221">
          <cell r="A1221" t="str">
            <v>SD00000AT80</v>
          </cell>
          <cell r="B1221">
            <v>2.3000000000000001E-4</v>
          </cell>
        </row>
        <row r="1222">
          <cell r="A1222" t="str">
            <v>SD000001B80</v>
          </cell>
          <cell r="B1222">
            <v>2.3000000000000001E-4</v>
          </cell>
        </row>
        <row r="1223">
          <cell r="A1223" t="str">
            <v>SD034261080</v>
          </cell>
          <cell r="B1223">
            <v>2.3000000000000001E-4</v>
          </cell>
        </row>
        <row r="1224">
          <cell r="A1224" t="str">
            <v>SD034274080</v>
          </cell>
          <cell r="B1224">
            <v>2.3000000000000001E-4</v>
          </cell>
        </row>
        <row r="1225">
          <cell r="A1225" t="str">
            <v>SD034301180</v>
          </cell>
          <cell r="B1225">
            <v>2.3000000000000001E-4</v>
          </cell>
        </row>
        <row r="1226">
          <cell r="A1226" t="str">
            <v>SD034332280</v>
          </cell>
          <cell r="B1226">
            <v>2.3000000000000001E-4</v>
          </cell>
        </row>
        <row r="1227">
          <cell r="A1227" t="str">
            <v>SD00000DN00</v>
          </cell>
          <cell r="B1227">
            <v>2.3000000000000001E-4</v>
          </cell>
        </row>
        <row r="1228">
          <cell r="A1228" t="str">
            <v>SD034470180</v>
          </cell>
          <cell r="B1228">
            <v>2.3000000000000001E-4</v>
          </cell>
        </row>
        <row r="1229">
          <cell r="A1229" t="str">
            <v>SD034475080</v>
          </cell>
          <cell r="B1229">
            <v>2.3000000000000001E-4</v>
          </cell>
        </row>
        <row r="1230">
          <cell r="A1230" t="str">
            <v>SD034549180</v>
          </cell>
          <cell r="B1230">
            <v>2.3000000000000001E-4</v>
          </cell>
        </row>
        <row r="1231">
          <cell r="A1231" t="str">
            <v>SD034510280</v>
          </cell>
          <cell r="B1231">
            <v>2.3000000000000001E-4</v>
          </cell>
        </row>
        <row r="1232">
          <cell r="A1232" t="str">
            <v>SD034536280</v>
          </cell>
          <cell r="B1232">
            <v>2.3000000000000001E-4</v>
          </cell>
        </row>
        <row r="1233">
          <cell r="A1233" t="str">
            <v>SD034604280</v>
          </cell>
          <cell r="B1233">
            <v>2.3000000000000001E-4</v>
          </cell>
        </row>
        <row r="1234">
          <cell r="A1234" t="str">
            <v>SD00000Z280</v>
          </cell>
          <cell r="B1234">
            <v>2.3000000000000001E-4</v>
          </cell>
        </row>
        <row r="1235">
          <cell r="A1235" t="str">
            <v>SD00000JJ00</v>
          </cell>
          <cell r="B1235">
            <v>2.3000000000000001E-4</v>
          </cell>
        </row>
        <row r="1236">
          <cell r="A1236" t="str">
            <v>SD000002780</v>
          </cell>
          <cell r="B1236">
            <v>2.3000000000000001E-4</v>
          </cell>
        </row>
        <row r="1237">
          <cell r="A1237" t="str">
            <v>SD034845280</v>
          </cell>
          <cell r="B1237">
            <v>2.3000000000000001E-4</v>
          </cell>
        </row>
        <row r="1238">
          <cell r="A1238" t="str">
            <v>SD00000I100</v>
          </cell>
          <cell r="B1238">
            <v>2.2000000000000001E-4</v>
          </cell>
        </row>
        <row r="1239">
          <cell r="A1239" t="str">
            <v>SD00000J480</v>
          </cell>
          <cell r="B1239">
            <v>2.2000000000000001E-4</v>
          </cell>
        </row>
        <row r="1240">
          <cell r="A1240" t="str">
            <v>SD034110180</v>
          </cell>
          <cell r="B1240">
            <v>2.2000000000000001E-4</v>
          </cell>
        </row>
        <row r="1241">
          <cell r="A1241" t="str">
            <v>SD000004C00</v>
          </cell>
          <cell r="B1241">
            <v>2.2000000000000001E-4</v>
          </cell>
        </row>
        <row r="1242">
          <cell r="A1242" t="str">
            <v>SD034150180</v>
          </cell>
          <cell r="B1242">
            <v>2.2000000000000001E-4</v>
          </cell>
        </row>
        <row r="1243">
          <cell r="A1243" t="str">
            <v>SD000009O80</v>
          </cell>
          <cell r="B1243">
            <v>2.2000000000000001E-4</v>
          </cell>
        </row>
        <row r="1244">
          <cell r="A1244" t="str">
            <v>SD034100A80</v>
          </cell>
          <cell r="B1244">
            <v>2.2000000000000001E-4</v>
          </cell>
        </row>
        <row r="1245">
          <cell r="A1245" t="str">
            <v>SD028102280</v>
          </cell>
          <cell r="B1245">
            <v>2.2000000000000001E-4</v>
          </cell>
        </row>
        <row r="1246">
          <cell r="A1246" t="str">
            <v>SD034107280</v>
          </cell>
          <cell r="B1246">
            <v>2.2000000000000001E-4</v>
          </cell>
        </row>
        <row r="1247">
          <cell r="A1247" t="str">
            <v>SD034100080</v>
          </cell>
          <cell r="B1247">
            <v>2.2000000000000001E-4</v>
          </cell>
        </row>
        <row r="1248">
          <cell r="A1248" t="str">
            <v>SD034100380</v>
          </cell>
          <cell r="B1248">
            <v>2.2000000000000001E-4</v>
          </cell>
        </row>
        <row r="1249">
          <cell r="A1249" t="str">
            <v>SD028102380</v>
          </cell>
          <cell r="B1249">
            <v>2.2000000000000001E-4</v>
          </cell>
        </row>
        <row r="1250">
          <cell r="A1250" t="str">
            <v>SD034100280</v>
          </cell>
          <cell r="B1250">
            <v>2.2000000000000001E-4</v>
          </cell>
        </row>
        <row r="1251">
          <cell r="A1251" t="str">
            <v>SD034115280</v>
          </cell>
          <cell r="B1251">
            <v>2.2000000000000001E-4</v>
          </cell>
        </row>
        <row r="1252">
          <cell r="A1252" t="str">
            <v>SD034118380</v>
          </cell>
          <cell r="B1252">
            <v>2.2000000000000001E-4</v>
          </cell>
        </row>
        <row r="1253">
          <cell r="A1253" t="str">
            <v>SD034110280</v>
          </cell>
          <cell r="B1253">
            <v>2.2000000000000001E-4</v>
          </cell>
        </row>
        <row r="1254">
          <cell r="A1254" t="str">
            <v>SD034127280</v>
          </cell>
          <cell r="B1254">
            <v>2.2000000000000001E-4</v>
          </cell>
        </row>
        <row r="1255">
          <cell r="A1255" t="str">
            <v>SD034124380</v>
          </cell>
          <cell r="B1255">
            <v>2.2000000000000001E-4</v>
          </cell>
        </row>
        <row r="1256">
          <cell r="A1256" t="str">
            <v>SD034120280</v>
          </cell>
          <cell r="B1256">
            <v>2.2000000000000001E-4</v>
          </cell>
        </row>
        <row r="1257">
          <cell r="A1257" t="str">
            <v>SD034130280</v>
          </cell>
          <cell r="B1257">
            <v>2.2000000000000001E-4</v>
          </cell>
        </row>
        <row r="1258">
          <cell r="A1258" t="str">
            <v>SD034150380</v>
          </cell>
          <cell r="B1258">
            <v>2.2000000000000001E-4</v>
          </cell>
        </row>
        <row r="1259">
          <cell r="A1259" t="str">
            <v>SD034150280</v>
          </cell>
          <cell r="B1259">
            <v>2.2000000000000001E-4</v>
          </cell>
        </row>
        <row r="1260">
          <cell r="A1260" t="str">
            <v>SD034162000</v>
          </cell>
          <cell r="B1260">
            <v>2.2000000000000001E-4</v>
          </cell>
        </row>
        <row r="1261">
          <cell r="A1261" t="str">
            <v>SD034162380</v>
          </cell>
          <cell r="B1261">
            <v>2.2000000000000001E-4</v>
          </cell>
        </row>
        <row r="1262">
          <cell r="A1262" t="str">
            <v>SD034100180</v>
          </cell>
          <cell r="B1262">
            <v>2.2000000000000001E-4</v>
          </cell>
        </row>
        <row r="1263">
          <cell r="A1263" t="str">
            <v>SD034100480</v>
          </cell>
          <cell r="B1263">
            <v>2.2000000000000001E-4</v>
          </cell>
        </row>
        <row r="1264">
          <cell r="A1264" t="str">
            <v>SD00000J180</v>
          </cell>
          <cell r="B1264">
            <v>2.2000000000000001E-4</v>
          </cell>
        </row>
        <row r="1265">
          <cell r="A1265" t="str">
            <v>SD00000WS80</v>
          </cell>
          <cell r="B1265">
            <v>2.2000000000000001E-4</v>
          </cell>
        </row>
        <row r="1266">
          <cell r="A1266" t="str">
            <v>SD034249180</v>
          </cell>
          <cell r="B1266">
            <v>2.2000000000000001E-4</v>
          </cell>
        </row>
        <row r="1267">
          <cell r="A1267" t="str">
            <v>SD034274180</v>
          </cell>
          <cell r="B1267">
            <v>2.2000000000000001E-4</v>
          </cell>
        </row>
        <row r="1268">
          <cell r="A1268" t="str">
            <v>SD034200380</v>
          </cell>
          <cell r="B1268">
            <v>2.2000000000000001E-4</v>
          </cell>
        </row>
        <row r="1269">
          <cell r="A1269" t="str">
            <v>SD034200280</v>
          </cell>
          <cell r="B1269">
            <v>2.2000000000000001E-4</v>
          </cell>
        </row>
        <row r="1270">
          <cell r="A1270" t="str">
            <v>SD034215280</v>
          </cell>
          <cell r="B1270">
            <v>2.2000000000000001E-4</v>
          </cell>
        </row>
        <row r="1271">
          <cell r="A1271" t="str">
            <v>SD034220280</v>
          </cell>
          <cell r="B1271">
            <v>2.2000000000000001E-4</v>
          </cell>
        </row>
        <row r="1272">
          <cell r="A1272" t="str">
            <v>SD034232280</v>
          </cell>
          <cell r="B1272">
            <v>2.2000000000000001E-4</v>
          </cell>
        </row>
        <row r="1273">
          <cell r="A1273" t="str">
            <v>SD000009T80</v>
          </cell>
          <cell r="B1273">
            <v>2.2000000000000001E-4</v>
          </cell>
        </row>
        <row r="1274">
          <cell r="A1274" t="str">
            <v>SD000004200</v>
          </cell>
          <cell r="B1274">
            <v>2.2000000000000001E-4</v>
          </cell>
        </row>
        <row r="1275">
          <cell r="A1275" t="str">
            <v>SD034274280</v>
          </cell>
          <cell r="B1275">
            <v>2.2000000000000001E-4</v>
          </cell>
        </row>
        <row r="1276">
          <cell r="A1276" t="str">
            <v>SD034200180</v>
          </cell>
          <cell r="B1276">
            <v>2.2000000000000001E-4</v>
          </cell>
        </row>
        <row r="1277">
          <cell r="A1277" t="str">
            <v>SD000006580</v>
          </cell>
          <cell r="B1277">
            <v>2.2000000000000001E-4</v>
          </cell>
        </row>
        <row r="1278">
          <cell r="A1278" t="str">
            <v>SD034316380</v>
          </cell>
          <cell r="B1278">
            <v>2.2000000000000001E-4</v>
          </cell>
        </row>
        <row r="1279">
          <cell r="A1279" t="str">
            <v>SD034330280</v>
          </cell>
          <cell r="B1279">
            <v>2.2000000000000001E-4</v>
          </cell>
        </row>
        <row r="1280">
          <cell r="A1280" t="str">
            <v>SD034383380</v>
          </cell>
          <cell r="B1280">
            <v>2.2000000000000001E-4</v>
          </cell>
        </row>
        <row r="1281">
          <cell r="A1281" t="str">
            <v>SD034392380</v>
          </cell>
          <cell r="B1281">
            <v>2.2000000000000001E-4</v>
          </cell>
        </row>
        <row r="1282">
          <cell r="A1282" t="str">
            <v>SD034402180</v>
          </cell>
          <cell r="B1282">
            <v>2.2000000000000001E-4</v>
          </cell>
        </row>
        <row r="1283">
          <cell r="A1283" t="str">
            <v>SD034475180</v>
          </cell>
          <cell r="B1283">
            <v>2.2000000000000001E-4</v>
          </cell>
        </row>
        <row r="1284">
          <cell r="A1284" t="str">
            <v>SD034487100</v>
          </cell>
          <cell r="B1284">
            <v>2.2000000000000001E-4</v>
          </cell>
        </row>
        <row r="1285">
          <cell r="A1285" t="str">
            <v>SD034499180</v>
          </cell>
          <cell r="B1285">
            <v>2.2000000000000001E-4</v>
          </cell>
        </row>
        <row r="1286">
          <cell r="A1286" t="str">
            <v>SD000009K00</v>
          </cell>
          <cell r="B1286">
            <v>2.2000000000000001E-4</v>
          </cell>
        </row>
        <row r="1287">
          <cell r="A1287" t="str">
            <v>SD034422380</v>
          </cell>
          <cell r="B1287">
            <v>2.2000000000000001E-4</v>
          </cell>
        </row>
        <row r="1288">
          <cell r="A1288" t="str">
            <v>SD034475280</v>
          </cell>
          <cell r="B1288">
            <v>2.2000000000000001E-4</v>
          </cell>
        </row>
        <row r="1289">
          <cell r="A1289" t="str">
            <v>SD034470380</v>
          </cell>
          <cell r="B1289">
            <v>2.2000000000000001E-4</v>
          </cell>
        </row>
        <row r="1290">
          <cell r="A1290" t="str">
            <v>SD034499380</v>
          </cell>
          <cell r="B1290">
            <v>2.2000000000000001E-4</v>
          </cell>
        </row>
        <row r="1291">
          <cell r="A1291" t="str">
            <v>SD034576280</v>
          </cell>
          <cell r="B1291">
            <v>2.2000000000000001E-4</v>
          </cell>
        </row>
        <row r="1292">
          <cell r="A1292" t="str">
            <v>SD034619180</v>
          </cell>
          <cell r="B1292">
            <v>2.2000000000000001E-4</v>
          </cell>
        </row>
        <row r="1293">
          <cell r="A1293" t="str">
            <v>SD034649180</v>
          </cell>
          <cell r="B1293">
            <v>2.2000000000000001E-4</v>
          </cell>
        </row>
        <row r="1294">
          <cell r="A1294" t="str">
            <v>SD000008O80</v>
          </cell>
          <cell r="B1294">
            <v>2.2000000000000001E-4</v>
          </cell>
        </row>
        <row r="1295">
          <cell r="A1295" t="str">
            <v>SD034665280</v>
          </cell>
          <cell r="B1295">
            <v>2.2000000000000001E-4</v>
          </cell>
        </row>
        <row r="1296">
          <cell r="A1296" t="str">
            <v>SD034715180</v>
          </cell>
          <cell r="B1296">
            <v>2.2000000000000001E-4</v>
          </cell>
        </row>
        <row r="1297">
          <cell r="A1297" t="str">
            <v>SD034732180</v>
          </cell>
          <cell r="B1297">
            <v>2.2000000000000001E-4</v>
          </cell>
        </row>
        <row r="1298">
          <cell r="A1298" t="str">
            <v>SD034750A80</v>
          </cell>
          <cell r="B1298">
            <v>2.2000000000000001E-4</v>
          </cell>
        </row>
        <row r="1299">
          <cell r="A1299" t="str">
            <v>SD00000AL80</v>
          </cell>
          <cell r="B1299">
            <v>2.2000000000000001E-4</v>
          </cell>
        </row>
        <row r="1300">
          <cell r="A1300" t="str">
            <v>SD034787280</v>
          </cell>
          <cell r="B1300">
            <v>2.2000000000000001E-4</v>
          </cell>
        </row>
        <row r="1301">
          <cell r="A1301" t="str">
            <v>SD00000J980</v>
          </cell>
          <cell r="B1301">
            <v>2.2000000000000001E-4</v>
          </cell>
        </row>
        <row r="1302">
          <cell r="A1302" t="str">
            <v>SD034887280</v>
          </cell>
          <cell r="B1302">
            <v>2.2000000000000001E-4</v>
          </cell>
        </row>
        <row r="1303">
          <cell r="A1303" t="str">
            <v>SD034953280</v>
          </cell>
          <cell r="B1303">
            <v>2.2000000000000001E-4</v>
          </cell>
        </row>
        <row r="1304">
          <cell r="A1304" t="str">
            <v>SD034124180</v>
          </cell>
          <cell r="B1304">
            <v>2.1000000000000001E-4</v>
          </cell>
        </row>
        <row r="1305">
          <cell r="A1305" t="str">
            <v>SD00000RF00</v>
          </cell>
          <cell r="B1305">
            <v>2.1000000000000001E-4</v>
          </cell>
        </row>
        <row r="1306">
          <cell r="A1306" t="str">
            <v>SD034137180</v>
          </cell>
          <cell r="B1306">
            <v>2.1000000000000001E-4</v>
          </cell>
        </row>
        <row r="1307">
          <cell r="A1307" t="str">
            <v>SD000003380</v>
          </cell>
          <cell r="B1307">
            <v>2.1000000000000001E-4</v>
          </cell>
        </row>
        <row r="1308">
          <cell r="A1308" t="str">
            <v>SD00000JB80</v>
          </cell>
          <cell r="B1308">
            <v>2.1000000000000001E-4</v>
          </cell>
        </row>
        <row r="1309">
          <cell r="A1309" t="str">
            <v>SD034160180</v>
          </cell>
          <cell r="B1309">
            <v>2.1000000000000001E-4</v>
          </cell>
        </row>
        <row r="1310">
          <cell r="A1310" t="str">
            <v>SD034174180</v>
          </cell>
          <cell r="B1310">
            <v>2.1000000000000001E-4</v>
          </cell>
        </row>
        <row r="1311">
          <cell r="A1311" t="str">
            <v>SD034110380</v>
          </cell>
          <cell r="B1311">
            <v>2.1000000000000001E-4</v>
          </cell>
        </row>
        <row r="1312">
          <cell r="A1312" t="str">
            <v>SD034113080</v>
          </cell>
          <cell r="B1312">
            <v>2.1000000000000001E-4</v>
          </cell>
        </row>
        <row r="1313">
          <cell r="A1313" t="str">
            <v>SD034113380</v>
          </cell>
          <cell r="B1313">
            <v>2.1000000000000001E-4</v>
          </cell>
        </row>
        <row r="1314">
          <cell r="A1314" t="str">
            <v>SD00000AJ80</v>
          </cell>
          <cell r="B1314">
            <v>2.1000000000000001E-4</v>
          </cell>
        </row>
        <row r="1315">
          <cell r="A1315" t="str">
            <v>SD034120380</v>
          </cell>
          <cell r="B1315">
            <v>2.1000000000000001E-4</v>
          </cell>
        </row>
        <row r="1316">
          <cell r="A1316" t="str">
            <v>SD034121090</v>
          </cell>
          <cell r="B1316">
            <v>2.1000000000000001E-4</v>
          </cell>
        </row>
        <row r="1317">
          <cell r="A1317" t="str">
            <v>SD034137280</v>
          </cell>
          <cell r="B1317">
            <v>2.1000000000000001E-4</v>
          </cell>
        </row>
        <row r="1318">
          <cell r="A1318" t="str">
            <v>SD034140280</v>
          </cell>
          <cell r="B1318">
            <v>2.1000000000000001E-4</v>
          </cell>
        </row>
        <row r="1319">
          <cell r="A1319" t="str">
            <v>SD034154280</v>
          </cell>
          <cell r="B1319">
            <v>2.1000000000000001E-4</v>
          </cell>
        </row>
        <row r="1320">
          <cell r="A1320" t="str">
            <v>SD034150080</v>
          </cell>
          <cell r="B1320">
            <v>2.1000000000000001E-4</v>
          </cell>
        </row>
        <row r="1321">
          <cell r="A1321" t="str">
            <v>SD034165280</v>
          </cell>
          <cell r="B1321">
            <v>2.1000000000000001E-4</v>
          </cell>
        </row>
        <row r="1322">
          <cell r="A1322" t="str">
            <v>SD034160380</v>
          </cell>
          <cell r="B1322">
            <v>2.1000000000000001E-4</v>
          </cell>
        </row>
        <row r="1323">
          <cell r="A1323" t="str">
            <v>SD034165380</v>
          </cell>
          <cell r="B1323">
            <v>2.1000000000000001E-4</v>
          </cell>
        </row>
        <row r="1324">
          <cell r="A1324" t="str">
            <v>SD034191380</v>
          </cell>
          <cell r="B1324">
            <v>2.1000000000000001E-4</v>
          </cell>
        </row>
        <row r="1325">
          <cell r="A1325" t="str">
            <v>SD034221180</v>
          </cell>
          <cell r="B1325">
            <v>2.1000000000000001E-4</v>
          </cell>
        </row>
        <row r="1326">
          <cell r="A1326" t="str">
            <v>SD034240180</v>
          </cell>
          <cell r="B1326">
            <v>2.1000000000000001E-4</v>
          </cell>
        </row>
        <row r="1327">
          <cell r="A1327" t="str">
            <v>SD034205280</v>
          </cell>
          <cell r="B1327">
            <v>2.1000000000000001E-4</v>
          </cell>
        </row>
        <row r="1328">
          <cell r="A1328" t="str">
            <v>SD034200080</v>
          </cell>
          <cell r="B1328">
            <v>2.1000000000000001E-4</v>
          </cell>
        </row>
        <row r="1329">
          <cell r="A1329" t="str">
            <v>SD034232380</v>
          </cell>
          <cell r="B1329">
            <v>2.1000000000000001E-4</v>
          </cell>
        </row>
        <row r="1330">
          <cell r="A1330" t="str">
            <v>SD034249280</v>
          </cell>
          <cell r="B1330">
            <v>2.1000000000000001E-4</v>
          </cell>
        </row>
        <row r="1331">
          <cell r="A1331" t="str">
            <v>SD034255280</v>
          </cell>
          <cell r="B1331">
            <v>2.1000000000000001E-4</v>
          </cell>
        </row>
        <row r="1332">
          <cell r="A1332" t="str">
            <v>SD034261280</v>
          </cell>
          <cell r="B1332">
            <v>2.1000000000000001E-4</v>
          </cell>
        </row>
        <row r="1333">
          <cell r="A1333" t="str">
            <v>SD034294280</v>
          </cell>
          <cell r="B1333">
            <v>2.1000000000000001E-4</v>
          </cell>
        </row>
        <row r="1334">
          <cell r="A1334" t="str">
            <v>SD00000GW80</v>
          </cell>
          <cell r="B1334">
            <v>2.1000000000000001E-4</v>
          </cell>
        </row>
        <row r="1335">
          <cell r="A1335" t="str">
            <v>SD034365180</v>
          </cell>
          <cell r="B1335">
            <v>2.1000000000000001E-4</v>
          </cell>
        </row>
        <row r="1336">
          <cell r="A1336" t="str">
            <v>SD00000UV00</v>
          </cell>
          <cell r="B1336">
            <v>2.1000000000000001E-4</v>
          </cell>
        </row>
        <row r="1337">
          <cell r="A1337" t="str">
            <v>SD034374180</v>
          </cell>
          <cell r="B1337">
            <v>2.1000000000000001E-4</v>
          </cell>
        </row>
        <row r="1338">
          <cell r="A1338" t="str">
            <v>SD00000LZ00</v>
          </cell>
          <cell r="B1338">
            <v>2.1000000000000001E-4</v>
          </cell>
        </row>
        <row r="1339">
          <cell r="A1339" t="str">
            <v>SD000017700</v>
          </cell>
          <cell r="B1339">
            <v>2.1000000000000001E-4</v>
          </cell>
        </row>
        <row r="1340">
          <cell r="A1340" t="str">
            <v>SD034316280</v>
          </cell>
          <cell r="B1340">
            <v>2.1000000000000001E-4</v>
          </cell>
        </row>
        <row r="1341">
          <cell r="A1341" t="str">
            <v>SD034324380</v>
          </cell>
          <cell r="B1341">
            <v>2.1000000000000001E-4</v>
          </cell>
        </row>
        <row r="1342">
          <cell r="A1342" t="str">
            <v>SD034330A80</v>
          </cell>
          <cell r="B1342">
            <v>2.1000000000000001E-4</v>
          </cell>
        </row>
        <row r="1343">
          <cell r="A1343" t="str">
            <v>SD034348280</v>
          </cell>
          <cell r="B1343">
            <v>2.1000000000000001E-4</v>
          </cell>
        </row>
        <row r="1344">
          <cell r="A1344" t="str">
            <v>SD034357080</v>
          </cell>
          <cell r="B1344">
            <v>2.1000000000000001E-4</v>
          </cell>
        </row>
        <row r="1345">
          <cell r="A1345" t="str">
            <v>SD034365280</v>
          </cell>
          <cell r="B1345">
            <v>2.1000000000000001E-4</v>
          </cell>
        </row>
        <row r="1346">
          <cell r="A1346" t="str">
            <v>SD034365380</v>
          </cell>
          <cell r="B1346">
            <v>2.1000000000000001E-4</v>
          </cell>
        </row>
        <row r="1347">
          <cell r="A1347" t="str">
            <v>SD034374280</v>
          </cell>
          <cell r="B1347">
            <v>2.1000000000000001E-4</v>
          </cell>
        </row>
        <row r="1348">
          <cell r="A1348" t="str">
            <v>SD00000J280</v>
          </cell>
          <cell r="B1348">
            <v>2.1000000000000001E-4</v>
          </cell>
        </row>
        <row r="1349">
          <cell r="A1349" t="str">
            <v>SD00000U200</v>
          </cell>
          <cell r="B1349">
            <v>2.1000000000000001E-4</v>
          </cell>
        </row>
        <row r="1350">
          <cell r="A1350" t="str">
            <v>SD034402A80</v>
          </cell>
          <cell r="B1350">
            <v>2.1000000000000001E-4</v>
          </cell>
        </row>
        <row r="1351">
          <cell r="A1351" t="str">
            <v>SD034430280</v>
          </cell>
          <cell r="B1351">
            <v>2.1000000000000001E-4</v>
          </cell>
        </row>
        <row r="1352">
          <cell r="A1352" t="str">
            <v>SD034453380</v>
          </cell>
          <cell r="B1352">
            <v>2.1000000000000001E-4</v>
          </cell>
        </row>
        <row r="1353">
          <cell r="A1353" t="str">
            <v>SD034470080</v>
          </cell>
          <cell r="B1353">
            <v>2.1000000000000001E-4</v>
          </cell>
        </row>
        <row r="1354">
          <cell r="A1354" t="str">
            <v>SD034470280</v>
          </cell>
          <cell r="B1354">
            <v>2.1000000000000001E-4</v>
          </cell>
        </row>
        <row r="1355">
          <cell r="A1355" t="str">
            <v>SD034487280</v>
          </cell>
          <cell r="B1355">
            <v>2.1000000000000001E-4</v>
          </cell>
        </row>
        <row r="1356">
          <cell r="A1356" t="str">
            <v>SD00000EL80</v>
          </cell>
          <cell r="B1356">
            <v>2.1000000000000001E-4</v>
          </cell>
        </row>
        <row r="1357">
          <cell r="A1357" t="str">
            <v>SD034499280</v>
          </cell>
          <cell r="B1357">
            <v>2.1000000000000001E-4</v>
          </cell>
        </row>
        <row r="1358">
          <cell r="A1358" t="str">
            <v>SD034499080</v>
          </cell>
          <cell r="B1358">
            <v>2.1000000000000001E-4</v>
          </cell>
        </row>
        <row r="1359">
          <cell r="A1359" t="str">
            <v>SD034510B80</v>
          </cell>
          <cell r="B1359">
            <v>2.1000000000000001E-4</v>
          </cell>
        </row>
        <row r="1360">
          <cell r="A1360" t="str">
            <v>SD034510180</v>
          </cell>
          <cell r="B1360">
            <v>2.1000000000000001E-4</v>
          </cell>
        </row>
        <row r="1361">
          <cell r="A1361" t="str">
            <v>SD034549080</v>
          </cell>
          <cell r="B1361">
            <v>2.1000000000000001E-4</v>
          </cell>
        </row>
        <row r="1362">
          <cell r="A1362" t="str">
            <v>SD034560A80</v>
          </cell>
          <cell r="B1362">
            <v>2.1000000000000001E-4</v>
          </cell>
        </row>
        <row r="1363">
          <cell r="A1363" t="str">
            <v>SD034634180</v>
          </cell>
          <cell r="B1363">
            <v>2.1000000000000001E-4</v>
          </cell>
        </row>
        <row r="1364">
          <cell r="A1364" t="str">
            <v>SD000002680</v>
          </cell>
          <cell r="B1364">
            <v>2.1000000000000001E-4</v>
          </cell>
        </row>
        <row r="1365">
          <cell r="A1365" t="str">
            <v>SD034619280</v>
          </cell>
          <cell r="B1365">
            <v>2.1000000000000001E-4</v>
          </cell>
        </row>
        <row r="1366">
          <cell r="A1366" t="str">
            <v>SD034681280</v>
          </cell>
          <cell r="B1366">
            <v>2.1000000000000001E-4</v>
          </cell>
        </row>
        <row r="1367">
          <cell r="A1367" t="str">
            <v>SD034680080</v>
          </cell>
          <cell r="B1367">
            <v>2.1000000000000001E-4</v>
          </cell>
        </row>
        <row r="1368">
          <cell r="A1368" t="str">
            <v>SD034681380</v>
          </cell>
          <cell r="B1368">
            <v>2.1000000000000001E-4</v>
          </cell>
        </row>
        <row r="1369">
          <cell r="A1369" t="str">
            <v>SD034787180</v>
          </cell>
          <cell r="B1369">
            <v>2.1000000000000001E-4</v>
          </cell>
        </row>
        <row r="1370">
          <cell r="A1370" t="str">
            <v>SD034715280</v>
          </cell>
          <cell r="B1370">
            <v>2.1000000000000001E-4</v>
          </cell>
        </row>
        <row r="1371">
          <cell r="A1371" t="str">
            <v>SD034750080</v>
          </cell>
          <cell r="B1371">
            <v>2.1000000000000001E-4</v>
          </cell>
        </row>
        <row r="1372">
          <cell r="A1372" t="str">
            <v>SD034910280</v>
          </cell>
          <cell r="B1372">
            <v>2.1000000000000001E-4</v>
          </cell>
        </row>
        <row r="1373">
          <cell r="A1373" t="str">
            <v>SD000004380</v>
          </cell>
          <cell r="B1373">
            <v>2.1000000000000001E-4</v>
          </cell>
        </row>
        <row r="1374">
          <cell r="A1374" t="str">
            <v>SD034976280</v>
          </cell>
          <cell r="B1374">
            <v>2.1000000000000001E-4</v>
          </cell>
        </row>
        <row r="1375">
          <cell r="A1375" t="str">
            <v>SD028000080</v>
          </cell>
          <cell r="B1375">
            <v>2.0000000000000001E-4</v>
          </cell>
        </row>
        <row r="1376">
          <cell r="A1376" t="str">
            <v>SD028100380</v>
          </cell>
          <cell r="B1376">
            <v>2.0000000000000001E-4</v>
          </cell>
        </row>
        <row r="1377">
          <cell r="A1377" t="str">
            <v>SD028100280</v>
          </cell>
          <cell r="B1377">
            <v>2.0000000000000001E-4</v>
          </cell>
        </row>
        <row r="1378">
          <cell r="A1378" t="str">
            <v>SD028100180</v>
          </cell>
          <cell r="B1378">
            <v>2.0000000000000001E-4</v>
          </cell>
        </row>
        <row r="1379">
          <cell r="A1379" t="str">
            <v>SD028100480</v>
          </cell>
          <cell r="B1379">
            <v>2.0000000000000001E-4</v>
          </cell>
        </row>
        <row r="1380">
          <cell r="A1380" t="str">
            <v>SD028220180</v>
          </cell>
          <cell r="B1380">
            <v>2.0000000000000001E-4</v>
          </cell>
        </row>
        <row r="1381">
          <cell r="A1381" t="str">
            <v>SD028220280</v>
          </cell>
          <cell r="B1381">
            <v>2.0000000000000001E-4</v>
          </cell>
        </row>
        <row r="1382">
          <cell r="A1382" t="str">
            <v>SD028330A80</v>
          </cell>
          <cell r="B1382">
            <v>2.0000000000000001E-4</v>
          </cell>
        </row>
        <row r="1383">
          <cell r="A1383" t="str">
            <v>SD00000L580</v>
          </cell>
          <cell r="B1383">
            <v>2.0000000000000001E-4</v>
          </cell>
        </row>
        <row r="1384">
          <cell r="A1384" t="str">
            <v>SD028470180</v>
          </cell>
          <cell r="B1384">
            <v>2.0000000000000001E-4</v>
          </cell>
        </row>
        <row r="1385">
          <cell r="A1385" t="str">
            <v>SD028470280</v>
          </cell>
          <cell r="B1385">
            <v>2.0000000000000001E-4</v>
          </cell>
        </row>
        <row r="1386">
          <cell r="A1386" t="str">
            <v>SD034000080</v>
          </cell>
          <cell r="B1386">
            <v>1.9000000000000001E-4</v>
          </cell>
        </row>
        <row r="1387">
          <cell r="A1387" t="str">
            <v>SD034115180</v>
          </cell>
          <cell r="B1387">
            <v>1.9000000000000001E-4</v>
          </cell>
        </row>
        <row r="1388">
          <cell r="A1388" t="str">
            <v>SD000009P80</v>
          </cell>
          <cell r="B1388">
            <v>1.9000000000000001E-4</v>
          </cell>
        </row>
        <row r="1389">
          <cell r="A1389" t="str">
            <v>SD028100A80</v>
          </cell>
          <cell r="B1389">
            <v>1.9000000000000001E-4</v>
          </cell>
        </row>
        <row r="1390">
          <cell r="A1390" t="str">
            <v>SD028100080</v>
          </cell>
          <cell r="B1390">
            <v>1.9000000000000001E-4</v>
          </cell>
        </row>
        <row r="1391">
          <cell r="A1391" t="str">
            <v>SD034105380</v>
          </cell>
          <cell r="B1391">
            <v>1.9000000000000001E-4</v>
          </cell>
        </row>
        <row r="1392">
          <cell r="A1392" t="str">
            <v>SD028220B80</v>
          </cell>
          <cell r="B1392">
            <v>1.9000000000000001E-4</v>
          </cell>
        </row>
        <row r="1393">
          <cell r="A1393" t="str">
            <v>SD034237180</v>
          </cell>
          <cell r="B1393">
            <v>1.9000000000000001E-4</v>
          </cell>
        </row>
        <row r="1394">
          <cell r="A1394" t="str">
            <v>SD028200380</v>
          </cell>
          <cell r="B1394">
            <v>1.9000000000000001E-4</v>
          </cell>
        </row>
        <row r="1395">
          <cell r="A1395" t="str">
            <v>SD028200580</v>
          </cell>
          <cell r="B1395">
            <v>1.9000000000000001E-4</v>
          </cell>
        </row>
        <row r="1396">
          <cell r="A1396" t="str">
            <v>SD034210280</v>
          </cell>
          <cell r="B1396">
            <v>1.9000000000000001E-4</v>
          </cell>
        </row>
        <row r="1397">
          <cell r="A1397" t="str">
            <v>SD034226380</v>
          </cell>
          <cell r="B1397">
            <v>1.9000000000000001E-4</v>
          </cell>
        </row>
        <row r="1398">
          <cell r="A1398" t="str">
            <v>SD034249080</v>
          </cell>
          <cell r="B1398">
            <v>1.9000000000000001E-4</v>
          </cell>
        </row>
        <row r="1399">
          <cell r="A1399" t="str">
            <v>SD034255080</v>
          </cell>
          <cell r="B1399">
            <v>1.9000000000000001E-4</v>
          </cell>
        </row>
        <row r="1400">
          <cell r="A1400" t="str">
            <v>SD034270280</v>
          </cell>
          <cell r="B1400">
            <v>1.9000000000000001E-4</v>
          </cell>
        </row>
        <row r="1401">
          <cell r="A1401" t="str">
            <v>SD028330180</v>
          </cell>
          <cell r="B1401">
            <v>1.9000000000000001E-4</v>
          </cell>
        </row>
        <row r="1402">
          <cell r="A1402" t="str">
            <v>SD034390180</v>
          </cell>
          <cell r="B1402">
            <v>1.9000000000000001E-4</v>
          </cell>
        </row>
        <row r="1403">
          <cell r="A1403" t="str">
            <v>SD034301280</v>
          </cell>
          <cell r="B1403">
            <v>1.9000000000000001E-4</v>
          </cell>
        </row>
        <row r="1404">
          <cell r="A1404" t="str">
            <v>SD034324280</v>
          </cell>
          <cell r="B1404">
            <v>1.9000000000000001E-4</v>
          </cell>
        </row>
        <row r="1405">
          <cell r="A1405" t="str">
            <v>SD00000RT00</v>
          </cell>
          <cell r="B1405">
            <v>1.9000000000000001E-4</v>
          </cell>
        </row>
        <row r="1406">
          <cell r="A1406" t="str">
            <v>SD034390280</v>
          </cell>
          <cell r="B1406">
            <v>1.9000000000000001E-4</v>
          </cell>
        </row>
        <row r="1407">
          <cell r="A1407" t="str">
            <v>SD034300180</v>
          </cell>
          <cell r="B1407">
            <v>1.9000000000000001E-4</v>
          </cell>
        </row>
        <row r="1408">
          <cell r="A1408" t="str">
            <v>SD028470B80</v>
          </cell>
          <cell r="B1408">
            <v>1.9000000000000001E-4</v>
          </cell>
        </row>
        <row r="1409">
          <cell r="A1409" t="str">
            <v>SD034453080</v>
          </cell>
          <cell r="B1409">
            <v>1.9000000000000001E-4</v>
          </cell>
        </row>
        <row r="1410">
          <cell r="A1410" t="str">
            <v>SD034499A80</v>
          </cell>
          <cell r="B1410">
            <v>1.9000000000000001E-4</v>
          </cell>
        </row>
        <row r="1411">
          <cell r="A1411" t="str">
            <v>SD034576180</v>
          </cell>
          <cell r="B1411">
            <v>1.9000000000000001E-4</v>
          </cell>
        </row>
        <row r="1412">
          <cell r="A1412" t="str">
            <v>SD000001580</v>
          </cell>
          <cell r="B1412">
            <v>1.9000000000000001E-4</v>
          </cell>
        </row>
        <row r="1413">
          <cell r="A1413" t="str">
            <v>SD034665180</v>
          </cell>
          <cell r="B1413">
            <v>1.9000000000000001E-4</v>
          </cell>
        </row>
        <row r="1414">
          <cell r="A1414" t="str">
            <v>SD000006A80</v>
          </cell>
          <cell r="B1414">
            <v>1.9000000000000001E-4</v>
          </cell>
        </row>
        <row r="1415">
          <cell r="A1415" t="str">
            <v>SD034604A80</v>
          </cell>
          <cell r="B1415">
            <v>1.9000000000000001E-4</v>
          </cell>
        </row>
        <row r="1416">
          <cell r="A1416" t="str">
            <v>SD034620280</v>
          </cell>
          <cell r="B1416">
            <v>1.9000000000000001E-4</v>
          </cell>
        </row>
        <row r="1417">
          <cell r="A1417" t="str">
            <v>SD034680280</v>
          </cell>
          <cell r="B1417">
            <v>1.9000000000000001E-4</v>
          </cell>
        </row>
        <row r="1418">
          <cell r="A1418" t="str">
            <v>SD034825180</v>
          </cell>
          <cell r="B1418">
            <v>1.9000000000000001E-4</v>
          </cell>
        </row>
        <row r="1419">
          <cell r="A1419" t="str">
            <v>SD034820A80</v>
          </cell>
          <cell r="B1419">
            <v>1.9000000000000001E-4</v>
          </cell>
        </row>
        <row r="1420">
          <cell r="A1420" t="str">
            <v>SD034909280</v>
          </cell>
          <cell r="B1420">
            <v>1.9000000000000001E-4</v>
          </cell>
        </row>
        <row r="1421">
          <cell r="A1421" t="str">
            <v>SD034154180</v>
          </cell>
          <cell r="B1421">
            <v>1.8000000000000001E-4</v>
          </cell>
        </row>
        <row r="1422">
          <cell r="A1422" t="str">
            <v>SD028100580</v>
          </cell>
          <cell r="B1422">
            <v>1.8000000000000001E-4</v>
          </cell>
        </row>
        <row r="1423">
          <cell r="A1423" t="str">
            <v>SD034143380</v>
          </cell>
          <cell r="B1423">
            <v>1.8000000000000001E-4</v>
          </cell>
        </row>
        <row r="1424">
          <cell r="A1424" t="str">
            <v>SD028150280</v>
          </cell>
          <cell r="B1424">
            <v>1.8000000000000001E-4</v>
          </cell>
        </row>
        <row r="1425">
          <cell r="A1425" t="str">
            <v>SD028200B80</v>
          </cell>
          <cell r="B1425">
            <v>1.8000000000000001E-4</v>
          </cell>
        </row>
        <row r="1426">
          <cell r="A1426" t="str">
            <v>SD000009M80</v>
          </cell>
          <cell r="B1426">
            <v>1.8000000000000001E-4</v>
          </cell>
        </row>
        <row r="1427">
          <cell r="A1427" t="str">
            <v>SD028200A80</v>
          </cell>
          <cell r="B1427">
            <v>1.8000000000000001E-4</v>
          </cell>
        </row>
        <row r="1428">
          <cell r="A1428" t="str">
            <v>SD028220A80</v>
          </cell>
          <cell r="B1428">
            <v>1.8000000000000001E-4</v>
          </cell>
        </row>
        <row r="1429">
          <cell r="A1429" t="str">
            <v>SD028220080</v>
          </cell>
          <cell r="B1429">
            <v>1.8000000000000001E-4</v>
          </cell>
        </row>
        <row r="1430">
          <cell r="A1430" t="str">
            <v>SD034261380</v>
          </cell>
          <cell r="B1430">
            <v>1.8000000000000001E-4</v>
          </cell>
        </row>
        <row r="1431">
          <cell r="A1431" t="str">
            <v>SD028300A80</v>
          </cell>
          <cell r="B1431">
            <v>1.8000000000000001E-4</v>
          </cell>
        </row>
        <row r="1432">
          <cell r="A1432" t="str">
            <v>SD028330380</v>
          </cell>
          <cell r="B1432">
            <v>1.8000000000000001E-4</v>
          </cell>
        </row>
        <row r="1433">
          <cell r="A1433" t="str">
            <v>SD034332380</v>
          </cell>
          <cell r="B1433">
            <v>1.8000000000000001E-4</v>
          </cell>
        </row>
        <row r="1434">
          <cell r="A1434" t="str">
            <v>SD034383280</v>
          </cell>
          <cell r="B1434">
            <v>1.8000000000000001E-4</v>
          </cell>
        </row>
        <row r="1435">
          <cell r="A1435" t="str">
            <v>SD00000K980</v>
          </cell>
          <cell r="B1435">
            <v>1.8000000000000001E-4</v>
          </cell>
        </row>
        <row r="1436">
          <cell r="A1436" t="str">
            <v>SD034432080</v>
          </cell>
          <cell r="B1436">
            <v>1.8000000000000001E-4</v>
          </cell>
        </row>
        <row r="1437">
          <cell r="A1437" t="str">
            <v>SD034453280</v>
          </cell>
          <cell r="B1437">
            <v>1.8000000000000001E-4</v>
          </cell>
        </row>
        <row r="1438">
          <cell r="A1438" t="str">
            <v>SD028470A80</v>
          </cell>
          <cell r="B1438">
            <v>1.8000000000000001E-4</v>
          </cell>
        </row>
        <row r="1439">
          <cell r="A1439" t="str">
            <v>SD028470380</v>
          </cell>
          <cell r="B1439">
            <v>1.8000000000000001E-4</v>
          </cell>
        </row>
        <row r="1440">
          <cell r="A1440" t="str">
            <v>SD028510A80</v>
          </cell>
          <cell r="B1440">
            <v>1.8000000000000001E-4</v>
          </cell>
        </row>
        <row r="1441">
          <cell r="A1441" t="str">
            <v>SD028620080</v>
          </cell>
          <cell r="B1441">
            <v>1.8000000000000001E-4</v>
          </cell>
        </row>
        <row r="1442">
          <cell r="A1442" t="str">
            <v>SD034750180</v>
          </cell>
          <cell r="B1442">
            <v>1.8000000000000001E-4</v>
          </cell>
        </row>
        <row r="1443">
          <cell r="A1443" t="str">
            <v>SD034806280</v>
          </cell>
          <cell r="B1443">
            <v>1.8000000000000001E-4</v>
          </cell>
        </row>
        <row r="1444">
          <cell r="A1444" t="str">
            <v>SD028820080</v>
          </cell>
          <cell r="B1444">
            <v>1.8000000000000001E-4</v>
          </cell>
        </row>
        <row r="1445">
          <cell r="A1445" t="str">
            <v>SD00000XK80</v>
          </cell>
          <cell r="B1445">
            <v>1.8000000000000001E-4</v>
          </cell>
        </row>
        <row r="1446">
          <cell r="A1446" t="str">
            <v>SD00000KV80</v>
          </cell>
          <cell r="B1446">
            <v>1.8000000000000001E-4</v>
          </cell>
        </row>
        <row r="1447">
          <cell r="A1447" t="str">
            <v>SD034191280</v>
          </cell>
          <cell r="B1447">
            <v>1.6799999999999999E-4</v>
          </cell>
        </row>
        <row r="1448">
          <cell r="A1448" t="str">
            <v>SD034215180</v>
          </cell>
          <cell r="B1448">
            <v>1.6799999999999999E-4</v>
          </cell>
        </row>
        <row r="1449">
          <cell r="A1449" t="str">
            <v>SD000004O80</v>
          </cell>
          <cell r="B1449">
            <v>1.6799999999999999E-4</v>
          </cell>
        </row>
        <row r="1450">
          <cell r="A1450" t="str">
            <v>SD034255180</v>
          </cell>
          <cell r="B1450">
            <v>1.6799999999999999E-4</v>
          </cell>
        </row>
        <row r="1451">
          <cell r="A1451" t="str">
            <v>SD034280380</v>
          </cell>
          <cell r="B1451">
            <v>1.6799999999999999E-4</v>
          </cell>
        </row>
        <row r="1452">
          <cell r="A1452" t="str">
            <v>SD00001TX00</v>
          </cell>
          <cell r="B1452">
            <v>1.6799999999999999E-4</v>
          </cell>
        </row>
        <row r="1453">
          <cell r="A1453" t="str">
            <v>SD034309280</v>
          </cell>
          <cell r="B1453">
            <v>1.6799999999999999E-4</v>
          </cell>
        </row>
        <row r="1454">
          <cell r="A1454" t="str">
            <v>SD034523280</v>
          </cell>
          <cell r="B1454">
            <v>1.6799999999999999E-4</v>
          </cell>
        </row>
        <row r="1455">
          <cell r="A1455" t="str">
            <v>SD00000B180</v>
          </cell>
          <cell r="B1455">
            <v>1.6799999999999999E-4</v>
          </cell>
        </row>
        <row r="1456">
          <cell r="A1456" t="str">
            <v>SD000009380</v>
          </cell>
          <cell r="B1456">
            <v>1.6799999999999999E-4</v>
          </cell>
        </row>
        <row r="1457">
          <cell r="A1457" t="str">
            <v>SD034182280</v>
          </cell>
          <cell r="B1457">
            <v>1.6799999999999999E-4</v>
          </cell>
        </row>
        <row r="1458">
          <cell r="A1458" t="str">
            <v>SD034560380</v>
          </cell>
          <cell r="B1458">
            <v>1.6799999999999999E-4</v>
          </cell>
        </row>
        <row r="1459">
          <cell r="A1459" t="str">
            <v>SD034768280</v>
          </cell>
          <cell r="B1459">
            <v>1.6799999999999999E-4</v>
          </cell>
        </row>
        <row r="1460">
          <cell r="A1460" t="str">
            <v>SD034931280</v>
          </cell>
          <cell r="B1460">
            <v>1.6799999999999999E-4</v>
          </cell>
        </row>
        <row r="1461">
          <cell r="A1461" t="str">
            <v>SD034105280</v>
          </cell>
          <cell r="B1461">
            <v>1.6799999999999999E-4</v>
          </cell>
        </row>
        <row r="1462">
          <cell r="A1462" t="str">
            <v>SD034182080</v>
          </cell>
          <cell r="B1462">
            <v>1.6799999999999999E-4</v>
          </cell>
        </row>
        <row r="1463">
          <cell r="A1463" t="str">
            <v>SD034590180</v>
          </cell>
          <cell r="B1463">
            <v>1.6799999999999999E-4</v>
          </cell>
        </row>
        <row r="1464">
          <cell r="A1464" t="str">
            <v>SD028200280</v>
          </cell>
          <cell r="B1464">
            <v>1.44E-4</v>
          </cell>
        </row>
        <row r="1465">
          <cell r="A1465" t="str">
            <v>HG3ZC000400</v>
          </cell>
          <cell r="B1465">
            <v>1E-4</v>
          </cell>
        </row>
        <row r="1466">
          <cell r="A1466" t="str">
            <v>HF2K1000G00</v>
          </cell>
          <cell r="B1466">
            <v>1E-4</v>
          </cell>
        </row>
        <row r="1467">
          <cell r="A1467" t="str">
            <v>HF2K1000G10</v>
          </cell>
          <cell r="B1467">
            <v>1E-4</v>
          </cell>
        </row>
        <row r="1468">
          <cell r="A1468" t="str">
            <v>HF2K1000H00</v>
          </cell>
          <cell r="B1468">
            <v>1E-4</v>
          </cell>
        </row>
        <row r="1469">
          <cell r="A1469" t="str">
            <v>HF2K1000H10</v>
          </cell>
          <cell r="B1469">
            <v>1E-4</v>
          </cell>
        </row>
        <row r="1470">
          <cell r="A1470" t="str">
            <v>HG1D4004400</v>
          </cell>
          <cell r="B1470">
            <v>1E-4</v>
          </cell>
        </row>
        <row r="1471">
          <cell r="A1471" t="str">
            <v>HG1D4004300</v>
          </cell>
          <cell r="B1471">
            <v>1E-4</v>
          </cell>
        </row>
        <row r="1472">
          <cell r="A1472" t="str">
            <v>HG1D4004200</v>
          </cell>
          <cell r="B1472">
            <v>1E-4</v>
          </cell>
        </row>
        <row r="1473">
          <cell r="A1473" t="str">
            <v>HG1D4004500</v>
          </cell>
          <cell r="B1473">
            <v>1E-4</v>
          </cell>
        </row>
        <row r="1474">
          <cell r="A1474" t="str">
            <v>HG1D4003I00</v>
          </cell>
          <cell r="B1474">
            <v>1E-4</v>
          </cell>
        </row>
        <row r="1475">
          <cell r="A1475" t="str">
            <v>HG1D4003M00</v>
          </cell>
          <cell r="B1475">
            <v>1E-4</v>
          </cell>
        </row>
        <row r="1476">
          <cell r="A1476" t="str">
            <v>HG1D4003L00</v>
          </cell>
          <cell r="B1476">
            <v>1E-4</v>
          </cell>
        </row>
        <row r="1477">
          <cell r="A1477" t="str">
            <v>HG20X000700</v>
          </cell>
          <cell r="B1477">
            <v>1E-4</v>
          </cell>
        </row>
        <row r="1478">
          <cell r="A1478" t="str">
            <v>HG34G000800</v>
          </cell>
          <cell r="B1478">
            <v>1E-4</v>
          </cell>
        </row>
        <row r="1479">
          <cell r="A1479" t="str">
            <v>HG36W000I00</v>
          </cell>
          <cell r="B1479">
            <v>1E-4</v>
          </cell>
        </row>
        <row r="1480">
          <cell r="A1480" t="str">
            <v>HG36W000G00</v>
          </cell>
          <cell r="B1480">
            <v>1E-4</v>
          </cell>
        </row>
        <row r="1481">
          <cell r="A1481" t="str">
            <v>HG36W000F00</v>
          </cell>
          <cell r="B1481">
            <v>1E-4</v>
          </cell>
        </row>
        <row r="1482">
          <cell r="A1482" t="str">
            <v>HG36W000600</v>
          </cell>
          <cell r="B1482">
            <v>1E-4</v>
          </cell>
        </row>
        <row r="1483">
          <cell r="A1483" t="str">
            <v>HG36W000400</v>
          </cell>
          <cell r="B1483">
            <v>1E-4</v>
          </cell>
        </row>
        <row r="1484">
          <cell r="A1484" t="str">
            <v>HG36W000700</v>
          </cell>
          <cell r="B1484">
            <v>1E-4</v>
          </cell>
        </row>
        <row r="1485">
          <cell r="A1485" t="str">
            <v>HG36W000300</v>
          </cell>
          <cell r="B1485">
            <v>1E-4</v>
          </cell>
        </row>
        <row r="1486">
          <cell r="A1486" t="str">
            <v>HG3T2000500</v>
          </cell>
          <cell r="B1486">
            <v>1E-4</v>
          </cell>
        </row>
        <row r="1487">
          <cell r="A1487" t="str">
            <v>HG3T2000300</v>
          </cell>
          <cell r="B1487">
            <v>1E-4</v>
          </cell>
        </row>
        <row r="1488">
          <cell r="A1488" t="str">
            <v>HG7IR000100</v>
          </cell>
          <cell r="B1488">
            <v>1E-4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48"/>
  <sheetViews>
    <sheetView tabSelected="1" zoomScaleNormal="100" workbookViewId="0">
      <selection activeCell="N15" sqref="N15"/>
    </sheetView>
  </sheetViews>
  <sheetFormatPr defaultRowHeight="12.75"/>
  <cols>
    <col min="1" max="1" width="12.85546875" bestFit="1" customWidth="1"/>
    <col min="7" max="7" width="10.42578125" customWidth="1"/>
    <col min="9" max="9" width="11" customWidth="1"/>
    <col min="10" max="10" width="23.140625" style="13" customWidth="1"/>
    <col min="11" max="11" width="9.42578125" style="12" bestFit="1" customWidth="1"/>
    <col min="12" max="12" width="13.7109375" customWidth="1"/>
    <col min="13" max="13" width="23" hidden="1" customWidth="1"/>
    <col min="14" max="14" width="13.140625" style="10" customWidth="1"/>
  </cols>
  <sheetData>
    <row r="1" spans="1:17" s="5" customFormat="1" ht="14.25">
      <c r="A1" s="42" t="s">
        <v>0</v>
      </c>
      <c r="B1" s="42" t="s">
        <v>1</v>
      </c>
      <c r="C1" s="43" t="s">
        <v>2</v>
      </c>
      <c r="D1" s="42" t="s">
        <v>3</v>
      </c>
      <c r="E1" s="42" t="s">
        <v>4</v>
      </c>
      <c r="F1" s="44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4" t="s">
        <v>10</v>
      </c>
      <c r="L1" s="42" t="s">
        <v>56</v>
      </c>
      <c r="M1" s="55" t="s">
        <v>16</v>
      </c>
      <c r="N1" s="45" t="s">
        <v>12</v>
      </c>
      <c r="O1" s="44" t="s">
        <v>13</v>
      </c>
      <c r="P1" s="42" t="s">
        <v>14</v>
      </c>
    </row>
    <row r="2" spans="1:17" s="9" customFormat="1" ht="15.75">
      <c r="A2" s="20" t="s">
        <v>95</v>
      </c>
      <c r="B2" s="5" t="s">
        <v>58</v>
      </c>
      <c r="C2" s="6" t="s">
        <v>59</v>
      </c>
      <c r="D2" s="5" t="s">
        <v>97</v>
      </c>
      <c r="E2" s="14" t="s">
        <v>60</v>
      </c>
      <c r="F2" s="7" t="s">
        <v>62</v>
      </c>
      <c r="G2" s="5" t="s">
        <v>96</v>
      </c>
      <c r="H2" s="5" t="s">
        <v>61</v>
      </c>
      <c r="I2" s="5" t="s">
        <v>94</v>
      </c>
      <c r="J2" s="50" t="s">
        <v>101</v>
      </c>
      <c r="K2" s="47">
        <v>680</v>
      </c>
      <c r="L2" s="15" t="s">
        <v>445</v>
      </c>
      <c r="M2" s="49">
        <f>VLOOKUP(J2,[2]Quote!$A:$B,2,0)</f>
        <v>3.71</v>
      </c>
      <c r="N2" s="8">
        <f>M2*O2</f>
        <v>74200</v>
      </c>
      <c r="O2" s="7">
        <v>20000</v>
      </c>
      <c r="P2" s="5" t="s">
        <v>32</v>
      </c>
    </row>
    <row r="3" spans="1:17" ht="15.75">
      <c r="B3" s="5" t="s">
        <v>58</v>
      </c>
      <c r="C3" s="6" t="s">
        <v>59</v>
      </c>
      <c r="D3" s="5" t="s">
        <v>97</v>
      </c>
      <c r="E3" s="14" t="s">
        <v>60</v>
      </c>
      <c r="F3" s="7" t="s">
        <v>62</v>
      </c>
      <c r="G3" s="5" t="s">
        <v>96</v>
      </c>
      <c r="H3" s="5" t="s">
        <v>61</v>
      </c>
      <c r="I3" s="5" t="s">
        <v>94</v>
      </c>
      <c r="J3" s="46" t="s">
        <v>102</v>
      </c>
      <c r="K3" s="47">
        <v>680</v>
      </c>
      <c r="L3" s="15" t="s">
        <v>445</v>
      </c>
      <c r="M3" s="49">
        <f>VLOOKUP(J3,[2]Quote!$A:$B,2,0)</f>
        <v>0.01</v>
      </c>
      <c r="N3" s="8">
        <f t="shared" ref="N3:N10" si="0">M3*O3</f>
        <v>200</v>
      </c>
      <c r="O3" s="7">
        <v>20000</v>
      </c>
      <c r="P3" s="5" t="s">
        <v>32</v>
      </c>
    </row>
    <row r="4" spans="1:17" ht="15.75">
      <c r="B4" s="5" t="s">
        <v>58</v>
      </c>
      <c r="C4" s="6" t="s">
        <v>59</v>
      </c>
      <c r="D4" s="5" t="s">
        <v>97</v>
      </c>
      <c r="E4" s="14" t="s">
        <v>60</v>
      </c>
      <c r="F4" s="7" t="s">
        <v>62</v>
      </c>
      <c r="G4" s="5" t="s">
        <v>96</v>
      </c>
      <c r="H4" s="5" t="s">
        <v>61</v>
      </c>
      <c r="I4" s="5" t="s">
        <v>94</v>
      </c>
      <c r="J4" s="46" t="s">
        <v>447</v>
      </c>
      <c r="K4" s="47">
        <v>500</v>
      </c>
      <c r="L4" s="15" t="s">
        <v>445</v>
      </c>
      <c r="M4" s="49">
        <f>VLOOKUP(J4,[2]Quote!$A:$B,2,0)</f>
        <v>21.553000000000001</v>
      </c>
      <c r="N4" s="8">
        <f t="shared" si="0"/>
        <v>431060</v>
      </c>
      <c r="O4" s="7">
        <v>20000</v>
      </c>
      <c r="P4" s="5" t="s">
        <v>32</v>
      </c>
      <c r="Q4" s="46" t="s">
        <v>406</v>
      </c>
    </row>
    <row r="5" spans="1:17" ht="15.75">
      <c r="B5" s="5" t="s">
        <v>58</v>
      </c>
      <c r="C5" s="6" t="s">
        <v>59</v>
      </c>
      <c r="D5" s="5" t="s">
        <v>97</v>
      </c>
      <c r="E5" s="14" t="s">
        <v>60</v>
      </c>
      <c r="F5" s="7" t="s">
        <v>62</v>
      </c>
      <c r="G5" s="5" t="s">
        <v>96</v>
      </c>
      <c r="H5" s="5" t="s">
        <v>61</v>
      </c>
      <c r="I5" s="5" t="s">
        <v>94</v>
      </c>
      <c r="J5" s="46" t="s">
        <v>448</v>
      </c>
      <c r="K5" s="47">
        <v>500</v>
      </c>
      <c r="L5" s="15" t="s">
        <v>445</v>
      </c>
      <c r="M5" s="49">
        <f>VLOOKUP(J5,[2]Quote!$A:$B,2,0)</f>
        <v>0.01</v>
      </c>
      <c r="N5" s="8">
        <f t="shared" si="0"/>
        <v>200</v>
      </c>
      <c r="O5" s="7">
        <v>20000</v>
      </c>
      <c r="P5" s="5" t="s">
        <v>32</v>
      </c>
    </row>
    <row r="6" spans="1:17" ht="15.75">
      <c r="B6" s="5" t="s">
        <v>58</v>
      </c>
      <c r="C6" s="6" t="s">
        <v>59</v>
      </c>
      <c r="D6" s="5" t="s">
        <v>97</v>
      </c>
      <c r="E6" s="14" t="s">
        <v>60</v>
      </c>
      <c r="F6" s="7" t="s">
        <v>62</v>
      </c>
      <c r="G6" s="5" t="s">
        <v>96</v>
      </c>
      <c r="H6" s="5" t="s">
        <v>61</v>
      </c>
      <c r="I6" s="5" t="s">
        <v>94</v>
      </c>
      <c r="J6" s="46" t="s">
        <v>103</v>
      </c>
      <c r="K6" s="47">
        <v>6518</v>
      </c>
      <c r="L6" s="15" t="s">
        <v>445</v>
      </c>
      <c r="M6" s="49">
        <f>VLOOKUP(J6,[2]Quote!$A:$B,2,0)</f>
        <v>17.873760000000001</v>
      </c>
      <c r="N6" s="8">
        <f t="shared" si="0"/>
        <v>357475.2</v>
      </c>
      <c r="O6" s="7">
        <v>20000</v>
      </c>
      <c r="P6" s="5" t="s">
        <v>32</v>
      </c>
    </row>
    <row r="7" spans="1:17" ht="15.75">
      <c r="B7" s="5" t="s">
        <v>58</v>
      </c>
      <c r="C7" s="6" t="s">
        <v>59</v>
      </c>
      <c r="D7" s="5" t="s">
        <v>97</v>
      </c>
      <c r="E7" s="14" t="s">
        <v>60</v>
      </c>
      <c r="F7" s="7" t="s">
        <v>62</v>
      </c>
      <c r="G7" s="5" t="s">
        <v>96</v>
      </c>
      <c r="H7" s="5" t="s">
        <v>61</v>
      </c>
      <c r="I7" s="5" t="s">
        <v>94</v>
      </c>
      <c r="J7" s="46" t="s">
        <v>449</v>
      </c>
      <c r="K7" s="47">
        <v>9080</v>
      </c>
      <c r="L7" s="15" t="s">
        <v>445</v>
      </c>
      <c r="M7" s="49">
        <f>VLOOKUP(J7,[2]Quote!$A:$B,2,0)</f>
        <v>8.2336800000000014</v>
      </c>
      <c r="N7" s="8">
        <f t="shared" si="0"/>
        <v>164673.60000000003</v>
      </c>
      <c r="O7" s="7">
        <v>20000</v>
      </c>
      <c r="P7" s="5" t="s">
        <v>32</v>
      </c>
    </row>
    <row r="8" spans="1:17" ht="15.75">
      <c r="B8" s="5" t="s">
        <v>58</v>
      </c>
      <c r="C8" s="6" t="s">
        <v>59</v>
      </c>
      <c r="D8" s="5" t="s">
        <v>97</v>
      </c>
      <c r="E8" s="14" t="s">
        <v>60</v>
      </c>
      <c r="F8" s="7" t="s">
        <v>62</v>
      </c>
      <c r="G8" s="5" t="s">
        <v>96</v>
      </c>
      <c r="H8" s="5" t="s">
        <v>61</v>
      </c>
      <c r="I8" s="5" t="s">
        <v>94</v>
      </c>
      <c r="J8" s="50" t="s">
        <v>407</v>
      </c>
      <c r="K8" s="47">
        <v>986</v>
      </c>
      <c r="L8" s="15" t="s">
        <v>445</v>
      </c>
      <c r="M8" s="49">
        <f>VLOOKUP(J8,[2]Quote!$A:$B,2,0)</f>
        <v>15.739000000000001</v>
      </c>
      <c r="N8" s="8">
        <f t="shared" si="0"/>
        <v>314780</v>
      </c>
      <c r="O8" s="7">
        <v>20000</v>
      </c>
      <c r="P8" s="5" t="s">
        <v>32</v>
      </c>
    </row>
    <row r="9" spans="1:17" ht="15.75">
      <c r="B9" s="5" t="s">
        <v>58</v>
      </c>
      <c r="C9" s="6" t="s">
        <v>59</v>
      </c>
      <c r="D9" s="5" t="s">
        <v>97</v>
      </c>
      <c r="E9" s="14" t="s">
        <v>60</v>
      </c>
      <c r="F9" s="7" t="s">
        <v>62</v>
      </c>
      <c r="G9" s="5" t="s">
        <v>96</v>
      </c>
      <c r="H9" s="5" t="s">
        <v>61</v>
      </c>
      <c r="I9" s="5" t="s">
        <v>94</v>
      </c>
      <c r="J9" s="46" t="s">
        <v>104</v>
      </c>
      <c r="K9" s="47">
        <v>15592</v>
      </c>
      <c r="L9" s="15" t="s">
        <v>445</v>
      </c>
      <c r="M9" s="49">
        <f>VLOOKUP(J9,[2]Quote!$A:$B,2,0)</f>
        <v>0.01</v>
      </c>
      <c r="N9" s="8">
        <f t="shared" si="0"/>
        <v>200</v>
      </c>
      <c r="O9" s="7">
        <v>20000</v>
      </c>
      <c r="P9" s="5" t="s">
        <v>32</v>
      </c>
    </row>
    <row r="10" spans="1:17" ht="15.75">
      <c r="B10" s="5" t="s">
        <v>58</v>
      </c>
      <c r="C10" s="6" t="s">
        <v>59</v>
      </c>
      <c r="D10" s="5" t="s">
        <v>97</v>
      </c>
      <c r="E10" s="14" t="s">
        <v>60</v>
      </c>
      <c r="F10" s="7" t="s">
        <v>62</v>
      </c>
      <c r="G10" s="5" t="s">
        <v>96</v>
      </c>
      <c r="H10" s="5" t="s">
        <v>61</v>
      </c>
      <c r="I10" s="5" t="s">
        <v>94</v>
      </c>
      <c r="J10" s="46" t="s">
        <v>107</v>
      </c>
      <c r="K10" s="47">
        <v>16785</v>
      </c>
      <c r="L10" s="15" t="s">
        <v>445</v>
      </c>
      <c r="M10" s="49">
        <f>VLOOKUP(J10,[2]Quote!$A:$B,2,0)</f>
        <v>0.01</v>
      </c>
      <c r="N10" s="8">
        <f t="shared" si="0"/>
        <v>200</v>
      </c>
      <c r="O10" s="7">
        <v>20000</v>
      </c>
      <c r="P10" s="5" t="s">
        <v>32</v>
      </c>
    </row>
    <row r="11" spans="1:17" ht="15.75">
      <c r="B11" s="5" t="s">
        <v>58</v>
      </c>
      <c r="C11" s="6" t="s">
        <v>59</v>
      </c>
      <c r="D11" s="5" t="s">
        <v>97</v>
      </c>
      <c r="E11" s="14" t="s">
        <v>60</v>
      </c>
      <c r="F11" s="7" t="s">
        <v>62</v>
      </c>
      <c r="G11" s="5" t="s">
        <v>96</v>
      </c>
      <c r="H11" s="5" t="s">
        <v>61</v>
      </c>
      <c r="I11" s="5" t="s">
        <v>94</v>
      </c>
      <c r="J11" s="40" t="s">
        <v>105</v>
      </c>
      <c r="K11" s="40">
        <v>17331</v>
      </c>
      <c r="L11" s="15" t="s">
        <v>445</v>
      </c>
      <c r="M11" s="49">
        <f>VLOOKUP(J11,[2]Quote!$A:$B,2,0)</f>
        <v>0.01</v>
      </c>
      <c r="N11" s="8">
        <f t="shared" ref="N11:N43" si="1">M11*O11</f>
        <v>200</v>
      </c>
      <c r="O11" s="7">
        <v>20000</v>
      </c>
      <c r="P11" s="5" t="s">
        <v>32</v>
      </c>
    </row>
    <row r="12" spans="1:17" ht="15.75">
      <c r="B12" s="5" t="s">
        <v>58</v>
      </c>
      <c r="C12" s="6" t="s">
        <v>59</v>
      </c>
      <c r="D12" s="5" t="s">
        <v>97</v>
      </c>
      <c r="E12" s="14" t="s">
        <v>60</v>
      </c>
      <c r="F12" s="7" t="s">
        <v>62</v>
      </c>
      <c r="G12" s="5" t="s">
        <v>96</v>
      </c>
      <c r="H12" s="5" t="s">
        <v>61</v>
      </c>
      <c r="I12" s="5" t="s">
        <v>94</v>
      </c>
      <c r="J12" s="40" t="s">
        <v>106</v>
      </c>
      <c r="K12" s="40">
        <v>16201</v>
      </c>
      <c r="L12" s="15" t="s">
        <v>445</v>
      </c>
      <c r="M12" s="49">
        <f>VLOOKUP(J12,[2]Quote!$A:$B,2,0)</f>
        <v>0.01</v>
      </c>
      <c r="N12" s="8">
        <f t="shared" si="1"/>
        <v>200</v>
      </c>
      <c r="O12" s="7">
        <v>20000</v>
      </c>
      <c r="P12" s="5" t="s">
        <v>32</v>
      </c>
    </row>
    <row r="13" spans="1:17" ht="15.75">
      <c r="B13" s="5" t="s">
        <v>58</v>
      </c>
      <c r="C13" s="6" t="s">
        <v>59</v>
      </c>
      <c r="D13" s="5" t="s">
        <v>97</v>
      </c>
      <c r="E13" s="14" t="s">
        <v>60</v>
      </c>
      <c r="F13" s="7" t="s">
        <v>62</v>
      </c>
      <c r="G13" s="5" t="s">
        <v>96</v>
      </c>
      <c r="H13" s="5" t="s">
        <v>61</v>
      </c>
      <c r="I13" s="5" t="s">
        <v>94</v>
      </c>
      <c r="J13" s="40" t="s">
        <v>450</v>
      </c>
      <c r="K13" s="40">
        <v>3000</v>
      </c>
      <c r="L13" s="15" t="s">
        <v>445</v>
      </c>
      <c r="M13" s="49">
        <f>VLOOKUP(J13,[2]Quote!$A:$B,2,0)</f>
        <v>18.388000000000002</v>
      </c>
      <c r="N13" s="8">
        <f t="shared" si="1"/>
        <v>367760.00000000006</v>
      </c>
      <c r="O13" s="7">
        <v>20000</v>
      </c>
      <c r="P13" s="5" t="s">
        <v>32</v>
      </c>
    </row>
    <row r="14" spans="1:17" ht="15.75">
      <c r="B14" s="5" t="s">
        <v>58</v>
      </c>
      <c r="C14" s="6" t="s">
        <v>59</v>
      </c>
      <c r="D14" s="5" t="s">
        <v>97</v>
      </c>
      <c r="E14" s="14" t="s">
        <v>60</v>
      </c>
      <c r="F14" s="7" t="s">
        <v>62</v>
      </c>
      <c r="G14" s="5" t="s">
        <v>96</v>
      </c>
      <c r="H14" s="5" t="s">
        <v>61</v>
      </c>
      <c r="I14" s="5" t="s">
        <v>94</v>
      </c>
      <c r="J14" s="40" t="s">
        <v>451</v>
      </c>
      <c r="K14" s="40">
        <v>3000</v>
      </c>
      <c r="L14" s="15" t="s">
        <v>445</v>
      </c>
      <c r="M14" s="49">
        <f>VLOOKUP(J14,[2]Quote!$A:$B,2,0)</f>
        <v>0.01</v>
      </c>
      <c r="N14" s="8">
        <f t="shared" si="1"/>
        <v>200</v>
      </c>
      <c r="O14" s="7">
        <v>20000</v>
      </c>
      <c r="P14" s="5" t="s">
        <v>32</v>
      </c>
    </row>
    <row r="15" spans="1:17" ht="15.75">
      <c r="B15" s="5" t="s">
        <v>58</v>
      </c>
      <c r="C15" s="6" t="s">
        <v>59</v>
      </c>
      <c r="D15" s="5" t="s">
        <v>97</v>
      </c>
      <c r="E15" s="14" t="s">
        <v>60</v>
      </c>
      <c r="F15" s="7" t="s">
        <v>62</v>
      </c>
      <c r="G15" s="5" t="s">
        <v>96</v>
      </c>
      <c r="H15" s="5" t="s">
        <v>61</v>
      </c>
      <c r="I15" s="5" t="s">
        <v>94</v>
      </c>
      <c r="J15" s="40" t="s">
        <v>452</v>
      </c>
      <c r="K15" s="40">
        <v>3000</v>
      </c>
      <c r="L15" s="15" t="s">
        <v>445</v>
      </c>
      <c r="M15" s="49">
        <f>VLOOKUP(J15,[2]Quote!$A:$B,2,0)</f>
        <v>0.01</v>
      </c>
      <c r="N15" s="8">
        <f t="shared" si="1"/>
        <v>200</v>
      </c>
      <c r="O15" s="7">
        <v>20000</v>
      </c>
      <c r="P15" s="5" t="s">
        <v>32</v>
      </c>
    </row>
    <row r="16" spans="1:17" ht="15.75">
      <c r="B16" s="5" t="s">
        <v>58</v>
      </c>
      <c r="C16" s="6" t="s">
        <v>59</v>
      </c>
      <c r="D16" s="5" t="s">
        <v>97</v>
      </c>
      <c r="E16" s="14" t="s">
        <v>60</v>
      </c>
      <c r="F16" s="7" t="s">
        <v>62</v>
      </c>
      <c r="G16" s="5" t="s">
        <v>96</v>
      </c>
      <c r="H16" s="5" t="s">
        <v>61</v>
      </c>
      <c r="I16" s="5" t="s">
        <v>94</v>
      </c>
      <c r="J16" s="40" t="s">
        <v>453</v>
      </c>
      <c r="K16" s="40">
        <v>41733</v>
      </c>
      <c r="L16" s="15" t="s">
        <v>445</v>
      </c>
      <c r="M16" s="49">
        <f>VLOOKUP(J16,[2]Quote!$A:$B,2,0)</f>
        <v>7.2830000000000004</v>
      </c>
      <c r="N16" s="8">
        <f t="shared" si="1"/>
        <v>145660</v>
      </c>
      <c r="O16" s="7">
        <v>20000</v>
      </c>
      <c r="P16" s="5" t="s">
        <v>32</v>
      </c>
      <c r="Q16" s="40" t="s">
        <v>408</v>
      </c>
    </row>
    <row r="17" spans="2:18" ht="15.75">
      <c r="B17" s="5" t="s">
        <v>58</v>
      </c>
      <c r="C17" s="6" t="s">
        <v>59</v>
      </c>
      <c r="D17" s="5" t="s">
        <v>97</v>
      </c>
      <c r="E17" s="14" t="s">
        <v>60</v>
      </c>
      <c r="F17" s="7" t="s">
        <v>62</v>
      </c>
      <c r="G17" s="5" t="s">
        <v>96</v>
      </c>
      <c r="H17" s="5" t="s">
        <v>61</v>
      </c>
      <c r="I17" s="5" t="s">
        <v>94</v>
      </c>
      <c r="J17" s="40" t="s">
        <v>454</v>
      </c>
      <c r="K17" s="40">
        <v>41733</v>
      </c>
      <c r="L17" s="15" t="s">
        <v>445</v>
      </c>
      <c r="M17" s="49">
        <f>VLOOKUP(J17,[2]Quote!$A:$B,2,0)</f>
        <v>0.01</v>
      </c>
      <c r="N17" s="8">
        <f t="shared" si="1"/>
        <v>200</v>
      </c>
      <c r="O17" s="7">
        <v>20000</v>
      </c>
      <c r="P17" s="5" t="s">
        <v>32</v>
      </c>
      <c r="Q17" s="40" t="s">
        <v>108</v>
      </c>
    </row>
    <row r="18" spans="2:18" ht="15.75">
      <c r="B18" s="5" t="s">
        <v>58</v>
      </c>
      <c r="C18" s="6" t="s">
        <v>59</v>
      </c>
      <c r="D18" s="5" t="s">
        <v>97</v>
      </c>
      <c r="E18" s="14" t="s">
        <v>60</v>
      </c>
      <c r="F18" s="7" t="s">
        <v>62</v>
      </c>
      <c r="G18" s="5" t="s">
        <v>96</v>
      </c>
      <c r="H18" s="5" t="s">
        <v>61</v>
      </c>
      <c r="I18" s="5" t="s">
        <v>94</v>
      </c>
      <c r="J18" s="40" t="s">
        <v>108</v>
      </c>
      <c r="K18" s="40">
        <v>4000</v>
      </c>
      <c r="L18" s="15" t="s">
        <v>445</v>
      </c>
      <c r="M18" s="49">
        <f>VLOOKUP(R18,[2]Quote!$A:$B,2,0)</f>
        <v>0.20799999999999999</v>
      </c>
      <c r="N18" s="8">
        <f t="shared" si="1"/>
        <v>4160</v>
      </c>
      <c r="O18" s="7">
        <v>20000</v>
      </c>
      <c r="P18" s="5" t="s">
        <v>32</v>
      </c>
      <c r="Q18" s="40" t="s">
        <v>111</v>
      </c>
      <c r="R18" t="s">
        <v>757</v>
      </c>
    </row>
    <row r="19" spans="2:18" ht="15.75">
      <c r="B19" s="5" t="s">
        <v>58</v>
      </c>
      <c r="C19" s="6" t="s">
        <v>59</v>
      </c>
      <c r="D19" s="5" t="s">
        <v>97</v>
      </c>
      <c r="E19" s="14" t="s">
        <v>60</v>
      </c>
      <c r="F19" s="7" t="s">
        <v>62</v>
      </c>
      <c r="G19" s="5" t="s">
        <v>96</v>
      </c>
      <c r="H19" s="5" t="s">
        <v>61</v>
      </c>
      <c r="I19" s="5" t="s">
        <v>94</v>
      </c>
      <c r="J19" s="40" t="s">
        <v>111</v>
      </c>
      <c r="K19" s="40">
        <v>16200</v>
      </c>
      <c r="L19" s="15" t="s">
        <v>445</v>
      </c>
      <c r="M19" s="49">
        <f>VLOOKUP(R19,[2]Quote!$A:$B,2,0)</f>
        <v>0.64500000000000002</v>
      </c>
      <c r="N19" s="8">
        <f t="shared" si="1"/>
        <v>12900</v>
      </c>
      <c r="O19" s="7">
        <v>20000</v>
      </c>
      <c r="P19" s="5" t="s">
        <v>32</v>
      </c>
      <c r="Q19" s="40" t="s">
        <v>112</v>
      </c>
      <c r="R19" t="s">
        <v>110</v>
      </c>
    </row>
    <row r="20" spans="2:18" ht="15.75">
      <c r="B20" s="5" t="s">
        <v>58</v>
      </c>
      <c r="C20" s="6" t="s">
        <v>59</v>
      </c>
      <c r="D20" s="5" t="s">
        <v>97</v>
      </c>
      <c r="E20" s="14" t="s">
        <v>60</v>
      </c>
      <c r="F20" s="7" t="s">
        <v>62</v>
      </c>
      <c r="G20" s="5" t="s">
        <v>96</v>
      </c>
      <c r="H20" s="5" t="s">
        <v>61</v>
      </c>
      <c r="I20" s="5" t="s">
        <v>94</v>
      </c>
      <c r="J20" s="40" t="s">
        <v>455</v>
      </c>
      <c r="K20" s="40">
        <v>12000</v>
      </c>
      <c r="L20" s="15" t="s">
        <v>445</v>
      </c>
      <c r="M20" s="49">
        <f>VLOOKUP(R20,[2]Quote!$A:$B,2,0)</f>
        <v>0.28599999999999998</v>
      </c>
      <c r="N20" s="8">
        <f t="shared" si="1"/>
        <v>5719.9999999999991</v>
      </c>
      <c r="O20" s="7">
        <v>20000</v>
      </c>
      <c r="P20" s="5" t="s">
        <v>32</v>
      </c>
      <c r="R20" t="s">
        <v>758</v>
      </c>
    </row>
    <row r="21" spans="2:18" ht="15.75">
      <c r="B21" s="5" t="s">
        <v>58</v>
      </c>
      <c r="C21" s="6" t="s">
        <v>59</v>
      </c>
      <c r="D21" s="5" t="s">
        <v>97</v>
      </c>
      <c r="E21" s="14" t="s">
        <v>60</v>
      </c>
      <c r="F21" s="7" t="s">
        <v>62</v>
      </c>
      <c r="G21" s="5" t="s">
        <v>96</v>
      </c>
      <c r="H21" s="5" t="s">
        <v>61</v>
      </c>
      <c r="I21" s="5" t="s">
        <v>94</v>
      </c>
      <c r="J21" s="40" t="s">
        <v>456</v>
      </c>
      <c r="K21" s="40">
        <v>4000</v>
      </c>
      <c r="L21" s="15" t="s">
        <v>445</v>
      </c>
      <c r="M21" s="49">
        <f>VLOOKUP(R21,[2]Quote!$A:$B,2,0)</f>
        <v>0.20799999999999999</v>
      </c>
      <c r="N21" s="8">
        <f t="shared" si="1"/>
        <v>4160</v>
      </c>
      <c r="O21" s="7">
        <v>20000</v>
      </c>
      <c r="P21" s="5" t="s">
        <v>32</v>
      </c>
      <c r="R21" t="s">
        <v>759</v>
      </c>
    </row>
    <row r="22" spans="2:18" ht="15.75">
      <c r="B22" s="5" t="s">
        <v>58</v>
      </c>
      <c r="C22" s="6" t="s">
        <v>59</v>
      </c>
      <c r="D22" s="5" t="s">
        <v>97</v>
      </c>
      <c r="E22" s="14" t="s">
        <v>60</v>
      </c>
      <c r="F22" s="7" t="s">
        <v>62</v>
      </c>
      <c r="G22" s="5" t="s">
        <v>96</v>
      </c>
      <c r="H22" s="5" t="s">
        <v>61</v>
      </c>
      <c r="I22" s="5" t="s">
        <v>94</v>
      </c>
      <c r="J22" s="40" t="s">
        <v>457</v>
      </c>
      <c r="K22" s="40">
        <v>3600</v>
      </c>
      <c r="L22" s="15" t="s">
        <v>445</v>
      </c>
      <c r="M22" s="49">
        <f>VLOOKUP(R22,[2]Quote!$A:$B,2,0)</f>
        <v>0.96599999999999997</v>
      </c>
      <c r="N22" s="8">
        <f t="shared" si="1"/>
        <v>19320</v>
      </c>
      <c r="O22" s="7">
        <v>20000</v>
      </c>
      <c r="P22" s="5" t="s">
        <v>32</v>
      </c>
      <c r="R22" t="s">
        <v>760</v>
      </c>
    </row>
    <row r="23" spans="2:18" ht="15.75">
      <c r="B23" s="5" t="s">
        <v>58</v>
      </c>
      <c r="C23" s="6" t="s">
        <v>59</v>
      </c>
      <c r="D23" s="5" t="s">
        <v>97</v>
      </c>
      <c r="E23" s="14" t="s">
        <v>60</v>
      </c>
      <c r="F23" s="7" t="s">
        <v>62</v>
      </c>
      <c r="G23" s="5" t="s">
        <v>96</v>
      </c>
      <c r="H23" s="5" t="s">
        <v>61</v>
      </c>
      <c r="I23" s="5" t="s">
        <v>94</v>
      </c>
      <c r="J23" s="40" t="s">
        <v>458</v>
      </c>
      <c r="K23" s="40">
        <v>4000</v>
      </c>
      <c r="L23" s="15" t="s">
        <v>445</v>
      </c>
      <c r="M23" s="49">
        <f>VLOOKUP(R23,[2]Quote!$A:$B,2,0)</f>
        <v>0.28599999999999998</v>
      </c>
      <c r="N23" s="8">
        <f t="shared" si="1"/>
        <v>5719.9999999999991</v>
      </c>
      <c r="O23" s="7">
        <v>20000</v>
      </c>
      <c r="P23" s="5" t="s">
        <v>32</v>
      </c>
      <c r="R23" t="s">
        <v>758</v>
      </c>
    </row>
    <row r="24" spans="2:18" ht="15.75">
      <c r="B24" s="5" t="s">
        <v>58</v>
      </c>
      <c r="C24" s="6" t="s">
        <v>59</v>
      </c>
      <c r="D24" s="5" t="s">
        <v>97</v>
      </c>
      <c r="E24" s="14" t="s">
        <v>60</v>
      </c>
      <c r="F24" s="7" t="s">
        <v>62</v>
      </c>
      <c r="G24" s="5" t="s">
        <v>96</v>
      </c>
      <c r="H24" s="5" t="s">
        <v>61</v>
      </c>
      <c r="I24" s="5" t="s">
        <v>94</v>
      </c>
      <c r="J24" s="40" t="s">
        <v>459</v>
      </c>
      <c r="K24" s="40">
        <v>2000</v>
      </c>
      <c r="L24" s="15" t="s">
        <v>445</v>
      </c>
      <c r="M24" s="49">
        <f>VLOOKUP(R24,[2]Quote!$A:$B,2,0)</f>
        <v>0.20799999999999999</v>
      </c>
      <c r="N24" s="8">
        <f t="shared" si="1"/>
        <v>4160</v>
      </c>
      <c r="O24" s="7">
        <v>20000</v>
      </c>
      <c r="P24" s="5" t="s">
        <v>32</v>
      </c>
      <c r="R24" t="s">
        <v>759</v>
      </c>
    </row>
    <row r="25" spans="2:18" ht="15.75">
      <c r="B25" s="5" t="s">
        <v>58</v>
      </c>
      <c r="C25" s="6" t="s">
        <v>59</v>
      </c>
      <c r="D25" s="5" t="s">
        <v>97</v>
      </c>
      <c r="E25" s="14" t="s">
        <v>60</v>
      </c>
      <c r="F25" s="7" t="s">
        <v>62</v>
      </c>
      <c r="G25" s="5" t="s">
        <v>96</v>
      </c>
      <c r="H25" s="5" t="s">
        <v>61</v>
      </c>
      <c r="I25" s="5" t="s">
        <v>94</v>
      </c>
      <c r="J25" s="40" t="s">
        <v>460</v>
      </c>
      <c r="K25" s="40">
        <v>2000</v>
      </c>
      <c r="L25" s="15" t="s">
        <v>445</v>
      </c>
      <c r="M25" s="49">
        <f>VLOOKUP(R25,[2]Quote!$A:$B,2,0)</f>
        <v>0.28599999999999998</v>
      </c>
      <c r="N25" s="8">
        <f t="shared" si="1"/>
        <v>5719.9999999999991</v>
      </c>
      <c r="O25" s="7">
        <v>20000</v>
      </c>
      <c r="P25" s="5" t="s">
        <v>32</v>
      </c>
      <c r="R25" t="s">
        <v>758</v>
      </c>
    </row>
    <row r="26" spans="2:18" ht="15.75">
      <c r="B26" s="5" t="s">
        <v>58</v>
      </c>
      <c r="C26" s="6" t="s">
        <v>59</v>
      </c>
      <c r="D26" s="5" t="s">
        <v>97</v>
      </c>
      <c r="E26" s="14" t="s">
        <v>60</v>
      </c>
      <c r="F26" s="7" t="s">
        <v>62</v>
      </c>
      <c r="G26" s="5" t="s">
        <v>96</v>
      </c>
      <c r="H26" s="5" t="s">
        <v>61</v>
      </c>
      <c r="I26" s="5" t="s">
        <v>94</v>
      </c>
      <c r="J26" s="40" t="s">
        <v>461</v>
      </c>
      <c r="K26" s="40">
        <v>8100</v>
      </c>
      <c r="L26" s="15" t="s">
        <v>445</v>
      </c>
      <c r="M26" s="49">
        <f>VLOOKUP(R26,[2]Quote!$A:$B,2,0)</f>
        <v>0.64500000000000002</v>
      </c>
      <c r="N26" s="8">
        <f t="shared" si="1"/>
        <v>12900</v>
      </c>
      <c r="O26" s="7">
        <v>20000</v>
      </c>
      <c r="P26" s="5" t="s">
        <v>32</v>
      </c>
      <c r="R26" t="s">
        <v>761</v>
      </c>
    </row>
    <row r="27" spans="2:18" ht="15.75">
      <c r="B27" s="5" t="s">
        <v>58</v>
      </c>
      <c r="C27" s="6" t="s">
        <v>59</v>
      </c>
      <c r="D27" s="5" t="s">
        <v>97</v>
      </c>
      <c r="E27" s="14" t="s">
        <v>60</v>
      </c>
      <c r="F27" s="7" t="s">
        <v>62</v>
      </c>
      <c r="G27" s="5" t="s">
        <v>96</v>
      </c>
      <c r="H27" s="5" t="s">
        <v>61</v>
      </c>
      <c r="I27" s="5" t="s">
        <v>94</v>
      </c>
      <c r="J27" s="40" t="s">
        <v>462</v>
      </c>
      <c r="K27" s="40">
        <v>900</v>
      </c>
      <c r="L27" s="15" t="s">
        <v>445</v>
      </c>
      <c r="M27" s="49">
        <f>VLOOKUP(R27,[2]Quote!$A:$B,2,0)</f>
        <v>0.64500000000000002</v>
      </c>
      <c r="N27" s="8">
        <f t="shared" si="1"/>
        <v>12900</v>
      </c>
      <c r="O27" s="7">
        <v>20000</v>
      </c>
      <c r="P27" s="5" t="s">
        <v>32</v>
      </c>
      <c r="R27" t="s">
        <v>110</v>
      </c>
    </row>
    <row r="28" spans="2:18" ht="15.75">
      <c r="B28" s="5" t="s">
        <v>58</v>
      </c>
      <c r="C28" s="6" t="s">
        <v>59</v>
      </c>
      <c r="D28" s="5" t="s">
        <v>97</v>
      </c>
      <c r="E28" s="14" t="s">
        <v>60</v>
      </c>
      <c r="F28" s="7" t="s">
        <v>62</v>
      </c>
      <c r="G28" s="5" t="s">
        <v>96</v>
      </c>
      <c r="H28" s="5" t="s">
        <v>61</v>
      </c>
      <c r="I28" s="5" t="s">
        <v>94</v>
      </c>
      <c r="J28" s="40" t="s">
        <v>463</v>
      </c>
      <c r="K28" s="40">
        <v>34000</v>
      </c>
      <c r="L28" s="15" t="s">
        <v>445</v>
      </c>
      <c r="M28" s="49">
        <f>VLOOKUP(R28,[2]Quote!$A:$B,2,0)</f>
        <v>0.20799999999999999</v>
      </c>
      <c r="N28" s="8">
        <f t="shared" si="1"/>
        <v>4160</v>
      </c>
      <c r="O28" s="7">
        <v>20000</v>
      </c>
      <c r="P28" s="5" t="s">
        <v>32</v>
      </c>
      <c r="R28" t="s">
        <v>762</v>
      </c>
    </row>
    <row r="29" spans="2:18" ht="15.75">
      <c r="B29" s="5" t="s">
        <v>58</v>
      </c>
      <c r="C29" s="6" t="s">
        <v>59</v>
      </c>
      <c r="D29" s="5" t="s">
        <v>97</v>
      </c>
      <c r="E29" s="14" t="s">
        <v>60</v>
      </c>
      <c r="F29" s="7" t="s">
        <v>62</v>
      </c>
      <c r="G29" s="5" t="s">
        <v>96</v>
      </c>
      <c r="H29" s="5" t="s">
        <v>61</v>
      </c>
      <c r="I29" s="5" t="s">
        <v>94</v>
      </c>
      <c r="J29" s="40" t="s">
        <v>464</v>
      </c>
      <c r="K29" s="40">
        <v>34200</v>
      </c>
      <c r="L29" s="15" t="s">
        <v>445</v>
      </c>
      <c r="M29" s="49">
        <f>VLOOKUP(R29,[2]Quote!$A:$B,2,0)</f>
        <v>0.64500000000000002</v>
      </c>
      <c r="N29" s="8">
        <f t="shared" si="1"/>
        <v>12900</v>
      </c>
      <c r="O29" s="7">
        <v>20000</v>
      </c>
      <c r="P29" s="5" t="s">
        <v>32</v>
      </c>
      <c r="R29" t="s">
        <v>110</v>
      </c>
    </row>
    <row r="30" spans="2:18" ht="15.75">
      <c r="B30" s="5" t="s">
        <v>58</v>
      </c>
      <c r="C30" s="6" t="s">
        <v>59</v>
      </c>
      <c r="D30" s="5" t="s">
        <v>97</v>
      </c>
      <c r="E30" s="14" t="s">
        <v>60</v>
      </c>
      <c r="F30" s="7" t="s">
        <v>62</v>
      </c>
      <c r="G30" s="5" t="s">
        <v>96</v>
      </c>
      <c r="H30" s="5" t="s">
        <v>61</v>
      </c>
      <c r="I30" s="5" t="s">
        <v>94</v>
      </c>
      <c r="J30" s="40" t="s">
        <v>436</v>
      </c>
      <c r="K30" s="40">
        <v>900</v>
      </c>
      <c r="L30" s="15" t="s">
        <v>445</v>
      </c>
      <c r="M30" s="49">
        <f>VLOOKUP(R30,[2]Quote!$A:$B,2,0)</f>
        <v>0.51219999999999999</v>
      </c>
      <c r="N30" s="8">
        <f t="shared" si="1"/>
        <v>10244</v>
      </c>
      <c r="O30" s="7">
        <v>20000</v>
      </c>
      <c r="P30" s="5" t="s">
        <v>32</v>
      </c>
      <c r="R30" t="s">
        <v>763</v>
      </c>
    </row>
    <row r="31" spans="2:18" ht="15.75">
      <c r="B31" s="5" t="s">
        <v>58</v>
      </c>
      <c r="C31" s="6" t="s">
        <v>59</v>
      </c>
      <c r="D31" s="5" t="s">
        <v>97</v>
      </c>
      <c r="E31" s="14" t="s">
        <v>60</v>
      </c>
      <c r="F31" s="7" t="s">
        <v>62</v>
      </c>
      <c r="G31" s="5" t="s">
        <v>96</v>
      </c>
      <c r="H31" s="5" t="s">
        <v>61</v>
      </c>
      <c r="I31" s="5" t="s">
        <v>94</v>
      </c>
      <c r="J31" s="40" t="s">
        <v>109</v>
      </c>
      <c r="K31" s="40">
        <v>2000</v>
      </c>
      <c r="L31" s="15" t="s">
        <v>445</v>
      </c>
      <c r="M31" s="49">
        <f>VLOOKUP(R31,[2]Quote!$A:$B,2,0)</f>
        <v>0.20799999999999999</v>
      </c>
      <c r="N31" s="8">
        <f t="shared" si="1"/>
        <v>4160</v>
      </c>
      <c r="O31" s="7">
        <v>20000</v>
      </c>
      <c r="P31" s="5" t="s">
        <v>32</v>
      </c>
      <c r="R31" t="s">
        <v>757</v>
      </c>
    </row>
    <row r="32" spans="2:18" ht="15.75">
      <c r="B32" s="5" t="s">
        <v>58</v>
      </c>
      <c r="C32" s="6" t="s">
        <v>59</v>
      </c>
      <c r="D32" s="5" t="s">
        <v>97</v>
      </c>
      <c r="E32" s="14" t="s">
        <v>60</v>
      </c>
      <c r="F32" s="7" t="s">
        <v>62</v>
      </c>
      <c r="G32" s="5" t="s">
        <v>96</v>
      </c>
      <c r="H32" s="5" t="s">
        <v>61</v>
      </c>
      <c r="I32" s="5" t="s">
        <v>94</v>
      </c>
      <c r="J32" s="40" t="s">
        <v>465</v>
      </c>
      <c r="K32" s="40">
        <v>8000</v>
      </c>
      <c r="L32" s="15" t="s">
        <v>445</v>
      </c>
      <c r="M32" s="49">
        <f>VLOOKUP(R32,[2]Quote!$A:$B,2,0)</f>
        <v>0.20799999999999999</v>
      </c>
      <c r="N32" s="8">
        <f t="shared" si="1"/>
        <v>4160</v>
      </c>
      <c r="O32" s="7">
        <v>20000</v>
      </c>
      <c r="P32" s="5" t="s">
        <v>32</v>
      </c>
      <c r="R32" t="s">
        <v>762</v>
      </c>
    </row>
    <row r="33" spans="2:18" ht="15.75">
      <c r="B33" s="5" t="s">
        <v>58</v>
      </c>
      <c r="C33" s="6" t="s">
        <v>59</v>
      </c>
      <c r="D33" s="5" t="s">
        <v>97</v>
      </c>
      <c r="E33" s="14" t="s">
        <v>60</v>
      </c>
      <c r="F33" s="7" t="s">
        <v>62</v>
      </c>
      <c r="G33" s="5" t="s">
        <v>96</v>
      </c>
      <c r="H33" s="5" t="s">
        <v>61</v>
      </c>
      <c r="I33" s="5" t="s">
        <v>94</v>
      </c>
      <c r="J33" s="40" t="s">
        <v>466</v>
      </c>
      <c r="K33" s="40">
        <v>9000</v>
      </c>
      <c r="L33" s="15" t="s">
        <v>445</v>
      </c>
      <c r="M33" s="49">
        <f>VLOOKUP(R33,[2]Quote!$A:$B,2,0)</f>
        <v>0.78600000000000003</v>
      </c>
      <c r="N33" s="8">
        <f t="shared" si="1"/>
        <v>15720</v>
      </c>
      <c r="O33" s="7">
        <v>20000</v>
      </c>
      <c r="P33" s="5" t="s">
        <v>32</v>
      </c>
      <c r="R33" t="s">
        <v>764</v>
      </c>
    </row>
    <row r="34" spans="2:18" ht="15.75">
      <c r="B34" s="5" t="s">
        <v>58</v>
      </c>
      <c r="C34" s="6" t="s">
        <v>59</v>
      </c>
      <c r="D34" s="5" t="s">
        <v>97</v>
      </c>
      <c r="E34" s="14" t="s">
        <v>60</v>
      </c>
      <c r="F34" s="7" t="s">
        <v>62</v>
      </c>
      <c r="G34" s="5" t="s">
        <v>96</v>
      </c>
      <c r="H34" s="5" t="s">
        <v>61</v>
      </c>
      <c r="I34" s="5" t="s">
        <v>94</v>
      </c>
      <c r="J34" s="40" t="s">
        <v>467</v>
      </c>
      <c r="K34" s="40">
        <v>10000</v>
      </c>
      <c r="L34" s="15" t="s">
        <v>445</v>
      </c>
      <c r="M34" s="49">
        <f>VLOOKUP(R34,[2]Quote!$A:$B,2,0)</f>
        <v>0.20799999999999999</v>
      </c>
      <c r="N34" s="8">
        <f t="shared" si="1"/>
        <v>4160</v>
      </c>
      <c r="O34" s="7">
        <v>20000</v>
      </c>
      <c r="P34" s="5" t="s">
        <v>32</v>
      </c>
      <c r="R34" t="s">
        <v>765</v>
      </c>
    </row>
    <row r="35" spans="2:18" ht="15.75">
      <c r="B35" s="5" t="s">
        <v>58</v>
      </c>
      <c r="C35" s="6" t="s">
        <v>59</v>
      </c>
      <c r="D35" s="5" t="s">
        <v>97</v>
      </c>
      <c r="E35" s="14" t="s">
        <v>60</v>
      </c>
      <c r="F35" s="7" t="s">
        <v>62</v>
      </c>
      <c r="G35" s="5" t="s">
        <v>96</v>
      </c>
      <c r="H35" s="5" t="s">
        <v>61</v>
      </c>
      <c r="I35" s="5" t="s">
        <v>94</v>
      </c>
      <c r="J35" s="40" t="s">
        <v>468</v>
      </c>
      <c r="K35" s="40">
        <v>4900</v>
      </c>
      <c r="L35" s="15" t="s">
        <v>445</v>
      </c>
      <c r="M35" s="49">
        <f>VLOOKUP(R35,[2]Quote!$A:$B,2,0)</f>
        <v>1.224</v>
      </c>
      <c r="N35" s="8">
        <f t="shared" si="1"/>
        <v>24480</v>
      </c>
      <c r="O35" s="7">
        <v>20000</v>
      </c>
      <c r="P35" s="5" t="s">
        <v>32</v>
      </c>
      <c r="R35" t="s">
        <v>766</v>
      </c>
    </row>
    <row r="36" spans="2:18" ht="15.75">
      <c r="B36" s="5" t="s">
        <v>58</v>
      </c>
      <c r="C36" s="6" t="s">
        <v>59</v>
      </c>
      <c r="D36" s="5" t="s">
        <v>97</v>
      </c>
      <c r="E36" s="14" t="s">
        <v>60</v>
      </c>
      <c r="F36" s="7" t="s">
        <v>62</v>
      </c>
      <c r="G36" s="5" t="s">
        <v>96</v>
      </c>
      <c r="H36" s="5" t="s">
        <v>61</v>
      </c>
      <c r="I36" s="5" t="s">
        <v>94</v>
      </c>
      <c r="J36" s="40" t="s">
        <v>469</v>
      </c>
      <c r="K36" s="40">
        <v>2700</v>
      </c>
      <c r="L36" s="15" t="s">
        <v>445</v>
      </c>
      <c r="M36" s="49">
        <f>VLOOKUP(J36,[2]Quote!$A:$B,2,0)</f>
        <v>0.23179</v>
      </c>
      <c r="N36" s="8">
        <f t="shared" si="1"/>
        <v>4635.8</v>
      </c>
      <c r="O36" s="7">
        <v>20000</v>
      </c>
      <c r="P36" s="5" t="s">
        <v>32</v>
      </c>
    </row>
    <row r="37" spans="2:18" ht="15.75">
      <c r="B37" s="5" t="s">
        <v>58</v>
      </c>
      <c r="C37" s="6" t="s">
        <v>59</v>
      </c>
      <c r="D37" s="5" t="s">
        <v>97</v>
      </c>
      <c r="E37" s="14" t="s">
        <v>60</v>
      </c>
      <c r="F37" s="7" t="s">
        <v>62</v>
      </c>
      <c r="G37" s="5" t="s">
        <v>96</v>
      </c>
      <c r="H37" s="5" t="s">
        <v>61</v>
      </c>
      <c r="I37" s="5" t="s">
        <v>94</v>
      </c>
      <c r="J37" s="40" t="s">
        <v>470</v>
      </c>
      <c r="K37" s="40">
        <v>2640</v>
      </c>
      <c r="L37" s="15" t="s">
        <v>445</v>
      </c>
      <c r="M37" s="49">
        <f>VLOOKUP(J37,[2]Quote!$A:$B,2,0)</f>
        <v>0.40937000000000001</v>
      </c>
      <c r="N37" s="8">
        <f t="shared" si="1"/>
        <v>8187.4000000000005</v>
      </c>
      <c r="O37" s="7">
        <v>20000</v>
      </c>
      <c r="P37" s="5" t="s">
        <v>32</v>
      </c>
    </row>
    <row r="38" spans="2:18" ht="15.75">
      <c r="B38" s="5" t="s">
        <v>58</v>
      </c>
      <c r="C38" s="6" t="s">
        <v>59</v>
      </c>
      <c r="D38" s="5" t="s">
        <v>97</v>
      </c>
      <c r="E38" s="14" t="s">
        <v>60</v>
      </c>
      <c r="F38" s="7" t="s">
        <v>62</v>
      </c>
      <c r="G38" s="5" t="s">
        <v>96</v>
      </c>
      <c r="H38" s="5" t="s">
        <v>61</v>
      </c>
      <c r="I38" s="5" t="s">
        <v>94</v>
      </c>
      <c r="J38" s="40" t="s">
        <v>471</v>
      </c>
      <c r="K38" s="40">
        <v>2400</v>
      </c>
      <c r="L38" s="15" t="s">
        <v>445</v>
      </c>
      <c r="M38" s="49">
        <f>VLOOKUP(J38,[2]Quote!$A:$B,2,0)</f>
        <v>0.21229000000000001</v>
      </c>
      <c r="N38" s="8">
        <f t="shared" si="1"/>
        <v>4245.8</v>
      </c>
      <c r="O38" s="7">
        <v>20000</v>
      </c>
      <c r="P38" s="5" t="s">
        <v>32</v>
      </c>
    </row>
    <row r="39" spans="2:18" ht="15.75">
      <c r="B39" s="5" t="s">
        <v>58</v>
      </c>
      <c r="C39" s="6" t="s">
        <v>59</v>
      </c>
      <c r="D39" s="5" t="s">
        <v>97</v>
      </c>
      <c r="E39" s="14" t="s">
        <v>60</v>
      </c>
      <c r="F39" s="7" t="s">
        <v>62</v>
      </c>
      <c r="G39" s="5" t="s">
        <v>96</v>
      </c>
      <c r="H39" s="5" t="s">
        <v>61</v>
      </c>
      <c r="I39" s="5" t="s">
        <v>94</v>
      </c>
      <c r="J39" s="40" t="s">
        <v>472</v>
      </c>
      <c r="K39" s="40">
        <v>800</v>
      </c>
      <c r="L39" s="15" t="s">
        <v>445</v>
      </c>
      <c r="M39" s="49">
        <f>VLOOKUP(J39,[2]Quote!$A:$B,2,0)</f>
        <v>0.59984999999999999</v>
      </c>
      <c r="N39" s="8">
        <f t="shared" si="1"/>
        <v>11997</v>
      </c>
      <c r="O39" s="7">
        <v>20000</v>
      </c>
      <c r="P39" s="5" t="s">
        <v>32</v>
      </c>
    </row>
    <row r="40" spans="2:18" ht="15.75">
      <c r="B40" s="5" t="s">
        <v>58</v>
      </c>
      <c r="C40" s="6" t="s">
        <v>59</v>
      </c>
      <c r="D40" s="5" t="s">
        <v>97</v>
      </c>
      <c r="E40" s="14" t="s">
        <v>60</v>
      </c>
      <c r="F40" s="7" t="s">
        <v>62</v>
      </c>
      <c r="G40" s="5" t="s">
        <v>96</v>
      </c>
      <c r="H40" s="5" t="s">
        <v>61</v>
      </c>
      <c r="I40" s="5" t="s">
        <v>94</v>
      </c>
      <c r="J40" s="40" t="s">
        <v>473</v>
      </c>
      <c r="K40" s="40">
        <v>42250</v>
      </c>
      <c r="L40" s="15" t="s">
        <v>445</v>
      </c>
      <c r="M40" s="49">
        <f>VLOOKUP(J40,[2]Quote!$A:$B,2,0)</f>
        <v>0.14879999999999999</v>
      </c>
      <c r="N40" s="8">
        <f t="shared" si="1"/>
        <v>2975.9999999999995</v>
      </c>
      <c r="O40" s="7">
        <v>20000</v>
      </c>
      <c r="P40" s="5" t="s">
        <v>32</v>
      </c>
    </row>
    <row r="41" spans="2:18" ht="15.75">
      <c r="B41" s="5" t="s">
        <v>58</v>
      </c>
      <c r="C41" s="6" t="s">
        <v>59</v>
      </c>
      <c r="D41" s="5" t="s">
        <v>97</v>
      </c>
      <c r="E41" s="14" t="s">
        <v>60</v>
      </c>
      <c r="F41" s="7" t="s">
        <v>62</v>
      </c>
      <c r="G41" s="5" t="s">
        <v>96</v>
      </c>
      <c r="H41" s="5" t="s">
        <v>61</v>
      </c>
      <c r="I41" s="5" t="s">
        <v>94</v>
      </c>
      <c r="J41" s="40" t="s">
        <v>139</v>
      </c>
      <c r="K41" s="40">
        <v>15750</v>
      </c>
      <c r="L41" s="15" t="s">
        <v>445</v>
      </c>
      <c r="M41" s="49">
        <f>VLOOKUP(J41,[2]Quote!$A:$B,2,0)</f>
        <v>0.23400000000000001</v>
      </c>
      <c r="N41" s="8">
        <f t="shared" si="1"/>
        <v>4680</v>
      </c>
      <c r="O41" s="7">
        <v>20000</v>
      </c>
      <c r="P41" s="5" t="s">
        <v>32</v>
      </c>
    </row>
    <row r="42" spans="2:18" ht="15.75">
      <c r="B42" s="5" t="s">
        <v>58</v>
      </c>
      <c r="C42" s="6" t="s">
        <v>59</v>
      </c>
      <c r="D42" s="5" t="s">
        <v>97</v>
      </c>
      <c r="E42" s="14" t="s">
        <v>60</v>
      </c>
      <c r="F42" s="7" t="s">
        <v>62</v>
      </c>
      <c r="G42" s="5" t="s">
        <v>96</v>
      </c>
      <c r="H42" s="5" t="s">
        <v>61</v>
      </c>
      <c r="I42" s="5" t="s">
        <v>94</v>
      </c>
      <c r="J42" s="40" t="s">
        <v>474</v>
      </c>
      <c r="K42" s="40">
        <v>2400</v>
      </c>
      <c r="L42" s="15" t="s">
        <v>445</v>
      </c>
      <c r="M42" s="49">
        <f>VLOOKUP(J42,[2]Quote!$A:$B,2,0)</f>
        <v>0.19188</v>
      </c>
      <c r="N42" s="8">
        <f t="shared" si="1"/>
        <v>3837.6</v>
      </c>
      <c r="O42" s="7">
        <v>20000</v>
      </c>
      <c r="P42" s="5" t="s">
        <v>32</v>
      </c>
    </row>
    <row r="43" spans="2:18" ht="15.75">
      <c r="B43" s="5" t="s">
        <v>58</v>
      </c>
      <c r="C43" s="6" t="s">
        <v>59</v>
      </c>
      <c r="D43" s="5" t="s">
        <v>97</v>
      </c>
      <c r="E43" s="14" t="s">
        <v>60</v>
      </c>
      <c r="F43" s="7" t="s">
        <v>62</v>
      </c>
      <c r="G43" s="5" t="s">
        <v>96</v>
      </c>
      <c r="H43" s="5" t="s">
        <v>61</v>
      </c>
      <c r="I43" s="5" t="s">
        <v>94</v>
      </c>
      <c r="J43" s="40" t="s">
        <v>140</v>
      </c>
      <c r="K43" s="40">
        <v>19800</v>
      </c>
      <c r="L43" s="15" t="s">
        <v>445</v>
      </c>
      <c r="M43" s="49">
        <f>VLOOKUP(J43,[2]Quote!$A:$B,2,0)</f>
        <v>0.754</v>
      </c>
      <c r="N43" s="8">
        <f t="shared" si="1"/>
        <v>15080</v>
      </c>
      <c r="O43" s="7">
        <v>20000</v>
      </c>
      <c r="P43" s="5" t="s">
        <v>32</v>
      </c>
    </row>
    <row r="44" spans="2:18" ht="15.75">
      <c r="B44" s="5" t="s">
        <v>58</v>
      </c>
      <c r="C44" s="6" t="s">
        <v>59</v>
      </c>
      <c r="D44" s="5" t="s">
        <v>97</v>
      </c>
      <c r="E44" s="14" t="s">
        <v>60</v>
      </c>
      <c r="F44" s="7" t="s">
        <v>62</v>
      </c>
      <c r="G44" s="5" t="s">
        <v>96</v>
      </c>
      <c r="H44" s="5" t="s">
        <v>61</v>
      </c>
      <c r="I44" s="5" t="s">
        <v>94</v>
      </c>
      <c r="J44" s="40" t="s">
        <v>475</v>
      </c>
      <c r="K44" s="40">
        <v>4950</v>
      </c>
      <c r="L44" s="15" t="s">
        <v>445</v>
      </c>
      <c r="M44" s="49">
        <f>VLOOKUP(J44,[2]Quote!$A:$B,2,0)</f>
        <v>0.45600000000000002</v>
      </c>
      <c r="N44" s="8">
        <f t="shared" ref="N44:N70" si="2">M44*O44</f>
        <v>9120</v>
      </c>
      <c r="O44" s="7">
        <v>20000</v>
      </c>
      <c r="P44" s="5" t="s">
        <v>32</v>
      </c>
    </row>
    <row r="45" spans="2:18" ht="15.75">
      <c r="B45" s="5" t="s">
        <v>58</v>
      </c>
      <c r="C45" s="6" t="s">
        <v>59</v>
      </c>
      <c r="D45" s="5" t="s">
        <v>97</v>
      </c>
      <c r="E45" s="14" t="s">
        <v>60</v>
      </c>
      <c r="F45" s="7" t="s">
        <v>62</v>
      </c>
      <c r="G45" s="5" t="s">
        <v>96</v>
      </c>
      <c r="H45" s="5" t="s">
        <v>61</v>
      </c>
      <c r="I45" s="5" t="s">
        <v>94</v>
      </c>
      <c r="J45" s="40" t="s">
        <v>476</v>
      </c>
      <c r="K45" s="40">
        <v>33000</v>
      </c>
      <c r="L45" s="15" t="s">
        <v>445</v>
      </c>
      <c r="M45" s="49">
        <f>VLOOKUP(J45,[2]Quote!$A:$B,2,0)</f>
        <v>0.45599999999999996</v>
      </c>
      <c r="N45" s="8">
        <f t="shared" si="2"/>
        <v>9120</v>
      </c>
      <c r="O45" s="7">
        <v>20000</v>
      </c>
      <c r="P45" s="5" t="s">
        <v>32</v>
      </c>
    </row>
    <row r="46" spans="2:18" ht="15.75">
      <c r="B46" s="5" t="s">
        <v>58</v>
      </c>
      <c r="C46" s="6" t="s">
        <v>59</v>
      </c>
      <c r="D46" s="5" t="s">
        <v>97</v>
      </c>
      <c r="E46" s="14" t="s">
        <v>60</v>
      </c>
      <c r="F46" s="7" t="s">
        <v>62</v>
      </c>
      <c r="G46" s="5" t="s">
        <v>96</v>
      </c>
      <c r="H46" s="5" t="s">
        <v>61</v>
      </c>
      <c r="I46" s="5" t="s">
        <v>94</v>
      </c>
      <c r="J46" s="40" t="s">
        <v>141</v>
      </c>
      <c r="K46" s="40">
        <v>20000</v>
      </c>
      <c r="L46" s="15" t="s">
        <v>445</v>
      </c>
      <c r="M46" s="49">
        <f>VLOOKUP(J46,[2]Quote!$A:$B,2,0)</f>
        <v>0.1105</v>
      </c>
      <c r="N46" s="8">
        <f t="shared" si="2"/>
        <v>2210</v>
      </c>
      <c r="O46" s="7">
        <v>20000</v>
      </c>
      <c r="P46" s="5" t="s">
        <v>32</v>
      </c>
    </row>
    <row r="47" spans="2:18" ht="15.75">
      <c r="B47" s="5" t="s">
        <v>58</v>
      </c>
      <c r="C47" s="6" t="s">
        <v>59</v>
      </c>
      <c r="D47" s="5" t="s">
        <v>97</v>
      </c>
      <c r="E47" s="14" t="s">
        <v>60</v>
      </c>
      <c r="F47" s="7" t="s">
        <v>62</v>
      </c>
      <c r="G47" s="5" t="s">
        <v>96</v>
      </c>
      <c r="H47" s="5" t="s">
        <v>61</v>
      </c>
      <c r="I47" s="5" t="s">
        <v>94</v>
      </c>
      <c r="J47" s="40" t="s">
        <v>477</v>
      </c>
      <c r="K47" s="40">
        <v>4000</v>
      </c>
      <c r="L47" s="15" t="s">
        <v>445</v>
      </c>
      <c r="M47" s="49">
        <f>VLOOKUP(J47,[2]Quote!$A:$B,2,0)</f>
        <v>0.42</v>
      </c>
      <c r="N47" s="8">
        <f t="shared" si="2"/>
        <v>8400</v>
      </c>
      <c r="O47" s="7">
        <v>20000</v>
      </c>
      <c r="P47" s="5" t="s">
        <v>32</v>
      </c>
    </row>
    <row r="48" spans="2:18" ht="15.75">
      <c r="B48" s="5" t="s">
        <v>58</v>
      </c>
      <c r="C48" s="6" t="s">
        <v>59</v>
      </c>
      <c r="D48" s="5" t="s">
        <v>97</v>
      </c>
      <c r="E48" s="14" t="s">
        <v>60</v>
      </c>
      <c r="F48" s="7" t="s">
        <v>62</v>
      </c>
      <c r="G48" s="5" t="s">
        <v>96</v>
      </c>
      <c r="H48" s="5" t="s">
        <v>61</v>
      </c>
      <c r="I48" s="5" t="s">
        <v>94</v>
      </c>
      <c r="J48" s="40" t="s">
        <v>478</v>
      </c>
      <c r="K48" s="40">
        <v>2400</v>
      </c>
      <c r="L48" s="15" t="s">
        <v>445</v>
      </c>
      <c r="M48" s="49">
        <f>VLOOKUP(J48,[2]Quote!$A:$B,2,0)</f>
        <v>0.12</v>
      </c>
      <c r="N48" s="8">
        <f t="shared" si="2"/>
        <v>2400</v>
      </c>
      <c r="O48" s="7">
        <v>20000</v>
      </c>
      <c r="P48" s="5" t="s">
        <v>32</v>
      </c>
    </row>
    <row r="49" spans="2:16" ht="15.75">
      <c r="B49" s="5" t="s">
        <v>58</v>
      </c>
      <c r="C49" s="6" t="s">
        <v>59</v>
      </c>
      <c r="D49" s="5" t="s">
        <v>97</v>
      </c>
      <c r="E49" s="14" t="s">
        <v>60</v>
      </c>
      <c r="F49" s="7" t="s">
        <v>62</v>
      </c>
      <c r="G49" s="5" t="s">
        <v>96</v>
      </c>
      <c r="H49" s="5" t="s">
        <v>61</v>
      </c>
      <c r="I49" s="5" t="s">
        <v>94</v>
      </c>
      <c r="J49" s="40" t="s">
        <v>479</v>
      </c>
      <c r="K49" s="40">
        <v>104500</v>
      </c>
      <c r="L49" s="15" t="s">
        <v>445</v>
      </c>
      <c r="M49" s="49">
        <f>VLOOKUP(J49,[2]Quote!$A:$B,2,0)</f>
        <v>0.10894</v>
      </c>
      <c r="N49" s="8">
        <f t="shared" si="2"/>
        <v>2178.7999999999997</v>
      </c>
      <c r="O49" s="7">
        <v>20000</v>
      </c>
      <c r="P49" s="5" t="s">
        <v>32</v>
      </c>
    </row>
    <row r="50" spans="2:16" ht="15.75">
      <c r="B50" s="5" t="s">
        <v>58</v>
      </c>
      <c r="C50" s="6" t="s">
        <v>59</v>
      </c>
      <c r="D50" s="5" t="s">
        <v>97</v>
      </c>
      <c r="E50" s="14" t="s">
        <v>60</v>
      </c>
      <c r="F50" s="7" t="s">
        <v>62</v>
      </c>
      <c r="G50" s="5" t="s">
        <v>96</v>
      </c>
      <c r="H50" s="5" t="s">
        <v>61</v>
      </c>
      <c r="I50" s="5" t="s">
        <v>94</v>
      </c>
      <c r="J50" s="40" t="s">
        <v>142</v>
      </c>
      <c r="K50" s="40">
        <v>98000</v>
      </c>
      <c r="L50" s="15" t="s">
        <v>445</v>
      </c>
      <c r="M50" s="49">
        <f>VLOOKUP(J50,[2]Quote!$A:$B,2,0)</f>
        <v>0.10894</v>
      </c>
      <c r="N50" s="8">
        <f t="shared" si="2"/>
        <v>2178.7999999999997</v>
      </c>
      <c r="O50" s="7">
        <v>20000</v>
      </c>
      <c r="P50" s="5" t="s">
        <v>32</v>
      </c>
    </row>
    <row r="51" spans="2:16" ht="15.75">
      <c r="B51" s="5" t="s">
        <v>58</v>
      </c>
      <c r="C51" s="6" t="s">
        <v>59</v>
      </c>
      <c r="D51" s="5" t="s">
        <v>97</v>
      </c>
      <c r="E51" s="14" t="s">
        <v>60</v>
      </c>
      <c r="F51" s="7" t="s">
        <v>62</v>
      </c>
      <c r="G51" s="5" t="s">
        <v>96</v>
      </c>
      <c r="H51" s="5" t="s">
        <v>61</v>
      </c>
      <c r="I51" s="5" t="s">
        <v>94</v>
      </c>
      <c r="J51" s="40" t="s">
        <v>143</v>
      </c>
      <c r="K51" s="40">
        <v>5500</v>
      </c>
      <c r="L51" s="15" t="s">
        <v>445</v>
      </c>
      <c r="M51" s="49">
        <f>VLOOKUP(J51,[2]Quote!$A:$B,2,0)</f>
        <v>0.26390000000000002</v>
      </c>
      <c r="N51" s="8">
        <f t="shared" si="2"/>
        <v>5278.0000000000009</v>
      </c>
      <c r="O51" s="7">
        <v>20000</v>
      </c>
      <c r="P51" s="5" t="s">
        <v>32</v>
      </c>
    </row>
    <row r="52" spans="2:16" ht="15.75">
      <c r="B52" s="5" t="s">
        <v>58</v>
      </c>
      <c r="C52" s="6" t="s">
        <v>59</v>
      </c>
      <c r="D52" s="5" t="s">
        <v>97</v>
      </c>
      <c r="E52" s="14" t="s">
        <v>60</v>
      </c>
      <c r="F52" s="7" t="s">
        <v>62</v>
      </c>
      <c r="G52" s="5" t="s">
        <v>96</v>
      </c>
      <c r="H52" s="5" t="s">
        <v>61</v>
      </c>
      <c r="I52" s="5" t="s">
        <v>94</v>
      </c>
      <c r="J52" s="40" t="s">
        <v>416</v>
      </c>
      <c r="K52" s="40">
        <v>14080</v>
      </c>
      <c r="L52" s="15" t="s">
        <v>445</v>
      </c>
      <c r="M52" s="49">
        <f>VLOOKUP(J52,[2]Quote!$A:$B,2,0)</f>
        <v>0.26390000000000002</v>
      </c>
      <c r="N52" s="8">
        <f t="shared" si="2"/>
        <v>5278.0000000000009</v>
      </c>
      <c r="O52" s="7">
        <v>20000</v>
      </c>
      <c r="P52" s="5" t="s">
        <v>32</v>
      </c>
    </row>
    <row r="53" spans="2:16" ht="15.75">
      <c r="B53" s="5" t="s">
        <v>58</v>
      </c>
      <c r="C53" s="6" t="s">
        <v>59</v>
      </c>
      <c r="D53" s="5" t="s">
        <v>97</v>
      </c>
      <c r="E53" s="14" t="s">
        <v>60</v>
      </c>
      <c r="F53" s="7" t="s">
        <v>62</v>
      </c>
      <c r="G53" s="5" t="s">
        <v>96</v>
      </c>
      <c r="H53" s="5" t="s">
        <v>61</v>
      </c>
      <c r="I53" s="5" t="s">
        <v>94</v>
      </c>
      <c r="J53" s="40" t="s">
        <v>480</v>
      </c>
      <c r="K53" s="40">
        <v>43000</v>
      </c>
      <c r="L53" s="15" t="s">
        <v>445</v>
      </c>
      <c r="M53" s="49">
        <f>VLOOKUP(J53,[2]Quote!$A:$B,2,0)</f>
        <v>9.9599999999999994E-2</v>
      </c>
      <c r="N53" s="8">
        <f t="shared" si="2"/>
        <v>1991.9999999999998</v>
      </c>
      <c r="O53" s="7">
        <v>20000</v>
      </c>
      <c r="P53" s="5" t="s">
        <v>32</v>
      </c>
    </row>
    <row r="54" spans="2:16" ht="15.75">
      <c r="B54" s="5" t="s">
        <v>58</v>
      </c>
      <c r="C54" s="6" t="s">
        <v>59</v>
      </c>
      <c r="D54" s="5" t="s">
        <v>97</v>
      </c>
      <c r="E54" s="14" t="s">
        <v>60</v>
      </c>
      <c r="F54" s="7" t="s">
        <v>62</v>
      </c>
      <c r="G54" s="5" t="s">
        <v>96</v>
      </c>
      <c r="H54" s="5" t="s">
        <v>61</v>
      </c>
      <c r="I54" s="5" t="s">
        <v>94</v>
      </c>
      <c r="J54" s="40" t="s">
        <v>481</v>
      </c>
      <c r="K54" s="40">
        <v>4800</v>
      </c>
      <c r="L54" s="15" t="s">
        <v>445</v>
      </c>
      <c r="M54" s="49">
        <f>VLOOKUP(J54,[2]Quote!$A:$B,2,0)</f>
        <v>0.24959999999999999</v>
      </c>
      <c r="N54" s="8">
        <f t="shared" si="2"/>
        <v>4992</v>
      </c>
      <c r="O54" s="7">
        <v>20000</v>
      </c>
      <c r="P54" s="5" t="s">
        <v>32</v>
      </c>
    </row>
    <row r="55" spans="2:16" ht="15.75">
      <c r="B55" s="5" t="s">
        <v>58</v>
      </c>
      <c r="C55" s="6" t="s">
        <v>59</v>
      </c>
      <c r="D55" s="5" t="s">
        <v>97</v>
      </c>
      <c r="E55" s="14" t="s">
        <v>60</v>
      </c>
      <c r="F55" s="7" t="s">
        <v>62</v>
      </c>
      <c r="G55" s="5" t="s">
        <v>96</v>
      </c>
      <c r="H55" s="5" t="s">
        <v>61</v>
      </c>
      <c r="I55" s="5" t="s">
        <v>94</v>
      </c>
      <c r="J55" s="40" t="s">
        <v>482</v>
      </c>
      <c r="K55" s="40">
        <v>8480</v>
      </c>
      <c r="L55" s="15" t="s">
        <v>445</v>
      </c>
      <c r="M55" s="49">
        <f>VLOOKUP(J55,[2]Quote!$A:$B,2,0)</f>
        <v>0.2145</v>
      </c>
      <c r="N55" s="8">
        <f t="shared" si="2"/>
        <v>4290</v>
      </c>
      <c r="O55" s="7">
        <v>20000</v>
      </c>
      <c r="P55" s="5" t="s">
        <v>32</v>
      </c>
    </row>
    <row r="56" spans="2:16" ht="15.75">
      <c r="B56" s="5" t="s">
        <v>58</v>
      </c>
      <c r="C56" s="6" t="s">
        <v>59</v>
      </c>
      <c r="D56" s="5" t="s">
        <v>97</v>
      </c>
      <c r="E56" s="14" t="s">
        <v>60</v>
      </c>
      <c r="F56" s="7" t="s">
        <v>62</v>
      </c>
      <c r="G56" s="5" t="s">
        <v>96</v>
      </c>
      <c r="H56" s="5" t="s">
        <v>61</v>
      </c>
      <c r="I56" s="5" t="s">
        <v>94</v>
      </c>
      <c r="J56" s="40" t="s">
        <v>483</v>
      </c>
      <c r="K56" s="40">
        <v>12400</v>
      </c>
      <c r="L56" s="15" t="s">
        <v>445</v>
      </c>
      <c r="M56" s="49">
        <f>VLOOKUP(J56,[2]Quote!$A:$B,2,0)</f>
        <v>0.2145</v>
      </c>
      <c r="N56" s="8">
        <f t="shared" si="2"/>
        <v>4290</v>
      </c>
      <c r="O56" s="7">
        <v>20000</v>
      </c>
      <c r="P56" s="5" t="s">
        <v>32</v>
      </c>
    </row>
    <row r="57" spans="2:16" ht="15.75">
      <c r="B57" s="5" t="s">
        <v>58</v>
      </c>
      <c r="C57" s="6" t="s">
        <v>59</v>
      </c>
      <c r="D57" s="5" t="s">
        <v>97</v>
      </c>
      <c r="E57" s="14" t="s">
        <v>60</v>
      </c>
      <c r="F57" s="7" t="s">
        <v>62</v>
      </c>
      <c r="G57" s="5" t="s">
        <v>96</v>
      </c>
      <c r="H57" s="5" t="s">
        <v>61</v>
      </c>
      <c r="I57" s="5" t="s">
        <v>94</v>
      </c>
      <c r="J57" s="40" t="s">
        <v>484</v>
      </c>
      <c r="K57" s="40">
        <v>42800</v>
      </c>
      <c r="L57" s="15" t="s">
        <v>445</v>
      </c>
      <c r="M57" s="49">
        <f>VLOOKUP(J57,[2]Quote!$A:$B,2,0)</f>
        <v>0.16775999999999999</v>
      </c>
      <c r="N57" s="8">
        <f t="shared" si="2"/>
        <v>3355.2</v>
      </c>
      <c r="O57" s="7">
        <v>20000</v>
      </c>
      <c r="P57" s="5" t="s">
        <v>32</v>
      </c>
    </row>
    <row r="58" spans="2:16" ht="15.75">
      <c r="B58" s="5" t="s">
        <v>58</v>
      </c>
      <c r="C58" s="6" t="s">
        <v>59</v>
      </c>
      <c r="D58" s="5" t="s">
        <v>97</v>
      </c>
      <c r="E58" s="14" t="s">
        <v>60</v>
      </c>
      <c r="F58" s="7" t="s">
        <v>62</v>
      </c>
      <c r="G58" s="5" t="s">
        <v>96</v>
      </c>
      <c r="H58" s="5" t="s">
        <v>61</v>
      </c>
      <c r="I58" s="5" t="s">
        <v>94</v>
      </c>
      <c r="J58" s="40" t="s">
        <v>128</v>
      </c>
      <c r="K58" s="40">
        <v>62706</v>
      </c>
      <c r="L58" s="15" t="s">
        <v>445</v>
      </c>
      <c r="M58" s="49">
        <f>VLOOKUP(J58,[2]Quote!$A:$B,2,0)</f>
        <v>1.0319999999999999E-2</v>
      </c>
      <c r="N58" s="8">
        <f t="shared" si="2"/>
        <v>206.39999999999998</v>
      </c>
      <c r="O58" s="7">
        <v>20000</v>
      </c>
      <c r="P58" s="5" t="s">
        <v>32</v>
      </c>
    </row>
    <row r="59" spans="2:16" ht="15.75">
      <c r="B59" s="5" t="s">
        <v>58</v>
      </c>
      <c r="C59" s="6" t="s">
        <v>59</v>
      </c>
      <c r="D59" s="5" t="s">
        <v>97</v>
      </c>
      <c r="E59" s="14" t="s">
        <v>60</v>
      </c>
      <c r="F59" s="7" t="s">
        <v>62</v>
      </c>
      <c r="G59" s="5" t="s">
        <v>96</v>
      </c>
      <c r="H59" s="5" t="s">
        <v>61</v>
      </c>
      <c r="I59" s="5" t="s">
        <v>94</v>
      </c>
      <c r="J59" s="40" t="s">
        <v>485</v>
      </c>
      <c r="K59" s="40">
        <v>3511</v>
      </c>
      <c r="L59" s="15" t="s">
        <v>445</v>
      </c>
      <c r="M59" s="49">
        <f>VLOOKUP(J59,[2]Quote!$A:$B,2,0)</f>
        <v>0.72253999999999996</v>
      </c>
      <c r="N59" s="8">
        <f t="shared" si="2"/>
        <v>14450.8</v>
      </c>
      <c r="O59" s="7">
        <v>20000</v>
      </c>
      <c r="P59" s="5" t="s">
        <v>32</v>
      </c>
    </row>
    <row r="60" spans="2:16" ht="15.75">
      <c r="B60" s="5" t="s">
        <v>58</v>
      </c>
      <c r="C60" s="6" t="s">
        <v>59</v>
      </c>
      <c r="D60" s="5" t="s">
        <v>97</v>
      </c>
      <c r="E60" s="14" t="s">
        <v>60</v>
      </c>
      <c r="F60" s="7" t="s">
        <v>62</v>
      </c>
      <c r="G60" s="5" t="s">
        <v>96</v>
      </c>
      <c r="H60" s="5" t="s">
        <v>61</v>
      </c>
      <c r="I60" s="5" t="s">
        <v>94</v>
      </c>
      <c r="J60" s="40" t="s">
        <v>486</v>
      </c>
      <c r="K60" s="40">
        <v>2569</v>
      </c>
      <c r="L60" s="15" t="s">
        <v>445</v>
      </c>
      <c r="M60" s="49">
        <f>VLOOKUP(J60,[2]Quote!$A:$B,2,0)</f>
        <v>0.50634999999999997</v>
      </c>
      <c r="N60" s="8">
        <f t="shared" si="2"/>
        <v>10127</v>
      </c>
      <c r="O60" s="7">
        <v>20000</v>
      </c>
      <c r="P60" s="5" t="s">
        <v>32</v>
      </c>
    </row>
    <row r="61" spans="2:16" ht="15.75">
      <c r="B61" s="5" t="s">
        <v>58</v>
      </c>
      <c r="C61" s="6" t="s">
        <v>59</v>
      </c>
      <c r="D61" s="5" t="s">
        <v>97</v>
      </c>
      <c r="E61" s="14" t="s">
        <v>60</v>
      </c>
      <c r="F61" s="7" t="s">
        <v>62</v>
      </c>
      <c r="G61" s="5" t="s">
        <v>96</v>
      </c>
      <c r="H61" s="5" t="s">
        <v>61</v>
      </c>
      <c r="I61" s="5" t="s">
        <v>94</v>
      </c>
      <c r="J61" s="40" t="s">
        <v>487</v>
      </c>
      <c r="K61" s="40">
        <v>3000</v>
      </c>
      <c r="L61" s="15" t="s">
        <v>445</v>
      </c>
      <c r="M61" s="49">
        <f>VLOOKUP(J61,[2]Quote!$A:$B,2,0)</f>
        <v>0.11115</v>
      </c>
      <c r="N61" s="8">
        <f t="shared" si="2"/>
        <v>2223</v>
      </c>
      <c r="O61" s="7">
        <v>20000</v>
      </c>
      <c r="P61" s="5" t="s">
        <v>32</v>
      </c>
    </row>
    <row r="62" spans="2:16" ht="15.75">
      <c r="B62" s="5" t="s">
        <v>58</v>
      </c>
      <c r="C62" s="6" t="s">
        <v>59</v>
      </c>
      <c r="D62" s="5" t="s">
        <v>97</v>
      </c>
      <c r="E62" s="14" t="s">
        <v>60</v>
      </c>
      <c r="F62" s="7" t="s">
        <v>62</v>
      </c>
      <c r="G62" s="5" t="s">
        <v>96</v>
      </c>
      <c r="H62" s="5" t="s">
        <v>61</v>
      </c>
      <c r="I62" s="5" t="s">
        <v>94</v>
      </c>
      <c r="J62" s="40" t="s">
        <v>488</v>
      </c>
      <c r="K62" s="40">
        <v>2134</v>
      </c>
      <c r="L62" s="15" t="s">
        <v>445</v>
      </c>
      <c r="M62" s="49">
        <f>VLOOKUP(J62,[2]Quote!$A:$B,2,0)</f>
        <v>7.4099999999999999E-2</v>
      </c>
      <c r="N62" s="8">
        <f t="shared" si="2"/>
        <v>1482</v>
      </c>
      <c r="O62" s="7">
        <v>20000</v>
      </c>
      <c r="P62" s="5" t="s">
        <v>32</v>
      </c>
    </row>
    <row r="63" spans="2:16" ht="15.75">
      <c r="B63" s="5" t="s">
        <v>58</v>
      </c>
      <c r="C63" s="6" t="s">
        <v>59</v>
      </c>
      <c r="D63" s="5" t="s">
        <v>97</v>
      </c>
      <c r="E63" s="14" t="s">
        <v>60</v>
      </c>
      <c r="F63" s="7" t="s">
        <v>62</v>
      </c>
      <c r="G63" s="5" t="s">
        <v>96</v>
      </c>
      <c r="H63" s="5" t="s">
        <v>61</v>
      </c>
      <c r="I63" s="5" t="s">
        <v>94</v>
      </c>
      <c r="J63" s="40" t="s">
        <v>489</v>
      </c>
      <c r="K63" s="40">
        <v>2000</v>
      </c>
      <c r="L63" s="15" t="s">
        <v>445</v>
      </c>
      <c r="M63" s="49">
        <f>VLOOKUP(J63,[2]Quote!$A:$B,2,0)</f>
        <v>5.5640000000000002E-2</v>
      </c>
      <c r="N63" s="8">
        <f t="shared" si="2"/>
        <v>1112.8</v>
      </c>
      <c r="O63" s="7">
        <v>20000</v>
      </c>
      <c r="P63" s="5" t="s">
        <v>32</v>
      </c>
    </row>
    <row r="64" spans="2:16" ht="15.75">
      <c r="B64" s="5" t="s">
        <v>58</v>
      </c>
      <c r="C64" s="6" t="s">
        <v>59</v>
      </c>
      <c r="D64" s="5" t="s">
        <v>97</v>
      </c>
      <c r="E64" s="14" t="s">
        <v>60</v>
      </c>
      <c r="F64" s="7" t="s">
        <v>62</v>
      </c>
      <c r="G64" s="5" t="s">
        <v>96</v>
      </c>
      <c r="H64" s="5" t="s">
        <v>61</v>
      </c>
      <c r="I64" s="5" t="s">
        <v>94</v>
      </c>
      <c r="J64" s="40" t="s">
        <v>490</v>
      </c>
      <c r="K64" s="40">
        <v>3000</v>
      </c>
      <c r="L64" s="15" t="s">
        <v>445</v>
      </c>
      <c r="M64" s="49">
        <f>VLOOKUP(J64,[2]Quote!$A:$B,2,0)</f>
        <v>8.7099999999999997E-2</v>
      </c>
      <c r="N64" s="8">
        <f t="shared" si="2"/>
        <v>1742</v>
      </c>
      <c r="O64" s="7">
        <v>20000</v>
      </c>
      <c r="P64" s="5" t="s">
        <v>32</v>
      </c>
    </row>
    <row r="65" spans="2:16" ht="15.75">
      <c r="B65" s="5" t="s">
        <v>58</v>
      </c>
      <c r="C65" s="6" t="s">
        <v>59</v>
      </c>
      <c r="D65" s="5" t="s">
        <v>97</v>
      </c>
      <c r="E65" s="14" t="s">
        <v>60</v>
      </c>
      <c r="F65" s="7" t="s">
        <v>62</v>
      </c>
      <c r="G65" s="5" t="s">
        <v>96</v>
      </c>
      <c r="H65" s="5" t="s">
        <v>61</v>
      </c>
      <c r="I65" s="5" t="s">
        <v>94</v>
      </c>
      <c r="J65" s="40" t="s">
        <v>434</v>
      </c>
      <c r="K65" s="40">
        <v>43500</v>
      </c>
      <c r="L65" s="15" t="s">
        <v>445</v>
      </c>
      <c r="M65" s="49">
        <f>VLOOKUP(J65,[2]Quote!$A:$B,2,0)</f>
        <v>1.4999999999999999E-2</v>
      </c>
      <c r="N65" s="8">
        <f t="shared" si="2"/>
        <v>300</v>
      </c>
      <c r="O65" s="7">
        <v>20000</v>
      </c>
      <c r="P65" s="5" t="s">
        <v>32</v>
      </c>
    </row>
    <row r="66" spans="2:16" ht="15.75">
      <c r="B66" s="5" t="s">
        <v>58</v>
      </c>
      <c r="C66" s="6" t="s">
        <v>59</v>
      </c>
      <c r="D66" s="5" t="s">
        <v>97</v>
      </c>
      <c r="E66" s="14" t="s">
        <v>60</v>
      </c>
      <c r="F66" s="7" t="s">
        <v>62</v>
      </c>
      <c r="G66" s="5" t="s">
        <v>96</v>
      </c>
      <c r="H66" s="5" t="s">
        <v>61</v>
      </c>
      <c r="I66" s="5" t="s">
        <v>94</v>
      </c>
      <c r="J66" s="40" t="s">
        <v>403</v>
      </c>
      <c r="K66" s="40">
        <v>40000</v>
      </c>
      <c r="L66" s="15" t="s">
        <v>445</v>
      </c>
      <c r="M66" s="49">
        <f>VLOOKUP(J66,[2]Quote!$A:$B,2,0)</f>
        <v>2.4479999999999998E-2</v>
      </c>
      <c r="N66" s="8">
        <f t="shared" si="2"/>
        <v>489.59999999999997</v>
      </c>
      <c r="O66" s="7">
        <v>20000</v>
      </c>
      <c r="P66" s="5" t="s">
        <v>32</v>
      </c>
    </row>
    <row r="67" spans="2:16" ht="15.75">
      <c r="B67" s="5" t="s">
        <v>58</v>
      </c>
      <c r="C67" s="6" t="s">
        <v>59</v>
      </c>
      <c r="D67" s="5" t="s">
        <v>97</v>
      </c>
      <c r="E67" s="14" t="s">
        <v>60</v>
      </c>
      <c r="F67" s="7" t="s">
        <v>62</v>
      </c>
      <c r="G67" s="5" t="s">
        <v>96</v>
      </c>
      <c r="H67" s="5" t="s">
        <v>61</v>
      </c>
      <c r="I67" s="5" t="s">
        <v>94</v>
      </c>
      <c r="J67" s="40" t="s">
        <v>404</v>
      </c>
      <c r="K67" s="40">
        <v>170800</v>
      </c>
      <c r="L67" s="15" t="s">
        <v>445</v>
      </c>
      <c r="M67" s="49">
        <f>VLOOKUP(J67,[2]Quote!$A:$B,2,0)</f>
        <v>1.6080000000000001E-2</v>
      </c>
      <c r="N67" s="8">
        <f t="shared" si="2"/>
        <v>321.60000000000002</v>
      </c>
      <c r="O67" s="7">
        <v>20000</v>
      </c>
      <c r="P67" s="5" t="s">
        <v>32</v>
      </c>
    </row>
    <row r="68" spans="2:16" ht="15.75">
      <c r="B68" s="5" t="s">
        <v>58</v>
      </c>
      <c r="C68" s="6" t="s">
        <v>59</v>
      </c>
      <c r="D68" s="5" t="s">
        <v>97</v>
      </c>
      <c r="E68" s="14" t="s">
        <v>60</v>
      </c>
      <c r="F68" s="7" t="s">
        <v>62</v>
      </c>
      <c r="G68" s="5" t="s">
        <v>96</v>
      </c>
      <c r="H68" s="5" t="s">
        <v>61</v>
      </c>
      <c r="I68" s="5" t="s">
        <v>94</v>
      </c>
      <c r="J68" s="40" t="s">
        <v>432</v>
      </c>
      <c r="K68" s="40">
        <v>3000</v>
      </c>
      <c r="L68" s="15" t="s">
        <v>445</v>
      </c>
      <c r="M68" s="49">
        <f>VLOOKUP(J68,[2]Quote!$A:$B,2,0)</f>
        <v>2.2100000000000002E-2</v>
      </c>
      <c r="N68" s="8">
        <f t="shared" si="2"/>
        <v>442.00000000000006</v>
      </c>
      <c r="O68" s="7">
        <v>20000</v>
      </c>
      <c r="P68" s="5" t="s">
        <v>32</v>
      </c>
    </row>
    <row r="69" spans="2:16" ht="15.75">
      <c r="B69" s="5" t="s">
        <v>58</v>
      </c>
      <c r="C69" s="6" t="s">
        <v>59</v>
      </c>
      <c r="D69" s="5" t="s">
        <v>97</v>
      </c>
      <c r="E69" s="14" t="s">
        <v>60</v>
      </c>
      <c r="F69" s="7" t="s">
        <v>62</v>
      </c>
      <c r="G69" s="5" t="s">
        <v>96</v>
      </c>
      <c r="H69" s="5" t="s">
        <v>61</v>
      </c>
      <c r="I69" s="5" t="s">
        <v>94</v>
      </c>
      <c r="J69" s="40" t="s">
        <v>433</v>
      </c>
      <c r="K69" s="40">
        <v>1500</v>
      </c>
      <c r="L69" s="15" t="s">
        <v>445</v>
      </c>
      <c r="M69" s="49">
        <f>VLOOKUP(J69,[2]Quote!$A:$B,2,0)</f>
        <v>2.0670000000000001E-2</v>
      </c>
      <c r="N69" s="8">
        <f t="shared" si="2"/>
        <v>413.40000000000003</v>
      </c>
      <c r="O69" s="7">
        <v>20000</v>
      </c>
      <c r="P69" s="5" t="s">
        <v>32</v>
      </c>
    </row>
    <row r="70" spans="2:16" ht="15.75">
      <c r="B70" s="5" t="s">
        <v>58</v>
      </c>
      <c r="C70" s="6" t="s">
        <v>59</v>
      </c>
      <c r="D70" s="5" t="s">
        <v>97</v>
      </c>
      <c r="E70" s="14" t="s">
        <v>60</v>
      </c>
      <c r="F70" s="7" t="s">
        <v>62</v>
      </c>
      <c r="G70" s="5" t="s">
        <v>96</v>
      </c>
      <c r="H70" s="5" t="s">
        <v>61</v>
      </c>
      <c r="I70" s="5" t="s">
        <v>94</v>
      </c>
      <c r="J70" s="40" t="s">
        <v>491</v>
      </c>
      <c r="K70" s="40">
        <v>2500</v>
      </c>
      <c r="L70" s="15" t="s">
        <v>445</v>
      </c>
      <c r="M70" s="49">
        <f>VLOOKUP(J70,[2]Quote!$A:$B,2,0)</f>
        <v>0.34439999999999998</v>
      </c>
      <c r="N70" s="8">
        <f t="shared" si="2"/>
        <v>6888</v>
      </c>
      <c r="O70" s="7">
        <v>20000</v>
      </c>
      <c r="P70" s="5" t="s">
        <v>32</v>
      </c>
    </row>
    <row r="71" spans="2:16" ht="15.75">
      <c r="B71" s="5" t="s">
        <v>58</v>
      </c>
      <c r="C71" s="6" t="s">
        <v>59</v>
      </c>
      <c r="D71" s="5" t="s">
        <v>97</v>
      </c>
      <c r="E71" s="14" t="s">
        <v>60</v>
      </c>
      <c r="F71" s="7" t="s">
        <v>62</v>
      </c>
      <c r="G71" s="5" t="s">
        <v>96</v>
      </c>
      <c r="H71" s="5" t="s">
        <v>61</v>
      </c>
      <c r="I71" s="5" t="s">
        <v>94</v>
      </c>
      <c r="J71" s="40" t="s">
        <v>182</v>
      </c>
      <c r="K71" s="40">
        <v>48000</v>
      </c>
      <c r="L71" s="15" t="s">
        <v>445</v>
      </c>
      <c r="M71" s="49">
        <f>VLOOKUP(J71,[2]Quote!$A:$B,2,0)</f>
        <v>4.9009999999999998E-2</v>
      </c>
      <c r="N71" s="8">
        <f t="shared" ref="N71:N131" si="3">M71*O71</f>
        <v>980.19999999999993</v>
      </c>
      <c r="O71" s="7">
        <v>20000</v>
      </c>
      <c r="P71" s="5" t="s">
        <v>32</v>
      </c>
    </row>
    <row r="72" spans="2:16" ht="15.75">
      <c r="B72" s="5" t="s">
        <v>58</v>
      </c>
      <c r="C72" s="6" t="s">
        <v>59</v>
      </c>
      <c r="D72" s="5" t="s">
        <v>97</v>
      </c>
      <c r="E72" s="14" t="s">
        <v>60</v>
      </c>
      <c r="F72" s="7" t="s">
        <v>62</v>
      </c>
      <c r="G72" s="5" t="s">
        <v>96</v>
      </c>
      <c r="H72" s="5" t="s">
        <v>61</v>
      </c>
      <c r="I72" s="5" t="s">
        <v>94</v>
      </c>
      <c r="J72" s="40" t="s">
        <v>492</v>
      </c>
      <c r="K72" s="40">
        <v>3000</v>
      </c>
      <c r="L72" s="15" t="s">
        <v>445</v>
      </c>
      <c r="M72" s="49">
        <f>VLOOKUP(J72,[2]Quote!$A:$B,2,0)</f>
        <v>0.192</v>
      </c>
      <c r="N72" s="8">
        <f t="shared" si="3"/>
        <v>3840</v>
      </c>
      <c r="O72" s="7">
        <v>20000</v>
      </c>
      <c r="P72" s="5" t="s">
        <v>32</v>
      </c>
    </row>
    <row r="73" spans="2:16" ht="15.75">
      <c r="B73" s="5" t="s">
        <v>58</v>
      </c>
      <c r="C73" s="6" t="s">
        <v>59</v>
      </c>
      <c r="D73" s="5" t="s">
        <v>97</v>
      </c>
      <c r="E73" s="14" t="s">
        <v>60</v>
      </c>
      <c r="F73" s="7" t="s">
        <v>62</v>
      </c>
      <c r="G73" s="5" t="s">
        <v>96</v>
      </c>
      <c r="H73" s="5" t="s">
        <v>61</v>
      </c>
      <c r="I73" s="5" t="s">
        <v>94</v>
      </c>
      <c r="J73" s="40" t="s">
        <v>168</v>
      </c>
      <c r="K73" s="40">
        <v>57000</v>
      </c>
      <c r="L73" s="15" t="s">
        <v>445</v>
      </c>
      <c r="M73" s="49">
        <f>VLOOKUP(J73,[2]Quote!$A:$B,2,0)</f>
        <v>3.7379999999999997E-2</v>
      </c>
      <c r="N73" s="8">
        <f t="shared" si="3"/>
        <v>747.59999999999991</v>
      </c>
      <c r="O73" s="7">
        <v>20000</v>
      </c>
      <c r="P73" s="5" t="s">
        <v>32</v>
      </c>
    </row>
    <row r="74" spans="2:16" ht="15.75">
      <c r="B74" s="5" t="s">
        <v>58</v>
      </c>
      <c r="C74" s="6" t="s">
        <v>59</v>
      </c>
      <c r="D74" s="5" t="s">
        <v>97</v>
      </c>
      <c r="E74" s="14" t="s">
        <v>60</v>
      </c>
      <c r="F74" s="7" t="s">
        <v>62</v>
      </c>
      <c r="G74" s="5" t="s">
        <v>96</v>
      </c>
      <c r="H74" s="5" t="s">
        <v>61</v>
      </c>
      <c r="I74" s="5" t="s">
        <v>94</v>
      </c>
      <c r="J74" s="40" t="s">
        <v>493</v>
      </c>
      <c r="K74" s="40">
        <v>36000</v>
      </c>
      <c r="L74" s="15" t="s">
        <v>445</v>
      </c>
      <c r="M74" s="49">
        <f>VLOOKUP(J74,[2]Quote!$A:$B,2,0)</f>
        <v>2.1600000000000001E-2</v>
      </c>
      <c r="N74" s="8">
        <f t="shared" si="3"/>
        <v>432</v>
      </c>
      <c r="O74" s="7">
        <v>20000</v>
      </c>
      <c r="P74" s="5" t="s">
        <v>32</v>
      </c>
    </row>
    <row r="75" spans="2:16" ht="15.75">
      <c r="B75" s="5" t="s">
        <v>58</v>
      </c>
      <c r="C75" s="6" t="s">
        <v>59</v>
      </c>
      <c r="D75" s="5" t="s">
        <v>97</v>
      </c>
      <c r="E75" s="14" t="s">
        <v>60</v>
      </c>
      <c r="F75" s="7" t="s">
        <v>62</v>
      </c>
      <c r="G75" s="5" t="s">
        <v>96</v>
      </c>
      <c r="H75" s="5" t="s">
        <v>61</v>
      </c>
      <c r="I75" s="5" t="s">
        <v>94</v>
      </c>
      <c r="J75" s="40" t="s">
        <v>494</v>
      </c>
      <c r="K75" s="40">
        <v>3000</v>
      </c>
      <c r="L75" s="15" t="s">
        <v>445</v>
      </c>
      <c r="M75" s="49">
        <f>VLOOKUP(J75,[2]Quote!$A:$B,2,0)</f>
        <v>2.6159999999999999E-2</v>
      </c>
      <c r="N75" s="8">
        <f t="shared" si="3"/>
        <v>523.19999999999993</v>
      </c>
      <c r="O75" s="7">
        <v>20000</v>
      </c>
      <c r="P75" s="5" t="s">
        <v>32</v>
      </c>
    </row>
    <row r="76" spans="2:16" ht="15.75">
      <c r="B76" s="5" t="s">
        <v>58</v>
      </c>
      <c r="C76" s="6" t="s">
        <v>59</v>
      </c>
      <c r="D76" s="5" t="s">
        <v>97</v>
      </c>
      <c r="E76" s="14" t="s">
        <v>60</v>
      </c>
      <c r="F76" s="7" t="s">
        <v>62</v>
      </c>
      <c r="G76" s="5" t="s">
        <v>96</v>
      </c>
      <c r="H76" s="5" t="s">
        <v>61</v>
      </c>
      <c r="I76" s="5" t="s">
        <v>94</v>
      </c>
      <c r="J76" s="40" t="s">
        <v>169</v>
      </c>
      <c r="K76" s="40">
        <v>51000</v>
      </c>
      <c r="L76" s="15" t="s">
        <v>445</v>
      </c>
      <c r="M76" s="49">
        <f>VLOOKUP(J76,[2]Quote!$A:$B,2,0)</f>
        <v>2.6100000000000002E-2</v>
      </c>
      <c r="N76" s="8">
        <f t="shared" si="3"/>
        <v>522</v>
      </c>
      <c r="O76" s="7">
        <v>20000</v>
      </c>
      <c r="P76" s="5" t="s">
        <v>32</v>
      </c>
    </row>
    <row r="77" spans="2:16" ht="15.75">
      <c r="B77" s="5" t="s">
        <v>58</v>
      </c>
      <c r="C77" s="6" t="s">
        <v>59</v>
      </c>
      <c r="D77" s="5" t="s">
        <v>97</v>
      </c>
      <c r="E77" s="14" t="s">
        <v>60</v>
      </c>
      <c r="F77" s="7" t="s">
        <v>62</v>
      </c>
      <c r="G77" s="5" t="s">
        <v>96</v>
      </c>
      <c r="H77" s="5" t="s">
        <v>61</v>
      </c>
      <c r="I77" s="5" t="s">
        <v>94</v>
      </c>
      <c r="J77" s="40" t="s">
        <v>419</v>
      </c>
      <c r="K77" s="40">
        <v>16000</v>
      </c>
      <c r="L77" s="15" t="s">
        <v>445</v>
      </c>
      <c r="M77" s="49">
        <f>VLOOKUP(J77,[2]Quote!$A:$B,2,0)</f>
        <v>0.78600000000000003</v>
      </c>
      <c r="N77" s="8">
        <f t="shared" si="3"/>
        <v>15720</v>
      </c>
      <c r="O77" s="7">
        <v>20000</v>
      </c>
      <c r="P77" s="5" t="s">
        <v>32</v>
      </c>
    </row>
    <row r="78" spans="2:16" ht="15.75">
      <c r="B78" s="5" t="s">
        <v>58</v>
      </c>
      <c r="C78" s="6" t="s">
        <v>59</v>
      </c>
      <c r="D78" s="5" t="s">
        <v>97</v>
      </c>
      <c r="E78" s="14" t="s">
        <v>60</v>
      </c>
      <c r="F78" s="7" t="s">
        <v>62</v>
      </c>
      <c r="G78" s="5" t="s">
        <v>96</v>
      </c>
      <c r="H78" s="5" t="s">
        <v>61</v>
      </c>
      <c r="I78" s="5" t="s">
        <v>94</v>
      </c>
      <c r="J78" s="40" t="s">
        <v>495</v>
      </c>
      <c r="K78" s="40">
        <v>57000</v>
      </c>
      <c r="L78" s="15" t="s">
        <v>445</v>
      </c>
      <c r="M78" s="49">
        <f>VLOOKUP(J78,[2]Quote!$A:$B,2,0)</f>
        <v>8.8400000000000006E-2</v>
      </c>
      <c r="N78" s="8">
        <f t="shared" si="3"/>
        <v>1768.0000000000002</v>
      </c>
      <c r="O78" s="7">
        <v>20000</v>
      </c>
      <c r="P78" s="5" t="s">
        <v>32</v>
      </c>
    </row>
    <row r="79" spans="2:16" ht="15.75">
      <c r="B79" s="5" t="s">
        <v>58</v>
      </c>
      <c r="C79" s="6" t="s">
        <v>59</v>
      </c>
      <c r="D79" s="5" t="s">
        <v>97</v>
      </c>
      <c r="E79" s="14" t="s">
        <v>60</v>
      </c>
      <c r="F79" s="7" t="s">
        <v>62</v>
      </c>
      <c r="G79" s="5" t="s">
        <v>96</v>
      </c>
      <c r="H79" s="5" t="s">
        <v>61</v>
      </c>
      <c r="I79" s="5" t="s">
        <v>94</v>
      </c>
      <c r="J79" s="40" t="s">
        <v>418</v>
      </c>
      <c r="K79" s="40">
        <v>492000</v>
      </c>
      <c r="L79" s="15" t="s">
        <v>445</v>
      </c>
      <c r="M79" s="49">
        <f>VLOOKUP(J79,[2]Quote!$A:$B,2,0)</f>
        <v>4.1439999999999998E-2</v>
      </c>
      <c r="N79" s="8">
        <f t="shared" si="3"/>
        <v>828.8</v>
      </c>
      <c r="O79" s="7">
        <v>20000</v>
      </c>
      <c r="P79" s="5" t="s">
        <v>32</v>
      </c>
    </row>
    <row r="80" spans="2:16" ht="15.75">
      <c r="B80" s="5" t="s">
        <v>58</v>
      </c>
      <c r="C80" s="6" t="s">
        <v>59</v>
      </c>
      <c r="D80" s="5" t="s">
        <v>97</v>
      </c>
      <c r="E80" s="14" t="s">
        <v>60</v>
      </c>
      <c r="F80" s="7" t="s">
        <v>62</v>
      </c>
      <c r="G80" s="5" t="s">
        <v>96</v>
      </c>
      <c r="H80" s="5" t="s">
        <v>61</v>
      </c>
      <c r="I80" s="5" t="s">
        <v>94</v>
      </c>
      <c r="J80" s="40" t="s">
        <v>496</v>
      </c>
      <c r="K80" s="40">
        <v>20000</v>
      </c>
      <c r="L80" s="15" t="s">
        <v>445</v>
      </c>
      <c r="M80" s="49">
        <f>VLOOKUP(J80,[2]Quote!$A:$B,2,0)</f>
        <v>0.14222000000000001</v>
      </c>
      <c r="N80" s="8">
        <f t="shared" si="3"/>
        <v>2844.4</v>
      </c>
      <c r="O80" s="7">
        <v>20000</v>
      </c>
      <c r="P80" s="5" t="s">
        <v>32</v>
      </c>
    </row>
    <row r="81" spans="2:16" ht="15.75">
      <c r="B81" s="5" t="s">
        <v>58</v>
      </c>
      <c r="C81" s="6" t="s">
        <v>59</v>
      </c>
      <c r="D81" s="5" t="s">
        <v>97</v>
      </c>
      <c r="E81" s="14" t="s">
        <v>60</v>
      </c>
      <c r="F81" s="7" t="s">
        <v>62</v>
      </c>
      <c r="G81" s="5" t="s">
        <v>96</v>
      </c>
      <c r="H81" s="5" t="s">
        <v>61</v>
      </c>
      <c r="I81" s="5" t="s">
        <v>94</v>
      </c>
      <c r="J81" s="40" t="s">
        <v>497</v>
      </c>
      <c r="K81" s="40">
        <v>57000</v>
      </c>
      <c r="L81" s="15" t="s">
        <v>445</v>
      </c>
      <c r="M81" s="49">
        <f>VLOOKUP(J81,[2]Quote!$A:$B,2,0)</f>
        <v>7.4399999999999994E-2</v>
      </c>
      <c r="N81" s="8">
        <f t="shared" si="3"/>
        <v>1487.9999999999998</v>
      </c>
      <c r="O81" s="7">
        <v>20000</v>
      </c>
      <c r="P81" s="5" t="s">
        <v>32</v>
      </c>
    </row>
    <row r="82" spans="2:16" ht="15.75">
      <c r="B82" s="5" t="s">
        <v>58</v>
      </c>
      <c r="C82" s="6" t="s">
        <v>59</v>
      </c>
      <c r="D82" s="5" t="s">
        <v>97</v>
      </c>
      <c r="E82" s="14" t="s">
        <v>60</v>
      </c>
      <c r="F82" s="7" t="s">
        <v>62</v>
      </c>
      <c r="G82" s="5" t="s">
        <v>96</v>
      </c>
      <c r="H82" s="5" t="s">
        <v>61</v>
      </c>
      <c r="I82" s="5" t="s">
        <v>94</v>
      </c>
      <c r="J82" s="40" t="s">
        <v>498</v>
      </c>
      <c r="K82" s="40">
        <v>18000</v>
      </c>
      <c r="L82" s="15" t="s">
        <v>445</v>
      </c>
      <c r="M82" s="49">
        <f>VLOOKUP(J82,[2]Quote!$A:$B,2,0)</f>
        <v>7.3499999999999996E-2</v>
      </c>
      <c r="N82" s="8">
        <f t="shared" si="3"/>
        <v>1470</v>
      </c>
      <c r="O82" s="7">
        <v>20000</v>
      </c>
      <c r="P82" s="5" t="s">
        <v>32</v>
      </c>
    </row>
    <row r="83" spans="2:16" ht="15.75">
      <c r="B83" s="5" t="s">
        <v>58</v>
      </c>
      <c r="C83" s="6" t="s">
        <v>59</v>
      </c>
      <c r="D83" s="5" t="s">
        <v>97</v>
      </c>
      <c r="E83" s="14" t="s">
        <v>60</v>
      </c>
      <c r="F83" s="7" t="s">
        <v>62</v>
      </c>
      <c r="G83" s="5" t="s">
        <v>96</v>
      </c>
      <c r="H83" s="5" t="s">
        <v>61</v>
      </c>
      <c r="I83" s="5" t="s">
        <v>94</v>
      </c>
      <c r="J83" s="40" t="s">
        <v>499</v>
      </c>
      <c r="K83" s="40">
        <v>5000</v>
      </c>
      <c r="L83" s="15" t="s">
        <v>445</v>
      </c>
      <c r="M83" s="49">
        <f>VLOOKUP(J83,[2]Quote!$A:$B,2,0)</f>
        <v>0.24</v>
      </c>
      <c r="N83" s="8">
        <f t="shared" si="3"/>
        <v>4800</v>
      </c>
      <c r="O83" s="7">
        <v>20000</v>
      </c>
      <c r="P83" s="5" t="s">
        <v>32</v>
      </c>
    </row>
    <row r="84" spans="2:16" ht="15.75">
      <c r="B84" s="5" t="s">
        <v>58</v>
      </c>
      <c r="C84" s="6" t="s">
        <v>59</v>
      </c>
      <c r="D84" s="5" t="s">
        <v>97</v>
      </c>
      <c r="E84" s="14" t="s">
        <v>60</v>
      </c>
      <c r="F84" s="7" t="s">
        <v>62</v>
      </c>
      <c r="G84" s="5" t="s">
        <v>96</v>
      </c>
      <c r="H84" s="5" t="s">
        <v>61</v>
      </c>
      <c r="I84" s="5" t="s">
        <v>94</v>
      </c>
      <c r="J84" s="40" t="s">
        <v>500</v>
      </c>
      <c r="K84" s="40">
        <v>3000</v>
      </c>
      <c r="L84" s="15" t="s">
        <v>445</v>
      </c>
      <c r="M84" s="49">
        <f>VLOOKUP(J84,[2]Quote!$A:$B,2,0)</f>
        <v>7.0799999999999988E-2</v>
      </c>
      <c r="N84" s="8">
        <f t="shared" si="3"/>
        <v>1415.9999999999998</v>
      </c>
      <c r="O84" s="7">
        <v>20000</v>
      </c>
      <c r="P84" s="5" t="s">
        <v>32</v>
      </c>
    </row>
    <row r="85" spans="2:16" ht="15.75">
      <c r="B85" s="5" t="s">
        <v>58</v>
      </c>
      <c r="C85" s="6" t="s">
        <v>59</v>
      </c>
      <c r="D85" s="5" t="s">
        <v>97</v>
      </c>
      <c r="E85" s="14" t="s">
        <v>60</v>
      </c>
      <c r="F85" s="7" t="s">
        <v>62</v>
      </c>
      <c r="G85" s="5" t="s">
        <v>96</v>
      </c>
      <c r="H85" s="5" t="s">
        <v>61</v>
      </c>
      <c r="I85" s="5" t="s">
        <v>94</v>
      </c>
      <c r="J85" s="40" t="s">
        <v>501</v>
      </c>
      <c r="K85" s="40">
        <v>186000</v>
      </c>
      <c r="L85" s="15" t="s">
        <v>445</v>
      </c>
      <c r="M85" s="49">
        <f>VLOOKUP(J85,[2]Quote!$A:$B,2,0)</f>
        <v>8.4540000000000004E-2</v>
      </c>
      <c r="N85" s="8">
        <f t="shared" si="3"/>
        <v>1690.8000000000002</v>
      </c>
      <c r="O85" s="7">
        <v>20000</v>
      </c>
      <c r="P85" s="5" t="s">
        <v>32</v>
      </c>
    </row>
    <row r="86" spans="2:16" ht="15.75">
      <c r="B86" s="5" t="s">
        <v>58</v>
      </c>
      <c r="C86" s="6" t="s">
        <v>59</v>
      </c>
      <c r="D86" s="5" t="s">
        <v>97</v>
      </c>
      <c r="E86" s="14" t="s">
        <v>60</v>
      </c>
      <c r="F86" s="7" t="s">
        <v>62</v>
      </c>
      <c r="G86" s="5" t="s">
        <v>96</v>
      </c>
      <c r="H86" s="5" t="s">
        <v>61</v>
      </c>
      <c r="I86" s="5" t="s">
        <v>94</v>
      </c>
      <c r="J86" s="40" t="s">
        <v>166</v>
      </c>
      <c r="K86" s="40">
        <v>18000</v>
      </c>
      <c r="L86" s="15" t="s">
        <v>445</v>
      </c>
      <c r="M86" s="49">
        <f>VLOOKUP(J86,[2]Quote!$A:$B,2,0)</f>
        <v>6.7599999999999993E-2</v>
      </c>
      <c r="N86" s="8">
        <f t="shared" si="3"/>
        <v>1351.9999999999998</v>
      </c>
      <c r="O86" s="7">
        <v>20000</v>
      </c>
      <c r="P86" s="5" t="s">
        <v>32</v>
      </c>
    </row>
    <row r="87" spans="2:16" ht="15.75">
      <c r="B87" s="5" t="s">
        <v>58</v>
      </c>
      <c r="C87" s="6" t="s">
        <v>59</v>
      </c>
      <c r="D87" s="5" t="s">
        <v>97</v>
      </c>
      <c r="E87" s="14" t="s">
        <v>60</v>
      </c>
      <c r="F87" s="7" t="s">
        <v>62</v>
      </c>
      <c r="G87" s="5" t="s">
        <v>96</v>
      </c>
      <c r="H87" s="5" t="s">
        <v>61</v>
      </c>
      <c r="I87" s="5" t="s">
        <v>94</v>
      </c>
      <c r="J87" s="40" t="s">
        <v>422</v>
      </c>
      <c r="K87" s="40">
        <v>44100</v>
      </c>
      <c r="L87" s="15" t="s">
        <v>445</v>
      </c>
      <c r="M87" s="49">
        <f>VLOOKUP(J87,[2]Quote!$A:$B,2,0)</f>
        <v>0.59499999999999997</v>
      </c>
      <c r="N87" s="8">
        <f t="shared" si="3"/>
        <v>11900</v>
      </c>
      <c r="O87" s="7">
        <v>20000</v>
      </c>
      <c r="P87" s="5" t="s">
        <v>32</v>
      </c>
    </row>
    <row r="88" spans="2:16" ht="15.75">
      <c r="B88" s="5" t="s">
        <v>58</v>
      </c>
      <c r="C88" s="6" t="s">
        <v>59</v>
      </c>
      <c r="D88" s="5" t="s">
        <v>97</v>
      </c>
      <c r="E88" s="14" t="s">
        <v>60</v>
      </c>
      <c r="F88" s="7" t="s">
        <v>62</v>
      </c>
      <c r="G88" s="5" t="s">
        <v>96</v>
      </c>
      <c r="H88" s="5" t="s">
        <v>61</v>
      </c>
      <c r="I88" s="5" t="s">
        <v>94</v>
      </c>
      <c r="J88" s="40" t="s">
        <v>502</v>
      </c>
      <c r="K88" s="40">
        <v>42000</v>
      </c>
      <c r="L88" s="15" t="s">
        <v>445</v>
      </c>
      <c r="M88" s="49">
        <f>VLOOKUP(J88,[2]Quote!$A:$B,2,0)</f>
        <v>0.12</v>
      </c>
      <c r="N88" s="8">
        <f t="shared" si="3"/>
        <v>2400</v>
      </c>
      <c r="O88" s="7">
        <v>20000</v>
      </c>
      <c r="P88" s="5" t="s">
        <v>32</v>
      </c>
    </row>
    <row r="89" spans="2:16" ht="15.75">
      <c r="B89" s="5" t="s">
        <v>58</v>
      </c>
      <c r="C89" s="6" t="s">
        <v>59</v>
      </c>
      <c r="D89" s="5" t="s">
        <v>97</v>
      </c>
      <c r="E89" s="14" t="s">
        <v>60</v>
      </c>
      <c r="F89" s="7" t="s">
        <v>62</v>
      </c>
      <c r="G89" s="5" t="s">
        <v>96</v>
      </c>
      <c r="H89" s="5" t="s">
        <v>61</v>
      </c>
      <c r="I89" s="5" t="s">
        <v>94</v>
      </c>
      <c r="J89" s="40" t="s">
        <v>503</v>
      </c>
      <c r="K89" s="40">
        <v>36000</v>
      </c>
      <c r="L89" s="15" t="s">
        <v>445</v>
      </c>
      <c r="M89" s="49">
        <f>VLOOKUP(J89,[2]Quote!$A:$B,2,0)</f>
        <v>0.09</v>
      </c>
      <c r="N89" s="8">
        <f t="shared" si="3"/>
        <v>1800</v>
      </c>
      <c r="O89" s="7">
        <v>20000</v>
      </c>
      <c r="P89" s="5" t="s">
        <v>32</v>
      </c>
    </row>
    <row r="90" spans="2:16" ht="15.75">
      <c r="B90" s="5" t="s">
        <v>58</v>
      </c>
      <c r="C90" s="6" t="s">
        <v>59</v>
      </c>
      <c r="D90" s="5" t="s">
        <v>97</v>
      </c>
      <c r="E90" s="14" t="s">
        <v>60</v>
      </c>
      <c r="F90" s="7" t="s">
        <v>62</v>
      </c>
      <c r="G90" s="5" t="s">
        <v>96</v>
      </c>
      <c r="H90" s="5" t="s">
        <v>61</v>
      </c>
      <c r="I90" s="5" t="s">
        <v>94</v>
      </c>
      <c r="J90" s="40" t="s">
        <v>170</v>
      </c>
      <c r="K90" s="40">
        <v>5000</v>
      </c>
      <c r="L90" s="15" t="s">
        <v>445</v>
      </c>
      <c r="M90" s="49">
        <f>VLOOKUP(J90,[2]Quote!$A:$B,2,0)</f>
        <v>0.15820000000000001</v>
      </c>
      <c r="N90" s="8">
        <f t="shared" si="3"/>
        <v>3164</v>
      </c>
      <c r="O90" s="7">
        <v>20000</v>
      </c>
      <c r="P90" s="5" t="s">
        <v>32</v>
      </c>
    </row>
    <row r="91" spans="2:16" ht="15.75">
      <c r="B91" s="5" t="s">
        <v>58</v>
      </c>
      <c r="C91" s="6" t="s">
        <v>59</v>
      </c>
      <c r="D91" s="5" t="s">
        <v>97</v>
      </c>
      <c r="E91" s="14" t="s">
        <v>60</v>
      </c>
      <c r="F91" s="7" t="s">
        <v>62</v>
      </c>
      <c r="G91" s="5" t="s">
        <v>96</v>
      </c>
      <c r="H91" s="5" t="s">
        <v>61</v>
      </c>
      <c r="I91" s="5" t="s">
        <v>94</v>
      </c>
      <c r="J91" s="40" t="s">
        <v>504</v>
      </c>
      <c r="K91" s="40">
        <v>60000</v>
      </c>
      <c r="L91" s="15" t="s">
        <v>445</v>
      </c>
      <c r="M91" s="49">
        <f>VLOOKUP(J91,[2]Quote!$A:$B,2,0)</f>
        <v>0.14222000000000001</v>
      </c>
      <c r="N91" s="8">
        <f t="shared" si="3"/>
        <v>2844.4</v>
      </c>
      <c r="O91" s="7">
        <v>20000</v>
      </c>
      <c r="P91" s="5" t="s">
        <v>32</v>
      </c>
    </row>
    <row r="92" spans="2:16" ht="15.75">
      <c r="B92" s="5" t="s">
        <v>58</v>
      </c>
      <c r="C92" s="6" t="s">
        <v>59</v>
      </c>
      <c r="D92" s="5" t="s">
        <v>97</v>
      </c>
      <c r="E92" s="14" t="s">
        <v>60</v>
      </c>
      <c r="F92" s="7" t="s">
        <v>62</v>
      </c>
      <c r="G92" s="5" t="s">
        <v>96</v>
      </c>
      <c r="H92" s="5" t="s">
        <v>61</v>
      </c>
      <c r="I92" s="5" t="s">
        <v>94</v>
      </c>
      <c r="J92" s="40" t="s">
        <v>171</v>
      </c>
      <c r="K92" s="40">
        <v>10000</v>
      </c>
      <c r="L92" s="15" t="s">
        <v>445</v>
      </c>
      <c r="M92" s="49">
        <f>VLOOKUP(J92,[2]Quote!$A:$B,2,0)</f>
        <v>0.1885</v>
      </c>
      <c r="N92" s="8">
        <f t="shared" si="3"/>
        <v>3770</v>
      </c>
      <c r="O92" s="7">
        <v>20000</v>
      </c>
      <c r="P92" s="5" t="s">
        <v>32</v>
      </c>
    </row>
    <row r="93" spans="2:16" ht="15.75">
      <c r="B93" s="5" t="s">
        <v>58</v>
      </c>
      <c r="C93" s="6" t="s">
        <v>59</v>
      </c>
      <c r="D93" s="5" t="s">
        <v>97</v>
      </c>
      <c r="E93" s="14" t="s">
        <v>60</v>
      </c>
      <c r="F93" s="7" t="s">
        <v>62</v>
      </c>
      <c r="G93" s="5" t="s">
        <v>96</v>
      </c>
      <c r="H93" s="5" t="s">
        <v>61</v>
      </c>
      <c r="I93" s="5" t="s">
        <v>94</v>
      </c>
      <c r="J93" s="40" t="s">
        <v>172</v>
      </c>
      <c r="K93" s="40">
        <v>50000</v>
      </c>
      <c r="L93" s="15" t="s">
        <v>445</v>
      </c>
      <c r="M93" s="49">
        <f>VLOOKUP(J93,[2]Quote!$A:$B,2,0)</f>
        <v>0.219</v>
      </c>
      <c r="N93" s="8">
        <f t="shared" si="3"/>
        <v>4380</v>
      </c>
      <c r="O93" s="7">
        <v>20000</v>
      </c>
      <c r="P93" s="5" t="s">
        <v>32</v>
      </c>
    </row>
    <row r="94" spans="2:16" ht="15.75">
      <c r="B94" s="5" t="s">
        <v>58</v>
      </c>
      <c r="C94" s="6" t="s">
        <v>59</v>
      </c>
      <c r="D94" s="5" t="s">
        <v>97</v>
      </c>
      <c r="E94" s="14" t="s">
        <v>60</v>
      </c>
      <c r="F94" s="7" t="s">
        <v>62</v>
      </c>
      <c r="G94" s="5" t="s">
        <v>96</v>
      </c>
      <c r="H94" s="5" t="s">
        <v>61</v>
      </c>
      <c r="I94" s="5" t="s">
        <v>94</v>
      </c>
      <c r="J94" s="40" t="s">
        <v>184</v>
      </c>
      <c r="K94" s="40">
        <v>60000</v>
      </c>
      <c r="L94" s="15" t="s">
        <v>445</v>
      </c>
      <c r="M94" s="49">
        <f>VLOOKUP(J94,[2]Quote!$A:$B,2,0)</f>
        <v>0.14949999999999999</v>
      </c>
      <c r="N94" s="8">
        <f t="shared" si="3"/>
        <v>2990</v>
      </c>
      <c r="O94" s="7">
        <v>20000</v>
      </c>
      <c r="P94" s="5" t="s">
        <v>32</v>
      </c>
    </row>
    <row r="95" spans="2:16" ht="15.75">
      <c r="B95" s="5" t="s">
        <v>58</v>
      </c>
      <c r="C95" s="6" t="s">
        <v>59</v>
      </c>
      <c r="D95" s="5" t="s">
        <v>97</v>
      </c>
      <c r="E95" s="14" t="s">
        <v>60</v>
      </c>
      <c r="F95" s="7" t="s">
        <v>62</v>
      </c>
      <c r="G95" s="5" t="s">
        <v>96</v>
      </c>
      <c r="H95" s="5" t="s">
        <v>61</v>
      </c>
      <c r="I95" s="5" t="s">
        <v>94</v>
      </c>
      <c r="J95" s="40" t="s">
        <v>165</v>
      </c>
      <c r="K95" s="40">
        <v>24000</v>
      </c>
      <c r="L95" s="15" t="s">
        <v>445</v>
      </c>
      <c r="M95" s="49">
        <f>VLOOKUP(J95,[2]Quote!$A:$B,2,0)</f>
        <v>2.6880000000000001E-2</v>
      </c>
      <c r="N95" s="8">
        <f t="shared" si="3"/>
        <v>537.6</v>
      </c>
      <c r="O95" s="7">
        <v>20000</v>
      </c>
      <c r="P95" s="5" t="s">
        <v>32</v>
      </c>
    </row>
    <row r="96" spans="2:16" ht="15.75">
      <c r="B96" s="5" t="s">
        <v>58</v>
      </c>
      <c r="C96" s="6" t="s">
        <v>59</v>
      </c>
      <c r="D96" s="5" t="s">
        <v>97</v>
      </c>
      <c r="E96" s="14" t="s">
        <v>60</v>
      </c>
      <c r="F96" s="7" t="s">
        <v>62</v>
      </c>
      <c r="G96" s="5" t="s">
        <v>96</v>
      </c>
      <c r="H96" s="5" t="s">
        <v>61</v>
      </c>
      <c r="I96" s="5" t="s">
        <v>94</v>
      </c>
      <c r="J96" s="40" t="s">
        <v>505</v>
      </c>
      <c r="K96" s="40">
        <v>2000</v>
      </c>
      <c r="L96" s="15" t="s">
        <v>445</v>
      </c>
      <c r="M96" s="49">
        <f>VLOOKUP(J96,[2]Quote!$A:$B,2,0)</f>
        <v>0.78600000000000003</v>
      </c>
      <c r="N96" s="8">
        <f t="shared" si="3"/>
        <v>15720</v>
      </c>
      <c r="O96" s="7">
        <v>20000</v>
      </c>
      <c r="P96" s="5" t="s">
        <v>32</v>
      </c>
    </row>
    <row r="97" spans="2:16" ht="15.75">
      <c r="B97" s="5" t="s">
        <v>58</v>
      </c>
      <c r="C97" s="6" t="s">
        <v>59</v>
      </c>
      <c r="D97" s="5" t="s">
        <v>97</v>
      </c>
      <c r="E97" s="14" t="s">
        <v>60</v>
      </c>
      <c r="F97" s="7" t="s">
        <v>62</v>
      </c>
      <c r="G97" s="5" t="s">
        <v>96</v>
      </c>
      <c r="H97" s="5" t="s">
        <v>61</v>
      </c>
      <c r="I97" s="5" t="s">
        <v>94</v>
      </c>
      <c r="J97" s="40" t="s">
        <v>437</v>
      </c>
      <c r="K97" s="40">
        <v>3000</v>
      </c>
      <c r="L97" s="15" t="s">
        <v>445</v>
      </c>
      <c r="M97" s="49">
        <f>VLOOKUP(J97,[2]Quote!$A:$B,2,0)</f>
        <v>0.78600000000000003</v>
      </c>
      <c r="N97" s="8">
        <f t="shared" si="3"/>
        <v>15720</v>
      </c>
      <c r="O97" s="7">
        <v>20000</v>
      </c>
      <c r="P97" s="5" t="s">
        <v>32</v>
      </c>
    </row>
    <row r="98" spans="2:16" ht="15.75">
      <c r="B98" s="5" t="s">
        <v>58</v>
      </c>
      <c r="C98" s="6" t="s">
        <v>59</v>
      </c>
      <c r="D98" s="5" t="s">
        <v>97</v>
      </c>
      <c r="E98" s="14" t="s">
        <v>60</v>
      </c>
      <c r="F98" s="7" t="s">
        <v>62</v>
      </c>
      <c r="G98" s="5" t="s">
        <v>96</v>
      </c>
      <c r="H98" s="5" t="s">
        <v>61</v>
      </c>
      <c r="I98" s="5" t="s">
        <v>94</v>
      </c>
      <c r="J98" s="40" t="s">
        <v>506</v>
      </c>
      <c r="K98" s="40">
        <v>3000</v>
      </c>
      <c r="L98" s="15" t="s">
        <v>445</v>
      </c>
      <c r="M98" s="49">
        <f>VLOOKUP(J98,[2]Quote!$A:$B,2,0)</f>
        <v>0.69355</v>
      </c>
      <c r="N98" s="8">
        <f t="shared" si="3"/>
        <v>13871</v>
      </c>
      <c r="O98" s="7">
        <v>20000</v>
      </c>
      <c r="P98" s="5" t="s">
        <v>32</v>
      </c>
    </row>
    <row r="99" spans="2:16" ht="15.75">
      <c r="B99" s="5" t="s">
        <v>58</v>
      </c>
      <c r="C99" s="6" t="s">
        <v>59</v>
      </c>
      <c r="D99" s="5" t="s">
        <v>97</v>
      </c>
      <c r="E99" s="14" t="s">
        <v>60</v>
      </c>
      <c r="F99" s="7" t="s">
        <v>62</v>
      </c>
      <c r="G99" s="5" t="s">
        <v>96</v>
      </c>
      <c r="H99" s="5" t="s">
        <v>61</v>
      </c>
      <c r="I99" s="5" t="s">
        <v>94</v>
      </c>
      <c r="J99" s="40" t="s">
        <v>191</v>
      </c>
      <c r="K99" s="40">
        <v>232500</v>
      </c>
      <c r="L99" s="15" t="s">
        <v>445</v>
      </c>
      <c r="M99" s="49">
        <f>VLOOKUP(J99,[2]Quote!$A:$B,2,0)</f>
        <v>7.4639999999999998E-2</v>
      </c>
      <c r="N99" s="8">
        <f t="shared" si="3"/>
        <v>1492.8</v>
      </c>
      <c r="O99" s="7">
        <v>20000</v>
      </c>
      <c r="P99" s="5" t="s">
        <v>32</v>
      </c>
    </row>
    <row r="100" spans="2:16" ht="15.75">
      <c r="B100" s="5" t="s">
        <v>58</v>
      </c>
      <c r="C100" s="6" t="s">
        <v>59</v>
      </c>
      <c r="D100" s="5" t="s">
        <v>97</v>
      </c>
      <c r="E100" s="14" t="s">
        <v>60</v>
      </c>
      <c r="F100" s="7" t="s">
        <v>62</v>
      </c>
      <c r="G100" s="5" t="s">
        <v>96</v>
      </c>
      <c r="H100" s="5" t="s">
        <v>61</v>
      </c>
      <c r="I100" s="5" t="s">
        <v>94</v>
      </c>
      <c r="J100" s="40" t="s">
        <v>507</v>
      </c>
      <c r="K100" s="40">
        <v>19600</v>
      </c>
      <c r="L100" s="15" t="s">
        <v>445</v>
      </c>
      <c r="M100" s="49">
        <f>VLOOKUP(J100,[2]Quote!$A:$B,2,0)</f>
        <v>1.014</v>
      </c>
      <c r="N100" s="8">
        <f t="shared" si="3"/>
        <v>20280</v>
      </c>
      <c r="O100" s="7">
        <v>20000</v>
      </c>
      <c r="P100" s="5" t="s">
        <v>32</v>
      </c>
    </row>
    <row r="101" spans="2:16" ht="15.75">
      <c r="B101" s="5" t="s">
        <v>58</v>
      </c>
      <c r="C101" s="6" t="s">
        <v>59</v>
      </c>
      <c r="D101" s="5" t="s">
        <v>97</v>
      </c>
      <c r="E101" s="14" t="s">
        <v>60</v>
      </c>
      <c r="F101" s="7" t="s">
        <v>62</v>
      </c>
      <c r="G101" s="5" t="s">
        <v>96</v>
      </c>
      <c r="H101" s="5" t="s">
        <v>61</v>
      </c>
      <c r="I101" s="5" t="s">
        <v>94</v>
      </c>
      <c r="J101" s="40" t="s">
        <v>173</v>
      </c>
      <c r="K101" s="40">
        <v>18000</v>
      </c>
      <c r="L101" s="15" t="s">
        <v>445</v>
      </c>
      <c r="M101" s="49">
        <f>VLOOKUP(J101,[2]Quote!$A:$B,2,0)</f>
        <v>0.31524999999999997</v>
      </c>
      <c r="N101" s="8">
        <f t="shared" si="3"/>
        <v>6304.9999999999991</v>
      </c>
      <c r="O101" s="7">
        <v>20000</v>
      </c>
      <c r="P101" s="5" t="s">
        <v>32</v>
      </c>
    </row>
    <row r="102" spans="2:16" ht="15.75">
      <c r="B102" s="5" t="s">
        <v>58</v>
      </c>
      <c r="C102" s="6" t="s">
        <v>59</v>
      </c>
      <c r="D102" s="5" t="s">
        <v>97</v>
      </c>
      <c r="E102" s="14" t="s">
        <v>60</v>
      </c>
      <c r="F102" s="7" t="s">
        <v>62</v>
      </c>
      <c r="G102" s="5" t="s">
        <v>96</v>
      </c>
      <c r="H102" s="5" t="s">
        <v>61</v>
      </c>
      <c r="I102" s="5" t="s">
        <v>94</v>
      </c>
      <c r="J102" s="40" t="s">
        <v>179</v>
      </c>
      <c r="K102" s="40">
        <v>62500</v>
      </c>
      <c r="L102" s="15" t="s">
        <v>445</v>
      </c>
      <c r="M102" s="49">
        <f>VLOOKUP(J102,[2]Quote!$A:$B,2,0)</f>
        <v>0.81899999999999995</v>
      </c>
      <c r="N102" s="8">
        <f t="shared" si="3"/>
        <v>16379.999999999998</v>
      </c>
      <c r="O102" s="7">
        <v>20000</v>
      </c>
      <c r="P102" s="5" t="s">
        <v>32</v>
      </c>
    </row>
    <row r="103" spans="2:16" ht="15.75">
      <c r="B103" s="5" t="s">
        <v>58</v>
      </c>
      <c r="C103" s="6" t="s">
        <v>59</v>
      </c>
      <c r="D103" s="5" t="s">
        <v>97</v>
      </c>
      <c r="E103" s="14" t="s">
        <v>60</v>
      </c>
      <c r="F103" s="7" t="s">
        <v>62</v>
      </c>
      <c r="G103" s="5" t="s">
        <v>96</v>
      </c>
      <c r="H103" s="5" t="s">
        <v>61</v>
      </c>
      <c r="I103" s="5" t="s">
        <v>94</v>
      </c>
      <c r="J103" s="40" t="s">
        <v>167</v>
      </c>
      <c r="K103" s="40">
        <v>15000</v>
      </c>
      <c r="L103" s="15" t="s">
        <v>445</v>
      </c>
      <c r="M103" s="49">
        <f>VLOOKUP(J103,[2]Quote!$A:$B,2,0)</f>
        <v>6.5799999999999997E-2</v>
      </c>
      <c r="N103" s="8">
        <f t="shared" si="3"/>
        <v>1316</v>
      </c>
      <c r="O103" s="7">
        <v>20000</v>
      </c>
      <c r="P103" s="5" t="s">
        <v>32</v>
      </c>
    </row>
    <row r="104" spans="2:16" ht="15.75">
      <c r="B104" s="5" t="s">
        <v>58</v>
      </c>
      <c r="C104" s="6" t="s">
        <v>59</v>
      </c>
      <c r="D104" s="5" t="s">
        <v>97</v>
      </c>
      <c r="E104" s="14" t="s">
        <v>60</v>
      </c>
      <c r="F104" s="7" t="s">
        <v>62</v>
      </c>
      <c r="G104" s="5" t="s">
        <v>96</v>
      </c>
      <c r="H104" s="5" t="s">
        <v>61</v>
      </c>
      <c r="I104" s="5" t="s">
        <v>94</v>
      </c>
      <c r="J104" s="40" t="s">
        <v>508</v>
      </c>
      <c r="K104" s="40">
        <v>33000</v>
      </c>
      <c r="L104" s="15" t="s">
        <v>445</v>
      </c>
      <c r="M104" s="49">
        <f>VLOOKUP(J104,[2]Quote!$A:$B,2,0)</f>
        <v>2.316E-2</v>
      </c>
      <c r="N104" s="8">
        <f t="shared" si="3"/>
        <v>463.2</v>
      </c>
      <c r="O104" s="7">
        <v>20000</v>
      </c>
      <c r="P104" s="5" t="s">
        <v>32</v>
      </c>
    </row>
    <row r="105" spans="2:16" ht="15.75">
      <c r="B105" s="5" t="s">
        <v>58</v>
      </c>
      <c r="C105" s="6" t="s">
        <v>59</v>
      </c>
      <c r="D105" s="5" t="s">
        <v>97</v>
      </c>
      <c r="E105" s="14" t="s">
        <v>60</v>
      </c>
      <c r="F105" s="7" t="s">
        <v>62</v>
      </c>
      <c r="G105" s="5" t="s">
        <v>96</v>
      </c>
      <c r="H105" s="5" t="s">
        <v>61</v>
      </c>
      <c r="I105" s="5" t="s">
        <v>94</v>
      </c>
      <c r="J105" s="40" t="s">
        <v>189</v>
      </c>
      <c r="K105" s="40">
        <v>42000</v>
      </c>
      <c r="L105" s="15" t="s">
        <v>445</v>
      </c>
      <c r="M105" s="49">
        <f>VLOOKUP(J105,[2]Quote!$A:$B,2,0)</f>
        <v>0.55652999999999997</v>
      </c>
      <c r="N105" s="8">
        <f t="shared" si="3"/>
        <v>11130.599999999999</v>
      </c>
      <c r="O105" s="7">
        <v>20000</v>
      </c>
      <c r="P105" s="5" t="s">
        <v>32</v>
      </c>
    </row>
    <row r="106" spans="2:16" ht="15.75">
      <c r="B106" s="5" t="s">
        <v>58</v>
      </c>
      <c r="C106" s="6" t="s">
        <v>59</v>
      </c>
      <c r="D106" s="5" t="s">
        <v>97</v>
      </c>
      <c r="E106" s="14" t="s">
        <v>60</v>
      </c>
      <c r="F106" s="7" t="s">
        <v>62</v>
      </c>
      <c r="G106" s="5" t="s">
        <v>96</v>
      </c>
      <c r="H106" s="5" t="s">
        <v>61</v>
      </c>
      <c r="I106" s="5" t="s">
        <v>94</v>
      </c>
      <c r="J106" s="40" t="s">
        <v>509</v>
      </c>
      <c r="K106" s="40">
        <v>24000</v>
      </c>
      <c r="L106" s="15" t="s">
        <v>445</v>
      </c>
      <c r="M106" s="49">
        <f>VLOOKUP(J106,[2]Quote!$A:$B,2,0)</f>
        <v>0.55652999999999997</v>
      </c>
      <c r="N106" s="8">
        <f t="shared" si="3"/>
        <v>11130.599999999999</v>
      </c>
      <c r="O106" s="7">
        <v>20000</v>
      </c>
      <c r="P106" s="5" t="s">
        <v>32</v>
      </c>
    </row>
    <row r="107" spans="2:16" ht="15.75">
      <c r="B107" s="5" t="s">
        <v>58</v>
      </c>
      <c r="C107" s="6" t="s">
        <v>59</v>
      </c>
      <c r="D107" s="5" t="s">
        <v>97</v>
      </c>
      <c r="E107" s="14" t="s">
        <v>60</v>
      </c>
      <c r="F107" s="7" t="s">
        <v>62</v>
      </c>
      <c r="G107" s="5" t="s">
        <v>96</v>
      </c>
      <c r="H107" s="5" t="s">
        <v>61</v>
      </c>
      <c r="I107" s="5" t="s">
        <v>94</v>
      </c>
      <c r="J107" s="40" t="s">
        <v>129</v>
      </c>
      <c r="K107" s="40">
        <v>2000</v>
      </c>
      <c r="L107" s="15" t="s">
        <v>445</v>
      </c>
      <c r="M107" s="49">
        <f>VLOOKUP(J107,[2]Quote!$A:$B,2,0)</f>
        <v>0.495</v>
      </c>
      <c r="N107" s="8">
        <f t="shared" si="3"/>
        <v>9900</v>
      </c>
      <c r="O107" s="7">
        <v>20000</v>
      </c>
      <c r="P107" s="5" t="s">
        <v>32</v>
      </c>
    </row>
    <row r="108" spans="2:16" ht="15.75">
      <c r="B108" s="5" t="s">
        <v>58</v>
      </c>
      <c r="C108" s="6" t="s">
        <v>59</v>
      </c>
      <c r="D108" s="5" t="s">
        <v>97</v>
      </c>
      <c r="E108" s="14" t="s">
        <v>60</v>
      </c>
      <c r="F108" s="7" t="s">
        <v>62</v>
      </c>
      <c r="G108" s="5" t="s">
        <v>96</v>
      </c>
      <c r="H108" s="5" t="s">
        <v>61</v>
      </c>
      <c r="I108" s="5" t="s">
        <v>94</v>
      </c>
      <c r="J108" s="40" t="s">
        <v>180</v>
      </c>
      <c r="K108" s="40">
        <v>81000</v>
      </c>
      <c r="L108" s="15" t="s">
        <v>445</v>
      </c>
      <c r="M108" s="49">
        <f>VLOOKUP(J108,[2]Quote!$A:$B,2,0)</f>
        <v>0.182</v>
      </c>
      <c r="N108" s="8">
        <f t="shared" si="3"/>
        <v>3640</v>
      </c>
      <c r="O108" s="7">
        <v>20000</v>
      </c>
      <c r="P108" s="5" t="s">
        <v>32</v>
      </c>
    </row>
    <row r="109" spans="2:16" ht="15.75">
      <c r="B109" s="5" t="s">
        <v>58</v>
      </c>
      <c r="C109" s="6" t="s">
        <v>59</v>
      </c>
      <c r="D109" s="5" t="s">
        <v>97</v>
      </c>
      <c r="E109" s="14" t="s">
        <v>60</v>
      </c>
      <c r="F109" s="7" t="s">
        <v>62</v>
      </c>
      <c r="G109" s="5" t="s">
        <v>96</v>
      </c>
      <c r="H109" s="5" t="s">
        <v>61</v>
      </c>
      <c r="I109" s="5" t="s">
        <v>94</v>
      </c>
      <c r="J109" s="40" t="s">
        <v>177</v>
      </c>
      <c r="K109" s="40">
        <v>42000</v>
      </c>
      <c r="L109" s="15" t="s">
        <v>445</v>
      </c>
      <c r="M109" s="49">
        <f>VLOOKUP(J109,[2]Quote!$A:$B,2,0)</f>
        <v>0.22500000000000001</v>
      </c>
      <c r="N109" s="8">
        <f t="shared" si="3"/>
        <v>4500</v>
      </c>
      <c r="O109" s="7">
        <v>20000</v>
      </c>
      <c r="P109" s="5" t="s">
        <v>32</v>
      </c>
    </row>
    <row r="110" spans="2:16" ht="15.75">
      <c r="B110" s="5" t="s">
        <v>58</v>
      </c>
      <c r="C110" s="6" t="s">
        <v>59</v>
      </c>
      <c r="D110" s="5" t="s">
        <v>97</v>
      </c>
      <c r="E110" s="14" t="s">
        <v>60</v>
      </c>
      <c r="F110" s="7" t="s">
        <v>62</v>
      </c>
      <c r="G110" s="5" t="s">
        <v>96</v>
      </c>
      <c r="H110" s="5" t="s">
        <v>61</v>
      </c>
      <c r="I110" s="5" t="s">
        <v>94</v>
      </c>
      <c r="J110" s="40" t="s">
        <v>438</v>
      </c>
      <c r="K110" s="40">
        <v>6000</v>
      </c>
      <c r="L110" s="15" t="s">
        <v>445</v>
      </c>
      <c r="M110" s="49">
        <f>VLOOKUP(J110,[2]Quote!$A:$B,2,0)</f>
        <v>2.6159999999999999E-2</v>
      </c>
      <c r="N110" s="8">
        <f t="shared" si="3"/>
        <v>523.19999999999993</v>
      </c>
      <c r="O110" s="7">
        <v>20000</v>
      </c>
      <c r="P110" s="5" t="s">
        <v>32</v>
      </c>
    </row>
    <row r="111" spans="2:16" ht="15.75">
      <c r="B111" s="5" t="s">
        <v>58</v>
      </c>
      <c r="C111" s="6" t="s">
        <v>59</v>
      </c>
      <c r="D111" s="5" t="s">
        <v>97</v>
      </c>
      <c r="E111" s="14" t="s">
        <v>60</v>
      </c>
      <c r="F111" s="7" t="s">
        <v>62</v>
      </c>
      <c r="G111" s="5" t="s">
        <v>96</v>
      </c>
      <c r="H111" s="5" t="s">
        <v>61</v>
      </c>
      <c r="I111" s="5" t="s">
        <v>94</v>
      </c>
      <c r="J111" s="40" t="s">
        <v>510</v>
      </c>
      <c r="K111" s="40">
        <v>12000</v>
      </c>
      <c r="L111" s="15" t="s">
        <v>445</v>
      </c>
      <c r="M111" s="49">
        <f>VLOOKUP(J111,[2]Quote!$A:$B,2,0)</f>
        <v>1.0789999999999999E-2</v>
      </c>
      <c r="N111" s="8">
        <f t="shared" si="3"/>
        <v>215.79999999999998</v>
      </c>
      <c r="O111" s="7">
        <v>20000</v>
      </c>
      <c r="P111" s="5" t="s">
        <v>32</v>
      </c>
    </row>
    <row r="112" spans="2:16" ht="15.75">
      <c r="B112" s="5" t="s">
        <v>58</v>
      </c>
      <c r="C112" s="6" t="s">
        <v>59</v>
      </c>
      <c r="D112" s="5" t="s">
        <v>97</v>
      </c>
      <c r="E112" s="14" t="s">
        <v>60</v>
      </c>
      <c r="F112" s="7" t="s">
        <v>62</v>
      </c>
      <c r="G112" s="5" t="s">
        <v>96</v>
      </c>
      <c r="H112" s="5" t="s">
        <v>61</v>
      </c>
      <c r="I112" s="5" t="s">
        <v>94</v>
      </c>
      <c r="J112" s="41" t="s">
        <v>174</v>
      </c>
      <c r="K112" s="40">
        <v>129000</v>
      </c>
      <c r="L112" s="15" t="s">
        <v>445</v>
      </c>
      <c r="M112" s="49">
        <f>VLOOKUP(J112,[2]Quote!$A:$B,2,0)</f>
        <v>1.2160000000000001E-2</v>
      </c>
      <c r="N112" s="8">
        <f t="shared" si="3"/>
        <v>243.20000000000002</v>
      </c>
      <c r="O112" s="7">
        <v>20000</v>
      </c>
      <c r="P112" s="5" t="s">
        <v>32</v>
      </c>
    </row>
    <row r="113" spans="2:16" ht="15.75">
      <c r="B113" s="5" t="s">
        <v>58</v>
      </c>
      <c r="C113" s="6" t="s">
        <v>59</v>
      </c>
      <c r="D113" s="5" t="s">
        <v>97</v>
      </c>
      <c r="E113" s="14" t="s">
        <v>60</v>
      </c>
      <c r="F113" s="7" t="s">
        <v>62</v>
      </c>
      <c r="G113" s="5" t="s">
        <v>96</v>
      </c>
      <c r="H113" s="5" t="s">
        <v>61</v>
      </c>
      <c r="I113" s="5" t="s">
        <v>94</v>
      </c>
      <c r="J113" s="40" t="s">
        <v>176</v>
      </c>
      <c r="K113" s="40">
        <v>5000</v>
      </c>
      <c r="L113" s="15" t="s">
        <v>445</v>
      </c>
      <c r="M113" s="49">
        <f>VLOOKUP(J113,[2]Quote!$A:$B,2,0)</f>
        <v>0.16900000000000001</v>
      </c>
      <c r="N113" s="8">
        <f t="shared" si="3"/>
        <v>3380</v>
      </c>
      <c r="O113" s="7">
        <v>20000</v>
      </c>
      <c r="P113" s="5" t="s">
        <v>32</v>
      </c>
    </row>
    <row r="114" spans="2:16" ht="15.75">
      <c r="B114" s="5" t="s">
        <v>58</v>
      </c>
      <c r="C114" s="6" t="s">
        <v>59</v>
      </c>
      <c r="D114" s="5" t="s">
        <v>97</v>
      </c>
      <c r="E114" s="14" t="s">
        <v>60</v>
      </c>
      <c r="F114" s="7" t="s">
        <v>62</v>
      </c>
      <c r="G114" s="5" t="s">
        <v>96</v>
      </c>
      <c r="H114" s="5" t="s">
        <v>61</v>
      </c>
      <c r="I114" s="5" t="s">
        <v>94</v>
      </c>
      <c r="J114" s="40" t="s">
        <v>511</v>
      </c>
      <c r="K114" s="40">
        <v>49500</v>
      </c>
      <c r="L114" s="15" t="s">
        <v>445</v>
      </c>
      <c r="M114" s="49">
        <f>VLOOKUP(J114,[2]Quote!$A:$B,2,0)</f>
        <v>0.31187999999999999</v>
      </c>
      <c r="N114" s="8">
        <f t="shared" si="3"/>
        <v>6237.5999999999995</v>
      </c>
      <c r="O114" s="7">
        <v>20000</v>
      </c>
      <c r="P114" s="5" t="s">
        <v>32</v>
      </c>
    </row>
    <row r="115" spans="2:16" ht="15.75">
      <c r="B115" s="5" t="s">
        <v>58</v>
      </c>
      <c r="C115" s="6" t="s">
        <v>59</v>
      </c>
      <c r="D115" s="5" t="s">
        <v>97</v>
      </c>
      <c r="E115" s="14" t="s">
        <v>60</v>
      </c>
      <c r="F115" s="7" t="s">
        <v>62</v>
      </c>
      <c r="G115" s="5" t="s">
        <v>96</v>
      </c>
      <c r="H115" s="5" t="s">
        <v>61</v>
      </c>
      <c r="I115" s="5" t="s">
        <v>94</v>
      </c>
      <c r="J115" s="40" t="s">
        <v>178</v>
      </c>
      <c r="K115" s="40">
        <v>9800</v>
      </c>
      <c r="L115" s="15" t="s">
        <v>445</v>
      </c>
      <c r="M115" s="49">
        <f>VLOOKUP(J115,[2]Quote!$A:$B,2,0)</f>
        <v>0.33</v>
      </c>
      <c r="N115" s="8">
        <f t="shared" si="3"/>
        <v>6600</v>
      </c>
      <c r="O115" s="7">
        <v>20000</v>
      </c>
      <c r="P115" s="5" t="s">
        <v>32</v>
      </c>
    </row>
    <row r="116" spans="2:16" ht="15.75">
      <c r="B116" s="5" t="s">
        <v>58</v>
      </c>
      <c r="C116" s="6" t="s">
        <v>59</v>
      </c>
      <c r="D116" s="5" t="s">
        <v>97</v>
      </c>
      <c r="E116" s="14" t="s">
        <v>60</v>
      </c>
      <c r="F116" s="7" t="s">
        <v>62</v>
      </c>
      <c r="G116" s="5" t="s">
        <v>96</v>
      </c>
      <c r="H116" s="5" t="s">
        <v>61</v>
      </c>
      <c r="I116" s="5" t="s">
        <v>94</v>
      </c>
      <c r="J116" s="40" t="s">
        <v>175</v>
      </c>
      <c r="K116" s="40">
        <v>21000</v>
      </c>
      <c r="L116" s="15" t="s">
        <v>445</v>
      </c>
      <c r="M116" s="49">
        <f>VLOOKUP(J116,[2]Quote!$A:$B,2,0)</f>
        <v>0.19500000000000001</v>
      </c>
      <c r="N116" s="8">
        <f t="shared" si="3"/>
        <v>3900</v>
      </c>
      <c r="O116" s="7">
        <v>20000</v>
      </c>
      <c r="P116" s="5" t="s">
        <v>32</v>
      </c>
    </row>
    <row r="117" spans="2:16" ht="15.75">
      <c r="B117" s="5" t="s">
        <v>58</v>
      </c>
      <c r="C117" s="6" t="s">
        <v>59</v>
      </c>
      <c r="D117" s="5" t="s">
        <v>97</v>
      </c>
      <c r="E117" s="14" t="s">
        <v>60</v>
      </c>
      <c r="F117" s="7" t="s">
        <v>62</v>
      </c>
      <c r="G117" s="5" t="s">
        <v>96</v>
      </c>
      <c r="H117" s="5" t="s">
        <v>61</v>
      </c>
      <c r="I117" s="5" t="s">
        <v>94</v>
      </c>
      <c r="J117" s="40" t="s">
        <v>185</v>
      </c>
      <c r="K117" s="40">
        <v>20000</v>
      </c>
      <c r="L117" s="15" t="s">
        <v>445</v>
      </c>
      <c r="M117" s="49">
        <f>VLOOKUP(J117,[2]Quote!$A:$B,2,0)</f>
        <v>0.88400000000000001</v>
      </c>
      <c r="N117" s="8">
        <f t="shared" si="3"/>
        <v>17680</v>
      </c>
      <c r="O117" s="7">
        <v>20000</v>
      </c>
      <c r="P117" s="5" t="s">
        <v>32</v>
      </c>
    </row>
    <row r="118" spans="2:16" ht="15.75">
      <c r="B118" s="5" t="s">
        <v>58</v>
      </c>
      <c r="C118" s="6" t="s">
        <v>59</v>
      </c>
      <c r="D118" s="5" t="s">
        <v>97</v>
      </c>
      <c r="E118" s="14" t="s">
        <v>60</v>
      </c>
      <c r="F118" s="7" t="s">
        <v>62</v>
      </c>
      <c r="G118" s="5" t="s">
        <v>96</v>
      </c>
      <c r="H118" s="5" t="s">
        <v>61</v>
      </c>
      <c r="I118" s="5" t="s">
        <v>94</v>
      </c>
      <c r="J118" s="40" t="s">
        <v>512</v>
      </c>
      <c r="K118" s="40">
        <v>45000</v>
      </c>
      <c r="L118" s="15" t="s">
        <v>445</v>
      </c>
      <c r="M118" s="49">
        <f>VLOOKUP(J118,[2]Quote!$A:$B,2,0)</f>
        <v>0.22800000000000001</v>
      </c>
      <c r="N118" s="8">
        <f t="shared" si="3"/>
        <v>4560</v>
      </c>
      <c r="O118" s="7">
        <v>20000</v>
      </c>
      <c r="P118" s="5" t="s">
        <v>32</v>
      </c>
    </row>
    <row r="119" spans="2:16" ht="15.75">
      <c r="B119" s="5" t="s">
        <v>58</v>
      </c>
      <c r="C119" s="6" t="s">
        <v>59</v>
      </c>
      <c r="D119" s="5" t="s">
        <v>97</v>
      </c>
      <c r="E119" s="14" t="s">
        <v>60</v>
      </c>
      <c r="F119" s="7" t="s">
        <v>62</v>
      </c>
      <c r="G119" s="5" t="s">
        <v>96</v>
      </c>
      <c r="H119" s="5" t="s">
        <v>61</v>
      </c>
      <c r="I119" s="5" t="s">
        <v>94</v>
      </c>
      <c r="J119" s="40" t="s">
        <v>513</v>
      </c>
      <c r="K119" s="40">
        <v>6000</v>
      </c>
      <c r="L119" s="15" t="s">
        <v>445</v>
      </c>
      <c r="M119" s="49">
        <f>VLOOKUP(J119,[2]Quote!$A:$B,2,0)</f>
        <v>2.6159999999999999E-2</v>
      </c>
      <c r="N119" s="8">
        <f t="shared" si="3"/>
        <v>523.19999999999993</v>
      </c>
      <c r="O119" s="7">
        <v>20000</v>
      </c>
      <c r="P119" s="5" t="s">
        <v>32</v>
      </c>
    </row>
    <row r="120" spans="2:16" ht="15.75">
      <c r="B120" s="5" t="s">
        <v>58</v>
      </c>
      <c r="C120" s="6" t="s">
        <v>59</v>
      </c>
      <c r="D120" s="5" t="s">
        <v>97</v>
      </c>
      <c r="E120" s="14" t="s">
        <v>60</v>
      </c>
      <c r="F120" s="7" t="s">
        <v>62</v>
      </c>
      <c r="G120" s="5" t="s">
        <v>96</v>
      </c>
      <c r="H120" s="5" t="s">
        <v>61</v>
      </c>
      <c r="I120" s="5" t="s">
        <v>94</v>
      </c>
      <c r="J120" s="40" t="s">
        <v>186</v>
      </c>
      <c r="K120" s="40">
        <v>55000</v>
      </c>
      <c r="L120" s="15" t="s">
        <v>445</v>
      </c>
      <c r="M120" s="49">
        <f>VLOOKUP(J120,[2]Quote!$A:$B,2,0)</f>
        <v>1.18703</v>
      </c>
      <c r="N120" s="8">
        <f t="shared" si="3"/>
        <v>23740.600000000002</v>
      </c>
      <c r="O120" s="7">
        <v>20000</v>
      </c>
      <c r="P120" s="5" t="s">
        <v>32</v>
      </c>
    </row>
    <row r="121" spans="2:16" ht="15.75">
      <c r="B121" s="5" t="s">
        <v>58</v>
      </c>
      <c r="C121" s="6" t="s">
        <v>59</v>
      </c>
      <c r="D121" s="5" t="s">
        <v>97</v>
      </c>
      <c r="E121" s="14" t="s">
        <v>60</v>
      </c>
      <c r="F121" s="7" t="s">
        <v>62</v>
      </c>
      <c r="G121" s="5" t="s">
        <v>96</v>
      </c>
      <c r="H121" s="5" t="s">
        <v>61</v>
      </c>
      <c r="I121" s="5" t="s">
        <v>94</v>
      </c>
      <c r="J121" s="40" t="s">
        <v>514</v>
      </c>
      <c r="K121" s="40">
        <v>44044</v>
      </c>
      <c r="L121" s="15" t="s">
        <v>445</v>
      </c>
      <c r="M121" s="49">
        <f>VLOOKUP(J121,[2]Quote!$A:$B,2,0)</f>
        <v>1.2</v>
      </c>
      <c r="N121" s="8">
        <f t="shared" si="3"/>
        <v>24000</v>
      </c>
      <c r="O121" s="7">
        <v>20000</v>
      </c>
      <c r="P121" s="5" t="s">
        <v>32</v>
      </c>
    </row>
    <row r="122" spans="2:16" ht="15.75">
      <c r="B122" s="5" t="s">
        <v>58</v>
      </c>
      <c r="C122" s="6" t="s">
        <v>59</v>
      </c>
      <c r="D122" s="5" t="s">
        <v>97</v>
      </c>
      <c r="E122" s="14" t="s">
        <v>60</v>
      </c>
      <c r="F122" s="7" t="s">
        <v>62</v>
      </c>
      <c r="G122" s="5" t="s">
        <v>96</v>
      </c>
      <c r="H122" s="5" t="s">
        <v>61</v>
      </c>
      <c r="I122" s="5" t="s">
        <v>94</v>
      </c>
      <c r="J122" s="40" t="s">
        <v>187</v>
      </c>
      <c r="K122" s="40">
        <v>12500</v>
      </c>
      <c r="L122" s="15" t="s">
        <v>445</v>
      </c>
      <c r="M122" s="49">
        <f>VLOOKUP(J122,[2]Quote!$A:$B,2,0)</f>
        <v>0.65</v>
      </c>
      <c r="N122" s="8">
        <f t="shared" si="3"/>
        <v>13000</v>
      </c>
      <c r="O122" s="7">
        <v>20000</v>
      </c>
      <c r="P122" s="5" t="s">
        <v>32</v>
      </c>
    </row>
    <row r="123" spans="2:16" ht="15.75">
      <c r="B123" s="5" t="s">
        <v>58</v>
      </c>
      <c r="C123" s="6" t="s">
        <v>59</v>
      </c>
      <c r="D123" s="5" t="s">
        <v>97</v>
      </c>
      <c r="E123" s="14" t="s">
        <v>60</v>
      </c>
      <c r="F123" s="7" t="s">
        <v>62</v>
      </c>
      <c r="G123" s="5" t="s">
        <v>96</v>
      </c>
      <c r="H123" s="5" t="s">
        <v>61</v>
      </c>
      <c r="I123" s="5" t="s">
        <v>94</v>
      </c>
      <c r="J123" s="40" t="s">
        <v>515</v>
      </c>
      <c r="K123" s="40">
        <v>8000</v>
      </c>
      <c r="L123" s="15" t="s">
        <v>445</v>
      </c>
      <c r="M123" s="49">
        <f>VLOOKUP(J123,[2]Quote!$A:$B,2,0)</f>
        <v>0.71499999999999997</v>
      </c>
      <c r="N123" s="8">
        <f t="shared" si="3"/>
        <v>14300</v>
      </c>
      <c r="O123" s="7">
        <v>20000</v>
      </c>
      <c r="P123" s="5" t="s">
        <v>32</v>
      </c>
    </row>
    <row r="124" spans="2:16" ht="15.75">
      <c r="B124" s="5" t="s">
        <v>58</v>
      </c>
      <c r="C124" s="6" t="s">
        <v>59</v>
      </c>
      <c r="D124" s="5" t="s">
        <v>97</v>
      </c>
      <c r="E124" s="14" t="s">
        <v>60</v>
      </c>
      <c r="F124" s="7" t="s">
        <v>62</v>
      </c>
      <c r="G124" s="5" t="s">
        <v>96</v>
      </c>
      <c r="H124" s="5" t="s">
        <v>61</v>
      </c>
      <c r="I124" s="5" t="s">
        <v>94</v>
      </c>
      <c r="J124" s="40" t="s">
        <v>516</v>
      </c>
      <c r="K124" s="40">
        <v>48000</v>
      </c>
      <c r="L124" s="15" t="s">
        <v>445</v>
      </c>
      <c r="M124" s="49">
        <f>VLOOKUP(J124,[2]Quote!$A:$B,2,0)</f>
        <v>1.1759999999999999</v>
      </c>
      <c r="N124" s="8">
        <f t="shared" si="3"/>
        <v>23520</v>
      </c>
      <c r="O124" s="7">
        <v>20000</v>
      </c>
      <c r="P124" s="5" t="s">
        <v>32</v>
      </c>
    </row>
    <row r="125" spans="2:16" ht="15.75">
      <c r="B125" s="5" t="s">
        <v>58</v>
      </c>
      <c r="C125" s="6" t="s">
        <v>59</v>
      </c>
      <c r="D125" s="5" t="s">
        <v>97</v>
      </c>
      <c r="E125" s="14" t="s">
        <v>60</v>
      </c>
      <c r="F125" s="7" t="s">
        <v>62</v>
      </c>
      <c r="G125" s="5" t="s">
        <v>96</v>
      </c>
      <c r="H125" s="5" t="s">
        <v>61</v>
      </c>
      <c r="I125" s="5" t="s">
        <v>94</v>
      </c>
      <c r="J125" s="40" t="s">
        <v>181</v>
      </c>
      <c r="K125" s="40">
        <v>15000</v>
      </c>
      <c r="L125" s="15" t="s">
        <v>445</v>
      </c>
      <c r="M125" s="49">
        <f>VLOOKUP(J125,[2]Quote!$A:$B,2,0)</f>
        <v>0.16800000000000001</v>
      </c>
      <c r="N125" s="8">
        <f t="shared" si="3"/>
        <v>3360</v>
      </c>
      <c r="O125" s="7">
        <v>20000</v>
      </c>
      <c r="P125" s="5" t="s">
        <v>32</v>
      </c>
    </row>
    <row r="126" spans="2:16" ht="15.75">
      <c r="B126" s="5" t="s">
        <v>58</v>
      </c>
      <c r="C126" s="6" t="s">
        <v>59</v>
      </c>
      <c r="D126" s="5" t="s">
        <v>97</v>
      </c>
      <c r="E126" s="14" t="s">
        <v>60</v>
      </c>
      <c r="F126" s="7" t="s">
        <v>62</v>
      </c>
      <c r="G126" s="5" t="s">
        <v>96</v>
      </c>
      <c r="H126" s="5" t="s">
        <v>61</v>
      </c>
      <c r="I126" s="5" t="s">
        <v>94</v>
      </c>
      <c r="J126" s="40" t="s">
        <v>517</v>
      </c>
      <c r="K126" s="40">
        <v>2500</v>
      </c>
      <c r="L126" s="15" t="s">
        <v>445</v>
      </c>
      <c r="M126" s="49">
        <f>VLOOKUP(J126,[2]Quote!$A:$B,2,0)</f>
        <v>0.624</v>
      </c>
      <c r="N126" s="8">
        <f t="shared" si="3"/>
        <v>12480</v>
      </c>
      <c r="O126" s="7">
        <v>20000</v>
      </c>
      <c r="P126" s="5" t="s">
        <v>32</v>
      </c>
    </row>
    <row r="127" spans="2:16" ht="15.75">
      <c r="B127" s="5" t="s">
        <v>58</v>
      </c>
      <c r="C127" s="6" t="s">
        <v>59</v>
      </c>
      <c r="D127" s="5" t="s">
        <v>97</v>
      </c>
      <c r="E127" s="14" t="s">
        <v>60</v>
      </c>
      <c r="F127" s="7" t="s">
        <v>62</v>
      </c>
      <c r="G127" s="5" t="s">
        <v>96</v>
      </c>
      <c r="H127" s="5" t="s">
        <v>61</v>
      </c>
      <c r="I127" s="5" t="s">
        <v>94</v>
      </c>
      <c r="J127" s="40" t="s">
        <v>423</v>
      </c>
      <c r="K127" s="40">
        <v>48000</v>
      </c>
      <c r="L127" s="15" t="s">
        <v>445</v>
      </c>
      <c r="M127" s="49">
        <f>VLOOKUP(J127,[2]Quote!$A:$B,2,0)</f>
        <v>0.38400000000000001</v>
      </c>
      <c r="N127" s="8">
        <f t="shared" si="3"/>
        <v>7680</v>
      </c>
      <c r="O127" s="7">
        <v>20000</v>
      </c>
      <c r="P127" s="5" t="s">
        <v>32</v>
      </c>
    </row>
    <row r="128" spans="2:16" ht="15.75">
      <c r="B128" s="5" t="s">
        <v>58</v>
      </c>
      <c r="C128" s="6" t="s">
        <v>59</v>
      </c>
      <c r="D128" s="5" t="s">
        <v>97</v>
      </c>
      <c r="E128" s="14" t="s">
        <v>60</v>
      </c>
      <c r="F128" s="7" t="s">
        <v>62</v>
      </c>
      <c r="G128" s="5" t="s">
        <v>96</v>
      </c>
      <c r="H128" s="5" t="s">
        <v>61</v>
      </c>
      <c r="I128" s="5" t="s">
        <v>94</v>
      </c>
      <c r="J128" s="40" t="s">
        <v>518</v>
      </c>
      <c r="K128" s="40">
        <v>3000</v>
      </c>
      <c r="L128" s="15" t="s">
        <v>445</v>
      </c>
      <c r="M128" s="49">
        <f>VLOOKUP(J128,[2]Quote!$A:$B,2,0)</f>
        <v>0.4536</v>
      </c>
      <c r="N128" s="8">
        <f t="shared" si="3"/>
        <v>9072</v>
      </c>
      <c r="O128" s="7">
        <v>20000</v>
      </c>
      <c r="P128" s="5" t="s">
        <v>32</v>
      </c>
    </row>
    <row r="129" spans="2:16" ht="15.75">
      <c r="B129" s="5" t="s">
        <v>58</v>
      </c>
      <c r="C129" s="6" t="s">
        <v>59</v>
      </c>
      <c r="D129" s="5" t="s">
        <v>97</v>
      </c>
      <c r="E129" s="14" t="s">
        <v>60</v>
      </c>
      <c r="F129" s="7" t="s">
        <v>62</v>
      </c>
      <c r="G129" s="5" t="s">
        <v>96</v>
      </c>
      <c r="H129" s="5" t="s">
        <v>61</v>
      </c>
      <c r="I129" s="5" t="s">
        <v>94</v>
      </c>
      <c r="J129" s="40" t="s">
        <v>183</v>
      </c>
      <c r="K129" s="40">
        <v>12000</v>
      </c>
      <c r="L129" s="15" t="s">
        <v>445</v>
      </c>
      <c r="M129" s="49">
        <f>VLOOKUP(J129,[2]Quote!$A:$B,2,0)</f>
        <v>0.17419999999999999</v>
      </c>
      <c r="N129" s="8">
        <f t="shared" si="3"/>
        <v>3484</v>
      </c>
      <c r="O129" s="7">
        <v>20000</v>
      </c>
      <c r="P129" s="5" t="s">
        <v>32</v>
      </c>
    </row>
    <row r="130" spans="2:16" ht="15.75">
      <c r="B130" s="5" t="s">
        <v>58</v>
      </c>
      <c r="C130" s="6" t="s">
        <v>59</v>
      </c>
      <c r="D130" s="5" t="s">
        <v>97</v>
      </c>
      <c r="E130" s="14" t="s">
        <v>60</v>
      </c>
      <c r="F130" s="7" t="s">
        <v>62</v>
      </c>
      <c r="G130" s="5" t="s">
        <v>96</v>
      </c>
      <c r="H130" s="5" t="s">
        <v>61</v>
      </c>
      <c r="I130" s="5" t="s">
        <v>94</v>
      </c>
      <c r="J130" s="40" t="s">
        <v>519</v>
      </c>
      <c r="K130" s="40">
        <v>3000</v>
      </c>
      <c r="L130" s="15" t="s">
        <v>445</v>
      </c>
      <c r="M130" s="49">
        <f>VLOOKUP(J130,[2]Quote!$A:$B,2,0)</f>
        <v>0.29770000000000002</v>
      </c>
      <c r="N130" s="8">
        <f t="shared" si="3"/>
        <v>5954</v>
      </c>
      <c r="O130" s="7">
        <v>20000</v>
      </c>
      <c r="P130" s="5" t="s">
        <v>32</v>
      </c>
    </row>
    <row r="131" spans="2:16" ht="15.75">
      <c r="B131" s="5" t="s">
        <v>58</v>
      </c>
      <c r="C131" s="6" t="s">
        <v>59</v>
      </c>
      <c r="D131" s="5" t="s">
        <v>97</v>
      </c>
      <c r="E131" s="14" t="s">
        <v>60</v>
      </c>
      <c r="F131" s="7" t="s">
        <v>62</v>
      </c>
      <c r="G131" s="5" t="s">
        <v>96</v>
      </c>
      <c r="H131" s="5" t="s">
        <v>61</v>
      </c>
      <c r="I131" s="5" t="s">
        <v>94</v>
      </c>
      <c r="J131" s="40" t="s">
        <v>190</v>
      </c>
      <c r="K131" s="40">
        <v>17500</v>
      </c>
      <c r="L131" s="15" t="s">
        <v>445</v>
      </c>
      <c r="M131" s="49">
        <f>VLOOKUP(J131,[2]Quote!$A:$B,2,0)</f>
        <v>0.61060999999999999</v>
      </c>
      <c r="N131" s="8">
        <f t="shared" si="3"/>
        <v>12212.199999999999</v>
      </c>
      <c r="O131" s="7">
        <v>20000</v>
      </c>
      <c r="P131" s="5" t="s">
        <v>32</v>
      </c>
    </row>
    <row r="132" spans="2:16" ht="15.75">
      <c r="B132" s="5" t="s">
        <v>58</v>
      </c>
      <c r="C132" s="6" t="s">
        <v>59</v>
      </c>
      <c r="D132" s="5" t="s">
        <v>97</v>
      </c>
      <c r="E132" s="14" t="s">
        <v>60</v>
      </c>
      <c r="F132" s="7" t="s">
        <v>62</v>
      </c>
      <c r="G132" s="5" t="s">
        <v>96</v>
      </c>
      <c r="H132" s="5" t="s">
        <v>61</v>
      </c>
      <c r="I132" s="5" t="s">
        <v>94</v>
      </c>
      <c r="J132" s="40" t="s">
        <v>188</v>
      </c>
      <c r="K132" s="40">
        <v>18000</v>
      </c>
      <c r="L132" s="15" t="s">
        <v>445</v>
      </c>
      <c r="M132" s="49">
        <f>VLOOKUP(J132,[2]Quote!$A:$B,2,0)</f>
        <v>8.8400000000000006E-2</v>
      </c>
      <c r="N132" s="8">
        <f t="shared" ref="N132:N195" si="4">M132*O132</f>
        <v>1768.0000000000002</v>
      </c>
      <c r="O132" s="7">
        <v>20000</v>
      </c>
      <c r="P132" s="5" t="s">
        <v>32</v>
      </c>
    </row>
    <row r="133" spans="2:16" ht="15.75">
      <c r="B133" s="5" t="s">
        <v>58</v>
      </c>
      <c r="C133" s="6" t="s">
        <v>59</v>
      </c>
      <c r="D133" s="5" t="s">
        <v>97</v>
      </c>
      <c r="E133" s="14" t="s">
        <v>60</v>
      </c>
      <c r="F133" s="7" t="s">
        <v>62</v>
      </c>
      <c r="G133" s="5" t="s">
        <v>96</v>
      </c>
      <c r="H133" s="5" t="s">
        <v>61</v>
      </c>
      <c r="I133" s="5" t="s">
        <v>94</v>
      </c>
      <c r="J133" s="40" t="s">
        <v>520</v>
      </c>
      <c r="K133" s="40">
        <v>34300</v>
      </c>
      <c r="L133" s="15" t="s">
        <v>445</v>
      </c>
      <c r="M133" s="49">
        <f>VLOOKUP(J133,[2]Quote!$A:$B,2,0)</f>
        <v>1.224</v>
      </c>
      <c r="N133" s="8">
        <f t="shared" si="4"/>
        <v>24480</v>
      </c>
      <c r="O133" s="7">
        <v>20000</v>
      </c>
      <c r="P133" s="5" t="s">
        <v>32</v>
      </c>
    </row>
    <row r="134" spans="2:16" ht="15.75">
      <c r="B134" s="5" t="s">
        <v>58</v>
      </c>
      <c r="C134" s="6" t="s">
        <v>59</v>
      </c>
      <c r="D134" s="5" t="s">
        <v>97</v>
      </c>
      <c r="E134" s="14" t="s">
        <v>60</v>
      </c>
      <c r="F134" s="7" t="s">
        <v>62</v>
      </c>
      <c r="G134" s="5" t="s">
        <v>96</v>
      </c>
      <c r="H134" s="5" t="s">
        <v>61</v>
      </c>
      <c r="I134" s="5" t="s">
        <v>94</v>
      </c>
      <c r="J134" s="40" t="s">
        <v>138</v>
      </c>
      <c r="K134" s="40">
        <v>77500</v>
      </c>
      <c r="L134" s="15" t="s">
        <v>445</v>
      </c>
      <c r="M134" s="49">
        <f>VLOOKUP(J134,[2]Quote!$A:$B,2,0)</f>
        <v>0.25480000000000003</v>
      </c>
      <c r="N134" s="8">
        <f t="shared" si="4"/>
        <v>5096.0000000000009</v>
      </c>
      <c r="O134" s="7">
        <v>20000</v>
      </c>
      <c r="P134" s="5" t="s">
        <v>32</v>
      </c>
    </row>
    <row r="135" spans="2:16" ht="15.75">
      <c r="B135" s="5" t="s">
        <v>58</v>
      </c>
      <c r="C135" s="6" t="s">
        <v>59</v>
      </c>
      <c r="D135" s="5" t="s">
        <v>97</v>
      </c>
      <c r="E135" s="14" t="s">
        <v>60</v>
      </c>
      <c r="F135" s="7" t="s">
        <v>62</v>
      </c>
      <c r="G135" s="5" t="s">
        <v>96</v>
      </c>
      <c r="H135" s="5" t="s">
        <v>61</v>
      </c>
      <c r="I135" s="5" t="s">
        <v>94</v>
      </c>
      <c r="J135" s="40" t="s">
        <v>521</v>
      </c>
      <c r="K135" s="40">
        <v>15000</v>
      </c>
      <c r="L135" s="15" t="s">
        <v>445</v>
      </c>
      <c r="M135" s="49">
        <f>VLOOKUP(J135,[2]Quote!$A:$B,2,0)</f>
        <v>0.17419999999999999</v>
      </c>
      <c r="N135" s="8">
        <f t="shared" si="4"/>
        <v>3484</v>
      </c>
      <c r="O135" s="7">
        <v>20000</v>
      </c>
      <c r="P135" s="5" t="s">
        <v>32</v>
      </c>
    </row>
    <row r="136" spans="2:16" ht="15.75">
      <c r="B136" s="5" t="s">
        <v>58</v>
      </c>
      <c r="C136" s="6" t="s">
        <v>59</v>
      </c>
      <c r="D136" s="5" t="s">
        <v>97</v>
      </c>
      <c r="E136" s="14" t="s">
        <v>60</v>
      </c>
      <c r="F136" s="7" t="s">
        <v>62</v>
      </c>
      <c r="G136" s="5" t="s">
        <v>96</v>
      </c>
      <c r="H136" s="5" t="s">
        <v>61</v>
      </c>
      <c r="I136" s="5" t="s">
        <v>94</v>
      </c>
      <c r="J136" s="40" t="s">
        <v>522</v>
      </c>
      <c r="K136" s="40">
        <v>3000</v>
      </c>
      <c r="L136" s="15" t="s">
        <v>445</v>
      </c>
      <c r="M136" s="49">
        <f>VLOOKUP(J136,[2]Quote!$A:$B,2,0)</f>
        <v>1.2276</v>
      </c>
      <c r="N136" s="8">
        <f t="shared" si="4"/>
        <v>24552</v>
      </c>
      <c r="O136" s="7">
        <v>20000</v>
      </c>
      <c r="P136" s="5" t="s">
        <v>32</v>
      </c>
    </row>
    <row r="137" spans="2:16" ht="15.75">
      <c r="B137" s="5" t="s">
        <v>58</v>
      </c>
      <c r="C137" s="6" t="s">
        <v>59</v>
      </c>
      <c r="D137" s="5" t="s">
        <v>97</v>
      </c>
      <c r="E137" s="14" t="s">
        <v>60</v>
      </c>
      <c r="F137" s="7" t="s">
        <v>62</v>
      </c>
      <c r="G137" s="5" t="s">
        <v>96</v>
      </c>
      <c r="H137" s="5" t="s">
        <v>61</v>
      </c>
      <c r="I137" s="5" t="s">
        <v>94</v>
      </c>
      <c r="J137" s="40" t="s">
        <v>523</v>
      </c>
      <c r="K137" s="40">
        <v>36000</v>
      </c>
      <c r="L137" s="15" t="s">
        <v>445</v>
      </c>
      <c r="M137" s="49">
        <f>VLOOKUP(J137,[2]Quote!$A:$B,2,0)</f>
        <v>0.3</v>
      </c>
      <c r="N137" s="8">
        <f t="shared" si="4"/>
        <v>6000</v>
      </c>
      <c r="O137" s="7">
        <v>20000</v>
      </c>
      <c r="P137" s="5" t="s">
        <v>32</v>
      </c>
    </row>
    <row r="138" spans="2:16" ht="15.75">
      <c r="B138" s="5" t="s">
        <v>58</v>
      </c>
      <c r="C138" s="6" t="s">
        <v>59</v>
      </c>
      <c r="D138" s="5" t="s">
        <v>97</v>
      </c>
      <c r="E138" s="14" t="s">
        <v>60</v>
      </c>
      <c r="F138" s="7" t="s">
        <v>62</v>
      </c>
      <c r="G138" s="5" t="s">
        <v>96</v>
      </c>
      <c r="H138" s="5" t="s">
        <v>61</v>
      </c>
      <c r="I138" s="5" t="s">
        <v>94</v>
      </c>
      <c r="J138" s="40" t="s">
        <v>524</v>
      </c>
      <c r="K138" s="40">
        <v>12000</v>
      </c>
      <c r="L138" s="15" t="s">
        <v>445</v>
      </c>
      <c r="M138" s="49">
        <f>VLOOKUP(J138,[2]Quote!$A:$B,2,0)</f>
        <v>1.105</v>
      </c>
      <c r="N138" s="8">
        <f t="shared" si="4"/>
        <v>22100</v>
      </c>
      <c r="O138" s="7">
        <v>20000</v>
      </c>
      <c r="P138" s="5" t="s">
        <v>32</v>
      </c>
    </row>
    <row r="139" spans="2:16" ht="15.75">
      <c r="B139" s="5" t="s">
        <v>58</v>
      </c>
      <c r="C139" s="6" t="s">
        <v>59</v>
      </c>
      <c r="D139" s="5" t="s">
        <v>97</v>
      </c>
      <c r="E139" s="14" t="s">
        <v>60</v>
      </c>
      <c r="F139" s="7" t="s">
        <v>62</v>
      </c>
      <c r="G139" s="5" t="s">
        <v>96</v>
      </c>
      <c r="H139" s="5" t="s">
        <v>61</v>
      </c>
      <c r="I139" s="5" t="s">
        <v>94</v>
      </c>
      <c r="J139" s="40" t="s">
        <v>525</v>
      </c>
      <c r="K139" s="40">
        <v>45000</v>
      </c>
      <c r="L139" s="15" t="s">
        <v>445</v>
      </c>
      <c r="M139" s="49">
        <f>VLOOKUP(J139,[2]Quote!$A:$B,2,0)</f>
        <v>0.68759999999999999</v>
      </c>
      <c r="N139" s="8">
        <f t="shared" si="4"/>
        <v>13752</v>
      </c>
      <c r="O139" s="7">
        <v>20000</v>
      </c>
      <c r="P139" s="5" t="s">
        <v>32</v>
      </c>
    </row>
    <row r="140" spans="2:16" ht="15.75">
      <c r="B140" s="5" t="s">
        <v>58</v>
      </c>
      <c r="C140" s="6" t="s">
        <v>59</v>
      </c>
      <c r="D140" s="5" t="s">
        <v>97</v>
      </c>
      <c r="E140" s="14" t="s">
        <v>60</v>
      </c>
      <c r="F140" s="7" t="s">
        <v>62</v>
      </c>
      <c r="G140" s="5" t="s">
        <v>96</v>
      </c>
      <c r="H140" s="5" t="s">
        <v>61</v>
      </c>
      <c r="I140" s="5" t="s">
        <v>94</v>
      </c>
      <c r="J140" s="40" t="s">
        <v>526</v>
      </c>
      <c r="K140" s="40">
        <v>15000</v>
      </c>
      <c r="L140" s="15" t="s">
        <v>445</v>
      </c>
      <c r="M140" s="49">
        <f>VLOOKUP(J140,[2]Quote!$A:$B,2,0)</f>
        <v>0.53459999999999996</v>
      </c>
      <c r="N140" s="8">
        <f t="shared" si="4"/>
        <v>10692</v>
      </c>
      <c r="O140" s="7">
        <v>20000</v>
      </c>
      <c r="P140" s="5" t="s">
        <v>32</v>
      </c>
    </row>
    <row r="141" spans="2:16" ht="15.75">
      <c r="B141" s="5" t="s">
        <v>58</v>
      </c>
      <c r="C141" s="6" t="s">
        <v>59</v>
      </c>
      <c r="D141" s="5" t="s">
        <v>97</v>
      </c>
      <c r="E141" s="14" t="s">
        <v>60</v>
      </c>
      <c r="F141" s="7" t="s">
        <v>62</v>
      </c>
      <c r="G141" s="5" t="s">
        <v>96</v>
      </c>
      <c r="H141" s="5" t="s">
        <v>61</v>
      </c>
      <c r="I141" s="5" t="s">
        <v>94</v>
      </c>
      <c r="J141" s="40" t="s">
        <v>527</v>
      </c>
      <c r="K141" s="40">
        <v>5000</v>
      </c>
      <c r="L141" s="15" t="s">
        <v>445</v>
      </c>
      <c r="M141" s="49">
        <f>VLOOKUP(J141,[2]Quote!$A:$B,2,0)</f>
        <v>0.06</v>
      </c>
      <c r="N141" s="8">
        <f t="shared" si="4"/>
        <v>1200</v>
      </c>
      <c r="O141" s="7">
        <v>20000</v>
      </c>
      <c r="P141" s="5" t="s">
        <v>32</v>
      </c>
    </row>
    <row r="142" spans="2:16" ht="15.75">
      <c r="B142" s="5" t="s">
        <v>58</v>
      </c>
      <c r="C142" s="6" t="s">
        <v>59</v>
      </c>
      <c r="D142" s="5" t="s">
        <v>97</v>
      </c>
      <c r="E142" s="14" t="s">
        <v>60</v>
      </c>
      <c r="F142" s="7" t="s">
        <v>62</v>
      </c>
      <c r="G142" s="5" t="s">
        <v>96</v>
      </c>
      <c r="H142" s="5" t="s">
        <v>61</v>
      </c>
      <c r="I142" s="5" t="s">
        <v>94</v>
      </c>
      <c r="J142" s="40" t="s">
        <v>439</v>
      </c>
      <c r="K142" s="40">
        <v>6000</v>
      </c>
      <c r="L142" s="15" t="s">
        <v>445</v>
      </c>
      <c r="M142" s="49">
        <f>VLOOKUP(J142,[2]Quote!$A:$B,2,0)</f>
        <v>0.4536</v>
      </c>
      <c r="N142" s="8">
        <f t="shared" si="4"/>
        <v>9072</v>
      </c>
      <c r="O142" s="7">
        <v>20000</v>
      </c>
      <c r="P142" s="5" t="s">
        <v>32</v>
      </c>
    </row>
    <row r="143" spans="2:16" ht="15.75">
      <c r="B143" s="5" t="s">
        <v>58</v>
      </c>
      <c r="C143" s="6" t="s">
        <v>59</v>
      </c>
      <c r="D143" s="5" t="s">
        <v>97</v>
      </c>
      <c r="E143" s="14" t="s">
        <v>60</v>
      </c>
      <c r="F143" s="7" t="s">
        <v>62</v>
      </c>
      <c r="G143" s="5" t="s">
        <v>96</v>
      </c>
      <c r="H143" s="5" t="s">
        <v>61</v>
      </c>
      <c r="I143" s="5" t="s">
        <v>94</v>
      </c>
      <c r="J143" s="40" t="s">
        <v>528</v>
      </c>
      <c r="K143" s="40">
        <v>48000</v>
      </c>
      <c r="L143" s="15" t="s">
        <v>445</v>
      </c>
      <c r="M143" s="49">
        <f>VLOOKUP(J143,[2]Quote!$A:$B,2,0)</f>
        <v>0.216</v>
      </c>
      <c r="N143" s="8">
        <f t="shared" si="4"/>
        <v>4320</v>
      </c>
      <c r="O143" s="7">
        <v>20000</v>
      </c>
      <c r="P143" s="5" t="s">
        <v>32</v>
      </c>
    </row>
    <row r="144" spans="2:16" ht="15.75">
      <c r="B144" s="5" t="s">
        <v>58</v>
      </c>
      <c r="C144" s="6" t="s">
        <v>59</v>
      </c>
      <c r="D144" s="5" t="s">
        <v>97</v>
      </c>
      <c r="E144" s="14" t="s">
        <v>60</v>
      </c>
      <c r="F144" s="7" t="s">
        <v>62</v>
      </c>
      <c r="G144" s="5" t="s">
        <v>96</v>
      </c>
      <c r="H144" s="5" t="s">
        <v>61</v>
      </c>
      <c r="I144" s="5" t="s">
        <v>94</v>
      </c>
      <c r="J144" s="40" t="s">
        <v>529</v>
      </c>
      <c r="K144" s="40">
        <v>3000</v>
      </c>
      <c r="L144" s="15" t="s">
        <v>445</v>
      </c>
      <c r="M144" s="49">
        <f>VLOOKUP(J144,[2]Quote!$A:$B,2,0)</f>
        <v>0.4536</v>
      </c>
      <c r="N144" s="8">
        <f t="shared" si="4"/>
        <v>9072</v>
      </c>
      <c r="O144" s="7">
        <v>20000</v>
      </c>
      <c r="P144" s="5" t="s">
        <v>32</v>
      </c>
    </row>
    <row r="145" spans="2:16" ht="15.75">
      <c r="B145" s="5" t="s">
        <v>58</v>
      </c>
      <c r="C145" s="6" t="s">
        <v>59</v>
      </c>
      <c r="D145" s="5" t="s">
        <v>97</v>
      </c>
      <c r="E145" s="14" t="s">
        <v>60</v>
      </c>
      <c r="F145" s="7" t="s">
        <v>62</v>
      </c>
      <c r="G145" s="5" t="s">
        <v>96</v>
      </c>
      <c r="H145" s="5" t="s">
        <v>61</v>
      </c>
      <c r="I145" s="5" t="s">
        <v>94</v>
      </c>
      <c r="J145" s="40" t="s">
        <v>122</v>
      </c>
      <c r="K145" s="40">
        <v>303000</v>
      </c>
      <c r="L145" s="15" t="s">
        <v>445</v>
      </c>
      <c r="M145" s="49">
        <f>VLOOKUP(J145,[2]Quote!$A:$B,2,0)</f>
        <v>5.5300000000000002E-3</v>
      </c>
      <c r="N145" s="8">
        <f t="shared" si="4"/>
        <v>110.60000000000001</v>
      </c>
      <c r="O145" s="7">
        <v>20000</v>
      </c>
      <c r="P145" s="5" t="s">
        <v>32</v>
      </c>
    </row>
    <row r="146" spans="2:16" ht="15.75">
      <c r="B146" s="5" t="s">
        <v>58</v>
      </c>
      <c r="C146" s="6" t="s">
        <v>59</v>
      </c>
      <c r="D146" s="5" t="s">
        <v>97</v>
      </c>
      <c r="E146" s="14" t="s">
        <v>60</v>
      </c>
      <c r="F146" s="7" t="s">
        <v>62</v>
      </c>
      <c r="G146" s="5" t="s">
        <v>96</v>
      </c>
      <c r="H146" s="5" t="s">
        <v>61</v>
      </c>
      <c r="I146" s="5" t="s">
        <v>94</v>
      </c>
      <c r="J146" s="40" t="s">
        <v>123</v>
      </c>
      <c r="K146" s="40">
        <v>222000</v>
      </c>
      <c r="L146" s="15" t="s">
        <v>445</v>
      </c>
      <c r="M146" s="49">
        <f>VLOOKUP(J146,[2]Quote!$A:$B,2,0)</f>
        <v>8.8400000000000006E-3</v>
      </c>
      <c r="N146" s="8">
        <f t="shared" si="4"/>
        <v>176.8</v>
      </c>
      <c r="O146" s="7">
        <v>20000</v>
      </c>
      <c r="P146" s="5" t="s">
        <v>32</v>
      </c>
    </row>
    <row r="147" spans="2:16" ht="15.75">
      <c r="B147" s="5" t="s">
        <v>58</v>
      </c>
      <c r="C147" s="6" t="s">
        <v>59</v>
      </c>
      <c r="D147" s="5" t="s">
        <v>97</v>
      </c>
      <c r="E147" s="14" t="s">
        <v>60</v>
      </c>
      <c r="F147" s="7" t="s">
        <v>62</v>
      </c>
      <c r="G147" s="5" t="s">
        <v>96</v>
      </c>
      <c r="H147" s="5" t="s">
        <v>61</v>
      </c>
      <c r="I147" s="5" t="s">
        <v>94</v>
      </c>
      <c r="J147" s="40" t="s">
        <v>440</v>
      </c>
      <c r="K147" s="40">
        <v>10000</v>
      </c>
      <c r="L147" s="15" t="s">
        <v>445</v>
      </c>
      <c r="M147" s="49">
        <f>VLOOKUP(J147,[2]Quote!$A:$B,2,0)</f>
        <v>1.0800000000000001E-2</v>
      </c>
      <c r="N147" s="8">
        <f t="shared" si="4"/>
        <v>216</v>
      </c>
      <c r="O147" s="7">
        <v>20000</v>
      </c>
      <c r="P147" s="5" t="s">
        <v>32</v>
      </c>
    </row>
    <row r="148" spans="2:16" ht="15.75">
      <c r="B148" s="5" t="s">
        <v>58</v>
      </c>
      <c r="C148" s="6" t="s">
        <v>59</v>
      </c>
      <c r="D148" s="5" t="s">
        <v>97</v>
      </c>
      <c r="E148" s="14" t="s">
        <v>60</v>
      </c>
      <c r="F148" s="7" t="s">
        <v>62</v>
      </c>
      <c r="G148" s="5" t="s">
        <v>96</v>
      </c>
      <c r="H148" s="5" t="s">
        <v>61</v>
      </c>
      <c r="I148" s="5" t="s">
        <v>94</v>
      </c>
      <c r="J148" s="40" t="s">
        <v>413</v>
      </c>
      <c r="K148" s="40">
        <v>75000</v>
      </c>
      <c r="L148" s="15" t="s">
        <v>445</v>
      </c>
      <c r="M148" s="49">
        <f>VLOOKUP(J148,[2]Quote!$A:$B,2,0)</f>
        <v>1.32E-2</v>
      </c>
      <c r="N148" s="8">
        <f t="shared" si="4"/>
        <v>264</v>
      </c>
      <c r="O148" s="7">
        <v>20000</v>
      </c>
      <c r="P148" s="5" t="s">
        <v>32</v>
      </c>
    </row>
    <row r="149" spans="2:16" ht="15.75">
      <c r="B149" s="5" t="s">
        <v>58</v>
      </c>
      <c r="C149" s="6" t="s">
        <v>59</v>
      </c>
      <c r="D149" s="5" t="s">
        <v>97</v>
      </c>
      <c r="E149" s="14" t="s">
        <v>60</v>
      </c>
      <c r="F149" s="7" t="s">
        <v>62</v>
      </c>
      <c r="G149" s="5" t="s">
        <v>96</v>
      </c>
      <c r="H149" s="5" t="s">
        <v>61</v>
      </c>
      <c r="I149" s="5" t="s">
        <v>94</v>
      </c>
      <c r="J149" s="40" t="s">
        <v>120</v>
      </c>
      <c r="K149" s="40">
        <v>230000</v>
      </c>
      <c r="L149" s="15" t="s">
        <v>445</v>
      </c>
      <c r="M149" s="49">
        <f>VLOOKUP(J149,[2]Quote!$A:$B,2,0)</f>
        <v>3.354E-2</v>
      </c>
      <c r="N149" s="8">
        <f t="shared" si="4"/>
        <v>670.8</v>
      </c>
      <c r="O149" s="7">
        <v>20000</v>
      </c>
      <c r="P149" s="5" t="s">
        <v>32</v>
      </c>
    </row>
    <row r="150" spans="2:16" ht="15.75">
      <c r="B150" s="5" t="s">
        <v>58</v>
      </c>
      <c r="C150" s="6" t="s">
        <v>59</v>
      </c>
      <c r="D150" s="5" t="s">
        <v>97</v>
      </c>
      <c r="E150" s="14" t="s">
        <v>60</v>
      </c>
      <c r="F150" s="7" t="s">
        <v>62</v>
      </c>
      <c r="G150" s="5" t="s">
        <v>96</v>
      </c>
      <c r="H150" s="5" t="s">
        <v>61</v>
      </c>
      <c r="I150" s="5" t="s">
        <v>94</v>
      </c>
      <c r="J150" s="40" t="s">
        <v>124</v>
      </c>
      <c r="K150" s="40">
        <v>63000</v>
      </c>
      <c r="L150" s="15" t="s">
        <v>445</v>
      </c>
      <c r="M150" s="49">
        <f>VLOOKUP(J150,[2]Quote!$A:$B,2,0)</f>
        <v>6.3299999999999997E-3</v>
      </c>
      <c r="N150" s="8">
        <f t="shared" si="4"/>
        <v>126.6</v>
      </c>
      <c r="O150" s="7">
        <v>20000</v>
      </c>
      <c r="P150" s="5" t="s">
        <v>32</v>
      </c>
    </row>
    <row r="151" spans="2:16" ht="15.75">
      <c r="B151" s="5" t="s">
        <v>58</v>
      </c>
      <c r="C151" s="6" t="s">
        <v>59</v>
      </c>
      <c r="D151" s="5" t="s">
        <v>97</v>
      </c>
      <c r="E151" s="14" t="s">
        <v>60</v>
      </c>
      <c r="F151" s="7" t="s">
        <v>62</v>
      </c>
      <c r="G151" s="5" t="s">
        <v>96</v>
      </c>
      <c r="H151" s="5" t="s">
        <v>61</v>
      </c>
      <c r="I151" s="5" t="s">
        <v>94</v>
      </c>
      <c r="J151" s="40" t="s">
        <v>530</v>
      </c>
      <c r="K151" s="40">
        <v>10000</v>
      </c>
      <c r="L151" s="15" t="s">
        <v>445</v>
      </c>
      <c r="M151" s="49">
        <f>VLOOKUP(J151,[2]Quote!$A:$B,2,0)</f>
        <v>5.5999999999999999E-3</v>
      </c>
      <c r="N151" s="8">
        <f t="shared" si="4"/>
        <v>112</v>
      </c>
      <c r="O151" s="7">
        <v>20000</v>
      </c>
      <c r="P151" s="5" t="s">
        <v>32</v>
      </c>
    </row>
    <row r="152" spans="2:16" ht="15.75">
      <c r="B152" s="5" t="s">
        <v>58</v>
      </c>
      <c r="C152" s="6" t="s">
        <v>59</v>
      </c>
      <c r="D152" s="5" t="s">
        <v>97</v>
      </c>
      <c r="E152" s="14" t="s">
        <v>60</v>
      </c>
      <c r="F152" s="7" t="s">
        <v>62</v>
      </c>
      <c r="G152" s="5" t="s">
        <v>96</v>
      </c>
      <c r="H152" s="5" t="s">
        <v>61</v>
      </c>
      <c r="I152" s="5" t="s">
        <v>94</v>
      </c>
      <c r="J152" s="40" t="s">
        <v>125</v>
      </c>
      <c r="K152" s="40">
        <v>144000</v>
      </c>
      <c r="L152" s="15" t="s">
        <v>445</v>
      </c>
      <c r="M152" s="49">
        <f>VLOOKUP(J152,[2]Quote!$A:$B,2,0)</f>
        <v>2.034E-2</v>
      </c>
      <c r="N152" s="8">
        <f t="shared" si="4"/>
        <v>406.8</v>
      </c>
      <c r="O152" s="7">
        <v>20000</v>
      </c>
      <c r="P152" s="5" t="s">
        <v>32</v>
      </c>
    </row>
    <row r="153" spans="2:16" ht="15.75">
      <c r="B153" s="5" t="s">
        <v>58</v>
      </c>
      <c r="C153" s="6" t="s">
        <v>59</v>
      </c>
      <c r="D153" s="5" t="s">
        <v>97</v>
      </c>
      <c r="E153" s="14" t="s">
        <v>60</v>
      </c>
      <c r="F153" s="7" t="s">
        <v>62</v>
      </c>
      <c r="G153" s="5" t="s">
        <v>96</v>
      </c>
      <c r="H153" s="5" t="s">
        <v>61</v>
      </c>
      <c r="I153" s="5" t="s">
        <v>94</v>
      </c>
      <c r="J153" s="40" t="s">
        <v>119</v>
      </c>
      <c r="K153" s="40">
        <v>24000</v>
      </c>
      <c r="L153" s="15" t="s">
        <v>445</v>
      </c>
      <c r="M153" s="49">
        <f>VLOOKUP(J153,[2]Quote!$A:$B,2,0)</f>
        <v>0.45500000000000002</v>
      </c>
      <c r="N153" s="8">
        <f t="shared" si="4"/>
        <v>9100</v>
      </c>
      <c r="O153" s="7">
        <v>20000</v>
      </c>
      <c r="P153" s="5" t="s">
        <v>32</v>
      </c>
    </row>
    <row r="154" spans="2:16" ht="15.75">
      <c r="B154" s="5" t="s">
        <v>58</v>
      </c>
      <c r="C154" s="6" t="s">
        <v>59</v>
      </c>
      <c r="D154" s="5" t="s">
        <v>97</v>
      </c>
      <c r="E154" s="14" t="s">
        <v>60</v>
      </c>
      <c r="F154" s="7" t="s">
        <v>62</v>
      </c>
      <c r="G154" s="5" t="s">
        <v>96</v>
      </c>
      <c r="H154" s="5" t="s">
        <v>61</v>
      </c>
      <c r="I154" s="5" t="s">
        <v>94</v>
      </c>
      <c r="J154" s="40" t="s">
        <v>531</v>
      </c>
      <c r="K154" s="40">
        <v>6000</v>
      </c>
      <c r="L154" s="15" t="s">
        <v>445</v>
      </c>
      <c r="M154" s="49">
        <f>VLOOKUP(J154,[2]Quote!$A:$B,2,0)</f>
        <v>0.39240000000000003</v>
      </c>
      <c r="N154" s="8">
        <f t="shared" si="4"/>
        <v>7848.0000000000009</v>
      </c>
      <c r="O154" s="7">
        <v>20000</v>
      </c>
      <c r="P154" s="5" t="s">
        <v>32</v>
      </c>
    </row>
    <row r="155" spans="2:16" ht="15.75">
      <c r="B155" s="5" t="s">
        <v>58</v>
      </c>
      <c r="C155" s="6" t="s">
        <v>59</v>
      </c>
      <c r="D155" s="5" t="s">
        <v>97</v>
      </c>
      <c r="E155" s="14" t="s">
        <v>60</v>
      </c>
      <c r="F155" s="7" t="s">
        <v>62</v>
      </c>
      <c r="G155" s="5" t="s">
        <v>96</v>
      </c>
      <c r="H155" s="5" t="s">
        <v>61</v>
      </c>
      <c r="I155" s="5" t="s">
        <v>94</v>
      </c>
      <c r="J155" s="40" t="s">
        <v>532</v>
      </c>
      <c r="K155" s="40">
        <v>27000</v>
      </c>
      <c r="L155" s="15" t="s">
        <v>445</v>
      </c>
      <c r="M155" s="49">
        <f>VLOOKUP(J155,[2]Quote!$A:$B,2,0)</f>
        <v>2.1669999999999998E-2</v>
      </c>
      <c r="N155" s="8">
        <f t="shared" si="4"/>
        <v>433.4</v>
      </c>
      <c r="O155" s="7">
        <v>20000</v>
      </c>
      <c r="P155" s="5" t="s">
        <v>32</v>
      </c>
    </row>
    <row r="156" spans="2:16" ht="15.75">
      <c r="B156" s="5" t="s">
        <v>58</v>
      </c>
      <c r="C156" s="6" t="s">
        <v>59</v>
      </c>
      <c r="D156" s="5" t="s">
        <v>97</v>
      </c>
      <c r="E156" s="14" t="s">
        <v>60</v>
      </c>
      <c r="F156" s="7" t="s">
        <v>62</v>
      </c>
      <c r="G156" s="5" t="s">
        <v>96</v>
      </c>
      <c r="H156" s="5" t="s">
        <v>61</v>
      </c>
      <c r="I156" s="5" t="s">
        <v>94</v>
      </c>
      <c r="J156" s="40" t="s">
        <v>533</v>
      </c>
      <c r="K156" s="40">
        <v>12000</v>
      </c>
      <c r="L156" s="15" t="s">
        <v>445</v>
      </c>
      <c r="M156" s="49">
        <f>VLOOKUP(J156,[2]Quote!$A:$B,2,0)</f>
        <v>9.3200000000000002E-3</v>
      </c>
      <c r="N156" s="8">
        <f t="shared" si="4"/>
        <v>186.4</v>
      </c>
      <c r="O156" s="7">
        <v>20000</v>
      </c>
      <c r="P156" s="5" t="s">
        <v>32</v>
      </c>
    </row>
    <row r="157" spans="2:16" ht="15.75">
      <c r="B157" s="5" t="s">
        <v>58</v>
      </c>
      <c r="C157" s="6" t="s">
        <v>59</v>
      </c>
      <c r="D157" s="5" t="s">
        <v>97</v>
      </c>
      <c r="E157" s="14" t="s">
        <v>60</v>
      </c>
      <c r="F157" s="7" t="s">
        <v>62</v>
      </c>
      <c r="G157" s="5" t="s">
        <v>96</v>
      </c>
      <c r="H157" s="5" t="s">
        <v>61</v>
      </c>
      <c r="I157" s="5" t="s">
        <v>94</v>
      </c>
      <c r="J157" s="40" t="s">
        <v>126</v>
      </c>
      <c r="K157" s="40">
        <v>63000</v>
      </c>
      <c r="L157" s="15" t="s">
        <v>445</v>
      </c>
      <c r="M157" s="49">
        <f>VLOOKUP(J157,[2]Quote!$A:$B,2,0)</f>
        <v>9.4900000000000002E-3</v>
      </c>
      <c r="N157" s="8">
        <f t="shared" si="4"/>
        <v>189.8</v>
      </c>
      <c r="O157" s="7">
        <v>20000</v>
      </c>
      <c r="P157" s="5" t="s">
        <v>32</v>
      </c>
    </row>
    <row r="158" spans="2:16" ht="15.75">
      <c r="B158" s="5" t="s">
        <v>58</v>
      </c>
      <c r="C158" s="6" t="s">
        <v>59</v>
      </c>
      <c r="D158" s="5" t="s">
        <v>97</v>
      </c>
      <c r="E158" s="14" t="s">
        <v>60</v>
      </c>
      <c r="F158" s="7" t="s">
        <v>62</v>
      </c>
      <c r="G158" s="5" t="s">
        <v>96</v>
      </c>
      <c r="H158" s="5" t="s">
        <v>61</v>
      </c>
      <c r="I158" s="5" t="s">
        <v>94</v>
      </c>
      <c r="J158" s="40" t="s">
        <v>534</v>
      </c>
      <c r="K158" s="40">
        <v>132000</v>
      </c>
      <c r="L158" s="15" t="s">
        <v>445</v>
      </c>
      <c r="M158" s="49">
        <f>VLOOKUP(J158,[2]Quote!$A:$B,2,0)</f>
        <v>5.5300000000000002E-3</v>
      </c>
      <c r="N158" s="8">
        <f t="shared" si="4"/>
        <v>110.60000000000001</v>
      </c>
      <c r="O158" s="7">
        <v>20000</v>
      </c>
      <c r="P158" s="5" t="s">
        <v>32</v>
      </c>
    </row>
    <row r="159" spans="2:16" ht="15.75">
      <c r="B159" s="5" t="s">
        <v>58</v>
      </c>
      <c r="C159" s="6" t="s">
        <v>59</v>
      </c>
      <c r="D159" s="5" t="s">
        <v>97</v>
      </c>
      <c r="E159" s="14" t="s">
        <v>60</v>
      </c>
      <c r="F159" s="7" t="s">
        <v>62</v>
      </c>
      <c r="G159" s="5" t="s">
        <v>96</v>
      </c>
      <c r="H159" s="5" t="s">
        <v>61</v>
      </c>
      <c r="I159" s="5" t="s">
        <v>94</v>
      </c>
      <c r="J159" s="40" t="s">
        <v>535</v>
      </c>
      <c r="K159" s="40">
        <v>40000</v>
      </c>
      <c r="L159" s="15" t="s">
        <v>445</v>
      </c>
      <c r="M159" s="49">
        <f>VLOOKUP(J159,[2]Quote!$A:$B,2,0)</f>
        <v>5.1220000000000002E-2</v>
      </c>
      <c r="N159" s="8">
        <f t="shared" si="4"/>
        <v>1024.4000000000001</v>
      </c>
      <c r="O159" s="7">
        <v>20000</v>
      </c>
      <c r="P159" s="5" t="s">
        <v>32</v>
      </c>
    </row>
    <row r="160" spans="2:16" ht="15.75">
      <c r="B160" s="5" t="s">
        <v>58</v>
      </c>
      <c r="C160" s="6" t="s">
        <v>59</v>
      </c>
      <c r="D160" s="5" t="s">
        <v>97</v>
      </c>
      <c r="E160" s="14" t="s">
        <v>60</v>
      </c>
      <c r="F160" s="7" t="s">
        <v>62</v>
      </c>
      <c r="G160" s="5" t="s">
        <v>96</v>
      </c>
      <c r="H160" s="5" t="s">
        <v>61</v>
      </c>
      <c r="I160" s="5" t="s">
        <v>94</v>
      </c>
      <c r="J160" s="40" t="s">
        <v>536</v>
      </c>
      <c r="K160" s="40">
        <v>20000</v>
      </c>
      <c r="L160" s="15" t="s">
        <v>445</v>
      </c>
      <c r="M160" s="49">
        <f>VLOOKUP(J160,[2]Quote!$A:$B,2,0)</f>
        <v>9.6979999999999997E-2</v>
      </c>
      <c r="N160" s="8">
        <f t="shared" si="4"/>
        <v>1939.6</v>
      </c>
      <c r="O160" s="7">
        <v>20000</v>
      </c>
      <c r="P160" s="5" t="s">
        <v>32</v>
      </c>
    </row>
    <row r="161" spans="2:16" ht="15.75">
      <c r="B161" s="5" t="s">
        <v>58</v>
      </c>
      <c r="C161" s="6" t="s">
        <v>59</v>
      </c>
      <c r="D161" s="5" t="s">
        <v>97</v>
      </c>
      <c r="E161" s="14" t="s">
        <v>60</v>
      </c>
      <c r="F161" s="7" t="s">
        <v>62</v>
      </c>
      <c r="G161" s="5" t="s">
        <v>96</v>
      </c>
      <c r="H161" s="5" t="s">
        <v>61</v>
      </c>
      <c r="I161" s="5" t="s">
        <v>94</v>
      </c>
      <c r="J161" s="51" t="s">
        <v>410</v>
      </c>
      <c r="K161" s="40">
        <v>63000</v>
      </c>
      <c r="L161" s="15" t="s">
        <v>445</v>
      </c>
      <c r="M161" s="49">
        <f>VLOOKUP(J161,[2]Quote!$A:$B,2,0)</f>
        <v>0.1573</v>
      </c>
      <c r="N161" s="8">
        <f t="shared" si="4"/>
        <v>3146</v>
      </c>
      <c r="O161" s="7">
        <v>20000</v>
      </c>
      <c r="P161" s="5" t="s">
        <v>32</v>
      </c>
    </row>
    <row r="162" spans="2:16" ht="15.75">
      <c r="B162" s="5" t="s">
        <v>58</v>
      </c>
      <c r="C162" s="6" t="s">
        <v>59</v>
      </c>
      <c r="D162" s="5" t="s">
        <v>97</v>
      </c>
      <c r="E162" s="14" t="s">
        <v>60</v>
      </c>
      <c r="F162" s="7" t="s">
        <v>62</v>
      </c>
      <c r="G162" s="5" t="s">
        <v>96</v>
      </c>
      <c r="H162" s="5" t="s">
        <v>61</v>
      </c>
      <c r="I162" s="5" t="s">
        <v>94</v>
      </c>
      <c r="J162" s="40" t="s">
        <v>127</v>
      </c>
      <c r="K162" s="40">
        <v>84000</v>
      </c>
      <c r="L162" s="15" t="s">
        <v>445</v>
      </c>
      <c r="M162" s="49">
        <f>VLOOKUP(J162,[2]Quote!$A:$B,2,0)</f>
        <v>1.72E-2</v>
      </c>
      <c r="N162" s="8">
        <f t="shared" si="4"/>
        <v>344</v>
      </c>
      <c r="O162" s="7">
        <v>20000</v>
      </c>
      <c r="P162" s="5" t="s">
        <v>32</v>
      </c>
    </row>
    <row r="163" spans="2:16" ht="15.75">
      <c r="B163" s="5" t="s">
        <v>58</v>
      </c>
      <c r="C163" s="6" t="s">
        <v>59</v>
      </c>
      <c r="D163" s="5" t="s">
        <v>97</v>
      </c>
      <c r="E163" s="14" t="s">
        <v>60</v>
      </c>
      <c r="F163" s="7" t="s">
        <v>62</v>
      </c>
      <c r="G163" s="5" t="s">
        <v>96</v>
      </c>
      <c r="H163" s="5" t="s">
        <v>61</v>
      </c>
      <c r="I163" s="5" t="s">
        <v>94</v>
      </c>
      <c r="J163" s="40" t="s">
        <v>537</v>
      </c>
      <c r="K163" s="40">
        <v>5000</v>
      </c>
      <c r="L163" s="15" t="s">
        <v>445</v>
      </c>
      <c r="M163" s="49">
        <f>VLOOKUP(J163,[2]Quote!$A:$B,2,0)</f>
        <v>0.1573</v>
      </c>
      <c r="N163" s="8">
        <f t="shared" si="4"/>
        <v>3146</v>
      </c>
      <c r="O163" s="7">
        <v>20000</v>
      </c>
      <c r="P163" s="5" t="s">
        <v>32</v>
      </c>
    </row>
    <row r="164" spans="2:16" ht="15.75">
      <c r="B164" s="5" t="s">
        <v>58</v>
      </c>
      <c r="C164" s="6" t="s">
        <v>59</v>
      </c>
      <c r="D164" s="5" t="s">
        <v>97</v>
      </c>
      <c r="E164" s="14" t="s">
        <v>60</v>
      </c>
      <c r="F164" s="7" t="s">
        <v>62</v>
      </c>
      <c r="G164" s="5" t="s">
        <v>96</v>
      </c>
      <c r="H164" s="5" t="s">
        <v>61</v>
      </c>
      <c r="I164" s="5" t="s">
        <v>94</v>
      </c>
      <c r="J164" s="40" t="s">
        <v>414</v>
      </c>
      <c r="K164" s="40">
        <v>3000</v>
      </c>
      <c r="L164" s="15" t="s">
        <v>445</v>
      </c>
      <c r="M164" s="49">
        <f>VLOOKUP(J164,[2]Quote!$A:$B,2,0)</f>
        <v>1.0919999999999999E-2</v>
      </c>
      <c r="N164" s="8">
        <f t="shared" si="4"/>
        <v>218.39999999999998</v>
      </c>
      <c r="O164" s="7">
        <v>20000</v>
      </c>
      <c r="P164" s="5" t="s">
        <v>32</v>
      </c>
    </row>
    <row r="165" spans="2:16" ht="15.75">
      <c r="B165" s="5" t="s">
        <v>58</v>
      </c>
      <c r="C165" s="6" t="s">
        <v>59</v>
      </c>
      <c r="D165" s="5" t="s">
        <v>97</v>
      </c>
      <c r="E165" s="14" t="s">
        <v>60</v>
      </c>
      <c r="F165" s="7" t="s">
        <v>62</v>
      </c>
      <c r="G165" s="5" t="s">
        <v>96</v>
      </c>
      <c r="H165" s="5" t="s">
        <v>61</v>
      </c>
      <c r="I165" s="5" t="s">
        <v>94</v>
      </c>
      <c r="J165" s="40" t="s">
        <v>538</v>
      </c>
      <c r="K165" s="40">
        <v>72000</v>
      </c>
      <c r="L165" s="15" t="s">
        <v>445</v>
      </c>
      <c r="M165" s="49">
        <f>VLOOKUP(J165,[2]Quote!$A:$B,2,0)</f>
        <v>1.0919999999999999E-2</v>
      </c>
      <c r="N165" s="8">
        <f t="shared" si="4"/>
        <v>218.39999999999998</v>
      </c>
      <c r="O165" s="7">
        <v>20000</v>
      </c>
      <c r="P165" s="5" t="s">
        <v>32</v>
      </c>
    </row>
    <row r="166" spans="2:16" ht="15.75">
      <c r="B166" s="5" t="s">
        <v>58</v>
      </c>
      <c r="C166" s="6" t="s">
        <v>59</v>
      </c>
      <c r="D166" s="5" t="s">
        <v>97</v>
      </c>
      <c r="E166" s="14" t="s">
        <v>60</v>
      </c>
      <c r="F166" s="7" t="s">
        <v>62</v>
      </c>
      <c r="G166" s="5" t="s">
        <v>96</v>
      </c>
      <c r="H166" s="5" t="s">
        <v>61</v>
      </c>
      <c r="I166" s="5" t="s">
        <v>94</v>
      </c>
      <c r="J166" s="40" t="s">
        <v>412</v>
      </c>
      <c r="K166" s="40">
        <v>145000</v>
      </c>
      <c r="L166" s="15" t="s">
        <v>445</v>
      </c>
      <c r="M166" s="49">
        <f>VLOOKUP(J166,[2]Quote!$A:$B,2,0)</f>
        <v>0.10680000000000001</v>
      </c>
      <c r="N166" s="8">
        <f t="shared" si="4"/>
        <v>2136</v>
      </c>
      <c r="O166" s="7">
        <v>20000</v>
      </c>
      <c r="P166" s="5" t="s">
        <v>32</v>
      </c>
    </row>
    <row r="167" spans="2:16" ht="15.75">
      <c r="B167" s="5" t="s">
        <v>58</v>
      </c>
      <c r="C167" s="6" t="s">
        <v>59</v>
      </c>
      <c r="D167" s="5" t="s">
        <v>97</v>
      </c>
      <c r="E167" s="14" t="s">
        <v>60</v>
      </c>
      <c r="F167" s="7" t="s">
        <v>62</v>
      </c>
      <c r="G167" s="5" t="s">
        <v>96</v>
      </c>
      <c r="H167" s="5" t="s">
        <v>61</v>
      </c>
      <c r="I167" s="5" t="s">
        <v>94</v>
      </c>
      <c r="J167" s="40" t="s">
        <v>539</v>
      </c>
      <c r="K167" s="40">
        <v>5000</v>
      </c>
      <c r="L167" s="15" t="s">
        <v>445</v>
      </c>
      <c r="M167" s="49">
        <f>VLOOKUP(J167,[2]Quote!$A:$B,2,0)</f>
        <v>6.2280000000000002E-2</v>
      </c>
      <c r="N167" s="8">
        <f t="shared" si="4"/>
        <v>1245.6000000000001</v>
      </c>
      <c r="O167" s="7">
        <v>20000</v>
      </c>
      <c r="P167" s="5" t="s">
        <v>32</v>
      </c>
    </row>
    <row r="168" spans="2:16" ht="15.75">
      <c r="B168" s="5" t="s">
        <v>58</v>
      </c>
      <c r="C168" s="6" t="s">
        <v>59</v>
      </c>
      <c r="D168" s="5" t="s">
        <v>97</v>
      </c>
      <c r="E168" s="14" t="s">
        <v>60</v>
      </c>
      <c r="F168" s="7" t="s">
        <v>62</v>
      </c>
      <c r="G168" s="5" t="s">
        <v>96</v>
      </c>
      <c r="H168" s="5" t="s">
        <v>61</v>
      </c>
      <c r="I168" s="5" t="s">
        <v>94</v>
      </c>
      <c r="J168" s="40" t="s">
        <v>121</v>
      </c>
      <c r="K168" s="40">
        <v>282000</v>
      </c>
      <c r="L168" s="15" t="s">
        <v>445</v>
      </c>
      <c r="M168" s="49">
        <f>VLOOKUP(J168,[2]Quote!$A:$B,2,0)</f>
        <v>0.24310000000000001</v>
      </c>
      <c r="N168" s="8">
        <f t="shared" si="4"/>
        <v>4862</v>
      </c>
      <c r="O168" s="7">
        <v>20000</v>
      </c>
      <c r="P168" s="5" t="s">
        <v>32</v>
      </c>
    </row>
    <row r="169" spans="2:16" ht="15.75">
      <c r="B169" s="5" t="s">
        <v>58</v>
      </c>
      <c r="C169" s="6" t="s">
        <v>59</v>
      </c>
      <c r="D169" s="5" t="s">
        <v>97</v>
      </c>
      <c r="E169" s="14" t="s">
        <v>60</v>
      </c>
      <c r="F169" s="7" t="s">
        <v>62</v>
      </c>
      <c r="G169" s="5" t="s">
        <v>96</v>
      </c>
      <c r="H169" s="5" t="s">
        <v>61</v>
      </c>
      <c r="I169" s="5" t="s">
        <v>94</v>
      </c>
      <c r="J169" s="40" t="s">
        <v>411</v>
      </c>
      <c r="K169" s="40">
        <v>10000</v>
      </c>
      <c r="L169" s="15" t="s">
        <v>445</v>
      </c>
      <c r="M169" s="49">
        <f>VLOOKUP(J169,[2]Quote!$A:$B,2,0)</f>
        <v>3.6479999999999999E-2</v>
      </c>
      <c r="N169" s="8">
        <f t="shared" si="4"/>
        <v>729.6</v>
      </c>
      <c r="O169" s="7">
        <v>20000</v>
      </c>
      <c r="P169" s="5" t="s">
        <v>32</v>
      </c>
    </row>
    <row r="170" spans="2:16" ht="15.75">
      <c r="B170" s="5" t="s">
        <v>58</v>
      </c>
      <c r="C170" s="6" t="s">
        <v>59</v>
      </c>
      <c r="D170" s="5" t="s">
        <v>97</v>
      </c>
      <c r="E170" s="14" t="s">
        <v>60</v>
      </c>
      <c r="F170" s="7" t="s">
        <v>62</v>
      </c>
      <c r="G170" s="5" t="s">
        <v>96</v>
      </c>
      <c r="H170" s="5" t="s">
        <v>61</v>
      </c>
      <c r="I170" s="5" t="s">
        <v>94</v>
      </c>
      <c r="J170" s="40" t="s">
        <v>540</v>
      </c>
      <c r="K170" s="40">
        <v>10000</v>
      </c>
      <c r="L170" s="15" t="s">
        <v>445</v>
      </c>
      <c r="M170" s="49">
        <f>VLOOKUP(J170,[2]Quote!$A:$B,2,0)</f>
        <v>0.24310000000000001</v>
      </c>
      <c r="N170" s="8">
        <f t="shared" si="4"/>
        <v>4862</v>
      </c>
      <c r="O170" s="7">
        <v>20000</v>
      </c>
      <c r="P170" s="5" t="s">
        <v>32</v>
      </c>
    </row>
    <row r="171" spans="2:16" ht="15.75">
      <c r="B171" s="5" t="s">
        <v>58</v>
      </c>
      <c r="C171" s="6" t="s">
        <v>59</v>
      </c>
      <c r="D171" s="5" t="s">
        <v>97</v>
      </c>
      <c r="E171" s="14" t="s">
        <v>60</v>
      </c>
      <c r="F171" s="7" t="s">
        <v>62</v>
      </c>
      <c r="G171" s="5" t="s">
        <v>96</v>
      </c>
      <c r="H171" s="5" t="s">
        <v>61</v>
      </c>
      <c r="I171" s="5" t="s">
        <v>94</v>
      </c>
      <c r="J171" s="40" t="s">
        <v>541</v>
      </c>
      <c r="K171" s="40">
        <v>204000</v>
      </c>
      <c r="L171" s="15" t="s">
        <v>445</v>
      </c>
      <c r="M171" s="49">
        <f>VLOOKUP(J171,[2]Quote!$A:$B,2,0)</f>
        <v>8.8400000000000006E-3</v>
      </c>
      <c r="N171" s="8">
        <f t="shared" si="4"/>
        <v>176.8</v>
      </c>
      <c r="O171" s="7">
        <v>20000</v>
      </c>
      <c r="P171" s="5" t="s">
        <v>32</v>
      </c>
    </row>
    <row r="172" spans="2:16" ht="15.75">
      <c r="B172" s="5" t="s">
        <v>58</v>
      </c>
      <c r="C172" s="6" t="s">
        <v>59</v>
      </c>
      <c r="D172" s="5" t="s">
        <v>97</v>
      </c>
      <c r="E172" s="14" t="s">
        <v>60</v>
      </c>
      <c r="F172" s="7" t="s">
        <v>62</v>
      </c>
      <c r="G172" s="5" t="s">
        <v>96</v>
      </c>
      <c r="H172" s="5" t="s">
        <v>61</v>
      </c>
      <c r="I172" s="5" t="s">
        <v>94</v>
      </c>
      <c r="J172" s="40" t="s">
        <v>113</v>
      </c>
      <c r="K172" s="40">
        <v>147000</v>
      </c>
      <c r="L172" s="15" t="s">
        <v>445</v>
      </c>
      <c r="M172" s="49">
        <f>VLOOKUP(J172,[2]Quote!$A:$B,2,0)</f>
        <v>1.456E-2</v>
      </c>
      <c r="N172" s="8">
        <f t="shared" si="4"/>
        <v>291.2</v>
      </c>
      <c r="O172" s="7">
        <v>20000</v>
      </c>
      <c r="P172" s="5" t="s">
        <v>32</v>
      </c>
    </row>
    <row r="173" spans="2:16" ht="15.75">
      <c r="B173" s="5" t="s">
        <v>58</v>
      </c>
      <c r="C173" s="6" t="s">
        <v>59</v>
      </c>
      <c r="D173" s="5" t="s">
        <v>97</v>
      </c>
      <c r="E173" s="14" t="s">
        <v>60</v>
      </c>
      <c r="F173" s="7" t="s">
        <v>62</v>
      </c>
      <c r="G173" s="5" t="s">
        <v>96</v>
      </c>
      <c r="H173" s="5" t="s">
        <v>61</v>
      </c>
      <c r="I173" s="5" t="s">
        <v>94</v>
      </c>
      <c r="J173" s="40" t="s">
        <v>114</v>
      </c>
      <c r="K173" s="40">
        <v>258000</v>
      </c>
      <c r="L173" s="15" t="s">
        <v>445</v>
      </c>
      <c r="M173" s="49">
        <f>VLOOKUP(J173,[2]Quote!$A:$B,2,0)</f>
        <v>2.002E-2</v>
      </c>
      <c r="N173" s="8">
        <f t="shared" si="4"/>
        <v>400.4</v>
      </c>
      <c r="O173" s="7">
        <v>20000</v>
      </c>
      <c r="P173" s="5" t="s">
        <v>32</v>
      </c>
    </row>
    <row r="174" spans="2:16" ht="15.75">
      <c r="B174" s="5" t="s">
        <v>58</v>
      </c>
      <c r="C174" s="6" t="s">
        <v>59</v>
      </c>
      <c r="D174" s="5" t="s">
        <v>97</v>
      </c>
      <c r="E174" s="14" t="s">
        <v>60</v>
      </c>
      <c r="F174" s="7" t="s">
        <v>62</v>
      </c>
      <c r="G174" s="5" t="s">
        <v>96</v>
      </c>
      <c r="H174" s="5" t="s">
        <v>61</v>
      </c>
      <c r="I174" s="5" t="s">
        <v>94</v>
      </c>
      <c r="J174" s="40" t="s">
        <v>542</v>
      </c>
      <c r="K174" s="40">
        <v>45000</v>
      </c>
      <c r="L174" s="15" t="s">
        <v>445</v>
      </c>
      <c r="M174" s="49">
        <f>VLOOKUP(J174,[2]Quote!$A:$B,2,0)</f>
        <v>2.6040000000000001E-2</v>
      </c>
      <c r="N174" s="8">
        <f t="shared" si="4"/>
        <v>520.80000000000007</v>
      </c>
      <c r="O174" s="7">
        <v>20000</v>
      </c>
      <c r="P174" s="5" t="s">
        <v>32</v>
      </c>
    </row>
    <row r="175" spans="2:16" ht="15.75">
      <c r="B175" s="5" t="s">
        <v>58</v>
      </c>
      <c r="C175" s="6" t="s">
        <v>59</v>
      </c>
      <c r="D175" s="5" t="s">
        <v>97</v>
      </c>
      <c r="E175" s="14" t="s">
        <v>60</v>
      </c>
      <c r="F175" s="7" t="s">
        <v>62</v>
      </c>
      <c r="G175" s="5" t="s">
        <v>96</v>
      </c>
      <c r="H175" s="5" t="s">
        <v>61</v>
      </c>
      <c r="I175" s="5" t="s">
        <v>94</v>
      </c>
      <c r="J175" s="40" t="s">
        <v>543</v>
      </c>
      <c r="K175" s="40">
        <v>35000</v>
      </c>
      <c r="L175" s="15" t="s">
        <v>445</v>
      </c>
      <c r="M175" s="49">
        <f>VLOOKUP(J175,[2]Quote!$A:$B,2,0)</f>
        <v>8.9999999999999993E-3</v>
      </c>
      <c r="N175" s="8">
        <f t="shared" si="4"/>
        <v>180</v>
      </c>
      <c r="O175" s="7">
        <v>20000</v>
      </c>
      <c r="P175" s="5" t="s">
        <v>32</v>
      </c>
    </row>
    <row r="176" spans="2:16" ht="15.75">
      <c r="B176" s="5" t="s">
        <v>58</v>
      </c>
      <c r="C176" s="6" t="s">
        <v>59</v>
      </c>
      <c r="D176" s="5" t="s">
        <v>97</v>
      </c>
      <c r="E176" s="14" t="s">
        <v>60</v>
      </c>
      <c r="F176" s="7" t="s">
        <v>62</v>
      </c>
      <c r="G176" s="5" t="s">
        <v>96</v>
      </c>
      <c r="H176" s="5" t="s">
        <v>61</v>
      </c>
      <c r="I176" s="5" t="s">
        <v>94</v>
      </c>
      <c r="J176" s="40" t="s">
        <v>544</v>
      </c>
      <c r="K176" s="40">
        <v>36000</v>
      </c>
      <c r="L176" s="15" t="s">
        <v>445</v>
      </c>
      <c r="M176" s="49">
        <f>VLOOKUP(J176,[2]Quote!$A:$B,2,0)</f>
        <v>2.7689999999999999E-2</v>
      </c>
      <c r="N176" s="8">
        <f t="shared" si="4"/>
        <v>553.79999999999995</v>
      </c>
      <c r="O176" s="7">
        <v>20000</v>
      </c>
      <c r="P176" s="5" t="s">
        <v>32</v>
      </c>
    </row>
    <row r="177" spans="2:16" ht="15.75">
      <c r="B177" s="5" t="s">
        <v>58</v>
      </c>
      <c r="C177" s="6" t="s">
        <v>59</v>
      </c>
      <c r="D177" s="5" t="s">
        <v>97</v>
      </c>
      <c r="E177" s="14" t="s">
        <v>60</v>
      </c>
      <c r="F177" s="7" t="s">
        <v>62</v>
      </c>
      <c r="G177" s="5" t="s">
        <v>96</v>
      </c>
      <c r="H177" s="5" t="s">
        <v>61</v>
      </c>
      <c r="I177" s="5" t="s">
        <v>94</v>
      </c>
      <c r="J177" s="40" t="s">
        <v>545</v>
      </c>
      <c r="K177" s="40">
        <v>336000</v>
      </c>
      <c r="L177" s="15" t="s">
        <v>445</v>
      </c>
      <c r="M177" s="49">
        <f>VLOOKUP(J177,[2]Quote!$A:$B,2,0)</f>
        <v>2.7689999999999999E-2</v>
      </c>
      <c r="N177" s="8">
        <f t="shared" si="4"/>
        <v>553.79999999999995</v>
      </c>
      <c r="O177" s="7">
        <v>20000</v>
      </c>
      <c r="P177" s="5" t="s">
        <v>32</v>
      </c>
    </row>
    <row r="178" spans="2:16" ht="15.75">
      <c r="B178" s="5" t="s">
        <v>58</v>
      </c>
      <c r="C178" s="6" t="s">
        <v>59</v>
      </c>
      <c r="D178" s="5" t="s">
        <v>97</v>
      </c>
      <c r="E178" s="14" t="s">
        <v>60</v>
      </c>
      <c r="F178" s="7" t="s">
        <v>62</v>
      </c>
      <c r="G178" s="5" t="s">
        <v>96</v>
      </c>
      <c r="H178" s="5" t="s">
        <v>61</v>
      </c>
      <c r="I178" s="5" t="s">
        <v>94</v>
      </c>
      <c r="J178" s="40" t="s">
        <v>163</v>
      </c>
      <c r="K178" s="40">
        <v>116000</v>
      </c>
      <c r="L178" s="15" t="s">
        <v>445</v>
      </c>
      <c r="M178" s="49">
        <f>VLOOKUP(J178,[2]Quote!$A:$B,2,0)</f>
        <v>2.2749999999999999E-2</v>
      </c>
      <c r="N178" s="8">
        <f t="shared" si="4"/>
        <v>455</v>
      </c>
      <c r="O178" s="7">
        <v>20000</v>
      </c>
      <c r="P178" s="5" t="s">
        <v>32</v>
      </c>
    </row>
    <row r="179" spans="2:16" ht="15.75">
      <c r="B179" s="5" t="s">
        <v>58</v>
      </c>
      <c r="C179" s="6" t="s">
        <v>59</v>
      </c>
      <c r="D179" s="5" t="s">
        <v>97</v>
      </c>
      <c r="E179" s="14" t="s">
        <v>60</v>
      </c>
      <c r="F179" s="7" t="s">
        <v>62</v>
      </c>
      <c r="G179" s="5" t="s">
        <v>96</v>
      </c>
      <c r="H179" s="5" t="s">
        <v>61</v>
      </c>
      <c r="I179" s="5" t="s">
        <v>94</v>
      </c>
      <c r="J179" s="40" t="s">
        <v>546</v>
      </c>
      <c r="K179" s="40">
        <v>6000</v>
      </c>
      <c r="L179" s="15" t="s">
        <v>445</v>
      </c>
      <c r="M179" s="49">
        <f>VLOOKUP(J179,[2]Quote!$A:$B,2,0)</f>
        <v>3.5999999999999997E-2</v>
      </c>
      <c r="N179" s="8">
        <f t="shared" si="4"/>
        <v>720</v>
      </c>
      <c r="O179" s="7">
        <v>20000</v>
      </c>
      <c r="P179" s="5" t="s">
        <v>32</v>
      </c>
    </row>
    <row r="180" spans="2:16" ht="15.75">
      <c r="B180" s="5" t="s">
        <v>58</v>
      </c>
      <c r="C180" s="6" t="s">
        <v>59</v>
      </c>
      <c r="D180" s="5" t="s">
        <v>97</v>
      </c>
      <c r="E180" s="14" t="s">
        <v>60</v>
      </c>
      <c r="F180" s="7" t="s">
        <v>62</v>
      </c>
      <c r="G180" s="5" t="s">
        <v>96</v>
      </c>
      <c r="H180" s="5" t="s">
        <v>61</v>
      </c>
      <c r="I180" s="5" t="s">
        <v>94</v>
      </c>
      <c r="J180" s="40" t="s">
        <v>409</v>
      </c>
      <c r="K180" s="40">
        <v>3000</v>
      </c>
      <c r="L180" s="15" t="s">
        <v>445</v>
      </c>
      <c r="M180" s="49">
        <f>VLOOKUP(J180,[2]Quote!$A:$B,2,0)</f>
        <v>5.7499999999999999E-3</v>
      </c>
      <c r="N180" s="8">
        <f t="shared" si="4"/>
        <v>115</v>
      </c>
      <c r="O180" s="7">
        <v>20000</v>
      </c>
      <c r="P180" s="5" t="s">
        <v>32</v>
      </c>
    </row>
    <row r="181" spans="2:16" ht="15.75">
      <c r="B181" s="5" t="s">
        <v>58</v>
      </c>
      <c r="C181" s="6" t="s">
        <v>59</v>
      </c>
      <c r="D181" s="5" t="s">
        <v>97</v>
      </c>
      <c r="E181" s="14" t="s">
        <v>60</v>
      </c>
      <c r="F181" s="7" t="s">
        <v>62</v>
      </c>
      <c r="G181" s="5" t="s">
        <v>96</v>
      </c>
      <c r="H181" s="5" t="s">
        <v>61</v>
      </c>
      <c r="I181" s="5" t="s">
        <v>94</v>
      </c>
      <c r="J181" s="40" t="s">
        <v>547</v>
      </c>
      <c r="K181" s="40">
        <v>57000</v>
      </c>
      <c r="L181" s="15" t="s">
        <v>445</v>
      </c>
      <c r="M181" s="49">
        <f>VLOOKUP(J181,[2]Quote!$A:$B,2,0)</f>
        <v>2.128E-2</v>
      </c>
      <c r="N181" s="8">
        <f t="shared" si="4"/>
        <v>425.6</v>
      </c>
      <c r="O181" s="7">
        <v>20000</v>
      </c>
      <c r="P181" s="5" t="s">
        <v>32</v>
      </c>
    </row>
    <row r="182" spans="2:16" ht="15.75">
      <c r="B182" s="5" t="s">
        <v>58</v>
      </c>
      <c r="C182" s="6" t="s">
        <v>59</v>
      </c>
      <c r="D182" s="5" t="s">
        <v>97</v>
      </c>
      <c r="E182" s="14" t="s">
        <v>60</v>
      </c>
      <c r="F182" s="7" t="s">
        <v>62</v>
      </c>
      <c r="G182" s="5" t="s">
        <v>96</v>
      </c>
      <c r="H182" s="5" t="s">
        <v>61</v>
      </c>
      <c r="I182" s="5" t="s">
        <v>94</v>
      </c>
      <c r="J182" s="40" t="s">
        <v>548</v>
      </c>
      <c r="K182" s="40">
        <v>42000</v>
      </c>
      <c r="L182" s="15" t="s">
        <v>445</v>
      </c>
      <c r="M182" s="49">
        <f>VLOOKUP(J182,[2]Quote!$A:$B,2,0)</f>
        <v>3.2500000000000001E-2</v>
      </c>
      <c r="N182" s="8">
        <f t="shared" si="4"/>
        <v>650</v>
      </c>
      <c r="O182" s="7">
        <v>20000</v>
      </c>
      <c r="P182" s="5" t="s">
        <v>32</v>
      </c>
    </row>
    <row r="183" spans="2:16" ht="15.75">
      <c r="B183" s="5" t="s">
        <v>58</v>
      </c>
      <c r="C183" s="6" t="s">
        <v>59</v>
      </c>
      <c r="D183" s="5" t="s">
        <v>97</v>
      </c>
      <c r="E183" s="14" t="s">
        <v>60</v>
      </c>
      <c r="F183" s="7" t="s">
        <v>62</v>
      </c>
      <c r="G183" s="5" t="s">
        <v>96</v>
      </c>
      <c r="H183" s="5" t="s">
        <v>61</v>
      </c>
      <c r="I183" s="5" t="s">
        <v>94</v>
      </c>
      <c r="J183" s="40" t="s">
        <v>115</v>
      </c>
      <c r="K183" s="40">
        <v>57000</v>
      </c>
      <c r="L183" s="15" t="s">
        <v>445</v>
      </c>
      <c r="M183" s="49">
        <f>VLOOKUP(J183,[2]Quote!$A:$B,2,0)</f>
        <v>1.157E-2</v>
      </c>
      <c r="N183" s="8">
        <f t="shared" si="4"/>
        <v>231.4</v>
      </c>
      <c r="O183" s="7">
        <v>20000</v>
      </c>
      <c r="P183" s="5" t="s">
        <v>32</v>
      </c>
    </row>
    <row r="184" spans="2:16" ht="15.75">
      <c r="B184" s="5" t="s">
        <v>58</v>
      </c>
      <c r="C184" s="6" t="s">
        <v>59</v>
      </c>
      <c r="D184" s="5" t="s">
        <v>97</v>
      </c>
      <c r="E184" s="14" t="s">
        <v>60</v>
      </c>
      <c r="F184" s="7" t="s">
        <v>62</v>
      </c>
      <c r="G184" s="5" t="s">
        <v>96</v>
      </c>
      <c r="H184" s="5" t="s">
        <v>61</v>
      </c>
      <c r="I184" s="5" t="s">
        <v>94</v>
      </c>
      <c r="J184" s="40" t="s">
        <v>116</v>
      </c>
      <c r="K184" s="40">
        <v>69000</v>
      </c>
      <c r="L184" s="15" t="s">
        <v>445</v>
      </c>
      <c r="M184" s="49">
        <f>VLOOKUP(J184,[2]Quote!$A:$B,2,0)</f>
        <v>1.602E-2</v>
      </c>
      <c r="N184" s="8">
        <f t="shared" si="4"/>
        <v>320.39999999999998</v>
      </c>
      <c r="O184" s="7">
        <v>20000</v>
      </c>
      <c r="P184" s="5" t="s">
        <v>32</v>
      </c>
    </row>
    <row r="185" spans="2:16" ht="15.75">
      <c r="B185" s="5" t="s">
        <v>58</v>
      </c>
      <c r="C185" s="6" t="s">
        <v>59</v>
      </c>
      <c r="D185" s="5" t="s">
        <v>97</v>
      </c>
      <c r="E185" s="14" t="s">
        <v>60</v>
      </c>
      <c r="F185" s="7" t="s">
        <v>62</v>
      </c>
      <c r="G185" s="5" t="s">
        <v>96</v>
      </c>
      <c r="H185" s="5" t="s">
        <v>61</v>
      </c>
      <c r="I185" s="5" t="s">
        <v>94</v>
      </c>
      <c r="J185" s="40" t="s">
        <v>117</v>
      </c>
      <c r="K185" s="40">
        <v>363000</v>
      </c>
      <c r="L185" s="15" t="s">
        <v>445</v>
      </c>
      <c r="M185" s="49">
        <f>VLOOKUP(J185,[2]Quote!$A:$B,2,0)</f>
        <v>6.4999999999999997E-3</v>
      </c>
      <c r="N185" s="8">
        <f t="shared" si="4"/>
        <v>130</v>
      </c>
      <c r="O185" s="7">
        <v>20000</v>
      </c>
      <c r="P185" s="5" t="s">
        <v>32</v>
      </c>
    </row>
    <row r="186" spans="2:16" ht="15.75">
      <c r="B186" s="5" t="s">
        <v>58</v>
      </c>
      <c r="C186" s="6" t="s">
        <v>59</v>
      </c>
      <c r="D186" s="5" t="s">
        <v>97</v>
      </c>
      <c r="E186" s="14" t="s">
        <v>60</v>
      </c>
      <c r="F186" s="7" t="s">
        <v>62</v>
      </c>
      <c r="G186" s="5" t="s">
        <v>96</v>
      </c>
      <c r="H186" s="5" t="s">
        <v>61</v>
      </c>
      <c r="I186" s="5" t="s">
        <v>94</v>
      </c>
      <c r="J186" s="40" t="s">
        <v>118</v>
      </c>
      <c r="K186" s="40">
        <v>235000</v>
      </c>
      <c r="L186" s="15" t="s">
        <v>445</v>
      </c>
      <c r="M186" s="49">
        <f>VLOOKUP(J186,[2]Quote!$A:$B,2,0)</f>
        <v>7.0200000000000002E-3</v>
      </c>
      <c r="N186" s="8">
        <f t="shared" si="4"/>
        <v>140.4</v>
      </c>
      <c r="O186" s="7">
        <v>20000</v>
      </c>
      <c r="P186" s="5" t="s">
        <v>32</v>
      </c>
    </row>
    <row r="187" spans="2:16" ht="15.75">
      <c r="B187" s="5" t="s">
        <v>58</v>
      </c>
      <c r="C187" s="6" t="s">
        <v>59</v>
      </c>
      <c r="D187" s="5" t="s">
        <v>97</v>
      </c>
      <c r="E187" s="14" t="s">
        <v>60</v>
      </c>
      <c r="F187" s="7" t="s">
        <v>62</v>
      </c>
      <c r="G187" s="5" t="s">
        <v>96</v>
      </c>
      <c r="H187" s="5" t="s">
        <v>61</v>
      </c>
      <c r="I187" s="5" t="s">
        <v>94</v>
      </c>
      <c r="J187" s="40" t="s">
        <v>549</v>
      </c>
      <c r="K187" s="40">
        <v>42000</v>
      </c>
      <c r="L187" s="15" t="s">
        <v>445</v>
      </c>
      <c r="M187" s="49">
        <f>VLOOKUP(J187,[2]Quote!$A:$B,2,0)</f>
        <v>5.9199999999999999E-3</v>
      </c>
      <c r="N187" s="8">
        <f t="shared" si="4"/>
        <v>118.39999999999999</v>
      </c>
      <c r="O187" s="7">
        <v>20000</v>
      </c>
      <c r="P187" s="5" t="s">
        <v>32</v>
      </c>
    </row>
    <row r="188" spans="2:16" ht="15.75">
      <c r="B188" s="5" t="s">
        <v>58</v>
      </c>
      <c r="C188" s="6" t="s">
        <v>59</v>
      </c>
      <c r="D188" s="5" t="s">
        <v>97</v>
      </c>
      <c r="E188" s="14" t="s">
        <v>60</v>
      </c>
      <c r="F188" s="7" t="s">
        <v>62</v>
      </c>
      <c r="G188" s="5" t="s">
        <v>96</v>
      </c>
      <c r="H188" s="5" t="s">
        <v>61</v>
      </c>
      <c r="I188" s="5" t="s">
        <v>94</v>
      </c>
      <c r="J188" s="40" t="s">
        <v>550</v>
      </c>
      <c r="K188" s="40">
        <v>66000</v>
      </c>
      <c r="L188" s="15" t="s">
        <v>445</v>
      </c>
      <c r="M188" s="49">
        <f>VLOOKUP(J188,[2]Quote!$A:$B,2,0)</f>
        <v>4.9500000000000004E-3</v>
      </c>
      <c r="N188" s="8">
        <f t="shared" si="4"/>
        <v>99.000000000000014</v>
      </c>
      <c r="O188" s="7">
        <v>20000</v>
      </c>
      <c r="P188" s="5" t="s">
        <v>32</v>
      </c>
    </row>
    <row r="189" spans="2:16" ht="15.75">
      <c r="B189" s="5" t="s">
        <v>58</v>
      </c>
      <c r="C189" s="6" t="s">
        <v>59</v>
      </c>
      <c r="D189" s="5" t="s">
        <v>97</v>
      </c>
      <c r="E189" s="14" t="s">
        <v>60</v>
      </c>
      <c r="F189" s="7" t="s">
        <v>62</v>
      </c>
      <c r="G189" s="5" t="s">
        <v>96</v>
      </c>
      <c r="H189" s="5" t="s">
        <v>61</v>
      </c>
      <c r="I189" s="5" t="s">
        <v>94</v>
      </c>
      <c r="J189" s="40" t="s">
        <v>551</v>
      </c>
      <c r="K189" s="40">
        <v>3000</v>
      </c>
      <c r="L189" s="15" t="s">
        <v>445</v>
      </c>
      <c r="M189" s="49">
        <f>VLOOKUP(J189,[2]Quote!$A:$B,2,0)</f>
        <v>3.2399999999999998E-2</v>
      </c>
      <c r="N189" s="8">
        <f t="shared" si="4"/>
        <v>648</v>
      </c>
      <c r="O189" s="7">
        <v>20000</v>
      </c>
      <c r="P189" s="5" t="s">
        <v>32</v>
      </c>
    </row>
    <row r="190" spans="2:16" ht="15.75">
      <c r="B190" s="5" t="s">
        <v>58</v>
      </c>
      <c r="C190" s="6" t="s">
        <v>59</v>
      </c>
      <c r="D190" s="5" t="s">
        <v>97</v>
      </c>
      <c r="E190" s="14" t="s">
        <v>60</v>
      </c>
      <c r="F190" s="7" t="s">
        <v>62</v>
      </c>
      <c r="G190" s="5" t="s">
        <v>96</v>
      </c>
      <c r="H190" s="5" t="s">
        <v>61</v>
      </c>
      <c r="I190" s="5" t="s">
        <v>94</v>
      </c>
      <c r="J190" s="40" t="s">
        <v>552</v>
      </c>
      <c r="K190" s="40">
        <v>36000</v>
      </c>
      <c r="L190" s="15" t="s">
        <v>445</v>
      </c>
      <c r="M190" s="49">
        <f>VLOOKUP(J190,[2]Quote!$A:$B,2,0)</f>
        <v>4.9500000000000004E-3</v>
      </c>
      <c r="N190" s="8">
        <f t="shared" si="4"/>
        <v>99.000000000000014</v>
      </c>
      <c r="O190" s="7">
        <v>20000</v>
      </c>
      <c r="P190" s="5" t="s">
        <v>32</v>
      </c>
    </row>
    <row r="191" spans="2:16" ht="15.75">
      <c r="B191" s="5" t="s">
        <v>58</v>
      </c>
      <c r="C191" s="6" t="s">
        <v>59</v>
      </c>
      <c r="D191" s="5" t="s">
        <v>97</v>
      </c>
      <c r="E191" s="14" t="s">
        <v>60</v>
      </c>
      <c r="F191" s="7" t="s">
        <v>62</v>
      </c>
      <c r="G191" s="5" t="s">
        <v>96</v>
      </c>
      <c r="H191" s="5" t="s">
        <v>61</v>
      </c>
      <c r="I191" s="5" t="s">
        <v>94</v>
      </c>
      <c r="J191" s="40" t="s">
        <v>553</v>
      </c>
      <c r="K191" s="40">
        <v>15000</v>
      </c>
      <c r="L191" s="15" t="s">
        <v>445</v>
      </c>
      <c r="M191" s="49">
        <f>VLOOKUP(J191,[2]Quote!$A:$B,2,0)</f>
        <v>6.0000000000000001E-3</v>
      </c>
      <c r="N191" s="8">
        <f t="shared" si="4"/>
        <v>120</v>
      </c>
      <c r="O191" s="7">
        <v>20000</v>
      </c>
      <c r="P191" s="5" t="s">
        <v>32</v>
      </c>
    </row>
    <row r="192" spans="2:16" ht="15.75">
      <c r="B192" s="5" t="s">
        <v>58</v>
      </c>
      <c r="C192" s="6" t="s">
        <v>59</v>
      </c>
      <c r="D192" s="5" t="s">
        <v>97</v>
      </c>
      <c r="E192" s="14" t="s">
        <v>60</v>
      </c>
      <c r="F192" s="7" t="s">
        <v>62</v>
      </c>
      <c r="G192" s="5" t="s">
        <v>96</v>
      </c>
      <c r="H192" s="5" t="s">
        <v>61</v>
      </c>
      <c r="I192" s="5" t="s">
        <v>94</v>
      </c>
      <c r="J192" s="40" t="s">
        <v>554</v>
      </c>
      <c r="K192" s="40">
        <v>50000</v>
      </c>
      <c r="L192" s="15" t="s">
        <v>445</v>
      </c>
      <c r="M192" s="49">
        <f>VLOOKUP(J192,[2]Quote!$A:$B,2,0)</f>
        <v>1.9000000000000001E-4</v>
      </c>
      <c r="N192" s="8">
        <f t="shared" si="4"/>
        <v>3.8000000000000003</v>
      </c>
      <c r="O192" s="7">
        <v>20000</v>
      </c>
      <c r="P192" s="5" t="s">
        <v>32</v>
      </c>
    </row>
    <row r="193" spans="2:16" ht="15.75">
      <c r="B193" s="5" t="s">
        <v>58</v>
      </c>
      <c r="C193" s="6" t="s">
        <v>59</v>
      </c>
      <c r="D193" s="5" t="s">
        <v>97</v>
      </c>
      <c r="E193" s="14" t="s">
        <v>60</v>
      </c>
      <c r="F193" s="7" t="s">
        <v>62</v>
      </c>
      <c r="G193" s="5" t="s">
        <v>96</v>
      </c>
      <c r="H193" s="5" t="s">
        <v>61</v>
      </c>
      <c r="I193" s="5" t="s">
        <v>94</v>
      </c>
      <c r="J193" s="40" t="s">
        <v>555</v>
      </c>
      <c r="K193" s="40">
        <v>20000</v>
      </c>
      <c r="L193" s="15" t="s">
        <v>445</v>
      </c>
      <c r="M193" s="49">
        <f>VLOOKUP(J193,[2]Quote!$A:$B,2,0)</f>
        <v>2.3000000000000001E-4</v>
      </c>
      <c r="N193" s="8">
        <f t="shared" si="4"/>
        <v>4.6000000000000005</v>
      </c>
      <c r="O193" s="7">
        <v>20000</v>
      </c>
      <c r="P193" s="5" t="s">
        <v>32</v>
      </c>
    </row>
    <row r="194" spans="2:16" ht="15.75">
      <c r="B194" s="5" t="s">
        <v>58</v>
      </c>
      <c r="C194" s="6" t="s">
        <v>59</v>
      </c>
      <c r="D194" s="5" t="s">
        <v>97</v>
      </c>
      <c r="E194" s="14" t="s">
        <v>60</v>
      </c>
      <c r="F194" s="7" t="s">
        <v>62</v>
      </c>
      <c r="G194" s="5" t="s">
        <v>96</v>
      </c>
      <c r="H194" s="5" t="s">
        <v>61</v>
      </c>
      <c r="I194" s="5" t="s">
        <v>94</v>
      </c>
      <c r="J194" s="40" t="s">
        <v>556</v>
      </c>
      <c r="K194" s="40">
        <v>20000</v>
      </c>
      <c r="L194" s="15" t="s">
        <v>445</v>
      </c>
      <c r="M194" s="49">
        <f>VLOOKUP(J194,[2]Quote!$A:$B,2,0)</f>
        <v>2.3000000000000001E-4</v>
      </c>
      <c r="N194" s="8">
        <f t="shared" si="4"/>
        <v>4.6000000000000005</v>
      </c>
      <c r="O194" s="7">
        <v>20000</v>
      </c>
      <c r="P194" s="5" t="s">
        <v>32</v>
      </c>
    </row>
    <row r="195" spans="2:16" ht="15.75">
      <c r="B195" s="5" t="s">
        <v>58</v>
      </c>
      <c r="C195" s="6" t="s">
        <v>59</v>
      </c>
      <c r="D195" s="5" t="s">
        <v>97</v>
      </c>
      <c r="E195" s="14" t="s">
        <v>60</v>
      </c>
      <c r="F195" s="7" t="s">
        <v>62</v>
      </c>
      <c r="G195" s="5" t="s">
        <v>96</v>
      </c>
      <c r="H195" s="5" t="s">
        <v>61</v>
      </c>
      <c r="I195" s="5" t="s">
        <v>94</v>
      </c>
      <c r="J195" s="40" t="s">
        <v>285</v>
      </c>
      <c r="K195" s="40">
        <v>40000</v>
      </c>
      <c r="L195" s="15" t="s">
        <v>445</v>
      </c>
      <c r="M195" s="49">
        <f>VLOOKUP(J195,[2]Quote!$A:$B,2,0)</f>
        <v>2.7E-4</v>
      </c>
      <c r="N195" s="8">
        <f t="shared" si="4"/>
        <v>5.4</v>
      </c>
      <c r="O195" s="7">
        <v>20000</v>
      </c>
      <c r="P195" s="5" t="s">
        <v>32</v>
      </c>
    </row>
    <row r="196" spans="2:16" ht="15.75">
      <c r="B196" s="5" t="s">
        <v>58</v>
      </c>
      <c r="C196" s="6" t="s">
        <v>59</v>
      </c>
      <c r="D196" s="5" t="s">
        <v>97</v>
      </c>
      <c r="E196" s="14" t="s">
        <v>60</v>
      </c>
      <c r="F196" s="7" t="s">
        <v>62</v>
      </c>
      <c r="G196" s="5" t="s">
        <v>96</v>
      </c>
      <c r="H196" s="5" t="s">
        <v>61</v>
      </c>
      <c r="I196" s="5" t="s">
        <v>94</v>
      </c>
      <c r="J196" s="40" t="s">
        <v>557</v>
      </c>
      <c r="K196" s="40">
        <v>10000</v>
      </c>
      <c r="L196" s="15" t="s">
        <v>445</v>
      </c>
      <c r="M196" s="49">
        <f>VLOOKUP(J196,[2]Quote!$A:$B,2,0)</f>
        <v>2.2000000000000001E-4</v>
      </c>
      <c r="N196" s="8">
        <f t="shared" ref="N196:N259" si="5">M196*O196</f>
        <v>4.4000000000000004</v>
      </c>
      <c r="O196" s="7">
        <v>20000</v>
      </c>
      <c r="P196" s="5" t="s">
        <v>32</v>
      </c>
    </row>
    <row r="197" spans="2:16" ht="15.75">
      <c r="B197" s="5" t="s">
        <v>58</v>
      </c>
      <c r="C197" s="6" t="s">
        <v>59</v>
      </c>
      <c r="D197" s="5" t="s">
        <v>97</v>
      </c>
      <c r="E197" s="14" t="s">
        <v>60</v>
      </c>
      <c r="F197" s="7" t="s">
        <v>62</v>
      </c>
      <c r="G197" s="5" t="s">
        <v>96</v>
      </c>
      <c r="H197" s="5" t="s">
        <v>61</v>
      </c>
      <c r="I197" s="5" t="s">
        <v>94</v>
      </c>
      <c r="J197" s="40" t="s">
        <v>558</v>
      </c>
      <c r="K197" s="40">
        <v>10000</v>
      </c>
      <c r="L197" s="15" t="s">
        <v>445</v>
      </c>
      <c r="M197" s="49">
        <f>VLOOKUP(J197,[2]Quote!$A:$B,2,0)</f>
        <v>2.2000000000000001E-4</v>
      </c>
      <c r="N197" s="8">
        <f t="shared" si="5"/>
        <v>4.4000000000000004</v>
      </c>
      <c r="O197" s="7">
        <v>20000</v>
      </c>
      <c r="P197" s="5" t="s">
        <v>32</v>
      </c>
    </row>
    <row r="198" spans="2:16" ht="15.75">
      <c r="B198" s="5" t="s">
        <v>58</v>
      </c>
      <c r="C198" s="6" t="s">
        <v>59</v>
      </c>
      <c r="D198" s="5" t="s">
        <v>97</v>
      </c>
      <c r="E198" s="14" t="s">
        <v>60</v>
      </c>
      <c r="F198" s="7" t="s">
        <v>62</v>
      </c>
      <c r="G198" s="5" t="s">
        <v>96</v>
      </c>
      <c r="H198" s="5" t="s">
        <v>61</v>
      </c>
      <c r="I198" s="5" t="s">
        <v>94</v>
      </c>
      <c r="J198" s="40" t="s">
        <v>201</v>
      </c>
      <c r="K198" s="40">
        <v>180000</v>
      </c>
      <c r="L198" s="15" t="s">
        <v>445</v>
      </c>
      <c r="M198" s="49">
        <f>VLOOKUP(J198,[2]Quote!$A:$B,2,0)</f>
        <v>3.1E-4</v>
      </c>
      <c r="N198" s="8">
        <f t="shared" si="5"/>
        <v>6.2</v>
      </c>
      <c r="O198" s="7">
        <v>20000</v>
      </c>
      <c r="P198" s="5" t="s">
        <v>32</v>
      </c>
    </row>
    <row r="199" spans="2:16" ht="15.75">
      <c r="B199" s="5" t="s">
        <v>58</v>
      </c>
      <c r="C199" s="6" t="s">
        <v>59</v>
      </c>
      <c r="D199" s="5" t="s">
        <v>97</v>
      </c>
      <c r="E199" s="14" t="s">
        <v>60</v>
      </c>
      <c r="F199" s="7" t="s">
        <v>62</v>
      </c>
      <c r="G199" s="5" t="s">
        <v>96</v>
      </c>
      <c r="H199" s="5" t="s">
        <v>61</v>
      </c>
      <c r="I199" s="5" t="s">
        <v>94</v>
      </c>
      <c r="J199" s="40" t="s">
        <v>559</v>
      </c>
      <c r="K199" s="40">
        <v>40000</v>
      </c>
      <c r="L199" s="15" t="s">
        <v>445</v>
      </c>
      <c r="M199" s="49">
        <f>VLOOKUP(J199,[2]Quote!$A:$B,2,0)</f>
        <v>2.2000000000000001E-4</v>
      </c>
      <c r="N199" s="8">
        <f t="shared" si="5"/>
        <v>4.4000000000000004</v>
      </c>
      <c r="O199" s="7">
        <v>20000</v>
      </c>
      <c r="P199" s="5" t="s">
        <v>32</v>
      </c>
    </row>
    <row r="200" spans="2:16" ht="15.75">
      <c r="B200" s="5" t="s">
        <v>58</v>
      </c>
      <c r="C200" s="6" t="s">
        <v>59</v>
      </c>
      <c r="D200" s="5" t="s">
        <v>97</v>
      </c>
      <c r="E200" s="14" t="s">
        <v>60</v>
      </c>
      <c r="F200" s="7" t="s">
        <v>62</v>
      </c>
      <c r="G200" s="5" t="s">
        <v>96</v>
      </c>
      <c r="H200" s="5" t="s">
        <v>61</v>
      </c>
      <c r="I200" s="5" t="s">
        <v>94</v>
      </c>
      <c r="J200" s="40" t="s">
        <v>560</v>
      </c>
      <c r="K200" s="40">
        <v>10000</v>
      </c>
      <c r="L200" s="15" t="s">
        <v>445</v>
      </c>
      <c r="M200" s="49">
        <f>VLOOKUP(J200,[2]Quote!$A:$B,2,0)</f>
        <v>1.9000000000000001E-4</v>
      </c>
      <c r="N200" s="8">
        <f t="shared" si="5"/>
        <v>3.8000000000000003</v>
      </c>
      <c r="O200" s="7">
        <v>20000</v>
      </c>
      <c r="P200" s="5" t="s">
        <v>32</v>
      </c>
    </row>
    <row r="201" spans="2:16" ht="15.75">
      <c r="B201" s="5" t="s">
        <v>58</v>
      </c>
      <c r="C201" s="6" t="s">
        <v>59</v>
      </c>
      <c r="D201" s="5" t="s">
        <v>97</v>
      </c>
      <c r="E201" s="14" t="s">
        <v>60</v>
      </c>
      <c r="F201" s="7" t="s">
        <v>62</v>
      </c>
      <c r="G201" s="5" t="s">
        <v>96</v>
      </c>
      <c r="H201" s="5" t="s">
        <v>61</v>
      </c>
      <c r="I201" s="5" t="s">
        <v>94</v>
      </c>
      <c r="J201" s="40" t="s">
        <v>561</v>
      </c>
      <c r="K201" s="40">
        <v>130000</v>
      </c>
      <c r="L201" s="15" t="s">
        <v>445</v>
      </c>
      <c r="M201" s="49">
        <f>VLOOKUP(J201,[2]Quote!$A:$B,2,0)</f>
        <v>4.4000000000000002E-4</v>
      </c>
      <c r="N201" s="8">
        <f t="shared" si="5"/>
        <v>8.8000000000000007</v>
      </c>
      <c r="O201" s="7">
        <v>20000</v>
      </c>
      <c r="P201" s="5" t="s">
        <v>32</v>
      </c>
    </row>
    <row r="202" spans="2:16" ht="15.75">
      <c r="B202" s="5" t="s">
        <v>58</v>
      </c>
      <c r="C202" s="6" t="s">
        <v>59</v>
      </c>
      <c r="D202" s="5" t="s">
        <v>97</v>
      </c>
      <c r="E202" s="14" t="s">
        <v>60</v>
      </c>
      <c r="F202" s="7" t="s">
        <v>62</v>
      </c>
      <c r="G202" s="5" t="s">
        <v>96</v>
      </c>
      <c r="H202" s="5" t="s">
        <v>61</v>
      </c>
      <c r="I202" s="5" t="s">
        <v>94</v>
      </c>
      <c r="J202" s="40" t="s">
        <v>325</v>
      </c>
      <c r="K202" s="40">
        <v>30000</v>
      </c>
      <c r="L202" s="15" t="s">
        <v>445</v>
      </c>
      <c r="M202" s="49">
        <f>VLOOKUP(J202,[2]Quote!$A:$B,2,0)</f>
        <v>3.8999999999999999E-4</v>
      </c>
      <c r="N202" s="8">
        <f t="shared" si="5"/>
        <v>7.8</v>
      </c>
      <c r="O202" s="7">
        <v>20000</v>
      </c>
      <c r="P202" s="5" t="s">
        <v>32</v>
      </c>
    </row>
    <row r="203" spans="2:16" ht="15.75">
      <c r="B203" s="5" t="s">
        <v>58</v>
      </c>
      <c r="C203" s="6" t="s">
        <v>59</v>
      </c>
      <c r="D203" s="5" t="s">
        <v>97</v>
      </c>
      <c r="E203" s="14" t="s">
        <v>60</v>
      </c>
      <c r="F203" s="7" t="s">
        <v>62</v>
      </c>
      <c r="G203" s="5" t="s">
        <v>96</v>
      </c>
      <c r="H203" s="5" t="s">
        <v>61</v>
      </c>
      <c r="I203" s="5" t="s">
        <v>94</v>
      </c>
      <c r="J203" s="40" t="s">
        <v>562</v>
      </c>
      <c r="K203" s="40">
        <v>20000</v>
      </c>
      <c r="L203" s="15" t="s">
        <v>445</v>
      </c>
      <c r="M203" s="49">
        <f>VLOOKUP(J203,[2]Quote!$A:$B,2,0)</f>
        <v>3.8999999999999999E-4</v>
      </c>
      <c r="N203" s="8">
        <f t="shared" si="5"/>
        <v>7.8</v>
      </c>
      <c r="O203" s="7">
        <v>20000</v>
      </c>
      <c r="P203" s="5" t="s">
        <v>32</v>
      </c>
    </row>
    <row r="204" spans="2:16" ht="15.75">
      <c r="B204" s="5" t="s">
        <v>58</v>
      </c>
      <c r="C204" s="6" t="s">
        <v>59</v>
      </c>
      <c r="D204" s="5" t="s">
        <v>97</v>
      </c>
      <c r="E204" s="14" t="s">
        <v>60</v>
      </c>
      <c r="F204" s="7" t="s">
        <v>62</v>
      </c>
      <c r="G204" s="5" t="s">
        <v>96</v>
      </c>
      <c r="H204" s="5" t="s">
        <v>61</v>
      </c>
      <c r="I204" s="5" t="s">
        <v>94</v>
      </c>
      <c r="J204" s="40" t="s">
        <v>563</v>
      </c>
      <c r="K204" s="40">
        <v>30000</v>
      </c>
      <c r="L204" s="15" t="s">
        <v>445</v>
      </c>
      <c r="M204" s="49">
        <f>VLOOKUP(J204,[2]Quote!$A:$B,2,0)</f>
        <v>2.2000000000000001E-4</v>
      </c>
      <c r="N204" s="8">
        <f t="shared" si="5"/>
        <v>4.4000000000000004</v>
      </c>
      <c r="O204" s="7">
        <v>20000</v>
      </c>
      <c r="P204" s="5" t="s">
        <v>32</v>
      </c>
    </row>
    <row r="205" spans="2:16" ht="15.75">
      <c r="B205" s="5" t="s">
        <v>58</v>
      </c>
      <c r="C205" s="6" t="s">
        <v>59</v>
      </c>
      <c r="D205" s="5" t="s">
        <v>97</v>
      </c>
      <c r="E205" s="14" t="s">
        <v>60</v>
      </c>
      <c r="F205" s="7" t="s">
        <v>62</v>
      </c>
      <c r="G205" s="5" t="s">
        <v>96</v>
      </c>
      <c r="H205" s="5" t="s">
        <v>61</v>
      </c>
      <c r="I205" s="5" t="s">
        <v>94</v>
      </c>
      <c r="J205" s="40" t="s">
        <v>291</v>
      </c>
      <c r="K205" s="40">
        <v>40000</v>
      </c>
      <c r="L205" s="15" t="s">
        <v>445</v>
      </c>
      <c r="M205" s="49">
        <f>VLOOKUP(J205,[2]Quote!$A:$B,2,0)</f>
        <v>2.2000000000000001E-4</v>
      </c>
      <c r="N205" s="8">
        <f t="shared" si="5"/>
        <v>4.4000000000000004</v>
      </c>
      <c r="O205" s="7">
        <v>20000</v>
      </c>
      <c r="P205" s="5" t="s">
        <v>32</v>
      </c>
    </row>
    <row r="206" spans="2:16" ht="15.75">
      <c r="B206" s="5" t="s">
        <v>58</v>
      </c>
      <c r="C206" s="6" t="s">
        <v>59</v>
      </c>
      <c r="D206" s="5" t="s">
        <v>97</v>
      </c>
      <c r="E206" s="14" t="s">
        <v>60</v>
      </c>
      <c r="F206" s="7" t="s">
        <v>62</v>
      </c>
      <c r="G206" s="5" t="s">
        <v>96</v>
      </c>
      <c r="H206" s="5" t="s">
        <v>61</v>
      </c>
      <c r="I206" s="5" t="s">
        <v>94</v>
      </c>
      <c r="J206" s="40" t="s">
        <v>564</v>
      </c>
      <c r="K206" s="40">
        <v>50000</v>
      </c>
      <c r="L206" s="15" t="s">
        <v>445</v>
      </c>
      <c r="M206" s="49">
        <f>VLOOKUP(J206,[2]Quote!$A:$B,2,0)</f>
        <v>1.8000000000000001E-4</v>
      </c>
      <c r="N206" s="8">
        <f t="shared" si="5"/>
        <v>3.6</v>
      </c>
      <c r="O206" s="7">
        <v>20000</v>
      </c>
      <c r="P206" s="5" t="s">
        <v>32</v>
      </c>
    </row>
    <row r="207" spans="2:16" ht="15.75">
      <c r="B207" s="5" t="s">
        <v>58</v>
      </c>
      <c r="C207" s="6" t="s">
        <v>59</v>
      </c>
      <c r="D207" s="5" t="s">
        <v>97</v>
      </c>
      <c r="E207" s="14" t="s">
        <v>60</v>
      </c>
      <c r="F207" s="7" t="s">
        <v>62</v>
      </c>
      <c r="G207" s="5" t="s">
        <v>96</v>
      </c>
      <c r="H207" s="5" t="s">
        <v>61</v>
      </c>
      <c r="I207" s="5" t="s">
        <v>94</v>
      </c>
      <c r="J207" s="40" t="s">
        <v>565</v>
      </c>
      <c r="K207" s="40">
        <v>10000</v>
      </c>
      <c r="L207" s="15" t="s">
        <v>445</v>
      </c>
      <c r="M207" s="49">
        <f>VLOOKUP(J207,[2]Quote!$A:$B,2,0)</f>
        <v>1.9000000000000001E-4</v>
      </c>
      <c r="N207" s="8">
        <f t="shared" si="5"/>
        <v>3.8000000000000003</v>
      </c>
      <c r="O207" s="7">
        <v>20000</v>
      </c>
      <c r="P207" s="5" t="s">
        <v>32</v>
      </c>
    </row>
    <row r="208" spans="2:16" ht="15.75">
      <c r="B208" s="5" t="s">
        <v>58</v>
      </c>
      <c r="C208" s="6" t="s">
        <v>59</v>
      </c>
      <c r="D208" s="5" t="s">
        <v>97</v>
      </c>
      <c r="E208" s="14" t="s">
        <v>60</v>
      </c>
      <c r="F208" s="7" t="s">
        <v>62</v>
      </c>
      <c r="G208" s="5" t="s">
        <v>96</v>
      </c>
      <c r="H208" s="5" t="s">
        <v>61</v>
      </c>
      <c r="I208" s="5" t="s">
        <v>94</v>
      </c>
      <c r="J208" s="40" t="s">
        <v>218</v>
      </c>
      <c r="K208" s="40">
        <v>320000</v>
      </c>
      <c r="L208" s="15" t="s">
        <v>445</v>
      </c>
      <c r="M208" s="49">
        <f>VLOOKUP(J208,[2]Quote!$A:$B,2,0)</f>
        <v>2.2000000000000001E-4</v>
      </c>
      <c r="N208" s="8">
        <f t="shared" si="5"/>
        <v>4.4000000000000004</v>
      </c>
      <c r="O208" s="7">
        <v>20000</v>
      </c>
      <c r="P208" s="5" t="s">
        <v>32</v>
      </c>
    </row>
    <row r="209" spans="2:16" ht="15.75">
      <c r="B209" s="5" t="s">
        <v>58</v>
      </c>
      <c r="C209" s="6" t="s">
        <v>59</v>
      </c>
      <c r="D209" s="5" t="s">
        <v>97</v>
      </c>
      <c r="E209" s="14" t="s">
        <v>60</v>
      </c>
      <c r="F209" s="7" t="s">
        <v>62</v>
      </c>
      <c r="G209" s="5" t="s">
        <v>96</v>
      </c>
      <c r="H209" s="5" t="s">
        <v>61</v>
      </c>
      <c r="I209" s="5" t="s">
        <v>94</v>
      </c>
      <c r="J209" s="40" t="s">
        <v>261</v>
      </c>
      <c r="K209" s="40">
        <v>150000</v>
      </c>
      <c r="L209" s="15" t="s">
        <v>445</v>
      </c>
      <c r="M209" s="49">
        <f>VLOOKUP(J209,[2]Quote!$A:$B,2,0)</f>
        <v>3.2000000000000003E-4</v>
      </c>
      <c r="N209" s="8">
        <f t="shared" si="5"/>
        <v>6.4</v>
      </c>
      <c r="O209" s="7">
        <v>20000</v>
      </c>
      <c r="P209" s="5" t="s">
        <v>32</v>
      </c>
    </row>
    <row r="210" spans="2:16" ht="15.75">
      <c r="B210" s="5" t="s">
        <v>58</v>
      </c>
      <c r="C210" s="6" t="s">
        <v>59</v>
      </c>
      <c r="D210" s="5" t="s">
        <v>97</v>
      </c>
      <c r="E210" s="14" t="s">
        <v>60</v>
      </c>
      <c r="F210" s="7" t="s">
        <v>62</v>
      </c>
      <c r="G210" s="5" t="s">
        <v>96</v>
      </c>
      <c r="H210" s="5" t="s">
        <v>61</v>
      </c>
      <c r="I210" s="5" t="s">
        <v>94</v>
      </c>
      <c r="J210" s="40" t="s">
        <v>566</v>
      </c>
      <c r="K210" s="40">
        <v>90000</v>
      </c>
      <c r="L210" s="15" t="s">
        <v>445</v>
      </c>
      <c r="M210" s="49">
        <f>VLOOKUP(J210,[2]Quote!$A:$B,2,0)</f>
        <v>2.1000000000000001E-4</v>
      </c>
      <c r="N210" s="8">
        <f t="shared" si="5"/>
        <v>4.2</v>
      </c>
      <c r="O210" s="7">
        <v>20000</v>
      </c>
      <c r="P210" s="5" t="s">
        <v>32</v>
      </c>
    </row>
    <row r="211" spans="2:16" ht="15.75">
      <c r="B211" s="5" t="s">
        <v>58</v>
      </c>
      <c r="C211" s="6" t="s">
        <v>59</v>
      </c>
      <c r="D211" s="5" t="s">
        <v>97</v>
      </c>
      <c r="E211" s="14" t="s">
        <v>60</v>
      </c>
      <c r="F211" s="7" t="s">
        <v>62</v>
      </c>
      <c r="G211" s="5" t="s">
        <v>96</v>
      </c>
      <c r="H211" s="5" t="s">
        <v>61</v>
      </c>
      <c r="I211" s="5" t="s">
        <v>94</v>
      </c>
      <c r="J211" s="40" t="s">
        <v>286</v>
      </c>
      <c r="K211" s="40">
        <v>40000</v>
      </c>
      <c r="L211" s="15" t="s">
        <v>445</v>
      </c>
      <c r="M211" s="49">
        <f>VLOOKUP(J211,[2]Quote!$A:$B,2,0)</f>
        <v>2.2000000000000001E-4</v>
      </c>
      <c r="N211" s="8">
        <f t="shared" si="5"/>
        <v>4.4000000000000004</v>
      </c>
      <c r="O211" s="7">
        <v>20000</v>
      </c>
      <c r="P211" s="5" t="s">
        <v>32</v>
      </c>
    </row>
    <row r="212" spans="2:16" ht="15.75">
      <c r="B212" s="5" t="s">
        <v>58</v>
      </c>
      <c r="C212" s="6" t="s">
        <v>59</v>
      </c>
      <c r="D212" s="5" t="s">
        <v>97</v>
      </c>
      <c r="E212" s="14" t="s">
        <v>60</v>
      </c>
      <c r="F212" s="7" t="s">
        <v>62</v>
      </c>
      <c r="G212" s="5" t="s">
        <v>96</v>
      </c>
      <c r="H212" s="5" t="s">
        <v>61</v>
      </c>
      <c r="I212" s="5" t="s">
        <v>94</v>
      </c>
      <c r="J212" s="40" t="s">
        <v>301</v>
      </c>
      <c r="K212" s="40">
        <v>10000</v>
      </c>
      <c r="L212" s="15" t="s">
        <v>445</v>
      </c>
      <c r="M212" s="49">
        <f>VLOOKUP(J212,[2]Quote!$A:$B,2,0)</f>
        <v>2.1000000000000001E-4</v>
      </c>
      <c r="N212" s="8">
        <f t="shared" si="5"/>
        <v>4.2</v>
      </c>
      <c r="O212" s="7">
        <v>20000</v>
      </c>
      <c r="P212" s="5" t="s">
        <v>32</v>
      </c>
    </row>
    <row r="213" spans="2:16" ht="15.75">
      <c r="B213" s="5" t="s">
        <v>58</v>
      </c>
      <c r="C213" s="6" t="s">
        <v>59</v>
      </c>
      <c r="D213" s="5" t="s">
        <v>97</v>
      </c>
      <c r="E213" s="14" t="s">
        <v>60</v>
      </c>
      <c r="F213" s="7" t="s">
        <v>62</v>
      </c>
      <c r="G213" s="5" t="s">
        <v>96</v>
      </c>
      <c r="H213" s="5" t="s">
        <v>61</v>
      </c>
      <c r="I213" s="5" t="s">
        <v>94</v>
      </c>
      <c r="J213" s="40" t="s">
        <v>262</v>
      </c>
      <c r="K213" s="40">
        <v>90000</v>
      </c>
      <c r="L213" s="15" t="s">
        <v>445</v>
      </c>
      <c r="M213" s="49">
        <f>VLOOKUP(J213,[2]Quote!$A:$B,2,0)</f>
        <v>3.1E-4</v>
      </c>
      <c r="N213" s="8">
        <f t="shared" si="5"/>
        <v>6.2</v>
      </c>
      <c r="O213" s="7">
        <v>20000</v>
      </c>
      <c r="P213" s="5" t="s">
        <v>32</v>
      </c>
    </row>
    <row r="214" spans="2:16" ht="15.75">
      <c r="B214" s="5" t="s">
        <v>58</v>
      </c>
      <c r="C214" s="6" t="s">
        <v>59</v>
      </c>
      <c r="D214" s="5" t="s">
        <v>97</v>
      </c>
      <c r="E214" s="14" t="s">
        <v>60</v>
      </c>
      <c r="F214" s="7" t="s">
        <v>62</v>
      </c>
      <c r="G214" s="5" t="s">
        <v>96</v>
      </c>
      <c r="H214" s="5" t="s">
        <v>61</v>
      </c>
      <c r="I214" s="5" t="s">
        <v>94</v>
      </c>
      <c r="J214" s="40" t="s">
        <v>302</v>
      </c>
      <c r="K214" s="40">
        <v>70000</v>
      </c>
      <c r="L214" s="15" t="s">
        <v>445</v>
      </c>
      <c r="M214" s="49">
        <f>VLOOKUP(J214,[2]Quote!$A:$B,2,0)</f>
        <v>2.1000000000000001E-4</v>
      </c>
      <c r="N214" s="8">
        <f t="shared" si="5"/>
        <v>4.2</v>
      </c>
      <c r="O214" s="7">
        <v>20000</v>
      </c>
      <c r="P214" s="5" t="s">
        <v>32</v>
      </c>
    </row>
    <row r="215" spans="2:16" ht="15.75">
      <c r="B215" s="5" t="s">
        <v>58</v>
      </c>
      <c r="C215" s="6" t="s">
        <v>59</v>
      </c>
      <c r="D215" s="5" t="s">
        <v>97</v>
      </c>
      <c r="E215" s="14" t="s">
        <v>60</v>
      </c>
      <c r="F215" s="7" t="s">
        <v>62</v>
      </c>
      <c r="G215" s="5" t="s">
        <v>96</v>
      </c>
      <c r="H215" s="5" t="s">
        <v>61</v>
      </c>
      <c r="I215" s="5" t="s">
        <v>94</v>
      </c>
      <c r="J215" s="40" t="s">
        <v>263</v>
      </c>
      <c r="K215" s="40">
        <v>60000</v>
      </c>
      <c r="L215" s="15" t="s">
        <v>445</v>
      </c>
      <c r="M215" s="49">
        <f>VLOOKUP(J215,[2]Quote!$A:$B,2,0)</f>
        <v>3.2000000000000003E-4</v>
      </c>
      <c r="N215" s="8">
        <f t="shared" si="5"/>
        <v>6.4</v>
      </c>
      <c r="O215" s="7">
        <v>20000</v>
      </c>
      <c r="P215" s="5" t="s">
        <v>32</v>
      </c>
    </row>
    <row r="216" spans="2:16" ht="15.75">
      <c r="B216" s="5" t="s">
        <v>58</v>
      </c>
      <c r="C216" s="6" t="s">
        <v>59</v>
      </c>
      <c r="D216" s="5" t="s">
        <v>97</v>
      </c>
      <c r="E216" s="14" t="s">
        <v>60</v>
      </c>
      <c r="F216" s="7" t="s">
        <v>62</v>
      </c>
      <c r="G216" s="5" t="s">
        <v>96</v>
      </c>
      <c r="H216" s="5" t="s">
        <v>61</v>
      </c>
      <c r="I216" s="5" t="s">
        <v>94</v>
      </c>
      <c r="J216" s="40" t="s">
        <v>202</v>
      </c>
      <c r="K216" s="40">
        <v>40000</v>
      </c>
      <c r="L216" s="15" t="s">
        <v>445</v>
      </c>
      <c r="M216" s="49">
        <f>VLOOKUP(J216,[2]Quote!$A:$B,2,0)</f>
        <v>2.2000000000000001E-4</v>
      </c>
      <c r="N216" s="8">
        <f t="shared" si="5"/>
        <v>4.4000000000000004</v>
      </c>
      <c r="O216" s="7">
        <v>20000</v>
      </c>
      <c r="P216" s="5" t="s">
        <v>32</v>
      </c>
    </row>
    <row r="217" spans="2:16" ht="15.75">
      <c r="B217" s="5" t="s">
        <v>58</v>
      </c>
      <c r="C217" s="6" t="s">
        <v>59</v>
      </c>
      <c r="D217" s="5" t="s">
        <v>97</v>
      </c>
      <c r="E217" s="14" t="s">
        <v>60</v>
      </c>
      <c r="F217" s="7" t="s">
        <v>62</v>
      </c>
      <c r="G217" s="5" t="s">
        <v>96</v>
      </c>
      <c r="H217" s="5" t="s">
        <v>61</v>
      </c>
      <c r="I217" s="5" t="s">
        <v>94</v>
      </c>
      <c r="J217" s="40" t="s">
        <v>567</v>
      </c>
      <c r="K217" s="40">
        <v>90000</v>
      </c>
      <c r="L217" s="15" t="s">
        <v>445</v>
      </c>
      <c r="M217" s="49">
        <f>VLOOKUP(J217,[2]Quote!$A:$B,2,0)</f>
        <v>2.2000000000000001E-4</v>
      </c>
      <c r="N217" s="8">
        <f t="shared" si="5"/>
        <v>4.4000000000000004</v>
      </c>
      <c r="O217" s="7">
        <v>20000</v>
      </c>
      <c r="P217" s="5" t="s">
        <v>32</v>
      </c>
    </row>
    <row r="218" spans="2:16" ht="15.75">
      <c r="B218" s="5" t="s">
        <v>58</v>
      </c>
      <c r="C218" s="6" t="s">
        <v>59</v>
      </c>
      <c r="D218" s="5" t="s">
        <v>97</v>
      </c>
      <c r="E218" s="14" t="s">
        <v>60</v>
      </c>
      <c r="F218" s="7" t="s">
        <v>62</v>
      </c>
      <c r="G218" s="5" t="s">
        <v>96</v>
      </c>
      <c r="H218" s="5" t="s">
        <v>61</v>
      </c>
      <c r="I218" s="5" t="s">
        <v>94</v>
      </c>
      <c r="J218" s="40" t="s">
        <v>219</v>
      </c>
      <c r="K218" s="40">
        <v>112000</v>
      </c>
      <c r="L218" s="15" t="s">
        <v>445</v>
      </c>
      <c r="M218" s="49">
        <f>VLOOKUP(J218,[2]Quote!$A:$B,2,0)</f>
        <v>1.0529999999999999E-2</v>
      </c>
      <c r="N218" s="8">
        <f t="shared" si="5"/>
        <v>210.6</v>
      </c>
      <c r="O218" s="7">
        <v>20000</v>
      </c>
      <c r="P218" s="5" t="s">
        <v>32</v>
      </c>
    </row>
    <row r="219" spans="2:16" ht="15.75">
      <c r="B219" s="5" t="s">
        <v>58</v>
      </c>
      <c r="C219" s="6" t="s">
        <v>59</v>
      </c>
      <c r="D219" s="5" t="s">
        <v>97</v>
      </c>
      <c r="E219" s="14" t="s">
        <v>60</v>
      </c>
      <c r="F219" s="7" t="s">
        <v>62</v>
      </c>
      <c r="G219" s="5" t="s">
        <v>96</v>
      </c>
      <c r="H219" s="5" t="s">
        <v>61</v>
      </c>
      <c r="I219" s="5" t="s">
        <v>94</v>
      </c>
      <c r="J219" s="13" t="s">
        <v>568</v>
      </c>
      <c r="K219" s="12">
        <v>50000</v>
      </c>
      <c r="L219" s="15" t="s">
        <v>445</v>
      </c>
      <c r="M219" s="49">
        <f>VLOOKUP(J219,[2]Quote!$A:$B,2,0)</f>
        <v>1.8000000000000001E-4</v>
      </c>
      <c r="N219" s="8">
        <f t="shared" si="5"/>
        <v>3.6</v>
      </c>
      <c r="O219" s="7">
        <v>20000</v>
      </c>
      <c r="P219" s="5" t="s">
        <v>32</v>
      </c>
    </row>
    <row r="220" spans="2:16" ht="15.75">
      <c r="B220" s="5" t="s">
        <v>58</v>
      </c>
      <c r="C220" s="6" t="s">
        <v>59</v>
      </c>
      <c r="D220" s="5" t="s">
        <v>97</v>
      </c>
      <c r="E220" s="14" t="s">
        <v>60</v>
      </c>
      <c r="F220" s="7" t="s">
        <v>62</v>
      </c>
      <c r="G220" s="5" t="s">
        <v>96</v>
      </c>
      <c r="H220" s="5" t="s">
        <v>61</v>
      </c>
      <c r="I220" s="5" t="s">
        <v>94</v>
      </c>
      <c r="J220" s="13" t="s">
        <v>569</v>
      </c>
      <c r="K220" s="12">
        <v>50000</v>
      </c>
      <c r="L220" s="15" t="s">
        <v>445</v>
      </c>
      <c r="M220" s="49">
        <f>VLOOKUP(J220,[2]Quote!$A:$B,2,0)</f>
        <v>1.8000000000000001E-4</v>
      </c>
      <c r="N220" s="8">
        <f t="shared" si="5"/>
        <v>3.6</v>
      </c>
      <c r="O220" s="7">
        <v>20000</v>
      </c>
      <c r="P220" s="5" t="s">
        <v>32</v>
      </c>
    </row>
    <row r="221" spans="2:16" ht="15.75">
      <c r="B221" s="5" t="s">
        <v>58</v>
      </c>
      <c r="C221" s="6" t="s">
        <v>59</v>
      </c>
      <c r="D221" s="5" t="s">
        <v>97</v>
      </c>
      <c r="E221" s="14" t="s">
        <v>60</v>
      </c>
      <c r="F221" s="7" t="s">
        <v>62</v>
      </c>
      <c r="G221" s="5" t="s">
        <v>96</v>
      </c>
      <c r="H221" s="5" t="s">
        <v>61</v>
      </c>
      <c r="I221" s="5" t="s">
        <v>94</v>
      </c>
      <c r="J221" s="13" t="s">
        <v>203</v>
      </c>
      <c r="K221" s="12">
        <v>70000</v>
      </c>
      <c r="L221" s="15" t="s">
        <v>445</v>
      </c>
      <c r="M221" s="49">
        <f>VLOOKUP(J221,[2]Quote!$A:$B,2,0)</f>
        <v>2.0000000000000001E-4</v>
      </c>
      <c r="N221" s="8">
        <f t="shared" si="5"/>
        <v>4</v>
      </c>
      <c r="O221" s="7">
        <v>20000</v>
      </c>
      <c r="P221" s="5" t="s">
        <v>32</v>
      </c>
    </row>
    <row r="222" spans="2:16" ht="15.75">
      <c r="B222" s="5" t="s">
        <v>58</v>
      </c>
      <c r="C222" s="6" t="s">
        <v>59</v>
      </c>
      <c r="D222" s="5" t="s">
        <v>97</v>
      </c>
      <c r="E222" s="14" t="s">
        <v>60</v>
      </c>
      <c r="F222" s="7" t="s">
        <v>62</v>
      </c>
      <c r="G222" s="5" t="s">
        <v>96</v>
      </c>
      <c r="H222" s="5" t="s">
        <v>61</v>
      </c>
      <c r="I222" s="5" t="s">
        <v>94</v>
      </c>
      <c r="J222" s="13" t="s">
        <v>570</v>
      </c>
      <c r="K222" s="12">
        <v>100000</v>
      </c>
      <c r="L222" s="15" t="s">
        <v>445</v>
      </c>
      <c r="M222" s="49">
        <f>VLOOKUP(J222,[2]Quote!$A:$B,2,0)</f>
        <v>2.5999999999999998E-4</v>
      </c>
      <c r="N222" s="8">
        <f t="shared" si="5"/>
        <v>5.1999999999999993</v>
      </c>
      <c r="O222" s="7">
        <v>20000</v>
      </c>
      <c r="P222" s="5" t="s">
        <v>32</v>
      </c>
    </row>
    <row r="223" spans="2:16" ht="15.75">
      <c r="B223" s="5" t="s">
        <v>58</v>
      </c>
      <c r="C223" s="6" t="s">
        <v>59</v>
      </c>
      <c r="D223" s="5" t="s">
        <v>97</v>
      </c>
      <c r="E223" s="14" t="s">
        <v>60</v>
      </c>
      <c r="F223" s="7" t="s">
        <v>62</v>
      </c>
      <c r="G223" s="5" t="s">
        <v>96</v>
      </c>
      <c r="H223" s="5" t="s">
        <v>61</v>
      </c>
      <c r="I223" s="5" t="s">
        <v>94</v>
      </c>
      <c r="J223" s="13" t="s">
        <v>264</v>
      </c>
      <c r="K223" s="12">
        <v>860000</v>
      </c>
      <c r="L223" s="15" t="s">
        <v>445</v>
      </c>
      <c r="M223" s="49">
        <f>VLOOKUP(J223,[2]Quote!$A:$B,2,0)</f>
        <v>2.5000000000000001E-4</v>
      </c>
      <c r="N223" s="8">
        <f t="shared" si="5"/>
        <v>5</v>
      </c>
      <c r="O223" s="7">
        <v>20000</v>
      </c>
      <c r="P223" s="5" t="s">
        <v>32</v>
      </c>
    </row>
    <row r="224" spans="2:16" ht="15.75">
      <c r="B224" s="5" t="s">
        <v>58</v>
      </c>
      <c r="C224" s="6" t="s">
        <v>59</v>
      </c>
      <c r="D224" s="5" t="s">
        <v>97</v>
      </c>
      <c r="E224" s="14" t="s">
        <v>60</v>
      </c>
      <c r="F224" s="7" t="s">
        <v>62</v>
      </c>
      <c r="G224" s="5" t="s">
        <v>96</v>
      </c>
      <c r="H224" s="5" t="s">
        <v>61</v>
      </c>
      <c r="I224" s="5" t="s">
        <v>94</v>
      </c>
      <c r="J224" s="13" t="s">
        <v>204</v>
      </c>
      <c r="K224" s="12">
        <v>40000</v>
      </c>
      <c r="L224" s="15" t="s">
        <v>445</v>
      </c>
      <c r="M224" s="49">
        <f>VLOOKUP(J224,[2]Quote!$A:$B,2,0)</f>
        <v>3.1E-4</v>
      </c>
      <c r="N224" s="8">
        <f t="shared" si="5"/>
        <v>6.2</v>
      </c>
      <c r="O224" s="7">
        <v>20000</v>
      </c>
      <c r="P224" s="5" t="s">
        <v>32</v>
      </c>
    </row>
    <row r="225" spans="2:16" ht="15.75">
      <c r="B225" s="5" t="s">
        <v>58</v>
      </c>
      <c r="C225" s="6" t="s">
        <v>59</v>
      </c>
      <c r="D225" s="5" t="s">
        <v>97</v>
      </c>
      <c r="E225" s="14" t="s">
        <v>60</v>
      </c>
      <c r="F225" s="7" t="s">
        <v>62</v>
      </c>
      <c r="G225" s="5" t="s">
        <v>96</v>
      </c>
      <c r="H225" s="5" t="s">
        <v>61</v>
      </c>
      <c r="I225" s="5" t="s">
        <v>94</v>
      </c>
      <c r="J225" s="13" t="s">
        <v>571</v>
      </c>
      <c r="K225" s="12">
        <v>10000</v>
      </c>
      <c r="L225" s="15" t="s">
        <v>445</v>
      </c>
      <c r="M225" s="49">
        <f>VLOOKUP(J225,[2]Quote!$A:$B,2,0)</f>
        <v>1.9000000000000001E-4</v>
      </c>
      <c r="N225" s="8">
        <f t="shared" si="5"/>
        <v>3.8000000000000003</v>
      </c>
      <c r="O225" s="7">
        <v>20000</v>
      </c>
      <c r="P225" s="5" t="s">
        <v>32</v>
      </c>
    </row>
    <row r="226" spans="2:16" ht="15.75">
      <c r="B226" s="5" t="s">
        <v>58</v>
      </c>
      <c r="C226" s="6" t="s">
        <v>59</v>
      </c>
      <c r="D226" s="5" t="s">
        <v>97</v>
      </c>
      <c r="E226" s="14" t="s">
        <v>60</v>
      </c>
      <c r="F226" s="7" t="s">
        <v>62</v>
      </c>
      <c r="G226" s="5" t="s">
        <v>96</v>
      </c>
      <c r="H226" s="5" t="s">
        <v>61</v>
      </c>
      <c r="I226" s="5" t="s">
        <v>94</v>
      </c>
      <c r="J226" s="13" t="s">
        <v>265</v>
      </c>
      <c r="K226" s="12">
        <v>210000</v>
      </c>
      <c r="L226" s="15" t="s">
        <v>445</v>
      </c>
      <c r="M226" s="49">
        <f>VLOOKUP(J226,[2]Quote!$A:$B,2,0)</f>
        <v>3.2000000000000003E-4</v>
      </c>
      <c r="N226" s="8">
        <f t="shared" si="5"/>
        <v>6.4</v>
      </c>
      <c r="O226" s="7">
        <v>20000</v>
      </c>
      <c r="P226" s="5" t="s">
        <v>32</v>
      </c>
    </row>
    <row r="227" spans="2:16" ht="15.75">
      <c r="B227" s="5" t="s">
        <v>58</v>
      </c>
      <c r="C227" s="6" t="s">
        <v>59</v>
      </c>
      <c r="D227" s="5" t="s">
        <v>97</v>
      </c>
      <c r="E227" s="14" t="s">
        <v>60</v>
      </c>
      <c r="F227" s="7" t="s">
        <v>62</v>
      </c>
      <c r="G227" s="5" t="s">
        <v>96</v>
      </c>
      <c r="H227" s="5" t="s">
        <v>61</v>
      </c>
      <c r="I227" s="5" t="s">
        <v>94</v>
      </c>
      <c r="J227" s="13" t="s">
        <v>266</v>
      </c>
      <c r="K227" s="12">
        <v>160000</v>
      </c>
      <c r="L227" s="15" t="s">
        <v>445</v>
      </c>
      <c r="M227" s="49">
        <f>VLOOKUP(J227,[2]Quote!$A:$B,2,0)</f>
        <v>3.2000000000000003E-4</v>
      </c>
      <c r="N227" s="8">
        <f t="shared" si="5"/>
        <v>6.4</v>
      </c>
      <c r="O227" s="7">
        <v>20000</v>
      </c>
      <c r="P227" s="5" t="s">
        <v>32</v>
      </c>
    </row>
    <row r="228" spans="2:16" ht="15.75">
      <c r="B228" s="5" t="s">
        <v>58</v>
      </c>
      <c r="C228" s="6" t="s">
        <v>59</v>
      </c>
      <c r="D228" s="5" t="s">
        <v>97</v>
      </c>
      <c r="E228" s="14" t="s">
        <v>60</v>
      </c>
      <c r="F228" s="7" t="s">
        <v>62</v>
      </c>
      <c r="G228" s="5" t="s">
        <v>96</v>
      </c>
      <c r="H228" s="5" t="s">
        <v>61</v>
      </c>
      <c r="I228" s="5" t="s">
        <v>94</v>
      </c>
      <c r="J228" s="13" t="s">
        <v>303</v>
      </c>
      <c r="K228" s="12">
        <v>20000</v>
      </c>
      <c r="L228" s="15" t="s">
        <v>445</v>
      </c>
      <c r="M228" s="49">
        <f>VLOOKUP(J228,[2]Quote!$A:$B,2,0)</f>
        <v>2.1000000000000001E-4</v>
      </c>
      <c r="N228" s="8">
        <f t="shared" si="5"/>
        <v>4.2</v>
      </c>
      <c r="O228" s="7">
        <v>20000</v>
      </c>
      <c r="P228" s="5" t="s">
        <v>32</v>
      </c>
    </row>
    <row r="229" spans="2:16" ht="15.75">
      <c r="B229" s="5" t="s">
        <v>58</v>
      </c>
      <c r="C229" s="6" t="s">
        <v>59</v>
      </c>
      <c r="D229" s="5" t="s">
        <v>97</v>
      </c>
      <c r="E229" s="14" t="s">
        <v>60</v>
      </c>
      <c r="F229" s="7" t="s">
        <v>62</v>
      </c>
      <c r="G229" s="5" t="s">
        <v>96</v>
      </c>
      <c r="H229" s="5" t="s">
        <v>61</v>
      </c>
      <c r="I229" s="5" t="s">
        <v>94</v>
      </c>
      <c r="J229" s="13" t="s">
        <v>304</v>
      </c>
      <c r="K229" s="12">
        <v>20000</v>
      </c>
      <c r="L229" s="15" t="s">
        <v>445</v>
      </c>
      <c r="M229" s="49">
        <f>VLOOKUP(J229,[2]Quote!$A:$B,2,0)</f>
        <v>2.1000000000000001E-4</v>
      </c>
      <c r="N229" s="8">
        <f t="shared" si="5"/>
        <v>4.2</v>
      </c>
      <c r="O229" s="7">
        <v>20000</v>
      </c>
      <c r="P229" s="5" t="s">
        <v>32</v>
      </c>
    </row>
    <row r="230" spans="2:16" ht="15.75">
      <c r="B230" s="5" t="s">
        <v>58</v>
      </c>
      <c r="C230" s="6" t="s">
        <v>59</v>
      </c>
      <c r="D230" s="5" t="s">
        <v>97</v>
      </c>
      <c r="E230" s="14" t="s">
        <v>60</v>
      </c>
      <c r="F230" s="7" t="s">
        <v>62</v>
      </c>
      <c r="G230" s="5" t="s">
        <v>96</v>
      </c>
      <c r="H230" s="5" t="s">
        <v>61</v>
      </c>
      <c r="I230" s="5" t="s">
        <v>94</v>
      </c>
      <c r="J230" s="13" t="s">
        <v>257</v>
      </c>
      <c r="K230" s="12">
        <v>20000</v>
      </c>
      <c r="L230" s="15" t="s">
        <v>445</v>
      </c>
      <c r="M230" s="49">
        <f>VLOOKUP(J230,[2]Quote!$A:$B,2,0)</f>
        <v>2.2000000000000001E-4</v>
      </c>
      <c r="N230" s="8">
        <f t="shared" si="5"/>
        <v>4.4000000000000004</v>
      </c>
      <c r="O230" s="7">
        <v>20000</v>
      </c>
      <c r="P230" s="5" t="s">
        <v>32</v>
      </c>
    </row>
    <row r="231" spans="2:16" ht="15.75">
      <c r="B231" s="5" t="s">
        <v>58</v>
      </c>
      <c r="C231" s="6" t="s">
        <v>59</v>
      </c>
      <c r="D231" s="5" t="s">
        <v>97</v>
      </c>
      <c r="E231" s="14" t="s">
        <v>60</v>
      </c>
      <c r="F231" s="7" t="s">
        <v>62</v>
      </c>
      <c r="G231" s="5" t="s">
        <v>96</v>
      </c>
      <c r="H231" s="5" t="s">
        <v>61</v>
      </c>
      <c r="I231" s="5" t="s">
        <v>94</v>
      </c>
      <c r="J231" s="13" t="s">
        <v>292</v>
      </c>
      <c r="K231" s="12">
        <v>50000</v>
      </c>
      <c r="L231" s="15" t="s">
        <v>445</v>
      </c>
      <c r="M231" s="49">
        <f>VLOOKUP(J231,[2]Quote!$A:$B,2,0)</f>
        <v>2.7E-4</v>
      </c>
      <c r="N231" s="8">
        <f t="shared" si="5"/>
        <v>5.4</v>
      </c>
      <c r="O231" s="7">
        <v>20000</v>
      </c>
      <c r="P231" s="5" t="s">
        <v>32</v>
      </c>
    </row>
    <row r="232" spans="2:16" ht="15.75">
      <c r="B232" s="5" t="s">
        <v>58</v>
      </c>
      <c r="C232" s="6" t="s">
        <v>59</v>
      </c>
      <c r="D232" s="5" t="s">
        <v>97</v>
      </c>
      <c r="E232" s="14" t="s">
        <v>60</v>
      </c>
      <c r="F232" s="7" t="s">
        <v>62</v>
      </c>
      <c r="G232" s="5" t="s">
        <v>96</v>
      </c>
      <c r="H232" s="5" t="s">
        <v>61</v>
      </c>
      <c r="I232" s="5" t="s">
        <v>94</v>
      </c>
      <c r="J232" s="13" t="s">
        <v>572</v>
      </c>
      <c r="K232" s="12">
        <v>480000</v>
      </c>
      <c r="L232" s="15" t="s">
        <v>445</v>
      </c>
      <c r="M232" s="49">
        <f>VLOOKUP(J232,[2]Quote!$A:$B,2,0)</f>
        <v>1.8000000000000001E-4</v>
      </c>
      <c r="N232" s="8">
        <f t="shared" si="5"/>
        <v>3.6</v>
      </c>
      <c r="O232" s="7">
        <v>20000</v>
      </c>
      <c r="P232" s="5" t="s">
        <v>32</v>
      </c>
    </row>
    <row r="233" spans="2:16" ht="15.75">
      <c r="B233" s="5" t="s">
        <v>58</v>
      </c>
      <c r="C233" s="6" t="s">
        <v>59</v>
      </c>
      <c r="D233" s="5" t="s">
        <v>97</v>
      </c>
      <c r="E233" s="14" t="s">
        <v>60</v>
      </c>
      <c r="F233" s="7" t="s">
        <v>62</v>
      </c>
      <c r="G233" s="5" t="s">
        <v>96</v>
      </c>
      <c r="H233" s="5" t="s">
        <v>61</v>
      </c>
      <c r="I233" s="5" t="s">
        <v>94</v>
      </c>
      <c r="J233" s="13" t="s">
        <v>205</v>
      </c>
      <c r="K233" s="12">
        <v>20000</v>
      </c>
      <c r="L233" s="15" t="s">
        <v>445</v>
      </c>
      <c r="M233" s="49">
        <f>VLOOKUP(J233,[2]Quote!$A:$B,2,0)</f>
        <v>5.0000000000000001E-4</v>
      </c>
      <c r="N233" s="8">
        <f t="shared" si="5"/>
        <v>10</v>
      </c>
      <c r="O233" s="7">
        <v>20000</v>
      </c>
      <c r="P233" s="5" t="s">
        <v>32</v>
      </c>
    </row>
    <row r="234" spans="2:16" ht="15.75">
      <c r="B234" s="5" t="s">
        <v>58</v>
      </c>
      <c r="C234" s="6" t="s">
        <v>59</v>
      </c>
      <c r="D234" s="5" t="s">
        <v>97</v>
      </c>
      <c r="E234" s="14" t="s">
        <v>60</v>
      </c>
      <c r="F234" s="7" t="s">
        <v>62</v>
      </c>
      <c r="G234" s="5" t="s">
        <v>96</v>
      </c>
      <c r="H234" s="5" t="s">
        <v>61</v>
      </c>
      <c r="I234" s="5" t="s">
        <v>94</v>
      </c>
      <c r="J234" s="13" t="s">
        <v>267</v>
      </c>
      <c r="K234" s="12">
        <v>330000</v>
      </c>
      <c r="L234" s="15" t="s">
        <v>445</v>
      </c>
      <c r="M234" s="49">
        <f>VLOOKUP(J234,[2]Quote!$A:$B,2,0)</f>
        <v>3.2000000000000003E-4</v>
      </c>
      <c r="N234" s="8">
        <f t="shared" si="5"/>
        <v>6.4</v>
      </c>
      <c r="O234" s="7">
        <v>20000</v>
      </c>
      <c r="P234" s="5" t="s">
        <v>32</v>
      </c>
    </row>
    <row r="235" spans="2:16" ht="15.75">
      <c r="B235" s="5" t="s">
        <v>58</v>
      </c>
      <c r="C235" s="6" t="s">
        <v>59</v>
      </c>
      <c r="D235" s="5" t="s">
        <v>97</v>
      </c>
      <c r="E235" s="14" t="s">
        <v>60</v>
      </c>
      <c r="F235" s="7" t="s">
        <v>62</v>
      </c>
      <c r="G235" s="5" t="s">
        <v>96</v>
      </c>
      <c r="H235" s="5" t="s">
        <v>61</v>
      </c>
      <c r="I235" s="5" t="s">
        <v>94</v>
      </c>
      <c r="J235" s="13" t="s">
        <v>326</v>
      </c>
      <c r="K235" s="12">
        <v>30000</v>
      </c>
      <c r="L235" s="15" t="s">
        <v>445</v>
      </c>
      <c r="M235" s="49">
        <f>VLOOKUP(J235,[2]Quote!$A:$B,2,0)</f>
        <v>2.9999999999999997E-4</v>
      </c>
      <c r="N235" s="8">
        <f t="shared" si="5"/>
        <v>5.9999999999999991</v>
      </c>
      <c r="O235" s="7">
        <v>20000</v>
      </c>
      <c r="P235" s="5" t="s">
        <v>32</v>
      </c>
    </row>
    <row r="236" spans="2:16" ht="15.75">
      <c r="B236" s="5" t="s">
        <v>58</v>
      </c>
      <c r="C236" s="6" t="s">
        <v>59</v>
      </c>
      <c r="D236" s="5" t="s">
        <v>97</v>
      </c>
      <c r="E236" s="14" t="s">
        <v>60</v>
      </c>
      <c r="F236" s="7" t="s">
        <v>62</v>
      </c>
      <c r="G236" s="5" t="s">
        <v>96</v>
      </c>
      <c r="H236" s="5" t="s">
        <v>61</v>
      </c>
      <c r="I236" s="5" t="s">
        <v>94</v>
      </c>
      <c r="J236" s="13" t="s">
        <v>268</v>
      </c>
      <c r="K236" s="12">
        <v>60000</v>
      </c>
      <c r="L236" s="15" t="s">
        <v>445</v>
      </c>
      <c r="M236" s="49">
        <f>VLOOKUP(J236,[2]Quote!$A:$B,2,0)</f>
        <v>3.2000000000000003E-4</v>
      </c>
      <c r="N236" s="8">
        <f t="shared" si="5"/>
        <v>6.4</v>
      </c>
      <c r="O236" s="7">
        <v>20000</v>
      </c>
      <c r="P236" s="5" t="s">
        <v>32</v>
      </c>
    </row>
    <row r="237" spans="2:16" ht="15.75">
      <c r="B237" s="5" t="s">
        <v>58</v>
      </c>
      <c r="C237" s="6" t="s">
        <v>59</v>
      </c>
      <c r="D237" s="5" t="s">
        <v>97</v>
      </c>
      <c r="E237" s="14" t="s">
        <v>60</v>
      </c>
      <c r="F237" s="7" t="s">
        <v>62</v>
      </c>
      <c r="G237" s="5" t="s">
        <v>96</v>
      </c>
      <c r="H237" s="5" t="s">
        <v>61</v>
      </c>
      <c r="I237" s="5" t="s">
        <v>94</v>
      </c>
      <c r="J237" s="13" t="s">
        <v>269</v>
      </c>
      <c r="K237" s="12">
        <v>70000</v>
      </c>
      <c r="L237" s="15" t="s">
        <v>445</v>
      </c>
      <c r="M237" s="49">
        <f>VLOOKUP(J237,[2]Quote!$A:$B,2,0)</f>
        <v>3.2000000000000003E-4</v>
      </c>
      <c r="N237" s="8">
        <f t="shared" si="5"/>
        <v>6.4</v>
      </c>
      <c r="O237" s="7">
        <v>20000</v>
      </c>
      <c r="P237" s="5" t="s">
        <v>32</v>
      </c>
    </row>
    <row r="238" spans="2:16" ht="15.75">
      <c r="B238" s="5" t="s">
        <v>58</v>
      </c>
      <c r="C238" s="6" t="s">
        <v>59</v>
      </c>
      <c r="D238" s="5" t="s">
        <v>97</v>
      </c>
      <c r="E238" s="14" t="s">
        <v>60</v>
      </c>
      <c r="F238" s="7" t="s">
        <v>62</v>
      </c>
      <c r="G238" s="5" t="s">
        <v>96</v>
      </c>
      <c r="H238" s="5" t="s">
        <v>61</v>
      </c>
      <c r="I238" s="5" t="s">
        <v>94</v>
      </c>
      <c r="J238" s="13" t="s">
        <v>573</v>
      </c>
      <c r="K238" s="12">
        <v>20000</v>
      </c>
      <c r="L238" s="15" t="s">
        <v>445</v>
      </c>
      <c r="M238" s="49">
        <f>VLOOKUP(J238,[2]Quote!$A:$B,2,0)</f>
        <v>3.1E-4</v>
      </c>
      <c r="N238" s="8">
        <f t="shared" si="5"/>
        <v>6.2</v>
      </c>
      <c r="O238" s="7">
        <v>20000</v>
      </c>
      <c r="P238" s="5" t="s">
        <v>32</v>
      </c>
    </row>
    <row r="239" spans="2:16" ht="15.75">
      <c r="B239" s="5" t="s">
        <v>58</v>
      </c>
      <c r="C239" s="6" t="s">
        <v>59</v>
      </c>
      <c r="D239" s="5" t="s">
        <v>97</v>
      </c>
      <c r="E239" s="14" t="s">
        <v>60</v>
      </c>
      <c r="F239" s="7" t="s">
        <v>62</v>
      </c>
      <c r="G239" s="5" t="s">
        <v>96</v>
      </c>
      <c r="H239" s="5" t="s">
        <v>61</v>
      </c>
      <c r="I239" s="5" t="s">
        <v>94</v>
      </c>
      <c r="J239" s="13" t="s">
        <v>270</v>
      </c>
      <c r="K239" s="12">
        <v>250000</v>
      </c>
      <c r="L239" s="15" t="s">
        <v>445</v>
      </c>
      <c r="M239" s="49">
        <f>VLOOKUP(J239,[2]Quote!$A:$B,2,0)</f>
        <v>2.5000000000000001E-4</v>
      </c>
      <c r="N239" s="8">
        <f t="shared" si="5"/>
        <v>5</v>
      </c>
      <c r="O239" s="7">
        <v>20000</v>
      </c>
      <c r="P239" s="5" t="s">
        <v>32</v>
      </c>
    </row>
    <row r="240" spans="2:16" ht="15.75">
      <c r="B240" s="5" t="s">
        <v>58</v>
      </c>
      <c r="C240" s="6" t="s">
        <v>59</v>
      </c>
      <c r="D240" s="5" t="s">
        <v>97</v>
      </c>
      <c r="E240" s="14" t="s">
        <v>60</v>
      </c>
      <c r="F240" s="7" t="s">
        <v>62</v>
      </c>
      <c r="G240" s="5" t="s">
        <v>96</v>
      </c>
      <c r="H240" s="5" t="s">
        <v>61</v>
      </c>
      <c r="I240" s="5" t="s">
        <v>94</v>
      </c>
      <c r="J240" s="13" t="s">
        <v>290</v>
      </c>
      <c r="K240" s="12">
        <v>170000</v>
      </c>
      <c r="L240" s="15" t="s">
        <v>445</v>
      </c>
      <c r="M240" s="49">
        <f>VLOOKUP(J240,[2]Quote!$A:$B,2,0)</f>
        <v>2.5000000000000001E-4</v>
      </c>
      <c r="N240" s="8">
        <f t="shared" si="5"/>
        <v>5</v>
      </c>
      <c r="O240" s="7">
        <v>20000</v>
      </c>
      <c r="P240" s="5" t="s">
        <v>32</v>
      </c>
    </row>
    <row r="241" spans="2:16" ht="15.75">
      <c r="B241" s="5" t="s">
        <v>58</v>
      </c>
      <c r="C241" s="6" t="s">
        <v>59</v>
      </c>
      <c r="D241" s="5" t="s">
        <v>97</v>
      </c>
      <c r="E241" s="14" t="s">
        <v>60</v>
      </c>
      <c r="F241" s="7" t="s">
        <v>62</v>
      </c>
      <c r="G241" s="5" t="s">
        <v>96</v>
      </c>
      <c r="H241" s="5" t="s">
        <v>61</v>
      </c>
      <c r="I241" s="5" t="s">
        <v>94</v>
      </c>
      <c r="J241" s="13" t="s">
        <v>271</v>
      </c>
      <c r="K241" s="12">
        <v>130000</v>
      </c>
      <c r="L241" s="15" t="s">
        <v>445</v>
      </c>
      <c r="M241" s="49">
        <f>VLOOKUP(J241,[2]Quote!$A:$B,2,0)</f>
        <v>3.2000000000000003E-4</v>
      </c>
      <c r="N241" s="8">
        <f t="shared" si="5"/>
        <v>6.4</v>
      </c>
      <c r="O241" s="7">
        <v>20000</v>
      </c>
      <c r="P241" s="5" t="s">
        <v>32</v>
      </c>
    </row>
    <row r="242" spans="2:16" ht="15.75">
      <c r="B242" s="5" t="s">
        <v>58</v>
      </c>
      <c r="C242" s="6" t="s">
        <v>59</v>
      </c>
      <c r="D242" s="5" t="s">
        <v>97</v>
      </c>
      <c r="E242" s="14" t="s">
        <v>60</v>
      </c>
      <c r="F242" s="7" t="s">
        <v>62</v>
      </c>
      <c r="G242" s="5" t="s">
        <v>96</v>
      </c>
      <c r="H242" s="5" t="s">
        <v>61</v>
      </c>
      <c r="I242" s="5" t="s">
        <v>94</v>
      </c>
      <c r="J242" s="13" t="s">
        <v>574</v>
      </c>
      <c r="K242" s="12">
        <v>8000</v>
      </c>
      <c r="L242" s="15" t="s">
        <v>445</v>
      </c>
      <c r="M242" s="49">
        <f>VLOOKUP(J242,[2]Quote!$A:$B,2,0)</f>
        <v>2.648E-2</v>
      </c>
      <c r="N242" s="8">
        <f t="shared" si="5"/>
        <v>529.6</v>
      </c>
      <c r="O242" s="7">
        <v>20000</v>
      </c>
      <c r="P242" s="5" t="s">
        <v>32</v>
      </c>
    </row>
    <row r="243" spans="2:16" ht="15.75">
      <c r="B243" s="5" t="s">
        <v>58</v>
      </c>
      <c r="C243" s="6" t="s">
        <v>59</v>
      </c>
      <c r="D243" s="5" t="s">
        <v>97</v>
      </c>
      <c r="E243" s="14" t="s">
        <v>60</v>
      </c>
      <c r="F243" s="7" t="s">
        <v>62</v>
      </c>
      <c r="G243" s="5" t="s">
        <v>96</v>
      </c>
      <c r="H243" s="5" t="s">
        <v>61</v>
      </c>
      <c r="I243" s="5" t="s">
        <v>94</v>
      </c>
      <c r="J243" s="13" t="s">
        <v>575</v>
      </c>
      <c r="K243" s="12">
        <v>10000</v>
      </c>
      <c r="L243" s="15" t="s">
        <v>445</v>
      </c>
      <c r="M243" s="49">
        <f>VLOOKUP(J243,[2]Quote!$A:$B,2,0)</f>
        <v>2.1000000000000001E-4</v>
      </c>
      <c r="N243" s="8">
        <f t="shared" si="5"/>
        <v>4.2</v>
      </c>
      <c r="O243" s="7">
        <v>20000</v>
      </c>
      <c r="P243" s="5" t="s">
        <v>32</v>
      </c>
    </row>
    <row r="244" spans="2:16" ht="15.75">
      <c r="B244" s="5" t="s">
        <v>58</v>
      </c>
      <c r="C244" s="6" t="s">
        <v>59</v>
      </c>
      <c r="D244" s="5" t="s">
        <v>97</v>
      </c>
      <c r="E244" s="14" t="s">
        <v>60</v>
      </c>
      <c r="F244" s="7" t="s">
        <v>62</v>
      </c>
      <c r="G244" s="5" t="s">
        <v>96</v>
      </c>
      <c r="H244" s="5" t="s">
        <v>61</v>
      </c>
      <c r="I244" s="5" t="s">
        <v>94</v>
      </c>
      <c r="J244" s="13" t="s">
        <v>328</v>
      </c>
      <c r="K244" s="12">
        <v>480000</v>
      </c>
      <c r="L244" s="15" t="s">
        <v>445</v>
      </c>
      <c r="M244" s="49">
        <f>VLOOKUP(J244,[2]Quote!$A:$B,2,0)</f>
        <v>5.1999999999999995E-4</v>
      </c>
      <c r="N244" s="8">
        <f t="shared" si="5"/>
        <v>10.399999999999999</v>
      </c>
      <c r="O244" s="7">
        <v>20000</v>
      </c>
      <c r="P244" s="5" t="s">
        <v>32</v>
      </c>
    </row>
    <row r="245" spans="2:16" ht="15.75">
      <c r="B245" s="5" t="s">
        <v>58</v>
      </c>
      <c r="C245" s="6" t="s">
        <v>59</v>
      </c>
      <c r="D245" s="5" t="s">
        <v>97</v>
      </c>
      <c r="E245" s="14" t="s">
        <v>60</v>
      </c>
      <c r="F245" s="7" t="s">
        <v>62</v>
      </c>
      <c r="G245" s="5" t="s">
        <v>96</v>
      </c>
      <c r="H245" s="5" t="s">
        <v>61</v>
      </c>
      <c r="I245" s="5" t="s">
        <v>94</v>
      </c>
      <c r="J245" s="13" t="s">
        <v>576</v>
      </c>
      <c r="K245" s="12">
        <v>50000</v>
      </c>
      <c r="L245" s="15" t="s">
        <v>445</v>
      </c>
      <c r="M245" s="49">
        <f>VLOOKUP(J245,[2]Quote!$A:$B,2,0)</f>
        <v>2.9999999999999997E-4</v>
      </c>
      <c r="N245" s="8">
        <f t="shared" si="5"/>
        <v>5.9999999999999991</v>
      </c>
      <c r="O245" s="7">
        <v>20000</v>
      </c>
      <c r="P245" s="5" t="s">
        <v>32</v>
      </c>
    </row>
    <row r="246" spans="2:16" ht="15.75">
      <c r="B246" s="5" t="s">
        <v>58</v>
      </c>
      <c r="C246" s="6" t="s">
        <v>59</v>
      </c>
      <c r="D246" s="5" t="s">
        <v>97</v>
      </c>
      <c r="E246" s="14" t="s">
        <v>60</v>
      </c>
      <c r="F246" s="7" t="s">
        <v>62</v>
      </c>
      <c r="G246" s="5" t="s">
        <v>96</v>
      </c>
      <c r="H246" s="5" t="s">
        <v>61</v>
      </c>
      <c r="I246" s="5" t="s">
        <v>94</v>
      </c>
      <c r="J246" s="13" t="s">
        <v>305</v>
      </c>
      <c r="K246" s="12">
        <v>65000</v>
      </c>
      <c r="L246" s="15" t="s">
        <v>445</v>
      </c>
      <c r="M246" s="49">
        <f>VLOOKUP(J246,[2]Quote!$A:$B,2,0)</f>
        <v>1.3780000000000001E-2</v>
      </c>
      <c r="N246" s="8">
        <f t="shared" si="5"/>
        <v>275.60000000000002</v>
      </c>
      <c r="O246" s="7">
        <v>20000</v>
      </c>
      <c r="P246" s="5" t="s">
        <v>32</v>
      </c>
    </row>
    <row r="247" spans="2:16" ht="15.75">
      <c r="B247" s="5" t="s">
        <v>58</v>
      </c>
      <c r="C247" s="6" t="s">
        <v>59</v>
      </c>
      <c r="D247" s="5" t="s">
        <v>97</v>
      </c>
      <c r="E247" s="14" t="s">
        <v>60</v>
      </c>
      <c r="F247" s="7" t="s">
        <v>62</v>
      </c>
      <c r="G247" s="5" t="s">
        <v>96</v>
      </c>
      <c r="H247" s="5" t="s">
        <v>61</v>
      </c>
      <c r="I247" s="5" t="s">
        <v>94</v>
      </c>
      <c r="J247" s="13" t="s">
        <v>577</v>
      </c>
      <c r="K247" s="12">
        <v>40000</v>
      </c>
      <c r="L247" s="15" t="s">
        <v>445</v>
      </c>
      <c r="M247" s="49">
        <f>VLOOKUP(J247,[2]Quote!$A:$B,2,0)</f>
        <v>3.5E-4</v>
      </c>
      <c r="N247" s="8">
        <f t="shared" si="5"/>
        <v>7</v>
      </c>
      <c r="O247" s="7">
        <v>20000</v>
      </c>
      <c r="P247" s="5" t="s">
        <v>32</v>
      </c>
    </row>
    <row r="248" spans="2:16" ht="15.75">
      <c r="B248" s="5" t="s">
        <v>58</v>
      </c>
      <c r="C248" s="6" t="s">
        <v>59</v>
      </c>
      <c r="D248" s="5" t="s">
        <v>97</v>
      </c>
      <c r="E248" s="14" t="s">
        <v>60</v>
      </c>
      <c r="F248" s="7" t="s">
        <v>62</v>
      </c>
      <c r="G248" s="5" t="s">
        <v>96</v>
      </c>
      <c r="H248" s="5" t="s">
        <v>61</v>
      </c>
      <c r="I248" s="5" t="s">
        <v>94</v>
      </c>
      <c r="J248" s="13" t="s">
        <v>272</v>
      </c>
      <c r="K248" s="12">
        <v>190000</v>
      </c>
      <c r="L248" s="15" t="s">
        <v>445</v>
      </c>
      <c r="M248" s="49">
        <f>VLOOKUP(J248,[2]Quote!$A:$B,2,0)</f>
        <v>3.2000000000000003E-4</v>
      </c>
      <c r="N248" s="8">
        <f t="shared" si="5"/>
        <v>6.4</v>
      </c>
      <c r="O248" s="7">
        <v>20000</v>
      </c>
      <c r="P248" s="5" t="s">
        <v>32</v>
      </c>
    </row>
    <row r="249" spans="2:16" ht="15.75">
      <c r="B249" s="5" t="s">
        <v>58</v>
      </c>
      <c r="C249" s="6" t="s">
        <v>59</v>
      </c>
      <c r="D249" s="5" t="s">
        <v>97</v>
      </c>
      <c r="E249" s="14" t="s">
        <v>60</v>
      </c>
      <c r="F249" s="7" t="s">
        <v>62</v>
      </c>
      <c r="G249" s="5" t="s">
        <v>96</v>
      </c>
      <c r="H249" s="5" t="s">
        <v>61</v>
      </c>
      <c r="I249" s="5" t="s">
        <v>94</v>
      </c>
      <c r="J249" s="13" t="s">
        <v>273</v>
      </c>
      <c r="K249" s="12">
        <v>60000</v>
      </c>
      <c r="L249" s="15" t="s">
        <v>445</v>
      </c>
      <c r="M249" s="49">
        <f>VLOOKUP(J249,[2]Quote!$A:$B,2,0)</f>
        <v>3.2000000000000003E-4</v>
      </c>
      <c r="N249" s="8">
        <f t="shared" si="5"/>
        <v>6.4</v>
      </c>
      <c r="O249" s="7">
        <v>20000</v>
      </c>
      <c r="P249" s="5" t="s">
        <v>32</v>
      </c>
    </row>
    <row r="250" spans="2:16" ht="15.75">
      <c r="B250" s="5" t="s">
        <v>58</v>
      </c>
      <c r="C250" s="6" t="s">
        <v>59</v>
      </c>
      <c r="D250" s="5" t="s">
        <v>97</v>
      </c>
      <c r="E250" s="14" t="s">
        <v>60</v>
      </c>
      <c r="F250" s="7" t="s">
        <v>62</v>
      </c>
      <c r="G250" s="5" t="s">
        <v>96</v>
      </c>
      <c r="H250" s="5" t="s">
        <v>61</v>
      </c>
      <c r="I250" s="5" t="s">
        <v>94</v>
      </c>
      <c r="J250" s="13" t="s">
        <v>274</v>
      </c>
      <c r="K250" s="12">
        <v>320000</v>
      </c>
      <c r="L250" s="15" t="s">
        <v>445</v>
      </c>
      <c r="M250" s="49">
        <f>VLOOKUP(J250,[2]Quote!$A:$B,2,0)</f>
        <v>3.2000000000000003E-4</v>
      </c>
      <c r="N250" s="8">
        <f t="shared" si="5"/>
        <v>6.4</v>
      </c>
      <c r="O250" s="7">
        <v>20000</v>
      </c>
      <c r="P250" s="5" t="s">
        <v>32</v>
      </c>
    </row>
    <row r="251" spans="2:16" ht="15.75">
      <c r="B251" s="5" t="s">
        <v>58</v>
      </c>
      <c r="C251" s="6" t="s">
        <v>59</v>
      </c>
      <c r="D251" s="5" t="s">
        <v>97</v>
      </c>
      <c r="E251" s="14" t="s">
        <v>60</v>
      </c>
      <c r="F251" s="7" t="s">
        <v>62</v>
      </c>
      <c r="G251" s="5" t="s">
        <v>96</v>
      </c>
      <c r="H251" s="5" t="s">
        <v>61</v>
      </c>
      <c r="I251" s="5" t="s">
        <v>94</v>
      </c>
      <c r="J251" s="13" t="s">
        <v>275</v>
      </c>
      <c r="K251" s="12">
        <v>140000</v>
      </c>
      <c r="L251" s="15" t="s">
        <v>445</v>
      </c>
      <c r="M251" s="49">
        <f>VLOOKUP(J251,[2]Quote!$A:$B,2,0)</f>
        <v>2.5000000000000001E-4</v>
      </c>
      <c r="N251" s="8">
        <f t="shared" si="5"/>
        <v>5</v>
      </c>
      <c r="O251" s="7">
        <v>20000</v>
      </c>
      <c r="P251" s="5" t="s">
        <v>32</v>
      </c>
    </row>
    <row r="252" spans="2:16" ht="15.75">
      <c r="B252" s="5" t="s">
        <v>58</v>
      </c>
      <c r="C252" s="6" t="s">
        <v>59</v>
      </c>
      <c r="D252" s="5" t="s">
        <v>97</v>
      </c>
      <c r="E252" s="14" t="s">
        <v>60</v>
      </c>
      <c r="F252" s="7" t="s">
        <v>62</v>
      </c>
      <c r="G252" s="5" t="s">
        <v>96</v>
      </c>
      <c r="H252" s="5" t="s">
        <v>61</v>
      </c>
      <c r="I252" s="5" t="s">
        <v>94</v>
      </c>
      <c r="J252" s="13" t="s">
        <v>293</v>
      </c>
      <c r="K252" s="12">
        <v>45000</v>
      </c>
      <c r="L252" s="15" t="s">
        <v>445</v>
      </c>
      <c r="M252" s="49">
        <f>VLOOKUP(J252,[2]Quote!$A:$B,2,0)</f>
        <v>4.8000000000000001E-4</v>
      </c>
      <c r="N252" s="8">
        <f t="shared" si="5"/>
        <v>9.6</v>
      </c>
      <c r="O252" s="7">
        <v>20000</v>
      </c>
      <c r="P252" s="5" t="s">
        <v>32</v>
      </c>
    </row>
    <row r="253" spans="2:16" ht="15.75">
      <c r="B253" s="5" t="s">
        <v>58</v>
      </c>
      <c r="C253" s="6" t="s">
        <v>59</v>
      </c>
      <c r="D253" s="5" t="s">
        <v>97</v>
      </c>
      <c r="E253" s="14" t="s">
        <v>60</v>
      </c>
      <c r="F253" s="7" t="s">
        <v>62</v>
      </c>
      <c r="G253" s="5" t="s">
        <v>96</v>
      </c>
      <c r="H253" s="5" t="s">
        <v>61</v>
      </c>
      <c r="I253" s="5" t="s">
        <v>94</v>
      </c>
      <c r="J253" s="13" t="s">
        <v>578</v>
      </c>
      <c r="K253" s="12">
        <v>30000</v>
      </c>
      <c r="L253" s="15" t="s">
        <v>445</v>
      </c>
      <c r="M253" s="49">
        <f>VLOOKUP(J253,[2]Quote!$A:$B,2,0)</f>
        <v>4.8000000000000001E-4</v>
      </c>
      <c r="N253" s="8">
        <f t="shared" si="5"/>
        <v>9.6</v>
      </c>
      <c r="O253" s="7">
        <v>20000</v>
      </c>
      <c r="P253" s="5" t="s">
        <v>32</v>
      </c>
    </row>
    <row r="254" spans="2:16" ht="15.75">
      <c r="B254" s="5" t="s">
        <v>58</v>
      </c>
      <c r="C254" s="6" t="s">
        <v>59</v>
      </c>
      <c r="D254" s="5" t="s">
        <v>97</v>
      </c>
      <c r="E254" s="14" t="s">
        <v>60</v>
      </c>
      <c r="F254" s="7" t="s">
        <v>62</v>
      </c>
      <c r="G254" s="5" t="s">
        <v>96</v>
      </c>
      <c r="H254" s="5" t="s">
        <v>61</v>
      </c>
      <c r="I254" s="5" t="s">
        <v>94</v>
      </c>
      <c r="J254" s="13" t="s">
        <v>579</v>
      </c>
      <c r="K254" s="12">
        <v>20000</v>
      </c>
      <c r="L254" s="15" t="s">
        <v>445</v>
      </c>
      <c r="M254" s="49">
        <f>VLOOKUP(J254,[2]Quote!$A:$B,2,0)</f>
        <v>2.9999999999999997E-4</v>
      </c>
      <c r="N254" s="8">
        <f t="shared" si="5"/>
        <v>5.9999999999999991</v>
      </c>
      <c r="O254" s="7">
        <v>20000</v>
      </c>
      <c r="P254" s="5" t="s">
        <v>32</v>
      </c>
    </row>
    <row r="255" spans="2:16" ht="15.75">
      <c r="B255" s="5" t="s">
        <v>58</v>
      </c>
      <c r="C255" s="6" t="s">
        <v>59</v>
      </c>
      <c r="D255" s="5" t="s">
        <v>97</v>
      </c>
      <c r="E255" s="14" t="s">
        <v>60</v>
      </c>
      <c r="F255" s="7" t="s">
        <v>62</v>
      </c>
      <c r="G255" s="5" t="s">
        <v>96</v>
      </c>
      <c r="H255" s="5" t="s">
        <v>61</v>
      </c>
      <c r="I255" s="5" t="s">
        <v>94</v>
      </c>
      <c r="J255" s="13" t="s">
        <v>580</v>
      </c>
      <c r="K255" s="12">
        <v>70000</v>
      </c>
      <c r="L255" s="15" t="s">
        <v>445</v>
      </c>
      <c r="M255" s="49">
        <f>VLOOKUP(J255,[2]Quote!$A:$B,2,0)</f>
        <v>5.1999999999999998E-3</v>
      </c>
      <c r="N255" s="8">
        <f t="shared" si="5"/>
        <v>104</v>
      </c>
      <c r="O255" s="7">
        <v>20000</v>
      </c>
      <c r="P255" s="5" t="s">
        <v>32</v>
      </c>
    </row>
    <row r="256" spans="2:16" ht="15.75">
      <c r="B256" s="5" t="s">
        <v>58</v>
      </c>
      <c r="C256" s="6" t="s">
        <v>59</v>
      </c>
      <c r="D256" s="5" t="s">
        <v>97</v>
      </c>
      <c r="E256" s="14" t="s">
        <v>60</v>
      </c>
      <c r="F256" s="7" t="s">
        <v>62</v>
      </c>
      <c r="G256" s="5" t="s">
        <v>96</v>
      </c>
      <c r="H256" s="5" t="s">
        <v>61</v>
      </c>
      <c r="I256" s="5" t="s">
        <v>94</v>
      </c>
      <c r="J256" s="13" t="s">
        <v>220</v>
      </c>
      <c r="K256" s="12">
        <v>390000</v>
      </c>
      <c r="L256" s="15" t="s">
        <v>445</v>
      </c>
      <c r="M256" s="49">
        <f>VLOOKUP(J256,[2]Quote!$A:$B,2,0)</f>
        <v>1.2700000000000001E-3</v>
      </c>
      <c r="N256" s="8">
        <f t="shared" si="5"/>
        <v>25.400000000000002</v>
      </c>
      <c r="O256" s="7">
        <v>20000</v>
      </c>
      <c r="P256" s="5" t="s">
        <v>32</v>
      </c>
    </row>
    <row r="257" spans="2:16" ht="15.75">
      <c r="B257" s="5" t="s">
        <v>58</v>
      </c>
      <c r="C257" s="6" t="s">
        <v>59</v>
      </c>
      <c r="D257" s="5" t="s">
        <v>97</v>
      </c>
      <c r="E257" s="14" t="s">
        <v>60</v>
      </c>
      <c r="F257" s="7" t="s">
        <v>62</v>
      </c>
      <c r="G257" s="5" t="s">
        <v>96</v>
      </c>
      <c r="H257" s="5" t="s">
        <v>61</v>
      </c>
      <c r="I257" s="5" t="s">
        <v>94</v>
      </c>
      <c r="J257" s="13" t="s">
        <v>581</v>
      </c>
      <c r="K257" s="12">
        <v>70000</v>
      </c>
      <c r="L257" s="15" t="s">
        <v>445</v>
      </c>
      <c r="M257" s="49">
        <f>VLOOKUP(J257,[2]Quote!$A:$B,2,0)</f>
        <v>6.8000000000000005E-4</v>
      </c>
      <c r="N257" s="8">
        <f t="shared" si="5"/>
        <v>13.600000000000001</v>
      </c>
      <c r="O257" s="7">
        <v>20000</v>
      </c>
      <c r="P257" s="5" t="s">
        <v>32</v>
      </c>
    </row>
    <row r="258" spans="2:16" ht="15.75">
      <c r="B258" s="5" t="s">
        <v>58</v>
      </c>
      <c r="C258" s="6" t="s">
        <v>59</v>
      </c>
      <c r="D258" s="5" t="s">
        <v>97</v>
      </c>
      <c r="E258" s="14" t="s">
        <v>60</v>
      </c>
      <c r="F258" s="7" t="s">
        <v>62</v>
      </c>
      <c r="G258" s="5" t="s">
        <v>96</v>
      </c>
      <c r="H258" s="5" t="s">
        <v>61</v>
      </c>
      <c r="I258" s="5" t="s">
        <v>94</v>
      </c>
      <c r="J258" s="13" t="s">
        <v>306</v>
      </c>
      <c r="K258" s="12">
        <v>20000</v>
      </c>
      <c r="L258" s="15" t="s">
        <v>445</v>
      </c>
      <c r="M258" s="49">
        <f>VLOOKUP(J258,[2]Quote!$A:$B,2,0)</f>
        <v>7.2000000000000005E-4</v>
      </c>
      <c r="N258" s="8">
        <f t="shared" si="5"/>
        <v>14.4</v>
      </c>
      <c r="O258" s="7">
        <v>20000</v>
      </c>
      <c r="P258" s="5" t="s">
        <v>32</v>
      </c>
    </row>
    <row r="259" spans="2:16" ht="15.75">
      <c r="B259" s="5" t="s">
        <v>58</v>
      </c>
      <c r="C259" s="6" t="s">
        <v>59</v>
      </c>
      <c r="D259" s="5" t="s">
        <v>97</v>
      </c>
      <c r="E259" s="14" t="s">
        <v>60</v>
      </c>
      <c r="F259" s="7" t="s">
        <v>62</v>
      </c>
      <c r="G259" s="5" t="s">
        <v>96</v>
      </c>
      <c r="H259" s="5" t="s">
        <v>61</v>
      </c>
      <c r="I259" s="5" t="s">
        <v>94</v>
      </c>
      <c r="J259" s="13" t="s">
        <v>294</v>
      </c>
      <c r="K259" s="12">
        <v>5000</v>
      </c>
      <c r="L259" s="15" t="s">
        <v>445</v>
      </c>
      <c r="M259" s="49">
        <f>VLOOKUP(J259,[2]Quote!$A:$B,2,0)</f>
        <v>8.8000000000000003E-4</v>
      </c>
      <c r="N259" s="8">
        <f t="shared" si="5"/>
        <v>17.600000000000001</v>
      </c>
      <c r="O259" s="7">
        <v>20000</v>
      </c>
      <c r="P259" s="5" t="s">
        <v>32</v>
      </c>
    </row>
    <row r="260" spans="2:16" ht="15.75">
      <c r="B260" s="5" t="s">
        <v>58</v>
      </c>
      <c r="C260" s="6" t="s">
        <v>59</v>
      </c>
      <c r="D260" s="5" t="s">
        <v>97</v>
      </c>
      <c r="E260" s="14" t="s">
        <v>60</v>
      </c>
      <c r="F260" s="7" t="s">
        <v>62</v>
      </c>
      <c r="G260" s="5" t="s">
        <v>96</v>
      </c>
      <c r="H260" s="5" t="s">
        <v>61</v>
      </c>
      <c r="I260" s="5" t="s">
        <v>94</v>
      </c>
      <c r="J260" s="13" t="s">
        <v>582</v>
      </c>
      <c r="K260" s="12">
        <v>40000</v>
      </c>
      <c r="L260" s="15" t="s">
        <v>445</v>
      </c>
      <c r="M260" s="49">
        <f>VLOOKUP(J260,[2]Quote!$A:$B,2,0)</f>
        <v>6.8000000000000005E-4</v>
      </c>
      <c r="N260" s="8">
        <f t="shared" ref="N260:N323" si="6">M260*O260</f>
        <v>13.600000000000001</v>
      </c>
      <c r="O260" s="7">
        <v>20000</v>
      </c>
      <c r="P260" s="5" t="s">
        <v>32</v>
      </c>
    </row>
    <row r="261" spans="2:16" ht="15.75">
      <c r="B261" s="5" t="s">
        <v>58</v>
      </c>
      <c r="C261" s="6" t="s">
        <v>59</v>
      </c>
      <c r="D261" s="5" t="s">
        <v>97</v>
      </c>
      <c r="E261" s="14" t="s">
        <v>60</v>
      </c>
      <c r="F261" s="7" t="s">
        <v>62</v>
      </c>
      <c r="G261" s="5" t="s">
        <v>96</v>
      </c>
      <c r="H261" s="5" t="s">
        <v>61</v>
      </c>
      <c r="I261" s="5" t="s">
        <v>94</v>
      </c>
      <c r="J261" s="13" t="s">
        <v>583</v>
      </c>
      <c r="K261" s="12">
        <v>90000</v>
      </c>
      <c r="L261" s="15" t="s">
        <v>445</v>
      </c>
      <c r="M261" s="49">
        <f>VLOOKUP(J261,[2]Quote!$A:$B,2,0)</f>
        <v>6.6E-4</v>
      </c>
      <c r="N261" s="8">
        <f t="shared" si="6"/>
        <v>13.2</v>
      </c>
      <c r="O261" s="7">
        <v>20000</v>
      </c>
      <c r="P261" s="5" t="s">
        <v>32</v>
      </c>
    </row>
    <row r="262" spans="2:16" ht="15.75">
      <c r="B262" s="5" t="s">
        <v>58</v>
      </c>
      <c r="C262" s="6" t="s">
        <v>59</v>
      </c>
      <c r="D262" s="5" t="s">
        <v>97</v>
      </c>
      <c r="E262" s="14" t="s">
        <v>60</v>
      </c>
      <c r="F262" s="7" t="s">
        <v>62</v>
      </c>
      <c r="G262" s="5" t="s">
        <v>96</v>
      </c>
      <c r="H262" s="5" t="s">
        <v>61</v>
      </c>
      <c r="I262" s="5" t="s">
        <v>94</v>
      </c>
      <c r="J262" s="13" t="s">
        <v>584</v>
      </c>
      <c r="K262" s="12">
        <v>5000</v>
      </c>
      <c r="L262" s="15" t="s">
        <v>445</v>
      </c>
      <c r="M262" s="49">
        <f>VLOOKUP(J262,[2]Quote!$A:$B,2,0)</f>
        <v>8.1999999999999998E-4</v>
      </c>
      <c r="N262" s="8">
        <f t="shared" si="6"/>
        <v>16.399999999999999</v>
      </c>
      <c r="O262" s="7">
        <v>20000</v>
      </c>
      <c r="P262" s="5" t="s">
        <v>32</v>
      </c>
    </row>
    <row r="263" spans="2:16" ht="15.75">
      <c r="B263" s="5" t="s">
        <v>58</v>
      </c>
      <c r="C263" s="6" t="s">
        <v>59</v>
      </c>
      <c r="D263" s="5" t="s">
        <v>97</v>
      </c>
      <c r="E263" s="14" t="s">
        <v>60</v>
      </c>
      <c r="F263" s="7" t="s">
        <v>62</v>
      </c>
      <c r="G263" s="5" t="s">
        <v>96</v>
      </c>
      <c r="H263" s="5" t="s">
        <v>61</v>
      </c>
      <c r="I263" s="5" t="s">
        <v>94</v>
      </c>
      <c r="J263" s="13" t="s">
        <v>295</v>
      </c>
      <c r="K263" s="12">
        <v>45000</v>
      </c>
      <c r="L263" s="15" t="s">
        <v>445</v>
      </c>
      <c r="M263" s="49">
        <f>VLOOKUP(J263,[2]Quote!$A:$B,2,0)</f>
        <v>1.2700000000000001E-3</v>
      </c>
      <c r="N263" s="8">
        <f t="shared" si="6"/>
        <v>25.400000000000002</v>
      </c>
      <c r="O263" s="7">
        <v>20000</v>
      </c>
      <c r="P263" s="5" t="s">
        <v>32</v>
      </c>
    </row>
    <row r="264" spans="2:16" ht="15.75">
      <c r="B264" s="5" t="s">
        <v>58</v>
      </c>
      <c r="C264" s="6" t="s">
        <v>59</v>
      </c>
      <c r="D264" s="5" t="s">
        <v>97</v>
      </c>
      <c r="E264" s="14" t="s">
        <v>60</v>
      </c>
      <c r="F264" s="7" t="s">
        <v>62</v>
      </c>
      <c r="G264" s="5" t="s">
        <v>96</v>
      </c>
      <c r="H264" s="5" t="s">
        <v>61</v>
      </c>
      <c r="I264" s="5" t="s">
        <v>94</v>
      </c>
      <c r="J264" s="13" t="s">
        <v>196</v>
      </c>
      <c r="K264" s="12">
        <v>470000</v>
      </c>
      <c r="L264" s="15" t="s">
        <v>445</v>
      </c>
      <c r="M264" s="49">
        <f>VLOOKUP(J264,[2]Quote!$A:$B,2,0)</f>
        <v>3.8000000000000002E-4</v>
      </c>
      <c r="N264" s="8">
        <f t="shared" si="6"/>
        <v>7.6000000000000005</v>
      </c>
      <c r="O264" s="7">
        <v>20000</v>
      </c>
      <c r="P264" s="5" t="s">
        <v>32</v>
      </c>
    </row>
    <row r="265" spans="2:16" ht="15.75">
      <c r="B265" s="5" t="s">
        <v>58</v>
      </c>
      <c r="C265" s="6" t="s">
        <v>59</v>
      </c>
      <c r="D265" s="5" t="s">
        <v>97</v>
      </c>
      <c r="E265" s="14" t="s">
        <v>60</v>
      </c>
      <c r="F265" s="7" t="s">
        <v>62</v>
      </c>
      <c r="G265" s="5" t="s">
        <v>96</v>
      </c>
      <c r="H265" s="5" t="s">
        <v>61</v>
      </c>
      <c r="I265" s="5" t="s">
        <v>94</v>
      </c>
      <c r="J265" s="13" t="s">
        <v>307</v>
      </c>
      <c r="K265" s="12">
        <v>40000</v>
      </c>
      <c r="L265" s="15" t="s">
        <v>445</v>
      </c>
      <c r="M265" s="49">
        <f>VLOOKUP(J265,[2]Quote!$A:$B,2,0)</f>
        <v>3.8000000000000002E-4</v>
      </c>
      <c r="N265" s="8">
        <f t="shared" si="6"/>
        <v>7.6000000000000005</v>
      </c>
      <c r="O265" s="7">
        <v>20000</v>
      </c>
      <c r="P265" s="5" t="s">
        <v>32</v>
      </c>
    </row>
    <row r="266" spans="2:16" ht="15.75">
      <c r="B266" s="5" t="s">
        <v>58</v>
      </c>
      <c r="C266" s="6" t="s">
        <v>59</v>
      </c>
      <c r="D266" s="5" t="s">
        <v>97</v>
      </c>
      <c r="E266" s="14" t="s">
        <v>60</v>
      </c>
      <c r="F266" s="7" t="s">
        <v>62</v>
      </c>
      <c r="G266" s="5" t="s">
        <v>96</v>
      </c>
      <c r="H266" s="5" t="s">
        <v>61</v>
      </c>
      <c r="I266" s="5" t="s">
        <v>94</v>
      </c>
      <c r="J266" s="13" t="s">
        <v>221</v>
      </c>
      <c r="K266" s="12">
        <v>400000</v>
      </c>
      <c r="L266" s="15" t="s">
        <v>445</v>
      </c>
      <c r="M266" s="49">
        <f>VLOOKUP(J266,[2]Quote!$A:$B,2,0)</f>
        <v>3.8000000000000002E-4</v>
      </c>
      <c r="N266" s="8">
        <f t="shared" si="6"/>
        <v>7.6000000000000005</v>
      </c>
      <c r="O266" s="7">
        <v>20000</v>
      </c>
      <c r="P266" s="5" t="s">
        <v>32</v>
      </c>
    </row>
    <row r="267" spans="2:16" ht="15.75">
      <c r="B267" s="5" t="s">
        <v>58</v>
      </c>
      <c r="C267" s="6" t="s">
        <v>59</v>
      </c>
      <c r="D267" s="5" t="s">
        <v>97</v>
      </c>
      <c r="E267" s="14" t="s">
        <v>60</v>
      </c>
      <c r="F267" s="7" t="s">
        <v>62</v>
      </c>
      <c r="G267" s="5" t="s">
        <v>96</v>
      </c>
      <c r="H267" s="5" t="s">
        <v>61</v>
      </c>
      <c r="I267" s="5" t="s">
        <v>94</v>
      </c>
      <c r="J267" s="13" t="s">
        <v>308</v>
      </c>
      <c r="K267" s="12">
        <v>20000</v>
      </c>
      <c r="L267" s="15" t="s">
        <v>445</v>
      </c>
      <c r="M267" s="49">
        <f>VLOOKUP(J267,[2]Quote!$A:$B,2,0)</f>
        <v>3.8000000000000002E-4</v>
      </c>
      <c r="N267" s="8">
        <f t="shared" si="6"/>
        <v>7.6000000000000005</v>
      </c>
      <c r="O267" s="7">
        <v>20000</v>
      </c>
      <c r="P267" s="5" t="s">
        <v>32</v>
      </c>
    </row>
    <row r="268" spans="2:16" ht="15.75">
      <c r="B268" s="5" t="s">
        <v>58</v>
      </c>
      <c r="C268" s="6" t="s">
        <v>59</v>
      </c>
      <c r="D268" s="5" t="s">
        <v>97</v>
      </c>
      <c r="E268" s="14" t="s">
        <v>60</v>
      </c>
      <c r="F268" s="7" t="s">
        <v>62</v>
      </c>
      <c r="G268" s="5" t="s">
        <v>96</v>
      </c>
      <c r="H268" s="5" t="s">
        <v>61</v>
      </c>
      <c r="I268" s="5" t="s">
        <v>94</v>
      </c>
      <c r="J268" s="13" t="s">
        <v>222</v>
      </c>
      <c r="K268" s="12">
        <v>150000</v>
      </c>
      <c r="L268" s="15" t="s">
        <v>445</v>
      </c>
      <c r="M268" s="49">
        <f>VLOOKUP(J268,[2]Quote!$A:$B,2,0)</f>
        <v>3.8000000000000002E-4</v>
      </c>
      <c r="N268" s="8">
        <f t="shared" si="6"/>
        <v>7.6000000000000005</v>
      </c>
      <c r="O268" s="7">
        <v>20000</v>
      </c>
      <c r="P268" s="5" t="s">
        <v>32</v>
      </c>
    </row>
    <row r="269" spans="2:16" ht="15.75">
      <c r="B269" s="5" t="s">
        <v>58</v>
      </c>
      <c r="C269" s="6" t="s">
        <v>59</v>
      </c>
      <c r="D269" s="5" t="s">
        <v>97</v>
      </c>
      <c r="E269" s="14" t="s">
        <v>60</v>
      </c>
      <c r="F269" s="7" t="s">
        <v>62</v>
      </c>
      <c r="G269" s="5" t="s">
        <v>96</v>
      </c>
      <c r="H269" s="5" t="s">
        <v>61</v>
      </c>
      <c r="I269" s="5" t="s">
        <v>94</v>
      </c>
      <c r="J269" s="13" t="s">
        <v>585</v>
      </c>
      <c r="K269" s="12">
        <v>55000</v>
      </c>
      <c r="L269" s="15" t="s">
        <v>445</v>
      </c>
      <c r="M269" s="49">
        <f>VLOOKUP(J269,[2]Quote!$A:$B,2,0)</f>
        <v>4.4000000000000002E-4</v>
      </c>
      <c r="N269" s="8">
        <f t="shared" si="6"/>
        <v>8.8000000000000007</v>
      </c>
      <c r="O269" s="7">
        <v>20000</v>
      </c>
      <c r="P269" s="5" t="s">
        <v>32</v>
      </c>
    </row>
    <row r="270" spans="2:16" ht="15.75">
      <c r="B270" s="5" t="s">
        <v>58</v>
      </c>
      <c r="C270" s="6" t="s">
        <v>59</v>
      </c>
      <c r="D270" s="5" t="s">
        <v>97</v>
      </c>
      <c r="E270" s="14" t="s">
        <v>60</v>
      </c>
      <c r="F270" s="7" t="s">
        <v>62</v>
      </c>
      <c r="G270" s="5" t="s">
        <v>96</v>
      </c>
      <c r="H270" s="5" t="s">
        <v>61</v>
      </c>
      <c r="I270" s="5" t="s">
        <v>94</v>
      </c>
      <c r="J270" s="13" t="s">
        <v>586</v>
      </c>
      <c r="K270" s="12">
        <v>300000</v>
      </c>
      <c r="L270" s="15" t="s">
        <v>445</v>
      </c>
      <c r="M270" s="49">
        <f>VLOOKUP(J270,[2]Quote!$A:$B,2,0)</f>
        <v>4.2999999999999999E-4</v>
      </c>
      <c r="N270" s="8">
        <f t="shared" si="6"/>
        <v>8.6</v>
      </c>
      <c r="O270" s="7">
        <v>20000</v>
      </c>
      <c r="P270" s="5" t="s">
        <v>32</v>
      </c>
    </row>
    <row r="271" spans="2:16" ht="15.75">
      <c r="B271" s="5" t="s">
        <v>58</v>
      </c>
      <c r="C271" s="6" t="s">
        <v>59</v>
      </c>
      <c r="D271" s="5" t="s">
        <v>97</v>
      </c>
      <c r="E271" s="14" t="s">
        <v>60</v>
      </c>
      <c r="F271" s="7" t="s">
        <v>62</v>
      </c>
      <c r="G271" s="5" t="s">
        <v>96</v>
      </c>
      <c r="H271" s="5" t="s">
        <v>61</v>
      </c>
      <c r="I271" s="5" t="s">
        <v>94</v>
      </c>
      <c r="J271" s="13" t="s">
        <v>327</v>
      </c>
      <c r="K271" s="12">
        <v>70000</v>
      </c>
      <c r="L271" s="15" t="s">
        <v>445</v>
      </c>
      <c r="M271" s="49">
        <f>VLOOKUP(J271,[2]Quote!$A:$B,2,0)</f>
        <v>4.6999999999999999E-4</v>
      </c>
      <c r="N271" s="8">
        <f t="shared" si="6"/>
        <v>9.4</v>
      </c>
      <c r="O271" s="7">
        <v>20000</v>
      </c>
      <c r="P271" s="5" t="s">
        <v>32</v>
      </c>
    </row>
    <row r="272" spans="2:16" ht="15.75">
      <c r="B272" s="5" t="s">
        <v>58</v>
      </c>
      <c r="C272" s="6" t="s">
        <v>59</v>
      </c>
      <c r="D272" s="5" t="s">
        <v>97</v>
      </c>
      <c r="E272" s="14" t="s">
        <v>60</v>
      </c>
      <c r="F272" s="7" t="s">
        <v>62</v>
      </c>
      <c r="G272" s="5" t="s">
        <v>96</v>
      </c>
      <c r="H272" s="5" t="s">
        <v>61</v>
      </c>
      <c r="I272" s="5" t="s">
        <v>94</v>
      </c>
      <c r="J272" s="13" t="s">
        <v>223</v>
      </c>
      <c r="K272" s="12">
        <v>125000</v>
      </c>
      <c r="L272" s="15" t="s">
        <v>445</v>
      </c>
      <c r="M272" s="49">
        <f>VLOOKUP(J272,[2]Quote!$A:$B,2,0)</f>
        <v>4.4000000000000002E-4</v>
      </c>
      <c r="N272" s="8">
        <f t="shared" si="6"/>
        <v>8.8000000000000007</v>
      </c>
      <c r="O272" s="7">
        <v>20000</v>
      </c>
      <c r="P272" s="5" t="s">
        <v>32</v>
      </c>
    </row>
    <row r="273" spans="2:16" ht="15.75">
      <c r="B273" s="5" t="s">
        <v>58</v>
      </c>
      <c r="C273" s="6" t="s">
        <v>59</v>
      </c>
      <c r="D273" s="5" t="s">
        <v>97</v>
      </c>
      <c r="E273" s="14" t="s">
        <v>60</v>
      </c>
      <c r="F273" s="7" t="s">
        <v>62</v>
      </c>
      <c r="G273" s="5" t="s">
        <v>96</v>
      </c>
      <c r="H273" s="5" t="s">
        <v>61</v>
      </c>
      <c r="I273" s="5" t="s">
        <v>94</v>
      </c>
      <c r="J273" s="13" t="s">
        <v>587</v>
      </c>
      <c r="K273" s="12">
        <v>90000</v>
      </c>
      <c r="L273" s="15" t="s">
        <v>445</v>
      </c>
      <c r="M273" s="49">
        <f>VLOOKUP(J273,[2]Quote!$A:$B,2,0)</f>
        <v>4.0999999999999999E-4</v>
      </c>
      <c r="N273" s="8">
        <f t="shared" si="6"/>
        <v>8.1999999999999993</v>
      </c>
      <c r="O273" s="7">
        <v>20000</v>
      </c>
      <c r="P273" s="5" t="s">
        <v>32</v>
      </c>
    </row>
    <row r="274" spans="2:16" ht="15.75">
      <c r="B274" s="5" t="s">
        <v>58</v>
      </c>
      <c r="C274" s="6" t="s">
        <v>59</v>
      </c>
      <c r="D274" s="5" t="s">
        <v>97</v>
      </c>
      <c r="E274" s="14" t="s">
        <v>60</v>
      </c>
      <c r="F274" s="7" t="s">
        <v>62</v>
      </c>
      <c r="G274" s="5" t="s">
        <v>96</v>
      </c>
      <c r="H274" s="5" t="s">
        <v>61</v>
      </c>
      <c r="I274" s="5" t="s">
        <v>94</v>
      </c>
      <c r="J274" s="13" t="s">
        <v>588</v>
      </c>
      <c r="K274" s="12">
        <v>20000</v>
      </c>
      <c r="L274" s="15" t="s">
        <v>445</v>
      </c>
      <c r="M274" s="49">
        <f>VLOOKUP(J274,[2]Quote!$A:$B,2,0)</f>
        <v>4.6999999999999999E-4</v>
      </c>
      <c r="N274" s="8">
        <f t="shared" si="6"/>
        <v>9.4</v>
      </c>
      <c r="O274" s="7">
        <v>20000</v>
      </c>
      <c r="P274" s="5" t="s">
        <v>32</v>
      </c>
    </row>
    <row r="275" spans="2:16" ht="15.75">
      <c r="B275" s="5" t="s">
        <v>58</v>
      </c>
      <c r="C275" s="6" t="s">
        <v>59</v>
      </c>
      <c r="D275" s="5" t="s">
        <v>97</v>
      </c>
      <c r="E275" s="14" t="s">
        <v>60</v>
      </c>
      <c r="F275" s="7" t="s">
        <v>62</v>
      </c>
      <c r="G275" s="5" t="s">
        <v>96</v>
      </c>
      <c r="H275" s="5" t="s">
        <v>61</v>
      </c>
      <c r="I275" s="5" t="s">
        <v>94</v>
      </c>
      <c r="J275" s="13" t="s">
        <v>589</v>
      </c>
      <c r="K275" s="12">
        <v>10000</v>
      </c>
      <c r="L275" s="15" t="s">
        <v>445</v>
      </c>
      <c r="M275" s="49">
        <f>VLOOKUP(J275,[2]Quote!$A:$B,2,0)</f>
        <v>4.4000000000000002E-4</v>
      </c>
      <c r="N275" s="8">
        <f t="shared" si="6"/>
        <v>8.8000000000000007</v>
      </c>
      <c r="O275" s="7">
        <v>20000</v>
      </c>
      <c r="P275" s="5" t="s">
        <v>32</v>
      </c>
    </row>
    <row r="276" spans="2:16" ht="15.75">
      <c r="B276" s="5" t="s">
        <v>58</v>
      </c>
      <c r="C276" s="6" t="s">
        <v>59</v>
      </c>
      <c r="D276" s="5" t="s">
        <v>97</v>
      </c>
      <c r="E276" s="14" t="s">
        <v>60</v>
      </c>
      <c r="F276" s="7" t="s">
        <v>62</v>
      </c>
      <c r="G276" s="5" t="s">
        <v>96</v>
      </c>
      <c r="H276" s="5" t="s">
        <v>61</v>
      </c>
      <c r="I276" s="5" t="s">
        <v>94</v>
      </c>
      <c r="J276" s="13" t="s">
        <v>197</v>
      </c>
      <c r="K276" s="12">
        <v>1860000</v>
      </c>
      <c r="L276" s="15" t="s">
        <v>445</v>
      </c>
      <c r="M276" s="49">
        <f>VLOOKUP(J276,[2]Quote!$A:$B,2,0)</f>
        <v>2.0000000000000001E-4</v>
      </c>
      <c r="N276" s="8">
        <f t="shared" si="6"/>
        <v>4</v>
      </c>
      <c r="O276" s="7">
        <v>20000</v>
      </c>
      <c r="P276" s="5" t="s">
        <v>32</v>
      </c>
    </row>
    <row r="277" spans="2:16" ht="15.75">
      <c r="B277" s="5" t="s">
        <v>58</v>
      </c>
      <c r="C277" s="6" t="s">
        <v>59</v>
      </c>
      <c r="D277" s="5" t="s">
        <v>97</v>
      </c>
      <c r="E277" s="14" t="s">
        <v>60</v>
      </c>
      <c r="F277" s="7" t="s">
        <v>62</v>
      </c>
      <c r="G277" s="5" t="s">
        <v>96</v>
      </c>
      <c r="H277" s="5" t="s">
        <v>61</v>
      </c>
      <c r="I277" s="5" t="s">
        <v>94</v>
      </c>
      <c r="J277" s="13" t="s">
        <v>590</v>
      </c>
      <c r="K277" s="12">
        <v>70000</v>
      </c>
      <c r="L277" s="15" t="s">
        <v>445</v>
      </c>
      <c r="M277" s="49">
        <f>VLOOKUP(J277,[2]Quote!$A:$B,2,0)</f>
        <v>1.9000000000000001E-4</v>
      </c>
      <c r="N277" s="8">
        <f t="shared" si="6"/>
        <v>3.8000000000000003</v>
      </c>
      <c r="O277" s="7">
        <v>20000</v>
      </c>
      <c r="P277" s="5" t="s">
        <v>32</v>
      </c>
    </row>
    <row r="278" spans="2:16" ht="15.75">
      <c r="B278" s="5" t="s">
        <v>58</v>
      </c>
      <c r="C278" s="6" t="s">
        <v>59</v>
      </c>
      <c r="D278" s="5" t="s">
        <v>97</v>
      </c>
      <c r="E278" s="14" t="s">
        <v>60</v>
      </c>
      <c r="F278" s="7" t="s">
        <v>62</v>
      </c>
      <c r="G278" s="5" t="s">
        <v>96</v>
      </c>
      <c r="H278" s="5" t="s">
        <v>61</v>
      </c>
      <c r="I278" s="5" t="s">
        <v>94</v>
      </c>
      <c r="J278" s="13" t="s">
        <v>198</v>
      </c>
      <c r="K278" s="12">
        <v>300000</v>
      </c>
      <c r="L278" s="15" t="s">
        <v>445</v>
      </c>
      <c r="M278" s="49">
        <f>VLOOKUP(J278,[2]Quote!$A:$B,2,0)</f>
        <v>2.0000000000000001E-4</v>
      </c>
      <c r="N278" s="8">
        <f t="shared" si="6"/>
        <v>4</v>
      </c>
      <c r="O278" s="7">
        <v>20000</v>
      </c>
      <c r="P278" s="5" t="s">
        <v>32</v>
      </c>
    </row>
    <row r="279" spans="2:16" ht="15.75">
      <c r="B279" s="5" t="s">
        <v>58</v>
      </c>
      <c r="C279" s="6" t="s">
        <v>59</v>
      </c>
      <c r="D279" s="5" t="s">
        <v>97</v>
      </c>
      <c r="E279" s="14" t="s">
        <v>60</v>
      </c>
      <c r="F279" s="7" t="s">
        <v>62</v>
      </c>
      <c r="G279" s="5" t="s">
        <v>96</v>
      </c>
      <c r="H279" s="5" t="s">
        <v>61</v>
      </c>
      <c r="I279" s="5" t="s">
        <v>94</v>
      </c>
      <c r="J279" s="13" t="s">
        <v>199</v>
      </c>
      <c r="K279" s="12">
        <v>1500000</v>
      </c>
      <c r="L279" s="15" t="s">
        <v>445</v>
      </c>
      <c r="M279" s="49">
        <f>VLOOKUP(J279,[2]Quote!$A:$B,2,0)</f>
        <v>2.0000000000000001E-4</v>
      </c>
      <c r="N279" s="8">
        <f t="shared" si="6"/>
        <v>4</v>
      </c>
      <c r="O279" s="7">
        <v>20000</v>
      </c>
      <c r="P279" s="5" t="s">
        <v>32</v>
      </c>
    </row>
    <row r="280" spans="2:16" ht="15.75">
      <c r="B280" s="5" t="s">
        <v>58</v>
      </c>
      <c r="C280" s="6" t="s">
        <v>59</v>
      </c>
      <c r="D280" s="5" t="s">
        <v>97</v>
      </c>
      <c r="E280" s="14" t="s">
        <v>60</v>
      </c>
      <c r="F280" s="7" t="s">
        <v>62</v>
      </c>
      <c r="G280" s="5" t="s">
        <v>96</v>
      </c>
      <c r="H280" s="5" t="s">
        <v>61</v>
      </c>
      <c r="I280" s="5" t="s">
        <v>94</v>
      </c>
      <c r="J280" s="13" t="s">
        <v>224</v>
      </c>
      <c r="K280" s="12">
        <v>1160000</v>
      </c>
      <c r="L280" s="15" t="s">
        <v>445</v>
      </c>
      <c r="M280" s="49">
        <f>VLOOKUP(J280,[2]Quote!$A:$B,2,0)</f>
        <v>2.0000000000000001E-4</v>
      </c>
      <c r="N280" s="8">
        <f t="shared" si="6"/>
        <v>4</v>
      </c>
      <c r="O280" s="7">
        <v>20000</v>
      </c>
      <c r="P280" s="5" t="s">
        <v>32</v>
      </c>
    </row>
    <row r="281" spans="2:16" ht="15.75">
      <c r="B281" s="5" t="s">
        <v>58</v>
      </c>
      <c r="C281" s="6" t="s">
        <v>59</v>
      </c>
      <c r="D281" s="5" t="s">
        <v>97</v>
      </c>
      <c r="E281" s="14" t="s">
        <v>60</v>
      </c>
      <c r="F281" s="7" t="s">
        <v>62</v>
      </c>
      <c r="G281" s="5" t="s">
        <v>96</v>
      </c>
      <c r="H281" s="5" t="s">
        <v>61</v>
      </c>
      <c r="I281" s="5" t="s">
        <v>94</v>
      </c>
      <c r="J281" s="13" t="s">
        <v>225</v>
      </c>
      <c r="K281" s="12">
        <v>80000</v>
      </c>
      <c r="L281" s="15" t="s">
        <v>445</v>
      </c>
      <c r="M281" s="49">
        <f>VLOOKUP(J281,[2]Quote!$A:$B,2,0)</f>
        <v>2.0000000000000001E-4</v>
      </c>
      <c r="N281" s="8">
        <f t="shared" si="6"/>
        <v>4</v>
      </c>
      <c r="O281" s="7">
        <v>20000</v>
      </c>
      <c r="P281" s="5" t="s">
        <v>32</v>
      </c>
    </row>
    <row r="282" spans="2:16" ht="15.75">
      <c r="B282" s="5" t="s">
        <v>58</v>
      </c>
      <c r="C282" s="6" t="s">
        <v>59</v>
      </c>
      <c r="D282" s="5" t="s">
        <v>97</v>
      </c>
      <c r="E282" s="14" t="s">
        <v>60</v>
      </c>
      <c r="F282" s="7" t="s">
        <v>62</v>
      </c>
      <c r="G282" s="5" t="s">
        <v>96</v>
      </c>
      <c r="H282" s="5" t="s">
        <v>61</v>
      </c>
      <c r="I282" s="5" t="s">
        <v>94</v>
      </c>
      <c r="J282" s="13" t="s">
        <v>591</v>
      </c>
      <c r="K282" s="12">
        <v>50000</v>
      </c>
      <c r="L282" s="15" t="s">
        <v>445</v>
      </c>
      <c r="M282" s="49">
        <f>VLOOKUP(J282,[2]Quote!$A:$B,2,0)</f>
        <v>2.2000000000000001E-4</v>
      </c>
      <c r="N282" s="8">
        <f t="shared" si="6"/>
        <v>4.4000000000000004</v>
      </c>
      <c r="O282" s="7">
        <v>20000</v>
      </c>
      <c r="P282" s="5" t="s">
        <v>32</v>
      </c>
    </row>
    <row r="283" spans="2:16" ht="15.75">
      <c r="B283" s="5" t="s">
        <v>58</v>
      </c>
      <c r="C283" s="6" t="s">
        <v>59</v>
      </c>
      <c r="D283" s="5" t="s">
        <v>97</v>
      </c>
      <c r="E283" s="14" t="s">
        <v>60</v>
      </c>
      <c r="F283" s="7" t="s">
        <v>62</v>
      </c>
      <c r="G283" s="5" t="s">
        <v>96</v>
      </c>
      <c r="H283" s="5" t="s">
        <v>61</v>
      </c>
      <c r="I283" s="5" t="s">
        <v>94</v>
      </c>
      <c r="J283" s="13" t="s">
        <v>592</v>
      </c>
      <c r="K283" s="12">
        <v>20000</v>
      </c>
      <c r="L283" s="15" t="s">
        <v>445</v>
      </c>
      <c r="M283" s="49">
        <f>VLOOKUP(J283,[2]Quote!$A:$B,2,0)</f>
        <v>1.8000000000000001E-4</v>
      </c>
      <c r="N283" s="8">
        <f t="shared" si="6"/>
        <v>3.6</v>
      </c>
      <c r="O283" s="7">
        <v>20000</v>
      </c>
      <c r="P283" s="5" t="s">
        <v>32</v>
      </c>
    </row>
    <row r="284" spans="2:16" ht="15.75">
      <c r="B284" s="5" t="s">
        <v>58</v>
      </c>
      <c r="C284" s="6" t="s">
        <v>59</v>
      </c>
      <c r="D284" s="5" t="s">
        <v>97</v>
      </c>
      <c r="E284" s="14" t="s">
        <v>60</v>
      </c>
      <c r="F284" s="7" t="s">
        <v>62</v>
      </c>
      <c r="G284" s="5" t="s">
        <v>96</v>
      </c>
      <c r="H284" s="5" t="s">
        <v>61</v>
      </c>
      <c r="I284" s="5" t="s">
        <v>94</v>
      </c>
      <c r="J284" s="13" t="s">
        <v>226</v>
      </c>
      <c r="K284" s="12">
        <v>150000</v>
      </c>
      <c r="L284" s="15" t="s">
        <v>445</v>
      </c>
      <c r="M284" s="49">
        <f>VLOOKUP(J284,[2]Quote!$A:$B,2,0)</f>
        <v>2.7E-4</v>
      </c>
      <c r="N284" s="8">
        <f t="shared" si="6"/>
        <v>5.4</v>
      </c>
      <c r="O284" s="7">
        <v>20000</v>
      </c>
      <c r="P284" s="5" t="s">
        <v>32</v>
      </c>
    </row>
    <row r="285" spans="2:16" ht="15.75">
      <c r="B285" s="5" t="s">
        <v>58</v>
      </c>
      <c r="C285" s="6" t="s">
        <v>59</v>
      </c>
      <c r="D285" s="5" t="s">
        <v>97</v>
      </c>
      <c r="E285" s="14" t="s">
        <v>60</v>
      </c>
      <c r="F285" s="7" t="s">
        <v>62</v>
      </c>
      <c r="G285" s="5" t="s">
        <v>96</v>
      </c>
      <c r="H285" s="5" t="s">
        <v>61</v>
      </c>
      <c r="I285" s="5" t="s">
        <v>94</v>
      </c>
      <c r="J285" s="13" t="s">
        <v>309</v>
      </c>
      <c r="K285" s="12">
        <v>40000</v>
      </c>
      <c r="L285" s="15" t="s">
        <v>445</v>
      </c>
      <c r="M285" s="49">
        <f>VLOOKUP(J285,[2]Quote!$A:$B,2,0)</f>
        <v>1.8000000000000001E-4</v>
      </c>
      <c r="N285" s="8">
        <f t="shared" si="6"/>
        <v>3.6</v>
      </c>
      <c r="O285" s="7">
        <v>20000</v>
      </c>
      <c r="P285" s="5" t="s">
        <v>32</v>
      </c>
    </row>
    <row r="286" spans="2:16" ht="15.75">
      <c r="B286" s="5" t="s">
        <v>58</v>
      </c>
      <c r="C286" s="6" t="s">
        <v>59</v>
      </c>
      <c r="D286" s="5" t="s">
        <v>97</v>
      </c>
      <c r="E286" s="14" t="s">
        <v>60</v>
      </c>
      <c r="F286" s="7" t="s">
        <v>62</v>
      </c>
      <c r="G286" s="5" t="s">
        <v>96</v>
      </c>
      <c r="H286" s="5" t="s">
        <v>61</v>
      </c>
      <c r="I286" s="5" t="s">
        <v>94</v>
      </c>
      <c r="J286" s="13" t="s">
        <v>310</v>
      </c>
      <c r="K286" s="12">
        <v>110000</v>
      </c>
      <c r="L286" s="15" t="s">
        <v>445</v>
      </c>
      <c r="M286" s="49">
        <f>VLOOKUP(J286,[2]Quote!$A:$B,2,0)</f>
        <v>1.8000000000000001E-4</v>
      </c>
      <c r="N286" s="8">
        <f t="shared" si="6"/>
        <v>3.6</v>
      </c>
      <c r="O286" s="7">
        <v>20000</v>
      </c>
      <c r="P286" s="5" t="s">
        <v>32</v>
      </c>
    </row>
    <row r="287" spans="2:16" ht="15.75">
      <c r="B287" s="5" t="s">
        <v>58</v>
      </c>
      <c r="C287" s="6" t="s">
        <v>59</v>
      </c>
      <c r="D287" s="5" t="s">
        <v>97</v>
      </c>
      <c r="E287" s="14" t="s">
        <v>60</v>
      </c>
      <c r="F287" s="7" t="s">
        <v>62</v>
      </c>
      <c r="G287" s="5" t="s">
        <v>96</v>
      </c>
      <c r="H287" s="5" t="s">
        <v>61</v>
      </c>
      <c r="I287" s="5" t="s">
        <v>94</v>
      </c>
      <c r="J287" s="13" t="s">
        <v>227</v>
      </c>
      <c r="K287" s="12">
        <v>1060000</v>
      </c>
      <c r="L287" s="15" t="s">
        <v>445</v>
      </c>
      <c r="M287" s="49">
        <f>VLOOKUP(J287,[2]Quote!$A:$B,2,0)</f>
        <v>2.0000000000000001E-4</v>
      </c>
      <c r="N287" s="8">
        <f t="shared" si="6"/>
        <v>4</v>
      </c>
      <c r="O287" s="7">
        <v>20000</v>
      </c>
      <c r="P287" s="5" t="s">
        <v>32</v>
      </c>
    </row>
    <row r="288" spans="2:16" ht="15.75">
      <c r="B288" s="5" t="s">
        <v>58</v>
      </c>
      <c r="C288" s="6" t="s">
        <v>59</v>
      </c>
      <c r="D288" s="5" t="s">
        <v>97</v>
      </c>
      <c r="E288" s="14" t="s">
        <v>60</v>
      </c>
      <c r="F288" s="7" t="s">
        <v>62</v>
      </c>
      <c r="G288" s="5" t="s">
        <v>96</v>
      </c>
      <c r="H288" s="5" t="s">
        <v>61</v>
      </c>
      <c r="I288" s="5" t="s">
        <v>94</v>
      </c>
      <c r="J288" s="13" t="s">
        <v>228</v>
      </c>
      <c r="K288" s="12">
        <v>120000</v>
      </c>
      <c r="L288" s="15" t="s">
        <v>445</v>
      </c>
      <c r="M288" s="49">
        <f>VLOOKUP(J288,[2]Quote!$A:$B,2,0)</f>
        <v>2.0000000000000001E-4</v>
      </c>
      <c r="N288" s="8">
        <f t="shared" si="6"/>
        <v>4</v>
      </c>
      <c r="O288" s="7">
        <v>20000</v>
      </c>
      <c r="P288" s="5" t="s">
        <v>32</v>
      </c>
    </row>
    <row r="289" spans="2:16" ht="15.75">
      <c r="B289" s="5" t="s">
        <v>58</v>
      </c>
      <c r="C289" s="6" t="s">
        <v>59</v>
      </c>
      <c r="D289" s="5" t="s">
        <v>97</v>
      </c>
      <c r="E289" s="14" t="s">
        <v>60</v>
      </c>
      <c r="F289" s="7" t="s">
        <v>62</v>
      </c>
      <c r="G289" s="5" t="s">
        <v>96</v>
      </c>
      <c r="H289" s="5" t="s">
        <v>61</v>
      </c>
      <c r="I289" s="5" t="s">
        <v>94</v>
      </c>
      <c r="J289" s="13" t="s">
        <v>593</v>
      </c>
      <c r="K289" s="12">
        <v>100000</v>
      </c>
      <c r="L289" s="15" t="s">
        <v>445</v>
      </c>
      <c r="M289" s="49">
        <f>VLOOKUP(J289,[2]Quote!$A:$B,2,0)</f>
        <v>1.9000000000000001E-4</v>
      </c>
      <c r="N289" s="8">
        <f t="shared" si="6"/>
        <v>3.8000000000000003</v>
      </c>
      <c r="O289" s="7">
        <v>20000</v>
      </c>
      <c r="P289" s="5" t="s">
        <v>32</v>
      </c>
    </row>
    <row r="290" spans="2:16" ht="15.75">
      <c r="B290" s="5" t="s">
        <v>58</v>
      </c>
      <c r="C290" s="6" t="s">
        <v>59</v>
      </c>
      <c r="D290" s="5" t="s">
        <v>97</v>
      </c>
      <c r="E290" s="14" t="s">
        <v>60</v>
      </c>
      <c r="F290" s="7" t="s">
        <v>62</v>
      </c>
      <c r="G290" s="5" t="s">
        <v>96</v>
      </c>
      <c r="H290" s="5" t="s">
        <v>61</v>
      </c>
      <c r="I290" s="5" t="s">
        <v>94</v>
      </c>
      <c r="J290" s="13" t="s">
        <v>229</v>
      </c>
      <c r="K290" s="12">
        <v>230000</v>
      </c>
      <c r="L290" s="15" t="s">
        <v>445</v>
      </c>
      <c r="M290" s="49">
        <f>VLOOKUP(J290,[2]Quote!$A:$B,2,0)</f>
        <v>2.0000000000000001E-4</v>
      </c>
      <c r="N290" s="8">
        <f t="shared" si="6"/>
        <v>4</v>
      </c>
      <c r="O290" s="7">
        <v>20000</v>
      </c>
      <c r="P290" s="5" t="s">
        <v>32</v>
      </c>
    </row>
    <row r="291" spans="2:16" ht="15.75">
      <c r="B291" s="5" t="s">
        <v>58</v>
      </c>
      <c r="C291" s="6" t="s">
        <v>59</v>
      </c>
      <c r="D291" s="5" t="s">
        <v>97</v>
      </c>
      <c r="E291" s="14" t="s">
        <v>60</v>
      </c>
      <c r="F291" s="7" t="s">
        <v>62</v>
      </c>
      <c r="G291" s="5" t="s">
        <v>96</v>
      </c>
      <c r="H291" s="5" t="s">
        <v>61</v>
      </c>
      <c r="I291" s="5" t="s">
        <v>94</v>
      </c>
      <c r="J291" s="13" t="s">
        <v>258</v>
      </c>
      <c r="K291" s="12">
        <v>10000</v>
      </c>
      <c r="L291" s="15" t="s">
        <v>445</v>
      </c>
      <c r="M291" s="49">
        <f>VLOOKUP(J291,[2]Quote!$A:$B,2,0)</f>
        <v>2.7E-4</v>
      </c>
      <c r="N291" s="8">
        <f t="shared" si="6"/>
        <v>5.4</v>
      </c>
      <c r="O291" s="7">
        <v>20000</v>
      </c>
      <c r="P291" s="5" t="s">
        <v>32</v>
      </c>
    </row>
    <row r="292" spans="2:16" ht="15.75">
      <c r="B292" s="5" t="s">
        <v>58</v>
      </c>
      <c r="C292" s="6" t="s">
        <v>59</v>
      </c>
      <c r="D292" s="5" t="s">
        <v>97</v>
      </c>
      <c r="E292" s="14" t="s">
        <v>60</v>
      </c>
      <c r="F292" s="7" t="s">
        <v>62</v>
      </c>
      <c r="G292" s="5" t="s">
        <v>96</v>
      </c>
      <c r="H292" s="5" t="s">
        <v>61</v>
      </c>
      <c r="I292" s="5" t="s">
        <v>94</v>
      </c>
      <c r="J292" s="13" t="s">
        <v>287</v>
      </c>
      <c r="K292" s="12">
        <v>100000</v>
      </c>
      <c r="L292" s="15" t="s">
        <v>445</v>
      </c>
      <c r="M292" s="49">
        <f>VLOOKUP(J292,[2]Quote!$A:$B,2,0)</f>
        <v>2.4000000000000001E-4</v>
      </c>
      <c r="N292" s="8">
        <f t="shared" si="6"/>
        <v>4.8</v>
      </c>
      <c r="O292" s="7">
        <v>20000</v>
      </c>
      <c r="P292" s="5" t="s">
        <v>32</v>
      </c>
    </row>
    <row r="293" spans="2:16" ht="15.75">
      <c r="B293" s="5" t="s">
        <v>58</v>
      </c>
      <c r="C293" s="6" t="s">
        <v>59</v>
      </c>
      <c r="D293" s="5" t="s">
        <v>97</v>
      </c>
      <c r="E293" s="14" t="s">
        <v>60</v>
      </c>
      <c r="F293" s="7" t="s">
        <v>62</v>
      </c>
      <c r="G293" s="5" t="s">
        <v>96</v>
      </c>
      <c r="H293" s="5" t="s">
        <v>61</v>
      </c>
      <c r="I293" s="5" t="s">
        <v>94</v>
      </c>
      <c r="J293" s="13" t="s">
        <v>230</v>
      </c>
      <c r="K293" s="12">
        <v>640000</v>
      </c>
      <c r="L293" s="15" t="s">
        <v>445</v>
      </c>
      <c r="M293" s="49">
        <f>VLOOKUP(J293,[2]Quote!$A:$B,2,0)</f>
        <v>2.0000000000000001E-4</v>
      </c>
      <c r="N293" s="8">
        <f t="shared" si="6"/>
        <v>4</v>
      </c>
      <c r="O293" s="7">
        <v>20000</v>
      </c>
      <c r="P293" s="5" t="s">
        <v>32</v>
      </c>
    </row>
    <row r="294" spans="2:16" ht="15.75">
      <c r="B294" s="5" t="s">
        <v>58</v>
      </c>
      <c r="C294" s="6" t="s">
        <v>59</v>
      </c>
      <c r="D294" s="5" t="s">
        <v>97</v>
      </c>
      <c r="E294" s="14" t="s">
        <v>60</v>
      </c>
      <c r="F294" s="7" t="s">
        <v>62</v>
      </c>
      <c r="G294" s="5" t="s">
        <v>96</v>
      </c>
      <c r="H294" s="5" t="s">
        <v>61</v>
      </c>
      <c r="I294" s="5" t="s">
        <v>94</v>
      </c>
      <c r="J294" s="13" t="s">
        <v>276</v>
      </c>
      <c r="K294" s="12">
        <v>50000</v>
      </c>
      <c r="L294" s="15" t="s">
        <v>445</v>
      </c>
      <c r="M294" s="49">
        <f>VLOOKUP(J294,[2]Quote!$A:$B,2,0)</f>
        <v>2.0000000000000001E-4</v>
      </c>
      <c r="N294" s="8">
        <f t="shared" si="6"/>
        <v>4</v>
      </c>
      <c r="O294" s="7">
        <v>20000</v>
      </c>
      <c r="P294" s="5" t="s">
        <v>32</v>
      </c>
    </row>
    <row r="295" spans="2:16" ht="15.75">
      <c r="B295" s="5" t="s">
        <v>58</v>
      </c>
      <c r="C295" s="6" t="s">
        <v>59</v>
      </c>
      <c r="D295" s="5" t="s">
        <v>97</v>
      </c>
      <c r="E295" s="14" t="s">
        <v>60</v>
      </c>
      <c r="F295" s="7" t="s">
        <v>62</v>
      </c>
      <c r="G295" s="5" t="s">
        <v>96</v>
      </c>
      <c r="H295" s="5" t="s">
        <v>61</v>
      </c>
      <c r="I295" s="5" t="s">
        <v>94</v>
      </c>
      <c r="J295" s="13" t="s">
        <v>277</v>
      </c>
      <c r="K295" s="12">
        <v>60000</v>
      </c>
      <c r="L295" s="15" t="s">
        <v>445</v>
      </c>
      <c r="M295" s="49">
        <f>VLOOKUP(J295,[2]Quote!$A:$B,2,0)</f>
        <v>1.8000000000000001E-4</v>
      </c>
      <c r="N295" s="8">
        <f t="shared" si="6"/>
        <v>3.6</v>
      </c>
      <c r="O295" s="7">
        <v>20000</v>
      </c>
      <c r="P295" s="5" t="s">
        <v>32</v>
      </c>
    </row>
    <row r="296" spans="2:16" ht="15.75">
      <c r="B296" s="5" t="s">
        <v>58</v>
      </c>
      <c r="C296" s="6" t="s">
        <v>59</v>
      </c>
      <c r="D296" s="5" t="s">
        <v>97</v>
      </c>
      <c r="E296" s="14" t="s">
        <v>60</v>
      </c>
      <c r="F296" s="7" t="s">
        <v>62</v>
      </c>
      <c r="G296" s="5" t="s">
        <v>96</v>
      </c>
      <c r="H296" s="5" t="s">
        <v>61</v>
      </c>
      <c r="I296" s="5" t="s">
        <v>94</v>
      </c>
      <c r="J296" s="13" t="s">
        <v>594</v>
      </c>
      <c r="K296" s="12">
        <v>40000</v>
      </c>
      <c r="L296" s="15" t="s">
        <v>445</v>
      </c>
      <c r="M296" s="49">
        <f>VLOOKUP(J296,[2]Quote!$A:$B,2,0)</f>
        <v>1.8000000000000001E-4</v>
      </c>
      <c r="N296" s="8">
        <f t="shared" si="6"/>
        <v>3.6</v>
      </c>
      <c r="O296" s="7">
        <v>20000</v>
      </c>
      <c r="P296" s="5" t="s">
        <v>32</v>
      </c>
    </row>
    <row r="297" spans="2:16" ht="15.75">
      <c r="B297" s="5" t="s">
        <v>58</v>
      </c>
      <c r="C297" s="6" t="s">
        <v>59</v>
      </c>
      <c r="D297" s="5" t="s">
        <v>97</v>
      </c>
      <c r="E297" s="14" t="s">
        <v>60</v>
      </c>
      <c r="F297" s="7" t="s">
        <v>62</v>
      </c>
      <c r="G297" s="5" t="s">
        <v>96</v>
      </c>
      <c r="H297" s="5" t="s">
        <v>61</v>
      </c>
      <c r="I297" s="5" t="s">
        <v>94</v>
      </c>
      <c r="J297" s="13" t="s">
        <v>194</v>
      </c>
      <c r="K297" s="12">
        <v>120000</v>
      </c>
      <c r="L297" s="15" t="s">
        <v>445</v>
      </c>
      <c r="M297" s="49">
        <f>VLOOKUP(J297,[2]Quote!$A:$B,2,0)</f>
        <v>2.4000000000000001E-4</v>
      </c>
      <c r="N297" s="8">
        <f t="shared" si="6"/>
        <v>4.8</v>
      </c>
      <c r="O297" s="7">
        <v>20000</v>
      </c>
      <c r="P297" s="5" t="s">
        <v>32</v>
      </c>
    </row>
    <row r="298" spans="2:16" ht="15.75">
      <c r="B298" s="5" t="s">
        <v>58</v>
      </c>
      <c r="C298" s="6" t="s">
        <v>59</v>
      </c>
      <c r="D298" s="5" t="s">
        <v>97</v>
      </c>
      <c r="E298" s="14" t="s">
        <v>60</v>
      </c>
      <c r="F298" s="7" t="s">
        <v>62</v>
      </c>
      <c r="G298" s="5" t="s">
        <v>96</v>
      </c>
      <c r="H298" s="5" t="s">
        <v>61</v>
      </c>
      <c r="I298" s="5" t="s">
        <v>94</v>
      </c>
      <c r="J298" s="13" t="s">
        <v>595</v>
      </c>
      <c r="K298" s="12">
        <v>20000</v>
      </c>
      <c r="L298" s="15" t="s">
        <v>445</v>
      </c>
      <c r="M298" s="49">
        <f>VLOOKUP(J298,[2]Quote!$A:$B,2,0)</f>
        <v>1.8000000000000001E-4</v>
      </c>
      <c r="N298" s="8">
        <f t="shared" si="6"/>
        <v>3.6</v>
      </c>
      <c r="O298" s="7">
        <v>20000</v>
      </c>
      <c r="P298" s="5" t="s">
        <v>32</v>
      </c>
    </row>
    <row r="299" spans="2:16" ht="15.75">
      <c r="B299" s="5" t="s">
        <v>58</v>
      </c>
      <c r="C299" s="6" t="s">
        <v>59</v>
      </c>
      <c r="D299" s="5" t="s">
        <v>97</v>
      </c>
      <c r="E299" s="14" t="s">
        <v>60</v>
      </c>
      <c r="F299" s="7" t="s">
        <v>62</v>
      </c>
      <c r="G299" s="5" t="s">
        <v>96</v>
      </c>
      <c r="H299" s="5" t="s">
        <v>61</v>
      </c>
      <c r="I299" s="5" t="s">
        <v>94</v>
      </c>
      <c r="J299" s="13" t="s">
        <v>193</v>
      </c>
      <c r="K299" s="12">
        <v>90000</v>
      </c>
      <c r="L299" s="15" t="s">
        <v>445</v>
      </c>
      <c r="M299" s="49">
        <f>VLOOKUP(J299,[2]Quote!$A:$B,2,0)</f>
        <v>2.7E-4</v>
      </c>
      <c r="N299" s="8">
        <f t="shared" si="6"/>
        <v>5.4</v>
      </c>
      <c r="O299" s="7">
        <v>20000</v>
      </c>
      <c r="P299" s="5" t="s">
        <v>32</v>
      </c>
    </row>
    <row r="300" spans="2:16" ht="15.75">
      <c r="B300" s="5" t="s">
        <v>58</v>
      </c>
      <c r="C300" s="6" t="s">
        <v>59</v>
      </c>
      <c r="D300" s="5" t="s">
        <v>97</v>
      </c>
      <c r="E300" s="14" t="s">
        <v>60</v>
      </c>
      <c r="F300" s="7" t="s">
        <v>62</v>
      </c>
      <c r="G300" s="5" t="s">
        <v>96</v>
      </c>
      <c r="H300" s="5" t="s">
        <v>61</v>
      </c>
      <c r="I300" s="5" t="s">
        <v>94</v>
      </c>
      <c r="J300" s="13" t="s">
        <v>296</v>
      </c>
      <c r="K300" s="12">
        <v>50000</v>
      </c>
      <c r="L300" s="15" t="s">
        <v>445</v>
      </c>
      <c r="M300" s="49">
        <f>VLOOKUP(J300,[2]Quote!$A:$B,2,0)</f>
        <v>2.4000000000000001E-4</v>
      </c>
      <c r="N300" s="8">
        <f t="shared" si="6"/>
        <v>4.8</v>
      </c>
      <c r="O300" s="7">
        <v>20000</v>
      </c>
      <c r="P300" s="5" t="s">
        <v>32</v>
      </c>
    </row>
    <row r="301" spans="2:16" ht="15.75">
      <c r="B301" s="5" t="s">
        <v>58</v>
      </c>
      <c r="C301" s="6" t="s">
        <v>59</v>
      </c>
      <c r="D301" s="5" t="s">
        <v>97</v>
      </c>
      <c r="E301" s="14" t="s">
        <v>60</v>
      </c>
      <c r="F301" s="7" t="s">
        <v>62</v>
      </c>
      <c r="G301" s="5" t="s">
        <v>96</v>
      </c>
      <c r="H301" s="5" t="s">
        <v>61</v>
      </c>
      <c r="I301" s="5" t="s">
        <v>94</v>
      </c>
      <c r="J301" s="13" t="s">
        <v>596</v>
      </c>
      <c r="K301" s="12">
        <v>130000</v>
      </c>
      <c r="L301" s="15" t="s">
        <v>445</v>
      </c>
      <c r="M301" s="49">
        <f>VLOOKUP(J301,[2]Quote!$A:$B,2,0)</f>
        <v>1.8000000000000001E-4</v>
      </c>
      <c r="N301" s="8">
        <f t="shared" si="6"/>
        <v>3.6</v>
      </c>
      <c r="O301" s="7">
        <v>20000</v>
      </c>
      <c r="P301" s="5" t="s">
        <v>32</v>
      </c>
    </row>
    <row r="302" spans="2:16" ht="15.75">
      <c r="B302" s="5" t="s">
        <v>58</v>
      </c>
      <c r="C302" s="6" t="s">
        <v>59</v>
      </c>
      <c r="D302" s="5" t="s">
        <v>97</v>
      </c>
      <c r="E302" s="14" t="s">
        <v>60</v>
      </c>
      <c r="F302" s="7" t="s">
        <v>62</v>
      </c>
      <c r="G302" s="5" t="s">
        <v>96</v>
      </c>
      <c r="H302" s="5" t="s">
        <v>61</v>
      </c>
      <c r="I302" s="5" t="s">
        <v>94</v>
      </c>
      <c r="J302" s="13" t="s">
        <v>206</v>
      </c>
      <c r="K302" s="12">
        <v>10000</v>
      </c>
      <c r="L302" s="15" t="s">
        <v>445</v>
      </c>
      <c r="M302" s="49">
        <f>VLOOKUP(J302,[2]Quote!$A:$B,2,0)</f>
        <v>2.7E-4</v>
      </c>
      <c r="N302" s="8">
        <f t="shared" si="6"/>
        <v>5.4</v>
      </c>
      <c r="O302" s="7">
        <v>20000</v>
      </c>
      <c r="P302" s="5" t="s">
        <v>32</v>
      </c>
    </row>
    <row r="303" spans="2:16" ht="15.75">
      <c r="B303" s="5" t="s">
        <v>58</v>
      </c>
      <c r="C303" s="6" t="s">
        <v>59</v>
      </c>
      <c r="D303" s="5" t="s">
        <v>97</v>
      </c>
      <c r="E303" s="14" t="s">
        <v>60</v>
      </c>
      <c r="F303" s="7" t="s">
        <v>62</v>
      </c>
      <c r="G303" s="5" t="s">
        <v>96</v>
      </c>
      <c r="H303" s="5" t="s">
        <v>61</v>
      </c>
      <c r="I303" s="5" t="s">
        <v>94</v>
      </c>
      <c r="J303" s="13" t="s">
        <v>597</v>
      </c>
      <c r="K303" s="12">
        <v>150000</v>
      </c>
      <c r="L303" s="15" t="s">
        <v>445</v>
      </c>
      <c r="M303" s="49">
        <f>VLOOKUP(J303,[2]Quote!$A:$B,2,0)</f>
        <v>1.9000000000000001E-4</v>
      </c>
      <c r="N303" s="8">
        <f t="shared" si="6"/>
        <v>3.8000000000000003</v>
      </c>
      <c r="O303" s="7">
        <v>20000</v>
      </c>
      <c r="P303" s="5" t="s">
        <v>32</v>
      </c>
    </row>
    <row r="304" spans="2:16" ht="15.75">
      <c r="B304" s="5" t="s">
        <v>58</v>
      </c>
      <c r="C304" s="6" t="s">
        <v>59</v>
      </c>
      <c r="D304" s="5" t="s">
        <v>97</v>
      </c>
      <c r="E304" s="14" t="s">
        <v>60</v>
      </c>
      <c r="F304" s="7" t="s">
        <v>62</v>
      </c>
      <c r="G304" s="5" t="s">
        <v>96</v>
      </c>
      <c r="H304" s="5" t="s">
        <v>61</v>
      </c>
      <c r="I304" s="5" t="s">
        <v>94</v>
      </c>
      <c r="J304" s="13" t="s">
        <v>231</v>
      </c>
      <c r="K304" s="12">
        <v>640000</v>
      </c>
      <c r="L304" s="15" t="s">
        <v>445</v>
      </c>
      <c r="M304" s="49">
        <f>VLOOKUP(J304,[2]Quote!$A:$B,2,0)</f>
        <v>2.2000000000000001E-4</v>
      </c>
      <c r="N304" s="8">
        <f t="shared" si="6"/>
        <v>4.4000000000000004</v>
      </c>
      <c r="O304" s="7">
        <v>20000</v>
      </c>
      <c r="P304" s="5" t="s">
        <v>32</v>
      </c>
    </row>
    <row r="305" spans="2:16" ht="15.75">
      <c r="B305" s="5" t="s">
        <v>58</v>
      </c>
      <c r="C305" s="6" t="s">
        <v>59</v>
      </c>
      <c r="D305" s="5" t="s">
        <v>97</v>
      </c>
      <c r="E305" s="14" t="s">
        <v>60</v>
      </c>
      <c r="F305" s="7" t="s">
        <v>62</v>
      </c>
      <c r="G305" s="5" t="s">
        <v>96</v>
      </c>
      <c r="H305" s="5" t="s">
        <v>61</v>
      </c>
      <c r="I305" s="5" t="s">
        <v>94</v>
      </c>
      <c r="J305" s="13" t="s">
        <v>232</v>
      </c>
      <c r="K305" s="12">
        <v>760000</v>
      </c>
      <c r="L305" s="15" t="s">
        <v>445</v>
      </c>
      <c r="M305" s="49">
        <f>VLOOKUP(J305,[2]Quote!$A:$B,2,0)</f>
        <v>2.2000000000000001E-4</v>
      </c>
      <c r="N305" s="8">
        <f t="shared" si="6"/>
        <v>4.4000000000000004</v>
      </c>
      <c r="O305" s="7">
        <v>20000</v>
      </c>
      <c r="P305" s="5" t="s">
        <v>32</v>
      </c>
    </row>
    <row r="306" spans="2:16" ht="15.75">
      <c r="B306" s="5" t="s">
        <v>58</v>
      </c>
      <c r="C306" s="6" t="s">
        <v>59</v>
      </c>
      <c r="D306" s="5" t="s">
        <v>97</v>
      </c>
      <c r="E306" s="14" t="s">
        <v>60</v>
      </c>
      <c r="F306" s="7" t="s">
        <v>62</v>
      </c>
      <c r="G306" s="5" t="s">
        <v>96</v>
      </c>
      <c r="H306" s="5" t="s">
        <v>61</v>
      </c>
      <c r="I306" s="5" t="s">
        <v>94</v>
      </c>
      <c r="J306" s="13" t="s">
        <v>233</v>
      </c>
      <c r="K306" s="12">
        <v>1420000</v>
      </c>
      <c r="L306" s="15" t="s">
        <v>445</v>
      </c>
      <c r="M306" s="49">
        <f>VLOOKUP(J306,[2]Quote!$A:$B,2,0)</f>
        <v>2.2000000000000001E-4</v>
      </c>
      <c r="N306" s="8">
        <f t="shared" si="6"/>
        <v>4.4000000000000004</v>
      </c>
      <c r="O306" s="7">
        <v>20000</v>
      </c>
      <c r="P306" s="5" t="s">
        <v>32</v>
      </c>
    </row>
    <row r="307" spans="2:16" ht="15.75">
      <c r="B307" s="5" t="s">
        <v>58</v>
      </c>
      <c r="C307" s="6" t="s">
        <v>59</v>
      </c>
      <c r="D307" s="5" t="s">
        <v>97</v>
      </c>
      <c r="E307" s="14" t="s">
        <v>60</v>
      </c>
      <c r="F307" s="7" t="s">
        <v>62</v>
      </c>
      <c r="G307" s="5" t="s">
        <v>96</v>
      </c>
      <c r="H307" s="5" t="s">
        <v>61</v>
      </c>
      <c r="I307" s="5" t="s">
        <v>94</v>
      </c>
      <c r="J307" s="13" t="s">
        <v>234</v>
      </c>
      <c r="K307" s="12">
        <v>440000</v>
      </c>
      <c r="L307" s="15" t="s">
        <v>445</v>
      </c>
      <c r="M307" s="49">
        <f>VLOOKUP(J307,[2]Quote!$A:$B,2,0)</f>
        <v>2.2000000000000001E-4</v>
      </c>
      <c r="N307" s="8">
        <f t="shared" si="6"/>
        <v>4.4000000000000004</v>
      </c>
      <c r="O307" s="7">
        <v>20000</v>
      </c>
      <c r="P307" s="5" t="s">
        <v>32</v>
      </c>
    </row>
    <row r="308" spans="2:16" ht="15.75">
      <c r="B308" s="5" t="s">
        <v>58</v>
      </c>
      <c r="C308" s="6" t="s">
        <v>59</v>
      </c>
      <c r="D308" s="5" t="s">
        <v>97</v>
      </c>
      <c r="E308" s="14" t="s">
        <v>60</v>
      </c>
      <c r="F308" s="7" t="s">
        <v>62</v>
      </c>
      <c r="G308" s="5" t="s">
        <v>96</v>
      </c>
      <c r="H308" s="5" t="s">
        <v>61</v>
      </c>
      <c r="I308" s="5" t="s">
        <v>94</v>
      </c>
      <c r="J308" s="13" t="s">
        <v>235</v>
      </c>
      <c r="K308" s="12">
        <v>210000</v>
      </c>
      <c r="L308" s="15" t="s">
        <v>445</v>
      </c>
      <c r="M308" s="49">
        <f>VLOOKUP(J308,[2]Quote!$A:$B,2,0)</f>
        <v>2.2000000000000001E-4</v>
      </c>
      <c r="N308" s="8">
        <f t="shared" si="6"/>
        <v>4.4000000000000004</v>
      </c>
      <c r="O308" s="7">
        <v>20000</v>
      </c>
      <c r="P308" s="5" t="s">
        <v>32</v>
      </c>
    </row>
    <row r="309" spans="2:16" ht="15.75">
      <c r="B309" s="5" t="s">
        <v>58</v>
      </c>
      <c r="C309" s="6" t="s">
        <v>59</v>
      </c>
      <c r="D309" s="5" t="s">
        <v>97</v>
      </c>
      <c r="E309" s="14" t="s">
        <v>60</v>
      </c>
      <c r="F309" s="7" t="s">
        <v>62</v>
      </c>
      <c r="G309" s="5" t="s">
        <v>96</v>
      </c>
      <c r="H309" s="5" t="s">
        <v>61</v>
      </c>
      <c r="I309" s="5" t="s">
        <v>94</v>
      </c>
      <c r="J309" s="13" t="s">
        <v>598</v>
      </c>
      <c r="K309" s="12">
        <v>300000</v>
      </c>
      <c r="L309" s="15" t="s">
        <v>445</v>
      </c>
      <c r="M309" s="49">
        <f>VLOOKUP(J309,[2]Quote!$A:$B,2,0)</f>
        <v>2.2000000000000001E-4</v>
      </c>
      <c r="N309" s="8">
        <f t="shared" si="6"/>
        <v>4.4000000000000004</v>
      </c>
      <c r="O309" s="7">
        <v>20000</v>
      </c>
      <c r="P309" s="5" t="s">
        <v>32</v>
      </c>
    </row>
    <row r="310" spans="2:16" ht="15.75">
      <c r="B310" s="5" t="s">
        <v>58</v>
      </c>
      <c r="C310" s="6" t="s">
        <v>59</v>
      </c>
      <c r="D310" s="5" t="s">
        <v>97</v>
      </c>
      <c r="E310" s="14" t="s">
        <v>60</v>
      </c>
      <c r="F310" s="7" t="s">
        <v>62</v>
      </c>
      <c r="G310" s="5" t="s">
        <v>96</v>
      </c>
      <c r="H310" s="5" t="s">
        <v>61</v>
      </c>
      <c r="I310" s="5" t="s">
        <v>94</v>
      </c>
      <c r="J310" s="13" t="s">
        <v>599</v>
      </c>
      <c r="K310" s="12">
        <v>20000</v>
      </c>
      <c r="L310" s="15" t="s">
        <v>445</v>
      </c>
      <c r="M310" s="49">
        <f>VLOOKUP(J310,[2]Quote!$A:$B,2,0)</f>
        <v>1.6799999999999999E-4</v>
      </c>
      <c r="N310" s="8">
        <f t="shared" si="6"/>
        <v>3.36</v>
      </c>
      <c r="O310" s="7">
        <v>20000</v>
      </c>
      <c r="P310" s="5" t="s">
        <v>32</v>
      </c>
    </row>
    <row r="311" spans="2:16" ht="15.75">
      <c r="B311" s="5" t="s">
        <v>58</v>
      </c>
      <c r="C311" s="6" t="s">
        <v>59</v>
      </c>
      <c r="D311" s="5" t="s">
        <v>97</v>
      </c>
      <c r="E311" s="14" t="s">
        <v>60</v>
      </c>
      <c r="F311" s="7" t="s">
        <v>62</v>
      </c>
      <c r="G311" s="5" t="s">
        <v>96</v>
      </c>
      <c r="H311" s="5" t="s">
        <v>61</v>
      </c>
      <c r="I311" s="5" t="s">
        <v>94</v>
      </c>
      <c r="J311" s="13" t="s">
        <v>600</v>
      </c>
      <c r="K311" s="12">
        <v>10000</v>
      </c>
      <c r="L311" s="15" t="s">
        <v>445</v>
      </c>
      <c r="M311" s="49">
        <f>VLOOKUP(J311,[2]Quote!$A:$B,2,0)</f>
        <v>2.2000000000000001E-4</v>
      </c>
      <c r="N311" s="8">
        <f t="shared" si="6"/>
        <v>4.4000000000000004</v>
      </c>
      <c r="O311" s="7">
        <v>20000</v>
      </c>
      <c r="P311" s="5" t="s">
        <v>32</v>
      </c>
    </row>
    <row r="312" spans="2:16" ht="15.75">
      <c r="B312" s="5" t="s">
        <v>58</v>
      </c>
      <c r="C312" s="6" t="s">
        <v>59</v>
      </c>
      <c r="D312" s="5" t="s">
        <v>97</v>
      </c>
      <c r="E312" s="14" t="s">
        <v>60</v>
      </c>
      <c r="F312" s="7" t="s">
        <v>62</v>
      </c>
      <c r="G312" s="5" t="s">
        <v>96</v>
      </c>
      <c r="H312" s="5" t="s">
        <v>61</v>
      </c>
      <c r="I312" s="5" t="s">
        <v>94</v>
      </c>
      <c r="J312" s="13" t="s">
        <v>324</v>
      </c>
      <c r="K312" s="12">
        <v>110000</v>
      </c>
      <c r="L312" s="15" t="s">
        <v>445</v>
      </c>
      <c r="M312" s="49">
        <f>VLOOKUP(J312,[2]Quote!$A:$B,2,0)</f>
        <v>2.1000000000000001E-4</v>
      </c>
      <c r="N312" s="8">
        <f t="shared" si="6"/>
        <v>4.2</v>
      </c>
      <c r="O312" s="7">
        <v>20000</v>
      </c>
      <c r="P312" s="5" t="s">
        <v>32</v>
      </c>
    </row>
    <row r="313" spans="2:16" ht="15.75">
      <c r="B313" s="5" t="s">
        <v>58</v>
      </c>
      <c r="C313" s="6" t="s">
        <v>59</v>
      </c>
      <c r="D313" s="5" t="s">
        <v>97</v>
      </c>
      <c r="E313" s="14" t="s">
        <v>60</v>
      </c>
      <c r="F313" s="7" t="s">
        <v>62</v>
      </c>
      <c r="G313" s="5" t="s">
        <v>96</v>
      </c>
      <c r="H313" s="5" t="s">
        <v>61</v>
      </c>
      <c r="I313" s="5" t="s">
        <v>94</v>
      </c>
      <c r="J313" s="13" t="s">
        <v>601</v>
      </c>
      <c r="K313" s="12">
        <v>10000</v>
      </c>
      <c r="L313" s="15" t="s">
        <v>445</v>
      </c>
      <c r="M313" s="49">
        <f>VLOOKUP(J313,[2]Quote!$A:$B,2,0)</f>
        <v>2.3000000000000001E-4</v>
      </c>
      <c r="N313" s="8">
        <f t="shared" si="6"/>
        <v>4.6000000000000005</v>
      </c>
      <c r="O313" s="7">
        <v>20000</v>
      </c>
      <c r="P313" s="5" t="s">
        <v>32</v>
      </c>
    </row>
    <row r="314" spans="2:16" ht="15.75">
      <c r="B314" s="5" t="s">
        <v>58</v>
      </c>
      <c r="C314" s="6" t="s">
        <v>59</v>
      </c>
      <c r="D314" s="5" t="s">
        <v>97</v>
      </c>
      <c r="E314" s="14" t="s">
        <v>60</v>
      </c>
      <c r="F314" s="7" t="s">
        <v>62</v>
      </c>
      <c r="G314" s="5" t="s">
        <v>96</v>
      </c>
      <c r="H314" s="5" t="s">
        <v>61</v>
      </c>
      <c r="I314" s="5" t="s">
        <v>94</v>
      </c>
      <c r="J314" s="13" t="s">
        <v>602</v>
      </c>
      <c r="K314" s="12">
        <v>20000</v>
      </c>
      <c r="L314" s="15" t="s">
        <v>445</v>
      </c>
      <c r="M314" s="49">
        <f>VLOOKUP(J314,[2]Quote!$A:$B,2,0)</f>
        <v>2.1000000000000001E-4</v>
      </c>
      <c r="N314" s="8">
        <f t="shared" si="6"/>
        <v>4.2</v>
      </c>
      <c r="O314" s="7">
        <v>20000</v>
      </c>
      <c r="P314" s="5" t="s">
        <v>32</v>
      </c>
    </row>
    <row r="315" spans="2:16" ht="15.75">
      <c r="B315" s="5" t="s">
        <v>58</v>
      </c>
      <c r="C315" s="6" t="s">
        <v>59</v>
      </c>
      <c r="D315" s="5" t="s">
        <v>97</v>
      </c>
      <c r="E315" s="14" t="s">
        <v>60</v>
      </c>
      <c r="F315" s="7" t="s">
        <v>62</v>
      </c>
      <c r="G315" s="5" t="s">
        <v>96</v>
      </c>
      <c r="H315" s="5" t="s">
        <v>61</v>
      </c>
      <c r="I315" s="5" t="s">
        <v>94</v>
      </c>
      <c r="J315" s="13" t="s">
        <v>603</v>
      </c>
      <c r="K315" s="12">
        <v>50000</v>
      </c>
      <c r="L315" s="15" t="s">
        <v>445</v>
      </c>
      <c r="M315" s="49">
        <f>VLOOKUP(J315,[2]Quote!$A:$B,2,0)</f>
        <v>1.9000000000000001E-4</v>
      </c>
      <c r="N315" s="8">
        <f t="shared" si="6"/>
        <v>3.8000000000000003</v>
      </c>
      <c r="O315" s="7">
        <v>20000</v>
      </c>
      <c r="P315" s="5" t="s">
        <v>32</v>
      </c>
    </row>
    <row r="316" spans="2:16" ht="15.75">
      <c r="B316" s="5" t="s">
        <v>58</v>
      </c>
      <c r="C316" s="6" t="s">
        <v>59</v>
      </c>
      <c r="D316" s="5" t="s">
        <v>97</v>
      </c>
      <c r="E316" s="14" t="s">
        <v>60</v>
      </c>
      <c r="F316" s="7" t="s">
        <v>62</v>
      </c>
      <c r="G316" s="5" t="s">
        <v>96</v>
      </c>
      <c r="H316" s="5" t="s">
        <v>61</v>
      </c>
      <c r="I316" s="5" t="s">
        <v>94</v>
      </c>
      <c r="J316" s="13" t="s">
        <v>604</v>
      </c>
      <c r="K316" s="12">
        <v>10000</v>
      </c>
      <c r="L316" s="15" t="s">
        <v>445</v>
      </c>
      <c r="M316" s="49">
        <f>VLOOKUP(J316,[2]Quote!$A:$B,2,0)</f>
        <v>2.2000000000000001E-4</v>
      </c>
      <c r="N316" s="8">
        <f t="shared" si="6"/>
        <v>4.4000000000000004</v>
      </c>
      <c r="O316" s="7">
        <v>20000</v>
      </c>
      <c r="P316" s="5" t="s">
        <v>32</v>
      </c>
    </row>
    <row r="317" spans="2:16" ht="15.75">
      <c r="B317" s="5" t="s">
        <v>58</v>
      </c>
      <c r="C317" s="6" t="s">
        <v>59</v>
      </c>
      <c r="D317" s="5" t="s">
        <v>97</v>
      </c>
      <c r="E317" s="14" t="s">
        <v>60</v>
      </c>
      <c r="F317" s="7" t="s">
        <v>62</v>
      </c>
      <c r="G317" s="5" t="s">
        <v>96</v>
      </c>
      <c r="H317" s="5" t="s">
        <v>61</v>
      </c>
      <c r="I317" s="5" t="s">
        <v>94</v>
      </c>
      <c r="J317" s="13" t="s">
        <v>236</v>
      </c>
      <c r="K317" s="12">
        <v>60000</v>
      </c>
      <c r="L317" s="15" t="s">
        <v>445</v>
      </c>
      <c r="M317" s="49">
        <f>VLOOKUP(J317,[2]Quote!$A:$B,2,0)</f>
        <v>2.2000000000000001E-4</v>
      </c>
      <c r="N317" s="8">
        <f t="shared" si="6"/>
        <v>4.4000000000000004</v>
      </c>
      <c r="O317" s="7">
        <v>20000</v>
      </c>
      <c r="P317" s="5" t="s">
        <v>32</v>
      </c>
    </row>
    <row r="318" spans="2:16" ht="15.75">
      <c r="B318" s="5" t="s">
        <v>58</v>
      </c>
      <c r="C318" s="6" t="s">
        <v>59</v>
      </c>
      <c r="D318" s="5" t="s">
        <v>97</v>
      </c>
      <c r="E318" s="14" t="s">
        <v>60</v>
      </c>
      <c r="F318" s="7" t="s">
        <v>62</v>
      </c>
      <c r="G318" s="5" t="s">
        <v>96</v>
      </c>
      <c r="H318" s="5" t="s">
        <v>61</v>
      </c>
      <c r="I318" s="5" t="s">
        <v>94</v>
      </c>
      <c r="J318" s="13" t="s">
        <v>605</v>
      </c>
      <c r="K318" s="12">
        <v>20000</v>
      </c>
      <c r="L318" s="15" t="s">
        <v>445</v>
      </c>
      <c r="M318" s="49">
        <f>VLOOKUP(J318,[2]Quote!$A:$B,2,0)</f>
        <v>2.1000000000000001E-4</v>
      </c>
      <c r="N318" s="8">
        <f t="shared" si="6"/>
        <v>4.2</v>
      </c>
      <c r="O318" s="7">
        <v>20000</v>
      </c>
      <c r="P318" s="5" t="s">
        <v>32</v>
      </c>
    </row>
    <row r="319" spans="2:16" ht="15.75">
      <c r="B319" s="5" t="s">
        <v>58</v>
      </c>
      <c r="C319" s="6" t="s">
        <v>59</v>
      </c>
      <c r="D319" s="5" t="s">
        <v>97</v>
      </c>
      <c r="E319" s="14" t="s">
        <v>60</v>
      </c>
      <c r="F319" s="7" t="s">
        <v>62</v>
      </c>
      <c r="G319" s="5" t="s">
        <v>96</v>
      </c>
      <c r="H319" s="5" t="s">
        <v>61</v>
      </c>
      <c r="I319" s="5" t="s">
        <v>94</v>
      </c>
      <c r="J319" s="13" t="s">
        <v>250</v>
      </c>
      <c r="K319" s="12">
        <v>170000</v>
      </c>
      <c r="L319" s="15" t="s">
        <v>445</v>
      </c>
      <c r="M319" s="49">
        <f>VLOOKUP(J319,[2]Quote!$A:$B,2,0)</f>
        <v>2.1000000000000001E-4</v>
      </c>
      <c r="N319" s="8">
        <f t="shared" si="6"/>
        <v>4.2</v>
      </c>
      <c r="O319" s="7">
        <v>20000</v>
      </c>
      <c r="P319" s="5" t="s">
        <v>32</v>
      </c>
    </row>
    <row r="320" spans="2:16" ht="15.75">
      <c r="B320" s="5" t="s">
        <v>58</v>
      </c>
      <c r="C320" s="6" t="s">
        <v>59</v>
      </c>
      <c r="D320" s="5" t="s">
        <v>97</v>
      </c>
      <c r="E320" s="14" t="s">
        <v>60</v>
      </c>
      <c r="F320" s="7" t="s">
        <v>62</v>
      </c>
      <c r="G320" s="5" t="s">
        <v>96</v>
      </c>
      <c r="H320" s="5" t="s">
        <v>61</v>
      </c>
      <c r="I320" s="5" t="s">
        <v>94</v>
      </c>
      <c r="J320" s="13" t="s">
        <v>606</v>
      </c>
      <c r="K320" s="12">
        <v>10000</v>
      </c>
      <c r="L320" s="15" t="s">
        <v>445</v>
      </c>
      <c r="M320" s="49">
        <f>VLOOKUP(J320,[2]Quote!$A:$B,2,0)</f>
        <v>2.1000000000000001E-4</v>
      </c>
      <c r="N320" s="8">
        <f t="shared" si="6"/>
        <v>4.2</v>
      </c>
      <c r="O320" s="7">
        <v>20000</v>
      </c>
      <c r="P320" s="5" t="s">
        <v>32</v>
      </c>
    </row>
    <row r="321" spans="2:16" ht="15.75">
      <c r="B321" s="5" t="s">
        <v>58</v>
      </c>
      <c r="C321" s="6" t="s">
        <v>59</v>
      </c>
      <c r="D321" s="5" t="s">
        <v>97</v>
      </c>
      <c r="E321" s="14" t="s">
        <v>60</v>
      </c>
      <c r="F321" s="7" t="s">
        <v>62</v>
      </c>
      <c r="G321" s="5" t="s">
        <v>96</v>
      </c>
      <c r="H321" s="5" t="s">
        <v>61</v>
      </c>
      <c r="I321" s="5" t="s">
        <v>94</v>
      </c>
      <c r="J321" s="13" t="s">
        <v>607</v>
      </c>
      <c r="K321" s="12">
        <v>40000</v>
      </c>
      <c r="L321" s="15" t="s">
        <v>445</v>
      </c>
      <c r="M321" s="49">
        <f>VLOOKUP(J321,[2]Quote!$A:$B,2,0)</f>
        <v>2.1000000000000001E-4</v>
      </c>
      <c r="N321" s="8">
        <f t="shared" si="6"/>
        <v>4.2</v>
      </c>
      <c r="O321" s="7">
        <v>20000</v>
      </c>
      <c r="P321" s="5" t="s">
        <v>32</v>
      </c>
    </row>
    <row r="322" spans="2:16" ht="15.75">
      <c r="B322" s="5" t="s">
        <v>58</v>
      </c>
      <c r="C322" s="6" t="s">
        <v>59</v>
      </c>
      <c r="D322" s="5" t="s">
        <v>97</v>
      </c>
      <c r="E322" s="14" t="s">
        <v>60</v>
      </c>
      <c r="F322" s="7" t="s">
        <v>62</v>
      </c>
      <c r="G322" s="5" t="s">
        <v>96</v>
      </c>
      <c r="H322" s="5" t="s">
        <v>61</v>
      </c>
      <c r="I322" s="5" t="s">
        <v>94</v>
      </c>
      <c r="J322" s="13" t="s">
        <v>608</v>
      </c>
      <c r="K322" s="12">
        <v>90000</v>
      </c>
      <c r="L322" s="15" t="s">
        <v>445</v>
      </c>
      <c r="M322" s="49">
        <f>VLOOKUP(J322,[2]Quote!$A:$B,2,0)</f>
        <v>2.1000000000000001E-4</v>
      </c>
      <c r="N322" s="8">
        <f t="shared" si="6"/>
        <v>4.2</v>
      </c>
      <c r="O322" s="7">
        <v>20000</v>
      </c>
      <c r="P322" s="5" t="s">
        <v>32</v>
      </c>
    </row>
    <row r="323" spans="2:16" ht="15.75">
      <c r="B323" s="5" t="s">
        <v>58</v>
      </c>
      <c r="C323" s="6" t="s">
        <v>59</v>
      </c>
      <c r="D323" s="5" t="s">
        <v>97</v>
      </c>
      <c r="E323" s="14" t="s">
        <v>60</v>
      </c>
      <c r="F323" s="7" t="s">
        <v>62</v>
      </c>
      <c r="G323" s="5" t="s">
        <v>96</v>
      </c>
      <c r="H323" s="5" t="s">
        <v>61</v>
      </c>
      <c r="I323" s="5" t="s">
        <v>94</v>
      </c>
      <c r="J323" s="13" t="s">
        <v>609</v>
      </c>
      <c r="K323" s="12">
        <v>50000</v>
      </c>
      <c r="L323" s="15" t="s">
        <v>445</v>
      </c>
      <c r="M323" s="49">
        <f>VLOOKUP(J323,[2]Quote!$A:$B,2,0)</f>
        <v>1.8000000000000001E-4</v>
      </c>
      <c r="N323" s="8">
        <f t="shared" si="6"/>
        <v>3.6</v>
      </c>
      <c r="O323" s="7">
        <v>20000</v>
      </c>
      <c r="P323" s="5" t="s">
        <v>32</v>
      </c>
    </row>
    <row r="324" spans="2:16" ht="15.75">
      <c r="B324" s="5" t="s">
        <v>58</v>
      </c>
      <c r="C324" s="6" t="s">
        <v>59</v>
      </c>
      <c r="D324" s="5" t="s">
        <v>97</v>
      </c>
      <c r="E324" s="14" t="s">
        <v>60</v>
      </c>
      <c r="F324" s="7" t="s">
        <v>62</v>
      </c>
      <c r="G324" s="5" t="s">
        <v>96</v>
      </c>
      <c r="H324" s="5" t="s">
        <v>61</v>
      </c>
      <c r="I324" s="5" t="s">
        <v>94</v>
      </c>
      <c r="J324" s="13" t="s">
        <v>256</v>
      </c>
      <c r="K324" s="12">
        <v>40000</v>
      </c>
      <c r="L324" s="15" t="s">
        <v>445</v>
      </c>
      <c r="M324" s="49">
        <f>VLOOKUP(J324,[2]Quote!$A:$B,2,0)</f>
        <v>2.2000000000000001E-4</v>
      </c>
      <c r="N324" s="8">
        <f t="shared" ref="N324:N387" si="7">M324*O324</f>
        <v>4.4000000000000004</v>
      </c>
      <c r="O324" s="7">
        <v>20000</v>
      </c>
      <c r="P324" s="5" t="s">
        <v>32</v>
      </c>
    </row>
    <row r="325" spans="2:16" ht="15.75">
      <c r="B325" s="5" t="s">
        <v>58</v>
      </c>
      <c r="C325" s="6" t="s">
        <v>59</v>
      </c>
      <c r="D325" s="5" t="s">
        <v>97</v>
      </c>
      <c r="E325" s="14" t="s">
        <v>60</v>
      </c>
      <c r="F325" s="7" t="s">
        <v>62</v>
      </c>
      <c r="G325" s="5" t="s">
        <v>96</v>
      </c>
      <c r="H325" s="5" t="s">
        <v>61</v>
      </c>
      <c r="I325" s="5" t="s">
        <v>94</v>
      </c>
      <c r="J325" s="13" t="s">
        <v>237</v>
      </c>
      <c r="K325" s="12">
        <v>120000</v>
      </c>
      <c r="L325" s="15" t="s">
        <v>445</v>
      </c>
      <c r="M325" s="49">
        <f>VLOOKUP(J325,[2]Quote!$A:$B,2,0)</f>
        <v>2.2000000000000001E-4</v>
      </c>
      <c r="N325" s="8">
        <f t="shared" si="7"/>
        <v>4.4000000000000004</v>
      </c>
      <c r="O325" s="7">
        <v>20000</v>
      </c>
      <c r="P325" s="5" t="s">
        <v>32</v>
      </c>
    </row>
    <row r="326" spans="2:16" ht="15.75">
      <c r="B326" s="5" t="s">
        <v>58</v>
      </c>
      <c r="C326" s="6" t="s">
        <v>59</v>
      </c>
      <c r="D326" s="5" t="s">
        <v>97</v>
      </c>
      <c r="E326" s="14" t="s">
        <v>60</v>
      </c>
      <c r="F326" s="7" t="s">
        <v>62</v>
      </c>
      <c r="G326" s="5" t="s">
        <v>96</v>
      </c>
      <c r="H326" s="5" t="s">
        <v>61</v>
      </c>
      <c r="I326" s="5" t="s">
        <v>94</v>
      </c>
      <c r="J326" s="13" t="s">
        <v>610</v>
      </c>
      <c r="K326" s="12">
        <v>90000</v>
      </c>
      <c r="L326" s="15" t="s">
        <v>445</v>
      </c>
      <c r="M326" s="49">
        <f>VLOOKUP(J326,[2]Quote!$A:$B,2,0)</f>
        <v>1.8000000000000001E-4</v>
      </c>
      <c r="N326" s="8">
        <f t="shared" si="7"/>
        <v>3.6</v>
      </c>
      <c r="O326" s="7">
        <v>20000</v>
      </c>
      <c r="P326" s="5" t="s">
        <v>32</v>
      </c>
    </row>
    <row r="327" spans="2:16" ht="15.75">
      <c r="B327" s="5" t="s">
        <v>58</v>
      </c>
      <c r="C327" s="6" t="s">
        <v>59</v>
      </c>
      <c r="D327" s="5" t="s">
        <v>97</v>
      </c>
      <c r="E327" s="14" t="s">
        <v>60</v>
      </c>
      <c r="F327" s="7" t="s">
        <v>62</v>
      </c>
      <c r="G327" s="5" t="s">
        <v>96</v>
      </c>
      <c r="H327" s="5" t="s">
        <v>61</v>
      </c>
      <c r="I327" s="5" t="s">
        <v>94</v>
      </c>
      <c r="J327" s="13" t="s">
        <v>297</v>
      </c>
      <c r="K327" s="12">
        <v>10000</v>
      </c>
      <c r="L327" s="15" t="s">
        <v>445</v>
      </c>
      <c r="M327" s="49">
        <f>VLOOKUP(J327,[2]Quote!$A:$B,2,0)</f>
        <v>2.7E-4</v>
      </c>
      <c r="N327" s="8">
        <f t="shared" si="7"/>
        <v>5.4</v>
      </c>
      <c r="O327" s="7">
        <v>20000</v>
      </c>
      <c r="P327" s="5" t="s">
        <v>32</v>
      </c>
    </row>
    <row r="328" spans="2:16" ht="15.75">
      <c r="B328" s="5" t="s">
        <v>58</v>
      </c>
      <c r="C328" s="6" t="s">
        <v>59</v>
      </c>
      <c r="D328" s="5" t="s">
        <v>97</v>
      </c>
      <c r="E328" s="14" t="s">
        <v>60</v>
      </c>
      <c r="F328" s="7" t="s">
        <v>62</v>
      </c>
      <c r="G328" s="5" t="s">
        <v>96</v>
      </c>
      <c r="H328" s="5" t="s">
        <v>61</v>
      </c>
      <c r="I328" s="5" t="s">
        <v>94</v>
      </c>
      <c r="J328" s="13" t="s">
        <v>259</v>
      </c>
      <c r="K328" s="12">
        <v>20000</v>
      </c>
      <c r="L328" s="15" t="s">
        <v>445</v>
      </c>
      <c r="M328" s="49">
        <f>VLOOKUP(J328,[2]Quote!$A:$B,2,0)</f>
        <v>2.1000000000000001E-4</v>
      </c>
      <c r="N328" s="8">
        <f t="shared" si="7"/>
        <v>4.2</v>
      </c>
      <c r="O328" s="7">
        <v>20000</v>
      </c>
      <c r="P328" s="5" t="s">
        <v>32</v>
      </c>
    </row>
    <row r="329" spans="2:16" ht="15.75">
      <c r="B329" s="5" t="s">
        <v>58</v>
      </c>
      <c r="C329" s="6" t="s">
        <v>59</v>
      </c>
      <c r="D329" s="5" t="s">
        <v>97</v>
      </c>
      <c r="E329" s="14" t="s">
        <v>60</v>
      </c>
      <c r="F329" s="7" t="s">
        <v>62</v>
      </c>
      <c r="G329" s="5" t="s">
        <v>96</v>
      </c>
      <c r="H329" s="5" t="s">
        <v>61</v>
      </c>
      <c r="I329" s="5" t="s">
        <v>94</v>
      </c>
      <c r="J329" s="13" t="s">
        <v>611</v>
      </c>
      <c r="K329" s="12">
        <v>10000</v>
      </c>
      <c r="L329" s="15" t="s">
        <v>445</v>
      </c>
      <c r="M329" s="49">
        <f>VLOOKUP(J329,[2]Quote!$A:$B,2,0)</f>
        <v>2.2000000000000001E-4</v>
      </c>
      <c r="N329" s="8">
        <f t="shared" si="7"/>
        <v>4.4000000000000004</v>
      </c>
      <c r="O329" s="7">
        <v>20000</v>
      </c>
      <c r="P329" s="5" t="s">
        <v>32</v>
      </c>
    </row>
    <row r="330" spans="2:16" ht="15.75">
      <c r="B330" s="5" t="s">
        <v>58</v>
      </c>
      <c r="C330" s="6" t="s">
        <v>59</v>
      </c>
      <c r="D330" s="5" t="s">
        <v>97</v>
      </c>
      <c r="E330" s="14" t="s">
        <v>60</v>
      </c>
      <c r="F330" s="7" t="s">
        <v>62</v>
      </c>
      <c r="G330" s="5" t="s">
        <v>96</v>
      </c>
      <c r="H330" s="5" t="s">
        <v>61</v>
      </c>
      <c r="I330" s="5" t="s">
        <v>94</v>
      </c>
      <c r="J330" s="13" t="s">
        <v>288</v>
      </c>
      <c r="K330" s="12">
        <v>10000</v>
      </c>
      <c r="L330" s="15" t="s">
        <v>445</v>
      </c>
      <c r="M330" s="49">
        <f>VLOOKUP(J330,[2]Quote!$A:$B,2,0)</f>
        <v>2.7E-4</v>
      </c>
      <c r="N330" s="8">
        <f t="shared" si="7"/>
        <v>5.4</v>
      </c>
      <c r="O330" s="7">
        <v>20000</v>
      </c>
      <c r="P330" s="5" t="s">
        <v>32</v>
      </c>
    </row>
    <row r="331" spans="2:16" ht="15.75">
      <c r="B331" s="5" t="s">
        <v>58</v>
      </c>
      <c r="C331" s="6" t="s">
        <v>59</v>
      </c>
      <c r="D331" s="5" t="s">
        <v>97</v>
      </c>
      <c r="E331" s="14" t="s">
        <v>60</v>
      </c>
      <c r="F331" s="7" t="s">
        <v>62</v>
      </c>
      <c r="G331" s="5" t="s">
        <v>96</v>
      </c>
      <c r="H331" s="5" t="s">
        <v>61</v>
      </c>
      <c r="I331" s="5" t="s">
        <v>94</v>
      </c>
      <c r="J331" s="13" t="s">
        <v>612</v>
      </c>
      <c r="K331" s="12">
        <v>10000</v>
      </c>
      <c r="L331" s="15" t="s">
        <v>445</v>
      </c>
      <c r="M331" s="49">
        <f>VLOOKUP(J331,[2]Quote!$A:$B,2,0)</f>
        <v>2.2000000000000001E-4</v>
      </c>
      <c r="N331" s="8">
        <f t="shared" si="7"/>
        <v>4.4000000000000004</v>
      </c>
      <c r="O331" s="7">
        <v>20000</v>
      </c>
      <c r="P331" s="5" t="s">
        <v>32</v>
      </c>
    </row>
    <row r="332" spans="2:16" ht="15.75">
      <c r="B332" s="5" t="s">
        <v>58</v>
      </c>
      <c r="C332" s="6" t="s">
        <v>59</v>
      </c>
      <c r="D332" s="5" t="s">
        <v>97</v>
      </c>
      <c r="E332" s="14" t="s">
        <v>60</v>
      </c>
      <c r="F332" s="7" t="s">
        <v>62</v>
      </c>
      <c r="G332" s="5" t="s">
        <v>96</v>
      </c>
      <c r="H332" s="5" t="s">
        <v>61</v>
      </c>
      <c r="I332" s="5" t="s">
        <v>94</v>
      </c>
      <c r="J332" s="13" t="s">
        <v>254</v>
      </c>
      <c r="K332" s="12">
        <v>70000</v>
      </c>
      <c r="L332" s="15" t="s">
        <v>445</v>
      </c>
      <c r="M332" s="49">
        <f>VLOOKUP(J332,[2]Quote!$A:$B,2,0)</f>
        <v>2.1000000000000001E-4</v>
      </c>
      <c r="N332" s="8">
        <f t="shared" si="7"/>
        <v>4.2</v>
      </c>
      <c r="O332" s="7">
        <v>20000</v>
      </c>
      <c r="P332" s="5" t="s">
        <v>32</v>
      </c>
    </row>
    <row r="333" spans="2:16" ht="15.75">
      <c r="B333" s="5" t="s">
        <v>58</v>
      </c>
      <c r="C333" s="6" t="s">
        <v>59</v>
      </c>
      <c r="D333" s="5" t="s">
        <v>97</v>
      </c>
      <c r="E333" s="14" t="s">
        <v>60</v>
      </c>
      <c r="F333" s="7" t="s">
        <v>62</v>
      </c>
      <c r="G333" s="5" t="s">
        <v>96</v>
      </c>
      <c r="H333" s="5" t="s">
        <v>61</v>
      </c>
      <c r="I333" s="5" t="s">
        <v>94</v>
      </c>
      <c r="J333" s="13" t="s">
        <v>311</v>
      </c>
      <c r="K333" s="12">
        <v>17000</v>
      </c>
      <c r="L333" s="15" t="s">
        <v>445</v>
      </c>
      <c r="M333" s="49">
        <f>VLOOKUP(J333,[2]Quote!$A:$B,2,0)</f>
        <v>2.1000000000000001E-4</v>
      </c>
      <c r="N333" s="8">
        <f t="shared" si="7"/>
        <v>4.2</v>
      </c>
      <c r="O333" s="7">
        <v>20000</v>
      </c>
      <c r="P333" s="5" t="s">
        <v>32</v>
      </c>
    </row>
    <row r="334" spans="2:16" ht="15.75">
      <c r="B334" s="5" t="s">
        <v>58</v>
      </c>
      <c r="C334" s="6" t="s">
        <v>59</v>
      </c>
      <c r="D334" s="5" t="s">
        <v>97</v>
      </c>
      <c r="E334" s="14" t="s">
        <v>60</v>
      </c>
      <c r="F334" s="7" t="s">
        <v>62</v>
      </c>
      <c r="G334" s="5" t="s">
        <v>96</v>
      </c>
      <c r="H334" s="5" t="s">
        <v>61</v>
      </c>
      <c r="I334" s="5" t="s">
        <v>94</v>
      </c>
      <c r="J334" s="13" t="s">
        <v>613</v>
      </c>
      <c r="K334" s="12">
        <v>20000</v>
      </c>
      <c r="L334" s="15" t="s">
        <v>445</v>
      </c>
      <c r="M334" s="49">
        <f>VLOOKUP(J334,[2]Quote!$A:$B,2,0)</f>
        <v>1.6799999999999999E-4</v>
      </c>
      <c r="N334" s="8">
        <f t="shared" si="7"/>
        <v>3.36</v>
      </c>
      <c r="O334" s="7">
        <v>20000</v>
      </c>
      <c r="P334" s="5" t="s">
        <v>32</v>
      </c>
    </row>
    <row r="335" spans="2:16" ht="15.75">
      <c r="B335" s="5" t="s">
        <v>58</v>
      </c>
      <c r="C335" s="6" t="s">
        <v>59</v>
      </c>
      <c r="D335" s="5" t="s">
        <v>97</v>
      </c>
      <c r="E335" s="14" t="s">
        <v>60</v>
      </c>
      <c r="F335" s="7" t="s">
        <v>62</v>
      </c>
      <c r="G335" s="5" t="s">
        <v>96</v>
      </c>
      <c r="H335" s="5" t="s">
        <v>61</v>
      </c>
      <c r="I335" s="5" t="s">
        <v>94</v>
      </c>
      <c r="J335" s="13" t="s">
        <v>207</v>
      </c>
      <c r="K335" s="12">
        <v>110000</v>
      </c>
      <c r="L335" s="15" t="s">
        <v>445</v>
      </c>
      <c r="M335" s="49">
        <f>VLOOKUP(J335,[2]Quote!$A:$B,2,0)</f>
        <v>3.1E-4</v>
      </c>
      <c r="N335" s="8">
        <f t="shared" si="7"/>
        <v>6.2</v>
      </c>
      <c r="O335" s="7">
        <v>20000</v>
      </c>
      <c r="P335" s="5" t="s">
        <v>32</v>
      </c>
    </row>
    <row r="336" spans="2:16" ht="15.75">
      <c r="B336" s="5" t="s">
        <v>58</v>
      </c>
      <c r="C336" s="6" t="s">
        <v>59</v>
      </c>
      <c r="D336" s="5" t="s">
        <v>97</v>
      </c>
      <c r="E336" s="14" t="s">
        <v>60</v>
      </c>
      <c r="F336" s="7" t="s">
        <v>62</v>
      </c>
      <c r="G336" s="5" t="s">
        <v>96</v>
      </c>
      <c r="H336" s="5" t="s">
        <v>61</v>
      </c>
      <c r="I336" s="5" t="s">
        <v>94</v>
      </c>
      <c r="J336" s="13" t="s">
        <v>208</v>
      </c>
      <c r="K336" s="12">
        <v>30000</v>
      </c>
      <c r="L336" s="15" t="s">
        <v>445</v>
      </c>
      <c r="M336" s="49">
        <f>VLOOKUP(J336,[2]Quote!$A:$B,2,0)</f>
        <v>2.2000000000000001E-4</v>
      </c>
      <c r="N336" s="8">
        <f t="shared" si="7"/>
        <v>4.4000000000000004</v>
      </c>
      <c r="O336" s="7">
        <v>20000</v>
      </c>
      <c r="P336" s="5" t="s">
        <v>32</v>
      </c>
    </row>
    <row r="337" spans="2:16" ht="15.75">
      <c r="B337" s="5" t="s">
        <v>58</v>
      </c>
      <c r="C337" s="6" t="s">
        <v>59</v>
      </c>
      <c r="D337" s="5" t="s">
        <v>97</v>
      </c>
      <c r="E337" s="14" t="s">
        <v>60</v>
      </c>
      <c r="F337" s="7" t="s">
        <v>62</v>
      </c>
      <c r="G337" s="5" t="s">
        <v>96</v>
      </c>
      <c r="H337" s="5" t="s">
        <v>61</v>
      </c>
      <c r="I337" s="5" t="s">
        <v>94</v>
      </c>
      <c r="J337" s="13" t="s">
        <v>238</v>
      </c>
      <c r="K337" s="12">
        <v>50000</v>
      </c>
      <c r="L337" s="15" t="s">
        <v>445</v>
      </c>
      <c r="M337" s="49">
        <f>VLOOKUP(J337,[2]Quote!$A:$B,2,0)</f>
        <v>2.2000000000000001E-4</v>
      </c>
      <c r="N337" s="8">
        <f t="shared" si="7"/>
        <v>4.4000000000000004</v>
      </c>
      <c r="O337" s="7">
        <v>20000</v>
      </c>
      <c r="P337" s="5" t="s">
        <v>32</v>
      </c>
    </row>
    <row r="338" spans="2:16" ht="15.75">
      <c r="B338" s="5" t="s">
        <v>58</v>
      </c>
      <c r="C338" s="6" t="s">
        <v>59</v>
      </c>
      <c r="D338" s="5" t="s">
        <v>97</v>
      </c>
      <c r="E338" s="14" t="s">
        <v>60</v>
      </c>
      <c r="F338" s="7" t="s">
        <v>62</v>
      </c>
      <c r="G338" s="5" t="s">
        <v>96</v>
      </c>
      <c r="H338" s="5" t="s">
        <v>61</v>
      </c>
      <c r="I338" s="5" t="s">
        <v>94</v>
      </c>
      <c r="J338" s="13" t="s">
        <v>239</v>
      </c>
      <c r="K338" s="12">
        <v>260000</v>
      </c>
      <c r="L338" s="15" t="s">
        <v>445</v>
      </c>
      <c r="M338" s="49">
        <f>VLOOKUP(J338,[2]Quote!$A:$B,2,0)</f>
        <v>2.2000000000000001E-4</v>
      </c>
      <c r="N338" s="8">
        <f t="shared" si="7"/>
        <v>4.4000000000000004</v>
      </c>
      <c r="O338" s="7">
        <v>20000</v>
      </c>
      <c r="P338" s="5" t="s">
        <v>32</v>
      </c>
    </row>
    <row r="339" spans="2:16" ht="15.75">
      <c r="B339" s="5" t="s">
        <v>58</v>
      </c>
      <c r="C339" s="6" t="s">
        <v>59</v>
      </c>
      <c r="D339" s="5" t="s">
        <v>97</v>
      </c>
      <c r="E339" s="14" t="s">
        <v>60</v>
      </c>
      <c r="F339" s="7" t="s">
        <v>62</v>
      </c>
      <c r="G339" s="5" t="s">
        <v>96</v>
      </c>
      <c r="H339" s="5" t="s">
        <v>61</v>
      </c>
      <c r="I339" s="5" t="s">
        <v>94</v>
      </c>
      <c r="J339" s="13" t="s">
        <v>240</v>
      </c>
      <c r="K339" s="12">
        <v>110000</v>
      </c>
      <c r="L339" s="15" t="s">
        <v>445</v>
      </c>
      <c r="M339" s="49">
        <f>VLOOKUP(J339,[2]Quote!$A:$B,2,0)</f>
        <v>2.9999999999999997E-4</v>
      </c>
      <c r="N339" s="8">
        <f t="shared" si="7"/>
        <v>5.9999999999999991</v>
      </c>
      <c r="O339" s="7">
        <v>20000</v>
      </c>
      <c r="P339" s="5" t="s">
        <v>32</v>
      </c>
    </row>
    <row r="340" spans="2:16" ht="15.75">
      <c r="B340" s="5" t="s">
        <v>58</v>
      </c>
      <c r="C340" s="6" t="s">
        <v>59</v>
      </c>
      <c r="D340" s="5" t="s">
        <v>97</v>
      </c>
      <c r="E340" s="14" t="s">
        <v>60</v>
      </c>
      <c r="F340" s="7" t="s">
        <v>62</v>
      </c>
      <c r="G340" s="5" t="s">
        <v>96</v>
      </c>
      <c r="H340" s="5" t="s">
        <v>61</v>
      </c>
      <c r="I340" s="5" t="s">
        <v>94</v>
      </c>
      <c r="J340" s="13" t="s">
        <v>255</v>
      </c>
      <c r="K340" s="12">
        <v>100000</v>
      </c>
      <c r="L340" s="15" t="s">
        <v>445</v>
      </c>
      <c r="M340" s="49">
        <f>VLOOKUP(J340,[2]Quote!$A:$B,2,0)</f>
        <v>2.1000000000000001E-4</v>
      </c>
      <c r="N340" s="8">
        <f t="shared" si="7"/>
        <v>4.2</v>
      </c>
      <c r="O340" s="7">
        <v>20000</v>
      </c>
      <c r="P340" s="5" t="s">
        <v>32</v>
      </c>
    </row>
    <row r="341" spans="2:16" ht="15.75">
      <c r="B341" s="5" t="s">
        <v>58</v>
      </c>
      <c r="C341" s="6" t="s">
        <v>59</v>
      </c>
      <c r="D341" s="5" t="s">
        <v>97</v>
      </c>
      <c r="E341" s="14" t="s">
        <v>60</v>
      </c>
      <c r="F341" s="7" t="s">
        <v>62</v>
      </c>
      <c r="G341" s="5" t="s">
        <v>96</v>
      </c>
      <c r="H341" s="5" t="s">
        <v>61</v>
      </c>
      <c r="I341" s="5" t="s">
        <v>94</v>
      </c>
      <c r="J341" s="13" t="s">
        <v>614</v>
      </c>
      <c r="K341" s="12">
        <v>10000</v>
      </c>
      <c r="L341" s="15" t="s">
        <v>445</v>
      </c>
      <c r="M341" s="49">
        <f>VLOOKUP(J341,[2]Quote!$A:$B,2,0)</f>
        <v>1.9000000000000001E-4</v>
      </c>
      <c r="N341" s="8">
        <f t="shared" si="7"/>
        <v>3.8000000000000003</v>
      </c>
      <c r="O341" s="7">
        <v>20000</v>
      </c>
      <c r="P341" s="5" t="s">
        <v>32</v>
      </c>
    </row>
    <row r="342" spans="2:16" ht="15.75">
      <c r="B342" s="5" t="s">
        <v>58</v>
      </c>
      <c r="C342" s="6" t="s">
        <v>59</v>
      </c>
      <c r="D342" s="5" t="s">
        <v>97</v>
      </c>
      <c r="E342" s="14" t="s">
        <v>60</v>
      </c>
      <c r="F342" s="7" t="s">
        <v>62</v>
      </c>
      <c r="G342" s="5" t="s">
        <v>96</v>
      </c>
      <c r="H342" s="5" t="s">
        <v>61</v>
      </c>
      <c r="I342" s="5" t="s">
        <v>94</v>
      </c>
      <c r="J342" s="13" t="s">
        <v>209</v>
      </c>
      <c r="K342" s="12">
        <v>20000</v>
      </c>
      <c r="L342" s="15" t="s">
        <v>445</v>
      </c>
      <c r="M342" s="49">
        <f>VLOOKUP(J342,[2]Quote!$A:$B,2,0)</f>
        <v>2.2000000000000001E-4</v>
      </c>
      <c r="N342" s="8">
        <f t="shared" si="7"/>
        <v>4.4000000000000004</v>
      </c>
      <c r="O342" s="7">
        <v>20000</v>
      </c>
      <c r="P342" s="5" t="s">
        <v>32</v>
      </c>
    </row>
    <row r="343" spans="2:16" ht="15.75">
      <c r="B343" s="5" t="s">
        <v>58</v>
      </c>
      <c r="C343" s="6" t="s">
        <v>59</v>
      </c>
      <c r="D343" s="5" t="s">
        <v>97</v>
      </c>
      <c r="E343" s="14" t="s">
        <v>60</v>
      </c>
      <c r="F343" s="7" t="s">
        <v>62</v>
      </c>
      <c r="G343" s="5" t="s">
        <v>96</v>
      </c>
      <c r="H343" s="5" t="s">
        <v>61</v>
      </c>
      <c r="I343" s="5" t="s">
        <v>94</v>
      </c>
      <c r="J343" s="13" t="s">
        <v>210</v>
      </c>
      <c r="K343" s="12">
        <v>70000</v>
      </c>
      <c r="L343" s="15" t="s">
        <v>445</v>
      </c>
      <c r="M343" s="49">
        <f>VLOOKUP(J343,[2]Quote!$A:$B,2,0)</f>
        <v>3.1E-4</v>
      </c>
      <c r="N343" s="8">
        <f t="shared" si="7"/>
        <v>6.2</v>
      </c>
      <c r="O343" s="7">
        <v>20000</v>
      </c>
      <c r="P343" s="5" t="s">
        <v>32</v>
      </c>
    </row>
    <row r="344" spans="2:16" ht="15.75">
      <c r="B344" s="5" t="s">
        <v>58</v>
      </c>
      <c r="C344" s="6" t="s">
        <v>59</v>
      </c>
      <c r="D344" s="5" t="s">
        <v>97</v>
      </c>
      <c r="E344" s="14" t="s">
        <v>60</v>
      </c>
      <c r="F344" s="7" t="s">
        <v>62</v>
      </c>
      <c r="G344" s="5" t="s">
        <v>96</v>
      </c>
      <c r="H344" s="5" t="s">
        <v>61</v>
      </c>
      <c r="I344" s="5" t="s">
        <v>94</v>
      </c>
      <c r="J344" s="13" t="s">
        <v>441</v>
      </c>
      <c r="K344" s="12">
        <v>20000</v>
      </c>
      <c r="L344" s="15" t="s">
        <v>445</v>
      </c>
      <c r="M344" s="49">
        <f>VLOOKUP(J344,[2]Quote!$A:$B,2,0)</f>
        <v>2.2000000000000001E-4</v>
      </c>
      <c r="N344" s="8">
        <f t="shared" si="7"/>
        <v>4.4000000000000004</v>
      </c>
      <c r="O344" s="7">
        <v>20000</v>
      </c>
      <c r="P344" s="5" t="s">
        <v>32</v>
      </c>
    </row>
    <row r="345" spans="2:16" ht="15.75">
      <c r="B345" s="5" t="s">
        <v>58</v>
      </c>
      <c r="C345" s="6" t="s">
        <v>59</v>
      </c>
      <c r="D345" s="5" t="s">
        <v>97</v>
      </c>
      <c r="E345" s="14" t="s">
        <v>60</v>
      </c>
      <c r="F345" s="7" t="s">
        <v>62</v>
      </c>
      <c r="G345" s="5" t="s">
        <v>96</v>
      </c>
      <c r="H345" s="5" t="s">
        <v>61</v>
      </c>
      <c r="I345" s="5" t="s">
        <v>94</v>
      </c>
      <c r="J345" s="13" t="s">
        <v>312</v>
      </c>
      <c r="K345" s="12">
        <v>70000</v>
      </c>
      <c r="L345" s="15" t="s">
        <v>445</v>
      </c>
      <c r="M345" s="49">
        <f>VLOOKUP(J345,[2]Quote!$A:$B,2,0)</f>
        <v>2.1000000000000001E-4</v>
      </c>
      <c r="N345" s="8">
        <f t="shared" si="7"/>
        <v>4.2</v>
      </c>
      <c r="O345" s="7">
        <v>20000</v>
      </c>
      <c r="P345" s="5" t="s">
        <v>32</v>
      </c>
    </row>
    <row r="346" spans="2:16" ht="15.75">
      <c r="B346" s="5" t="s">
        <v>58</v>
      </c>
      <c r="C346" s="6" t="s">
        <v>59</v>
      </c>
      <c r="D346" s="5" t="s">
        <v>97</v>
      </c>
      <c r="E346" s="14" t="s">
        <v>60</v>
      </c>
      <c r="F346" s="7" t="s">
        <v>62</v>
      </c>
      <c r="G346" s="5" t="s">
        <v>96</v>
      </c>
      <c r="H346" s="5" t="s">
        <v>61</v>
      </c>
      <c r="I346" s="5" t="s">
        <v>94</v>
      </c>
      <c r="J346" s="13" t="s">
        <v>241</v>
      </c>
      <c r="K346" s="12">
        <v>60000</v>
      </c>
      <c r="L346" s="15" t="s">
        <v>445</v>
      </c>
      <c r="M346" s="49">
        <f>VLOOKUP(J346,[2]Quote!$A:$B,2,0)</f>
        <v>3.1E-4</v>
      </c>
      <c r="N346" s="8">
        <f t="shared" si="7"/>
        <v>6.2</v>
      </c>
      <c r="O346" s="7">
        <v>20000</v>
      </c>
      <c r="P346" s="5" t="s">
        <v>32</v>
      </c>
    </row>
    <row r="347" spans="2:16" ht="15.75">
      <c r="B347" s="5" t="s">
        <v>58</v>
      </c>
      <c r="C347" s="6" t="s">
        <v>59</v>
      </c>
      <c r="D347" s="5" t="s">
        <v>97</v>
      </c>
      <c r="E347" s="14" t="s">
        <v>60</v>
      </c>
      <c r="F347" s="7" t="s">
        <v>62</v>
      </c>
      <c r="G347" s="5" t="s">
        <v>96</v>
      </c>
      <c r="H347" s="5" t="s">
        <v>61</v>
      </c>
      <c r="I347" s="5" t="s">
        <v>94</v>
      </c>
      <c r="J347" s="13" t="s">
        <v>615</v>
      </c>
      <c r="K347" s="12">
        <v>10000</v>
      </c>
      <c r="L347" s="15" t="s">
        <v>445</v>
      </c>
      <c r="M347" s="49">
        <f>VLOOKUP(J347,[2]Quote!$A:$B,2,0)</f>
        <v>2.3000000000000001E-4</v>
      </c>
      <c r="N347" s="8">
        <f t="shared" si="7"/>
        <v>4.6000000000000005</v>
      </c>
      <c r="O347" s="7">
        <v>20000</v>
      </c>
      <c r="P347" s="5" t="s">
        <v>32</v>
      </c>
    </row>
    <row r="348" spans="2:16" ht="15.75">
      <c r="B348" s="5" t="s">
        <v>58</v>
      </c>
      <c r="C348" s="6" t="s">
        <v>59</v>
      </c>
      <c r="D348" s="5" t="s">
        <v>97</v>
      </c>
      <c r="E348" s="14" t="s">
        <v>60</v>
      </c>
      <c r="F348" s="7" t="s">
        <v>62</v>
      </c>
      <c r="G348" s="5" t="s">
        <v>96</v>
      </c>
      <c r="H348" s="5" t="s">
        <v>61</v>
      </c>
      <c r="I348" s="5" t="s">
        <v>94</v>
      </c>
      <c r="J348" s="13" t="s">
        <v>616</v>
      </c>
      <c r="K348" s="12">
        <v>10000</v>
      </c>
      <c r="L348" s="15" t="s">
        <v>445</v>
      </c>
      <c r="M348" s="49">
        <f>VLOOKUP(J348,[2]Quote!$A:$B,2,0)</f>
        <v>1.9000000000000001E-4</v>
      </c>
      <c r="N348" s="8">
        <f t="shared" si="7"/>
        <v>3.8000000000000003</v>
      </c>
      <c r="O348" s="7">
        <v>20000</v>
      </c>
      <c r="P348" s="5" t="s">
        <v>32</v>
      </c>
    </row>
    <row r="349" spans="2:16" ht="15.75">
      <c r="B349" s="5" t="s">
        <v>58</v>
      </c>
      <c r="C349" s="6" t="s">
        <v>59</v>
      </c>
      <c r="D349" s="5" t="s">
        <v>97</v>
      </c>
      <c r="E349" s="14" t="s">
        <v>60</v>
      </c>
      <c r="F349" s="7" t="s">
        <v>62</v>
      </c>
      <c r="G349" s="5" t="s">
        <v>96</v>
      </c>
      <c r="H349" s="5" t="s">
        <v>61</v>
      </c>
      <c r="I349" s="5" t="s">
        <v>94</v>
      </c>
      <c r="J349" s="13" t="s">
        <v>617</v>
      </c>
      <c r="K349" s="12">
        <v>20000</v>
      </c>
      <c r="L349" s="15" t="s">
        <v>445</v>
      </c>
      <c r="M349" s="49">
        <f>VLOOKUP(J349,[2]Quote!$A:$B,2,0)</f>
        <v>2.1000000000000001E-4</v>
      </c>
      <c r="N349" s="8">
        <f t="shared" si="7"/>
        <v>4.2</v>
      </c>
      <c r="O349" s="7">
        <v>20000</v>
      </c>
      <c r="P349" s="5" t="s">
        <v>32</v>
      </c>
    </row>
    <row r="350" spans="2:16" ht="15.75">
      <c r="B350" s="5" t="s">
        <v>58</v>
      </c>
      <c r="C350" s="6" t="s">
        <v>59</v>
      </c>
      <c r="D350" s="5" t="s">
        <v>97</v>
      </c>
      <c r="E350" s="14" t="s">
        <v>60</v>
      </c>
      <c r="F350" s="7" t="s">
        <v>62</v>
      </c>
      <c r="G350" s="5" t="s">
        <v>96</v>
      </c>
      <c r="H350" s="5" t="s">
        <v>61</v>
      </c>
      <c r="I350" s="5" t="s">
        <v>94</v>
      </c>
      <c r="J350" s="13" t="s">
        <v>618</v>
      </c>
      <c r="K350" s="12">
        <v>10000</v>
      </c>
      <c r="L350" s="15" t="s">
        <v>445</v>
      </c>
      <c r="M350" s="49">
        <f>VLOOKUP(J350,[2]Quote!$A:$B,2,0)</f>
        <v>1.9000000000000001E-4</v>
      </c>
      <c r="N350" s="8">
        <f t="shared" si="7"/>
        <v>3.8000000000000003</v>
      </c>
      <c r="O350" s="7">
        <v>20000</v>
      </c>
      <c r="P350" s="5" t="s">
        <v>32</v>
      </c>
    </row>
    <row r="351" spans="2:16" ht="15.75">
      <c r="B351" s="5" t="s">
        <v>58</v>
      </c>
      <c r="C351" s="6" t="s">
        <v>59</v>
      </c>
      <c r="D351" s="5" t="s">
        <v>97</v>
      </c>
      <c r="E351" s="14" t="s">
        <v>60</v>
      </c>
      <c r="F351" s="7" t="s">
        <v>62</v>
      </c>
      <c r="G351" s="5" t="s">
        <v>96</v>
      </c>
      <c r="H351" s="5" t="s">
        <v>61</v>
      </c>
      <c r="I351" s="5" t="s">
        <v>94</v>
      </c>
      <c r="J351" s="13" t="s">
        <v>313</v>
      </c>
      <c r="K351" s="12">
        <v>20000</v>
      </c>
      <c r="L351" s="15" t="s">
        <v>445</v>
      </c>
      <c r="M351" s="49">
        <f>VLOOKUP(J351,[2]Quote!$A:$B,2,0)</f>
        <v>2.1000000000000001E-4</v>
      </c>
      <c r="N351" s="8">
        <f t="shared" si="7"/>
        <v>4.2</v>
      </c>
      <c r="O351" s="7">
        <v>20000</v>
      </c>
      <c r="P351" s="5" t="s">
        <v>32</v>
      </c>
    </row>
    <row r="352" spans="2:16" ht="15.75">
      <c r="B352" s="5" t="s">
        <v>58</v>
      </c>
      <c r="C352" s="6" t="s">
        <v>59</v>
      </c>
      <c r="D352" s="5" t="s">
        <v>97</v>
      </c>
      <c r="E352" s="14" t="s">
        <v>60</v>
      </c>
      <c r="F352" s="7" t="s">
        <v>62</v>
      </c>
      <c r="G352" s="5" t="s">
        <v>96</v>
      </c>
      <c r="H352" s="5" t="s">
        <v>61</v>
      </c>
      <c r="I352" s="5" t="s">
        <v>94</v>
      </c>
      <c r="J352" s="13" t="s">
        <v>619</v>
      </c>
      <c r="K352" s="12">
        <v>10000</v>
      </c>
      <c r="L352" s="15" t="s">
        <v>445</v>
      </c>
      <c r="M352" s="49">
        <f>VLOOKUP(J352,[2]Quote!$A:$B,2,0)</f>
        <v>1.9000000000000001E-4</v>
      </c>
      <c r="N352" s="8">
        <f t="shared" si="7"/>
        <v>3.8000000000000003</v>
      </c>
      <c r="O352" s="7">
        <v>20000</v>
      </c>
      <c r="P352" s="5" t="s">
        <v>32</v>
      </c>
    </row>
    <row r="353" spans="2:16" ht="15.75">
      <c r="B353" s="5" t="s">
        <v>58</v>
      </c>
      <c r="C353" s="6" t="s">
        <v>59</v>
      </c>
      <c r="D353" s="5" t="s">
        <v>97</v>
      </c>
      <c r="E353" s="14" t="s">
        <v>60</v>
      </c>
      <c r="F353" s="7" t="s">
        <v>62</v>
      </c>
      <c r="G353" s="5" t="s">
        <v>96</v>
      </c>
      <c r="H353" s="5" t="s">
        <v>61</v>
      </c>
      <c r="I353" s="5" t="s">
        <v>94</v>
      </c>
      <c r="J353" s="13" t="s">
        <v>195</v>
      </c>
      <c r="K353" s="12">
        <v>100000</v>
      </c>
      <c r="L353" s="15" t="s">
        <v>445</v>
      </c>
      <c r="M353" s="49">
        <f>VLOOKUP(J353,[2]Quote!$A:$B,2,0)</f>
        <v>2.2000000000000001E-4</v>
      </c>
      <c r="N353" s="8">
        <f t="shared" si="7"/>
        <v>4.4000000000000004</v>
      </c>
      <c r="O353" s="7">
        <v>20000</v>
      </c>
      <c r="P353" s="5" t="s">
        <v>32</v>
      </c>
    </row>
    <row r="354" spans="2:16" ht="15.75">
      <c r="B354" s="5" t="s">
        <v>58</v>
      </c>
      <c r="C354" s="6" t="s">
        <v>59</v>
      </c>
      <c r="D354" s="5" t="s">
        <v>97</v>
      </c>
      <c r="E354" s="14" t="s">
        <v>60</v>
      </c>
      <c r="F354" s="7" t="s">
        <v>62</v>
      </c>
      <c r="G354" s="5" t="s">
        <v>96</v>
      </c>
      <c r="H354" s="5" t="s">
        <v>61</v>
      </c>
      <c r="I354" s="5" t="s">
        <v>94</v>
      </c>
      <c r="J354" s="13" t="s">
        <v>620</v>
      </c>
      <c r="K354" s="12">
        <v>10000</v>
      </c>
      <c r="L354" s="15" t="s">
        <v>445</v>
      </c>
      <c r="M354" s="49">
        <f>VLOOKUP(J354,[2]Quote!$A:$B,2,0)</f>
        <v>2.1000000000000001E-4</v>
      </c>
      <c r="N354" s="8">
        <f t="shared" si="7"/>
        <v>4.2</v>
      </c>
      <c r="O354" s="7">
        <v>20000</v>
      </c>
      <c r="P354" s="5" t="s">
        <v>32</v>
      </c>
    </row>
    <row r="355" spans="2:16" ht="15.75">
      <c r="B355" s="5" t="s">
        <v>58</v>
      </c>
      <c r="C355" s="6" t="s">
        <v>59</v>
      </c>
      <c r="D355" s="5" t="s">
        <v>97</v>
      </c>
      <c r="E355" s="14" t="s">
        <v>60</v>
      </c>
      <c r="F355" s="7" t="s">
        <v>62</v>
      </c>
      <c r="G355" s="5" t="s">
        <v>96</v>
      </c>
      <c r="H355" s="5" t="s">
        <v>61</v>
      </c>
      <c r="I355" s="5" t="s">
        <v>94</v>
      </c>
      <c r="J355" s="13" t="s">
        <v>211</v>
      </c>
      <c r="K355" s="12">
        <v>130000</v>
      </c>
      <c r="L355" s="15" t="s">
        <v>445</v>
      </c>
      <c r="M355" s="49">
        <f>VLOOKUP(J355,[2]Quote!$A:$B,2,0)</f>
        <v>3.1E-4</v>
      </c>
      <c r="N355" s="8">
        <f t="shared" si="7"/>
        <v>6.2</v>
      </c>
      <c r="O355" s="7">
        <v>20000</v>
      </c>
      <c r="P355" s="5" t="s">
        <v>32</v>
      </c>
    </row>
    <row r="356" spans="2:16" ht="15.75">
      <c r="B356" s="5" t="s">
        <v>58</v>
      </c>
      <c r="C356" s="6" t="s">
        <v>59</v>
      </c>
      <c r="D356" s="5" t="s">
        <v>97</v>
      </c>
      <c r="E356" s="14" t="s">
        <v>60</v>
      </c>
      <c r="F356" s="7" t="s">
        <v>62</v>
      </c>
      <c r="G356" s="5" t="s">
        <v>96</v>
      </c>
      <c r="H356" s="5" t="s">
        <v>61</v>
      </c>
      <c r="I356" s="5" t="s">
        <v>94</v>
      </c>
      <c r="J356" s="13" t="s">
        <v>621</v>
      </c>
      <c r="K356" s="12">
        <v>10000</v>
      </c>
      <c r="L356" s="15" t="s">
        <v>445</v>
      </c>
      <c r="M356" s="49">
        <f>VLOOKUP(J356,[2]Quote!$A:$B,2,0)</f>
        <v>1.9000000000000001E-4</v>
      </c>
      <c r="N356" s="8">
        <f t="shared" si="7"/>
        <v>3.8000000000000003</v>
      </c>
      <c r="O356" s="7">
        <v>20000</v>
      </c>
      <c r="P356" s="5" t="s">
        <v>32</v>
      </c>
    </row>
    <row r="357" spans="2:16" ht="15.75">
      <c r="B357" s="5" t="s">
        <v>58</v>
      </c>
      <c r="C357" s="6" t="s">
        <v>59</v>
      </c>
      <c r="D357" s="5" t="s">
        <v>97</v>
      </c>
      <c r="E357" s="14" t="s">
        <v>60</v>
      </c>
      <c r="F357" s="7" t="s">
        <v>62</v>
      </c>
      <c r="G357" s="5" t="s">
        <v>96</v>
      </c>
      <c r="H357" s="5" t="s">
        <v>61</v>
      </c>
      <c r="I357" s="5" t="s">
        <v>94</v>
      </c>
      <c r="J357" s="13" t="s">
        <v>622</v>
      </c>
      <c r="K357" s="12">
        <v>30000</v>
      </c>
      <c r="L357" s="15" t="s">
        <v>445</v>
      </c>
      <c r="M357" s="49">
        <f>VLOOKUP(J357,[2]Quote!$A:$B,2,0)</f>
        <v>1.6799999999999999E-4</v>
      </c>
      <c r="N357" s="8">
        <f t="shared" si="7"/>
        <v>3.36</v>
      </c>
      <c r="O357" s="7">
        <v>20000</v>
      </c>
      <c r="P357" s="5" t="s">
        <v>32</v>
      </c>
    </row>
    <row r="358" spans="2:16" ht="15.75">
      <c r="B358" s="5" t="s">
        <v>58</v>
      </c>
      <c r="C358" s="6" t="s">
        <v>59</v>
      </c>
      <c r="D358" s="5" t="s">
        <v>97</v>
      </c>
      <c r="E358" s="14" t="s">
        <v>60</v>
      </c>
      <c r="F358" s="7" t="s">
        <v>62</v>
      </c>
      <c r="G358" s="5" t="s">
        <v>96</v>
      </c>
      <c r="H358" s="5" t="s">
        <v>61</v>
      </c>
      <c r="I358" s="5" t="s">
        <v>94</v>
      </c>
      <c r="J358" s="13" t="s">
        <v>623</v>
      </c>
      <c r="K358" s="12">
        <v>20000</v>
      </c>
      <c r="L358" s="15" t="s">
        <v>445</v>
      </c>
      <c r="M358" s="49">
        <f>VLOOKUP(J358,[2]Quote!$A:$B,2,0)</f>
        <v>2.1000000000000001E-4</v>
      </c>
      <c r="N358" s="8">
        <f t="shared" si="7"/>
        <v>4.2</v>
      </c>
      <c r="O358" s="7">
        <v>20000</v>
      </c>
      <c r="P358" s="5" t="s">
        <v>32</v>
      </c>
    </row>
    <row r="359" spans="2:16" ht="15.75">
      <c r="B359" s="5" t="s">
        <v>58</v>
      </c>
      <c r="C359" s="6" t="s">
        <v>59</v>
      </c>
      <c r="D359" s="5" t="s">
        <v>97</v>
      </c>
      <c r="E359" s="14" t="s">
        <v>60</v>
      </c>
      <c r="F359" s="7" t="s">
        <v>62</v>
      </c>
      <c r="G359" s="5" t="s">
        <v>96</v>
      </c>
      <c r="H359" s="5" t="s">
        <v>61</v>
      </c>
      <c r="I359" s="5" t="s">
        <v>94</v>
      </c>
      <c r="J359" s="13" t="s">
        <v>624</v>
      </c>
      <c r="K359" s="12">
        <v>20000</v>
      </c>
      <c r="L359" s="15" t="s">
        <v>445</v>
      </c>
      <c r="M359" s="49">
        <f>VLOOKUP(J359,[2]Quote!$A:$B,2,0)</f>
        <v>2.1000000000000001E-4</v>
      </c>
      <c r="N359" s="8">
        <f t="shared" si="7"/>
        <v>4.2</v>
      </c>
      <c r="O359" s="7">
        <v>20000</v>
      </c>
      <c r="P359" s="5" t="s">
        <v>32</v>
      </c>
    </row>
    <row r="360" spans="2:16" ht="15.75">
      <c r="B360" s="5" t="s">
        <v>58</v>
      </c>
      <c r="C360" s="6" t="s">
        <v>59</v>
      </c>
      <c r="D360" s="5" t="s">
        <v>97</v>
      </c>
      <c r="E360" s="14" t="s">
        <v>60</v>
      </c>
      <c r="F360" s="7" t="s">
        <v>62</v>
      </c>
      <c r="G360" s="5" t="s">
        <v>96</v>
      </c>
      <c r="H360" s="5" t="s">
        <v>61</v>
      </c>
      <c r="I360" s="5" t="s">
        <v>94</v>
      </c>
      <c r="J360" s="13" t="s">
        <v>625</v>
      </c>
      <c r="K360" s="12">
        <v>50000</v>
      </c>
      <c r="L360" s="15" t="s">
        <v>445</v>
      </c>
      <c r="M360" s="49">
        <f>VLOOKUP(J360,[2]Quote!$A:$B,2,0)</f>
        <v>1.8000000000000001E-4</v>
      </c>
      <c r="N360" s="8">
        <f t="shared" si="7"/>
        <v>3.6</v>
      </c>
      <c r="O360" s="7">
        <v>20000</v>
      </c>
      <c r="P360" s="5" t="s">
        <v>32</v>
      </c>
    </row>
    <row r="361" spans="2:16" ht="15.75">
      <c r="B361" s="5" t="s">
        <v>58</v>
      </c>
      <c r="C361" s="6" t="s">
        <v>59</v>
      </c>
      <c r="D361" s="5" t="s">
        <v>97</v>
      </c>
      <c r="E361" s="14" t="s">
        <v>60</v>
      </c>
      <c r="F361" s="7" t="s">
        <v>62</v>
      </c>
      <c r="G361" s="5" t="s">
        <v>96</v>
      </c>
      <c r="H361" s="5" t="s">
        <v>61</v>
      </c>
      <c r="I361" s="5" t="s">
        <v>94</v>
      </c>
      <c r="J361" s="13" t="s">
        <v>626</v>
      </c>
      <c r="K361" s="12">
        <v>70000</v>
      </c>
      <c r="L361" s="15" t="s">
        <v>445</v>
      </c>
      <c r="M361" s="49">
        <f>VLOOKUP(J361,[2]Quote!$A:$B,2,0)</f>
        <v>1.9000000000000001E-4</v>
      </c>
      <c r="N361" s="8">
        <f t="shared" si="7"/>
        <v>3.8000000000000003</v>
      </c>
      <c r="O361" s="7">
        <v>20000</v>
      </c>
      <c r="P361" s="5" t="s">
        <v>32</v>
      </c>
    </row>
    <row r="362" spans="2:16" ht="15.75">
      <c r="B362" s="5" t="s">
        <v>58</v>
      </c>
      <c r="C362" s="6" t="s">
        <v>59</v>
      </c>
      <c r="D362" s="5" t="s">
        <v>97</v>
      </c>
      <c r="E362" s="14" t="s">
        <v>60</v>
      </c>
      <c r="F362" s="7" t="s">
        <v>62</v>
      </c>
      <c r="G362" s="5" t="s">
        <v>96</v>
      </c>
      <c r="H362" s="5" t="s">
        <v>61</v>
      </c>
      <c r="I362" s="5" t="s">
        <v>94</v>
      </c>
      <c r="J362" s="13" t="s">
        <v>627</v>
      </c>
      <c r="K362" s="12">
        <v>10000</v>
      </c>
      <c r="L362" s="15" t="s">
        <v>445</v>
      </c>
      <c r="M362" s="49">
        <f>VLOOKUP(J362,[2]Quote!$A:$B,2,0)</f>
        <v>2.3000000000000001E-4</v>
      </c>
      <c r="N362" s="8">
        <f t="shared" si="7"/>
        <v>4.6000000000000005</v>
      </c>
      <c r="O362" s="7">
        <v>20000</v>
      </c>
      <c r="P362" s="5" t="s">
        <v>32</v>
      </c>
    </row>
    <row r="363" spans="2:16" ht="15.75">
      <c r="B363" s="5" t="s">
        <v>58</v>
      </c>
      <c r="C363" s="6" t="s">
        <v>59</v>
      </c>
      <c r="D363" s="5" t="s">
        <v>97</v>
      </c>
      <c r="E363" s="14" t="s">
        <v>60</v>
      </c>
      <c r="F363" s="7" t="s">
        <v>62</v>
      </c>
      <c r="G363" s="5" t="s">
        <v>96</v>
      </c>
      <c r="H363" s="5" t="s">
        <v>61</v>
      </c>
      <c r="I363" s="5" t="s">
        <v>94</v>
      </c>
      <c r="J363" s="13" t="s">
        <v>442</v>
      </c>
      <c r="K363" s="12">
        <v>10000</v>
      </c>
      <c r="L363" s="15" t="s">
        <v>445</v>
      </c>
      <c r="M363" s="49">
        <f>VLOOKUP(J363,[2]Quote!$A:$B,2,0)</f>
        <v>2.2000000000000001E-4</v>
      </c>
      <c r="N363" s="8">
        <f t="shared" si="7"/>
        <v>4.4000000000000004</v>
      </c>
      <c r="O363" s="7">
        <v>20000</v>
      </c>
      <c r="P363" s="5" t="s">
        <v>32</v>
      </c>
    </row>
    <row r="364" spans="2:16" ht="15.75">
      <c r="B364" s="5" t="s">
        <v>58</v>
      </c>
      <c r="C364" s="6" t="s">
        <v>59</v>
      </c>
      <c r="D364" s="5" t="s">
        <v>97</v>
      </c>
      <c r="E364" s="14" t="s">
        <v>60</v>
      </c>
      <c r="F364" s="7" t="s">
        <v>62</v>
      </c>
      <c r="G364" s="5" t="s">
        <v>96</v>
      </c>
      <c r="H364" s="5" t="s">
        <v>61</v>
      </c>
      <c r="I364" s="5" t="s">
        <v>94</v>
      </c>
      <c r="J364" s="13" t="s">
        <v>260</v>
      </c>
      <c r="K364" s="12">
        <v>20000</v>
      </c>
      <c r="L364" s="15" t="s">
        <v>445</v>
      </c>
      <c r="M364" s="49">
        <f>VLOOKUP(J364,[2]Quote!$A:$B,2,0)</f>
        <v>2.2000000000000001E-4</v>
      </c>
      <c r="N364" s="8">
        <f t="shared" si="7"/>
        <v>4.4000000000000004</v>
      </c>
      <c r="O364" s="7">
        <v>20000</v>
      </c>
      <c r="P364" s="5" t="s">
        <v>32</v>
      </c>
    </row>
    <row r="365" spans="2:16" ht="15.75">
      <c r="B365" s="5" t="s">
        <v>58</v>
      </c>
      <c r="C365" s="6" t="s">
        <v>59</v>
      </c>
      <c r="D365" s="5" t="s">
        <v>97</v>
      </c>
      <c r="E365" s="14" t="s">
        <v>60</v>
      </c>
      <c r="F365" s="7" t="s">
        <v>62</v>
      </c>
      <c r="G365" s="5" t="s">
        <v>96</v>
      </c>
      <c r="H365" s="5" t="s">
        <v>61</v>
      </c>
      <c r="I365" s="5" t="s">
        <v>94</v>
      </c>
      <c r="J365" s="13" t="s">
        <v>628</v>
      </c>
      <c r="K365" s="12">
        <v>10000</v>
      </c>
      <c r="L365" s="15" t="s">
        <v>445</v>
      </c>
      <c r="M365" s="49">
        <f>VLOOKUP(J365,[2]Quote!$A:$B,2,0)</f>
        <v>2.3000000000000001E-4</v>
      </c>
      <c r="N365" s="8">
        <f t="shared" si="7"/>
        <v>4.6000000000000005</v>
      </c>
      <c r="O365" s="7">
        <v>20000</v>
      </c>
      <c r="P365" s="5" t="s">
        <v>32</v>
      </c>
    </row>
    <row r="366" spans="2:16" ht="15.75">
      <c r="B366" s="5" t="s">
        <v>58</v>
      </c>
      <c r="C366" s="6" t="s">
        <v>59</v>
      </c>
      <c r="D366" s="5" t="s">
        <v>97</v>
      </c>
      <c r="E366" s="14" t="s">
        <v>60</v>
      </c>
      <c r="F366" s="7" t="s">
        <v>62</v>
      </c>
      <c r="G366" s="5" t="s">
        <v>96</v>
      </c>
      <c r="H366" s="5" t="s">
        <v>61</v>
      </c>
      <c r="I366" s="5" t="s">
        <v>94</v>
      </c>
      <c r="J366" s="13" t="s">
        <v>629</v>
      </c>
      <c r="K366" s="12">
        <v>90000</v>
      </c>
      <c r="L366" s="15" t="s">
        <v>445</v>
      </c>
      <c r="M366" s="49">
        <f>VLOOKUP(J366,[2]Quote!$A:$B,2,0)</f>
        <v>1.9000000000000001E-4</v>
      </c>
      <c r="N366" s="8">
        <f t="shared" si="7"/>
        <v>3.8000000000000003</v>
      </c>
      <c r="O366" s="7">
        <v>20000</v>
      </c>
      <c r="P366" s="5" t="s">
        <v>32</v>
      </c>
    </row>
    <row r="367" spans="2:16" ht="15.75">
      <c r="B367" s="5" t="s">
        <v>58</v>
      </c>
      <c r="C367" s="6" t="s">
        <v>59</v>
      </c>
      <c r="D367" s="5" t="s">
        <v>97</v>
      </c>
      <c r="E367" s="14" t="s">
        <v>60</v>
      </c>
      <c r="F367" s="7" t="s">
        <v>62</v>
      </c>
      <c r="G367" s="5" t="s">
        <v>96</v>
      </c>
      <c r="H367" s="5" t="s">
        <v>61</v>
      </c>
      <c r="I367" s="5" t="s">
        <v>94</v>
      </c>
      <c r="J367" s="13" t="s">
        <v>630</v>
      </c>
      <c r="K367" s="12">
        <v>10000</v>
      </c>
      <c r="L367" s="15" t="s">
        <v>445</v>
      </c>
      <c r="M367" s="49">
        <f>VLOOKUP(J367,[2]Quote!$A:$B,2,0)</f>
        <v>1.9000000000000001E-4</v>
      </c>
      <c r="N367" s="8">
        <f t="shared" si="7"/>
        <v>3.8000000000000003</v>
      </c>
      <c r="O367" s="7">
        <v>20000</v>
      </c>
      <c r="P367" s="5" t="s">
        <v>32</v>
      </c>
    </row>
    <row r="368" spans="2:16" ht="15.75">
      <c r="B368" s="5" t="s">
        <v>58</v>
      </c>
      <c r="C368" s="6" t="s">
        <v>59</v>
      </c>
      <c r="D368" s="5" t="s">
        <v>97</v>
      </c>
      <c r="E368" s="14" t="s">
        <v>60</v>
      </c>
      <c r="F368" s="7" t="s">
        <v>62</v>
      </c>
      <c r="G368" s="5" t="s">
        <v>96</v>
      </c>
      <c r="H368" s="5" t="s">
        <v>61</v>
      </c>
      <c r="I368" s="5" t="s">
        <v>94</v>
      </c>
      <c r="J368" s="13" t="s">
        <v>314</v>
      </c>
      <c r="K368" s="12">
        <v>20000</v>
      </c>
      <c r="L368" s="15" t="s">
        <v>445</v>
      </c>
      <c r="M368" s="49">
        <f>VLOOKUP(J368,[2]Quote!$A:$B,2,0)</f>
        <v>2.1000000000000001E-4</v>
      </c>
      <c r="N368" s="8">
        <f t="shared" si="7"/>
        <v>4.2</v>
      </c>
      <c r="O368" s="7">
        <v>20000</v>
      </c>
      <c r="P368" s="5" t="s">
        <v>32</v>
      </c>
    </row>
    <row r="369" spans="2:16" ht="15.75">
      <c r="B369" s="5" t="s">
        <v>58</v>
      </c>
      <c r="C369" s="6" t="s">
        <v>59</v>
      </c>
      <c r="D369" s="5" t="s">
        <v>97</v>
      </c>
      <c r="E369" s="14" t="s">
        <v>60</v>
      </c>
      <c r="F369" s="7" t="s">
        <v>62</v>
      </c>
      <c r="G369" s="5" t="s">
        <v>96</v>
      </c>
      <c r="H369" s="5" t="s">
        <v>61</v>
      </c>
      <c r="I369" s="5" t="s">
        <v>94</v>
      </c>
      <c r="J369" s="13" t="s">
        <v>212</v>
      </c>
      <c r="K369" s="12">
        <v>60000</v>
      </c>
      <c r="L369" s="15" t="s">
        <v>445</v>
      </c>
      <c r="M369" s="49">
        <f>VLOOKUP(J369,[2]Quote!$A:$B,2,0)</f>
        <v>2.2000000000000001E-4</v>
      </c>
      <c r="N369" s="8">
        <f t="shared" si="7"/>
        <v>4.4000000000000004</v>
      </c>
      <c r="O369" s="7">
        <v>20000</v>
      </c>
      <c r="P369" s="5" t="s">
        <v>32</v>
      </c>
    </row>
    <row r="370" spans="2:16" ht="15.75">
      <c r="B370" s="5" t="s">
        <v>58</v>
      </c>
      <c r="C370" s="6" t="s">
        <v>59</v>
      </c>
      <c r="D370" s="5" t="s">
        <v>97</v>
      </c>
      <c r="E370" s="14" t="s">
        <v>60</v>
      </c>
      <c r="F370" s="7" t="s">
        <v>62</v>
      </c>
      <c r="G370" s="5" t="s">
        <v>96</v>
      </c>
      <c r="H370" s="5" t="s">
        <v>61</v>
      </c>
      <c r="I370" s="5" t="s">
        <v>94</v>
      </c>
      <c r="J370" s="13" t="s">
        <v>631</v>
      </c>
      <c r="K370" s="12">
        <v>20000</v>
      </c>
      <c r="L370" s="15" t="s">
        <v>445</v>
      </c>
      <c r="M370" s="49">
        <f>VLOOKUP(J370,[2]Quote!$A:$B,2,0)</f>
        <v>1.9000000000000001E-4</v>
      </c>
      <c r="N370" s="8">
        <f t="shared" si="7"/>
        <v>3.8000000000000003</v>
      </c>
      <c r="O370" s="7">
        <v>20000</v>
      </c>
      <c r="P370" s="5" t="s">
        <v>32</v>
      </c>
    </row>
    <row r="371" spans="2:16" ht="15.75">
      <c r="B371" s="5" t="s">
        <v>58</v>
      </c>
      <c r="C371" s="6" t="s">
        <v>59</v>
      </c>
      <c r="D371" s="5" t="s">
        <v>97</v>
      </c>
      <c r="E371" s="14" t="s">
        <v>60</v>
      </c>
      <c r="F371" s="7" t="s">
        <v>62</v>
      </c>
      <c r="G371" s="5" t="s">
        <v>96</v>
      </c>
      <c r="H371" s="5" t="s">
        <v>61</v>
      </c>
      <c r="I371" s="5" t="s">
        <v>94</v>
      </c>
      <c r="J371" s="13" t="s">
        <v>632</v>
      </c>
      <c r="K371" s="12">
        <v>10000</v>
      </c>
      <c r="L371" s="15" t="s">
        <v>445</v>
      </c>
      <c r="M371" s="49">
        <f>VLOOKUP(J371,[2]Quote!$A:$B,2,0)</f>
        <v>2.1000000000000001E-4</v>
      </c>
      <c r="N371" s="8">
        <f t="shared" si="7"/>
        <v>4.2</v>
      </c>
      <c r="O371" s="7">
        <v>20000</v>
      </c>
      <c r="P371" s="5" t="s">
        <v>32</v>
      </c>
    </row>
    <row r="372" spans="2:16" ht="15.75">
      <c r="B372" s="5" t="s">
        <v>58</v>
      </c>
      <c r="C372" s="6" t="s">
        <v>59</v>
      </c>
      <c r="D372" s="5" t="s">
        <v>97</v>
      </c>
      <c r="E372" s="14" t="s">
        <v>60</v>
      </c>
      <c r="F372" s="7" t="s">
        <v>62</v>
      </c>
      <c r="G372" s="5" t="s">
        <v>96</v>
      </c>
      <c r="H372" s="5" t="s">
        <v>61</v>
      </c>
      <c r="I372" s="5" t="s">
        <v>94</v>
      </c>
      <c r="J372" s="13" t="s">
        <v>633</v>
      </c>
      <c r="K372" s="12">
        <v>10000</v>
      </c>
      <c r="L372" s="15" t="s">
        <v>445</v>
      </c>
      <c r="M372" s="49">
        <f>VLOOKUP(J372,[2]Quote!$A:$B,2,0)</f>
        <v>2.2000000000000001E-4</v>
      </c>
      <c r="N372" s="8">
        <f t="shared" si="7"/>
        <v>4.4000000000000004</v>
      </c>
      <c r="O372" s="7">
        <v>20000</v>
      </c>
      <c r="P372" s="5" t="s">
        <v>32</v>
      </c>
    </row>
    <row r="373" spans="2:16" ht="15.75">
      <c r="B373" s="5" t="s">
        <v>58</v>
      </c>
      <c r="C373" s="6" t="s">
        <v>59</v>
      </c>
      <c r="D373" s="5" t="s">
        <v>97</v>
      </c>
      <c r="E373" s="14" t="s">
        <v>60</v>
      </c>
      <c r="F373" s="7" t="s">
        <v>62</v>
      </c>
      <c r="G373" s="5" t="s">
        <v>96</v>
      </c>
      <c r="H373" s="5" t="s">
        <v>61</v>
      </c>
      <c r="I373" s="5" t="s">
        <v>94</v>
      </c>
      <c r="J373" s="13" t="s">
        <v>634</v>
      </c>
      <c r="K373" s="12">
        <v>40000</v>
      </c>
      <c r="L373" s="15" t="s">
        <v>445</v>
      </c>
      <c r="M373" s="49">
        <f>VLOOKUP(J373,[2]Quote!$A:$B,2,0)</f>
        <v>2.1000000000000001E-4</v>
      </c>
      <c r="N373" s="8">
        <f t="shared" si="7"/>
        <v>4.2</v>
      </c>
      <c r="O373" s="7">
        <v>20000</v>
      </c>
      <c r="P373" s="5" t="s">
        <v>32</v>
      </c>
    </row>
    <row r="374" spans="2:16" ht="15.75">
      <c r="B374" s="5" t="s">
        <v>58</v>
      </c>
      <c r="C374" s="6" t="s">
        <v>59</v>
      </c>
      <c r="D374" s="5" t="s">
        <v>97</v>
      </c>
      <c r="E374" s="14" t="s">
        <v>60</v>
      </c>
      <c r="F374" s="7" t="s">
        <v>62</v>
      </c>
      <c r="G374" s="5" t="s">
        <v>96</v>
      </c>
      <c r="H374" s="5" t="s">
        <v>61</v>
      </c>
      <c r="I374" s="5" t="s">
        <v>94</v>
      </c>
      <c r="J374" s="13" t="s">
        <v>635</v>
      </c>
      <c r="K374" s="12">
        <v>50000</v>
      </c>
      <c r="L374" s="15" t="s">
        <v>445</v>
      </c>
      <c r="M374" s="49">
        <f>VLOOKUP(J374,[2]Quote!$A:$B,2,0)</f>
        <v>1.8000000000000001E-4</v>
      </c>
      <c r="N374" s="8">
        <f t="shared" si="7"/>
        <v>3.6</v>
      </c>
      <c r="O374" s="7">
        <v>20000</v>
      </c>
      <c r="P374" s="5" t="s">
        <v>32</v>
      </c>
    </row>
    <row r="375" spans="2:16" ht="15.75">
      <c r="B375" s="5" t="s">
        <v>58</v>
      </c>
      <c r="C375" s="6" t="s">
        <v>59</v>
      </c>
      <c r="D375" s="5" t="s">
        <v>97</v>
      </c>
      <c r="E375" s="14" t="s">
        <v>60</v>
      </c>
      <c r="F375" s="7" t="s">
        <v>62</v>
      </c>
      <c r="G375" s="5" t="s">
        <v>96</v>
      </c>
      <c r="H375" s="5" t="s">
        <v>61</v>
      </c>
      <c r="I375" s="5" t="s">
        <v>94</v>
      </c>
      <c r="J375" s="13" t="s">
        <v>213</v>
      </c>
      <c r="K375" s="12">
        <v>20000</v>
      </c>
      <c r="L375" s="15" t="s">
        <v>445</v>
      </c>
      <c r="M375" s="49">
        <f>VLOOKUP(J375,[2]Quote!$A:$B,2,0)</f>
        <v>3.1E-4</v>
      </c>
      <c r="N375" s="8">
        <f t="shared" si="7"/>
        <v>6.2</v>
      </c>
      <c r="O375" s="7">
        <v>20000</v>
      </c>
      <c r="P375" s="5" t="s">
        <v>32</v>
      </c>
    </row>
    <row r="376" spans="2:16" ht="15.75">
      <c r="B376" s="5" t="s">
        <v>58</v>
      </c>
      <c r="C376" s="6" t="s">
        <v>59</v>
      </c>
      <c r="D376" s="5" t="s">
        <v>97</v>
      </c>
      <c r="E376" s="14" t="s">
        <v>60</v>
      </c>
      <c r="F376" s="7" t="s">
        <v>62</v>
      </c>
      <c r="G376" s="5" t="s">
        <v>96</v>
      </c>
      <c r="H376" s="5" t="s">
        <v>61</v>
      </c>
      <c r="I376" s="5" t="s">
        <v>94</v>
      </c>
      <c r="J376" s="13" t="s">
        <v>315</v>
      </c>
      <c r="K376" s="12">
        <v>20000</v>
      </c>
      <c r="L376" s="15" t="s">
        <v>445</v>
      </c>
      <c r="M376" s="49">
        <f>VLOOKUP(J376,[2]Quote!$A:$B,2,0)</f>
        <v>2.1000000000000001E-4</v>
      </c>
      <c r="N376" s="8">
        <f t="shared" si="7"/>
        <v>4.2</v>
      </c>
      <c r="O376" s="7">
        <v>20000</v>
      </c>
      <c r="P376" s="5" t="s">
        <v>32</v>
      </c>
    </row>
    <row r="377" spans="2:16" ht="15.75">
      <c r="B377" s="5" t="s">
        <v>58</v>
      </c>
      <c r="C377" s="6" t="s">
        <v>59</v>
      </c>
      <c r="D377" s="5" t="s">
        <v>97</v>
      </c>
      <c r="E377" s="14" t="s">
        <v>60</v>
      </c>
      <c r="F377" s="7" t="s">
        <v>62</v>
      </c>
      <c r="G377" s="5" t="s">
        <v>96</v>
      </c>
      <c r="H377" s="5" t="s">
        <v>61</v>
      </c>
      <c r="I377" s="5" t="s">
        <v>94</v>
      </c>
      <c r="J377" s="13" t="s">
        <v>636</v>
      </c>
      <c r="K377" s="12">
        <v>20000</v>
      </c>
      <c r="L377" s="15" t="s">
        <v>445</v>
      </c>
      <c r="M377" s="49">
        <f>VLOOKUP(J377,[2]Quote!$A:$B,2,0)</f>
        <v>2.1000000000000001E-4</v>
      </c>
      <c r="N377" s="8">
        <f t="shared" si="7"/>
        <v>4.2</v>
      </c>
      <c r="O377" s="7">
        <v>20000</v>
      </c>
      <c r="P377" s="5" t="s">
        <v>32</v>
      </c>
    </row>
    <row r="378" spans="2:16" ht="15.75">
      <c r="B378" s="5" t="s">
        <v>58</v>
      </c>
      <c r="C378" s="6" t="s">
        <v>59</v>
      </c>
      <c r="D378" s="5" t="s">
        <v>97</v>
      </c>
      <c r="E378" s="14" t="s">
        <v>60</v>
      </c>
      <c r="F378" s="7" t="s">
        <v>62</v>
      </c>
      <c r="G378" s="5" t="s">
        <v>96</v>
      </c>
      <c r="H378" s="5" t="s">
        <v>61</v>
      </c>
      <c r="I378" s="5" t="s">
        <v>94</v>
      </c>
      <c r="J378" s="13" t="s">
        <v>316</v>
      </c>
      <c r="K378" s="12">
        <v>20000</v>
      </c>
      <c r="L378" s="15" t="s">
        <v>445</v>
      </c>
      <c r="M378" s="49">
        <f>VLOOKUP(J378,[2]Quote!$A:$B,2,0)</f>
        <v>2.1000000000000001E-4</v>
      </c>
      <c r="N378" s="8">
        <f t="shared" si="7"/>
        <v>4.2</v>
      </c>
      <c r="O378" s="7">
        <v>20000</v>
      </c>
      <c r="P378" s="5" t="s">
        <v>32</v>
      </c>
    </row>
    <row r="379" spans="2:16" ht="15.75">
      <c r="B379" s="5" t="s">
        <v>58</v>
      </c>
      <c r="C379" s="6" t="s">
        <v>59</v>
      </c>
      <c r="D379" s="5" t="s">
        <v>97</v>
      </c>
      <c r="E379" s="14" t="s">
        <v>60</v>
      </c>
      <c r="F379" s="7" t="s">
        <v>62</v>
      </c>
      <c r="G379" s="5" t="s">
        <v>96</v>
      </c>
      <c r="H379" s="5" t="s">
        <v>61</v>
      </c>
      <c r="I379" s="5" t="s">
        <v>94</v>
      </c>
      <c r="J379" s="13" t="s">
        <v>317</v>
      </c>
      <c r="K379" s="12">
        <v>60000</v>
      </c>
      <c r="L379" s="15" t="s">
        <v>445</v>
      </c>
      <c r="M379" s="49">
        <f>VLOOKUP(J379,[2]Quote!$A:$B,2,0)</f>
        <v>2.1000000000000001E-4</v>
      </c>
      <c r="N379" s="8">
        <f t="shared" si="7"/>
        <v>4.2</v>
      </c>
      <c r="O379" s="7">
        <v>20000</v>
      </c>
      <c r="P379" s="5" t="s">
        <v>32</v>
      </c>
    </row>
    <row r="380" spans="2:16" ht="15.75">
      <c r="B380" s="5" t="s">
        <v>58</v>
      </c>
      <c r="C380" s="6" t="s">
        <v>59</v>
      </c>
      <c r="D380" s="5" t="s">
        <v>97</v>
      </c>
      <c r="E380" s="14" t="s">
        <v>60</v>
      </c>
      <c r="F380" s="7" t="s">
        <v>62</v>
      </c>
      <c r="G380" s="5" t="s">
        <v>96</v>
      </c>
      <c r="H380" s="5" t="s">
        <v>61</v>
      </c>
      <c r="I380" s="5" t="s">
        <v>94</v>
      </c>
      <c r="J380" s="13" t="s">
        <v>637</v>
      </c>
      <c r="K380" s="12">
        <v>50000</v>
      </c>
      <c r="L380" s="15" t="s">
        <v>445</v>
      </c>
      <c r="M380" s="49">
        <f>VLOOKUP(J380,[2]Quote!$A:$B,2,0)</f>
        <v>1.8000000000000001E-4</v>
      </c>
      <c r="N380" s="8">
        <f t="shared" si="7"/>
        <v>3.6</v>
      </c>
      <c r="O380" s="7">
        <v>20000</v>
      </c>
      <c r="P380" s="5" t="s">
        <v>32</v>
      </c>
    </row>
    <row r="381" spans="2:16" ht="15.75">
      <c r="B381" s="5" t="s">
        <v>58</v>
      </c>
      <c r="C381" s="6" t="s">
        <v>59</v>
      </c>
      <c r="D381" s="5" t="s">
        <v>97</v>
      </c>
      <c r="E381" s="14" t="s">
        <v>60</v>
      </c>
      <c r="F381" s="7" t="s">
        <v>62</v>
      </c>
      <c r="G381" s="5" t="s">
        <v>96</v>
      </c>
      <c r="H381" s="5" t="s">
        <v>61</v>
      </c>
      <c r="I381" s="5" t="s">
        <v>94</v>
      </c>
      <c r="J381" s="13" t="s">
        <v>638</v>
      </c>
      <c r="K381" s="12">
        <v>10000</v>
      </c>
      <c r="L381" s="15" t="s">
        <v>445</v>
      </c>
      <c r="M381" s="49">
        <f>VLOOKUP(J381,[2]Quote!$A:$B,2,0)</f>
        <v>1.9000000000000001E-4</v>
      </c>
      <c r="N381" s="8">
        <f t="shared" si="7"/>
        <v>3.8000000000000003</v>
      </c>
      <c r="O381" s="7">
        <v>20000</v>
      </c>
      <c r="P381" s="5" t="s">
        <v>32</v>
      </c>
    </row>
    <row r="382" spans="2:16" ht="15.75">
      <c r="B382" s="5" t="s">
        <v>58</v>
      </c>
      <c r="C382" s="6" t="s">
        <v>59</v>
      </c>
      <c r="D382" s="5" t="s">
        <v>97</v>
      </c>
      <c r="E382" s="14" t="s">
        <v>60</v>
      </c>
      <c r="F382" s="7" t="s">
        <v>62</v>
      </c>
      <c r="G382" s="5" t="s">
        <v>96</v>
      </c>
      <c r="H382" s="5" t="s">
        <v>61</v>
      </c>
      <c r="I382" s="5" t="s">
        <v>94</v>
      </c>
      <c r="J382" s="13" t="s">
        <v>639</v>
      </c>
      <c r="K382" s="12">
        <v>120000</v>
      </c>
      <c r="L382" s="15" t="s">
        <v>445</v>
      </c>
      <c r="M382" s="49">
        <f>VLOOKUP(J382,[2]Quote!$A:$B,2,0)</f>
        <v>1.9000000000000001E-4</v>
      </c>
      <c r="N382" s="8">
        <f t="shared" si="7"/>
        <v>3.8000000000000003</v>
      </c>
      <c r="O382" s="7">
        <v>20000</v>
      </c>
      <c r="P382" s="5" t="s">
        <v>32</v>
      </c>
    </row>
    <row r="383" spans="2:16" ht="15.75">
      <c r="B383" s="5" t="s">
        <v>58</v>
      </c>
      <c r="C383" s="6" t="s">
        <v>59</v>
      </c>
      <c r="D383" s="5" t="s">
        <v>97</v>
      </c>
      <c r="E383" s="14" t="s">
        <v>60</v>
      </c>
      <c r="F383" s="7" t="s">
        <v>62</v>
      </c>
      <c r="G383" s="5" t="s">
        <v>96</v>
      </c>
      <c r="H383" s="5" t="s">
        <v>61</v>
      </c>
      <c r="I383" s="5" t="s">
        <v>94</v>
      </c>
      <c r="J383" s="13" t="s">
        <v>214</v>
      </c>
      <c r="K383" s="12">
        <v>270000</v>
      </c>
      <c r="L383" s="15" t="s">
        <v>445</v>
      </c>
      <c r="M383" s="49">
        <f>VLOOKUP(J383,[2]Quote!$A:$B,2,0)</f>
        <v>2.2000000000000001E-4</v>
      </c>
      <c r="N383" s="8">
        <f t="shared" si="7"/>
        <v>4.4000000000000004</v>
      </c>
      <c r="O383" s="7">
        <v>20000</v>
      </c>
      <c r="P383" s="5" t="s">
        <v>32</v>
      </c>
    </row>
    <row r="384" spans="2:16" ht="15.75">
      <c r="B384" s="5" t="s">
        <v>58</v>
      </c>
      <c r="C384" s="6" t="s">
        <v>59</v>
      </c>
      <c r="D384" s="5" t="s">
        <v>97</v>
      </c>
      <c r="E384" s="14" t="s">
        <v>60</v>
      </c>
      <c r="F384" s="7" t="s">
        <v>62</v>
      </c>
      <c r="G384" s="5" t="s">
        <v>96</v>
      </c>
      <c r="H384" s="5" t="s">
        <v>61</v>
      </c>
      <c r="I384" s="5" t="s">
        <v>94</v>
      </c>
      <c r="J384" s="13" t="s">
        <v>251</v>
      </c>
      <c r="K384" s="12">
        <v>60000</v>
      </c>
      <c r="L384" s="15" t="s">
        <v>445</v>
      </c>
      <c r="M384" s="49">
        <f>VLOOKUP(J384,[2]Quote!$A:$B,2,0)</f>
        <v>2.1000000000000001E-4</v>
      </c>
      <c r="N384" s="8">
        <f t="shared" si="7"/>
        <v>4.2</v>
      </c>
      <c r="O384" s="7">
        <v>20000</v>
      </c>
      <c r="P384" s="5" t="s">
        <v>32</v>
      </c>
    </row>
    <row r="385" spans="2:16" ht="15.75">
      <c r="B385" s="5" t="s">
        <v>58</v>
      </c>
      <c r="C385" s="6" t="s">
        <v>59</v>
      </c>
      <c r="D385" s="5" t="s">
        <v>97</v>
      </c>
      <c r="E385" s="14" t="s">
        <v>60</v>
      </c>
      <c r="F385" s="7" t="s">
        <v>62</v>
      </c>
      <c r="G385" s="5" t="s">
        <v>96</v>
      </c>
      <c r="H385" s="5" t="s">
        <v>61</v>
      </c>
      <c r="I385" s="5" t="s">
        <v>94</v>
      </c>
      <c r="J385" s="13" t="s">
        <v>215</v>
      </c>
      <c r="K385" s="12">
        <v>80000</v>
      </c>
      <c r="L385" s="15" t="s">
        <v>445</v>
      </c>
      <c r="M385" s="49">
        <f>VLOOKUP(J385,[2]Quote!$A:$B,2,0)</f>
        <v>2.2000000000000001E-4</v>
      </c>
      <c r="N385" s="8">
        <f t="shared" si="7"/>
        <v>4.4000000000000004</v>
      </c>
      <c r="O385" s="7">
        <v>20000</v>
      </c>
      <c r="P385" s="5" t="s">
        <v>32</v>
      </c>
    </row>
    <row r="386" spans="2:16" ht="15.75">
      <c r="B386" s="5" t="s">
        <v>58</v>
      </c>
      <c r="C386" s="6" t="s">
        <v>59</v>
      </c>
      <c r="D386" s="5" t="s">
        <v>97</v>
      </c>
      <c r="E386" s="14" t="s">
        <v>60</v>
      </c>
      <c r="F386" s="7" t="s">
        <v>62</v>
      </c>
      <c r="G386" s="5" t="s">
        <v>96</v>
      </c>
      <c r="H386" s="5" t="s">
        <v>61</v>
      </c>
      <c r="I386" s="5" t="s">
        <v>94</v>
      </c>
      <c r="J386" s="13" t="s">
        <v>298</v>
      </c>
      <c r="K386" s="12">
        <v>50000</v>
      </c>
      <c r="L386" s="15" t="s">
        <v>445</v>
      </c>
      <c r="M386" s="49">
        <f>VLOOKUP(J386,[2]Quote!$A:$B,2,0)</f>
        <v>2.7E-4</v>
      </c>
      <c r="N386" s="8">
        <f t="shared" si="7"/>
        <v>5.4</v>
      </c>
      <c r="O386" s="7">
        <v>20000</v>
      </c>
      <c r="P386" s="5" t="s">
        <v>32</v>
      </c>
    </row>
    <row r="387" spans="2:16" ht="15.75">
      <c r="B387" s="5" t="s">
        <v>58</v>
      </c>
      <c r="C387" s="6" t="s">
        <v>59</v>
      </c>
      <c r="D387" s="5" t="s">
        <v>97</v>
      </c>
      <c r="E387" s="14" t="s">
        <v>60</v>
      </c>
      <c r="F387" s="7" t="s">
        <v>62</v>
      </c>
      <c r="G387" s="5" t="s">
        <v>96</v>
      </c>
      <c r="H387" s="5" t="s">
        <v>61</v>
      </c>
      <c r="I387" s="5" t="s">
        <v>94</v>
      </c>
      <c r="J387" s="13" t="s">
        <v>640</v>
      </c>
      <c r="K387" s="12">
        <v>50000</v>
      </c>
      <c r="L387" s="15" t="s">
        <v>445</v>
      </c>
      <c r="M387" s="49">
        <f>VLOOKUP(J387,[2]Quote!$A:$B,2,0)</f>
        <v>1.8000000000000001E-4</v>
      </c>
      <c r="N387" s="8">
        <f t="shared" si="7"/>
        <v>3.6</v>
      </c>
      <c r="O387" s="7">
        <v>20000</v>
      </c>
      <c r="P387" s="5" t="s">
        <v>32</v>
      </c>
    </row>
    <row r="388" spans="2:16" ht="15.75">
      <c r="B388" s="5" t="s">
        <v>58</v>
      </c>
      <c r="C388" s="6" t="s">
        <v>59</v>
      </c>
      <c r="D388" s="5" t="s">
        <v>97</v>
      </c>
      <c r="E388" s="14" t="s">
        <v>60</v>
      </c>
      <c r="F388" s="7" t="s">
        <v>62</v>
      </c>
      <c r="G388" s="5" t="s">
        <v>96</v>
      </c>
      <c r="H388" s="5" t="s">
        <v>61</v>
      </c>
      <c r="I388" s="5" t="s">
        <v>94</v>
      </c>
      <c r="J388" s="13" t="s">
        <v>252</v>
      </c>
      <c r="K388" s="12">
        <v>20000</v>
      </c>
      <c r="L388" s="15" t="s">
        <v>445</v>
      </c>
      <c r="M388" s="49">
        <f>VLOOKUP(J388,[2]Quote!$A:$B,2,0)</f>
        <v>3.1E-4</v>
      </c>
      <c r="N388" s="8">
        <f t="shared" ref="N388:N449" si="8">M388*O388</f>
        <v>6.2</v>
      </c>
      <c r="O388" s="7">
        <v>20000</v>
      </c>
      <c r="P388" s="5" t="s">
        <v>32</v>
      </c>
    </row>
    <row r="389" spans="2:16" ht="15.75">
      <c r="B389" s="5" t="s">
        <v>58</v>
      </c>
      <c r="C389" s="6" t="s">
        <v>59</v>
      </c>
      <c r="D389" s="5" t="s">
        <v>97</v>
      </c>
      <c r="E389" s="14" t="s">
        <v>60</v>
      </c>
      <c r="F389" s="7" t="s">
        <v>62</v>
      </c>
      <c r="G389" s="5" t="s">
        <v>96</v>
      </c>
      <c r="H389" s="5" t="s">
        <v>61</v>
      </c>
      <c r="I389" s="5" t="s">
        <v>94</v>
      </c>
      <c r="J389" s="13" t="s">
        <v>641</v>
      </c>
      <c r="K389" s="12">
        <v>10000</v>
      </c>
      <c r="L389" s="15" t="s">
        <v>445</v>
      </c>
      <c r="M389" s="49">
        <f>VLOOKUP(J389,[2]Quote!$A:$B,2,0)</f>
        <v>1.9000000000000001E-4</v>
      </c>
      <c r="N389" s="8">
        <f t="shared" si="8"/>
        <v>3.8000000000000003</v>
      </c>
      <c r="O389" s="7">
        <v>20000</v>
      </c>
      <c r="P389" s="5" t="s">
        <v>32</v>
      </c>
    </row>
    <row r="390" spans="2:16" ht="15.75">
      <c r="B390" s="5" t="s">
        <v>58</v>
      </c>
      <c r="C390" s="6" t="s">
        <v>59</v>
      </c>
      <c r="D390" s="5" t="s">
        <v>97</v>
      </c>
      <c r="E390" s="14" t="s">
        <v>60</v>
      </c>
      <c r="F390" s="7" t="s">
        <v>62</v>
      </c>
      <c r="G390" s="5" t="s">
        <v>96</v>
      </c>
      <c r="H390" s="5" t="s">
        <v>61</v>
      </c>
      <c r="I390" s="5" t="s">
        <v>94</v>
      </c>
      <c r="J390" s="13" t="s">
        <v>642</v>
      </c>
      <c r="K390" s="12">
        <v>10000</v>
      </c>
      <c r="L390" s="15" t="s">
        <v>445</v>
      </c>
      <c r="M390" s="49">
        <f>VLOOKUP(J390,[2]Quote!$A:$B,2,0)</f>
        <v>1.8000000000000001E-4</v>
      </c>
      <c r="N390" s="8">
        <f t="shared" si="8"/>
        <v>3.6</v>
      </c>
      <c r="O390" s="7">
        <v>20000</v>
      </c>
      <c r="P390" s="5" t="s">
        <v>32</v>
      </c>
    </row>
    <row r="391" spans="2:16" ht="15.75">
      <c r="B391" s="5" t="s">
        <v>58</v>
      </c>
      <c r="C391" s="6" t="s">
        <v>59</v>
      </c>
      <c r="D391" s="5" t="s">
        <v>97</v>
      </c>
      <c r="E391" s="14" t="s">
        <v>60</v>
      </c>
      <c r="F391" s="7" t="s">
        <v>62</v>
      </c>
      <c r="G391" s="5" t="s">
        <v>96</v>
      </c>
      <c r="H391" s="5" t="s">
        <v>61</v>
      </c>
      <c r="I391" s="5" t="s">
        <v>94</v>
      </c>
      <c r="J391" s="13" t="s">
        <v>318</v>
      </c>
      <c r="K391" s="12">
        <v>20000</v>
      </c>
      <c r="L391" s="15" t="s">
        <v>445</v>
      </c>
      <c r="M391" s="49">
        <f>VLOOKUP(J391,[2]Quote!$A:$B,2,0)</f>
        <v>2.1000000000000001E-4</v>
      </c>
      <c r="N391" s="8">
        <f t="shared" si="8"/>
        <v>4.2</v>
      </c>
      <c r="O391" s="7">
        <v>20000</v>
      </c>
      <c r="P391" s="5" t="s">
        <v>32</v>
      </c>
    </row>
    <row r="392" spans="2:16" ht="15.75">
      <c r="B392" s="5" t="s">
        <v>58</v>
      </c>
      <c r="C392" s="6" t="s">
        <v>59</v>
      </c>
      <c r="D392" s="5" t="s">
        <v>97</v>
      </c>
      <c r="E392" s="14" t="s">
        <v>60</v>
      </c>
      <c r="F392" s="7" t="s">
        <v>62</v>
      </c>
      <c r="G392" s="5" t="s">
        <v>96</v>
      </c>
      <c r="H392" s="5" t="s">
        <v>61</v>
      </c>
      <c r="I392" s="5" t="s">
        <v>94</v>
      </c>
      <c r="J392" s="13" t="s">
        <v>242</v>
      </c>
      <c r="K392" s="12">
        <v>70000</v>
      </c>
      <c r="L392" s="15" t="s">
        <v>445</v>
      </c>
      <c r="M392" s="49">
        <f>VLOOKUP(J392,[2]Quote!$A:$B,2,0)</f>
        <v>3.1E-4</v>
      </c>
      <c r="N392" s="8">
        <f t="shared" si="8"/>
        <v>6.2</v>
      </c>
      <c r="O392" s="7">
        <v>20000</v>
      </c>
      <c r="P392" s="5" t="s">
        <v>32</v>
      </c>
    </row>
    <row r="393" spans="2:16" ht="15.75">
      <c r="B393" s="5" t="s">
        <v>58</v>
      </c>
      <c r="C393" s="6" t="s">
        <v>59</v>
      </c>
      <c r="D393" s="5" t="s">
        <v>97</v>
      </c>
      <c r="E393" s="14" t="s">
        <v>60</v>
      </c>
      <c r="F393" s="7" t="s">
        <v>62</v>
      </c>
      <c r="G393" s="5" t="s">
        <v>96</v>
      </c>
      <c r="H393" s="5" t="s">
        <v>61</v>
      </c>
      <c r="I393" s="5" t="s">
        <v>94</v>
      </c>
      <c r="J393" s="13" t="s">
        <v>319</v>
      </c>
      <c r="K393" s="12">
        <v>20000</v>
      </c>
      <c r="L393" s="15" t="s">
        <v>445</v>
      </c>
      <c r="M393" s="49">
        <f>VLOOKUP(J393,[2]Quote!$A:$B,2,0)</f>
        <v>2.1000000000000001E-4</v>
      </c>
      <c r="N393" s="8">
        <f t="shared" si="8"/>
        <v>4.2</v>
      </c>
      <c r="O393" s="7">
        <v>20000</v>
      </c>
      <c r="P393" s="5" t="s">
        <v>32</v>
      </c>
    </row>
    <row r="394" spans="2:16" ht="15.75">
      <c r="B394" s="5" t="s">
        <v>58</v>
      </c>
      <c r="C394" s="6" t="s">
        <v>59</v>
      </c>
      <c r="D394" s="5" t="s">
        <v>97</v>
      </c>
      <c r="E394" s="14" t="s">
        <v>60</v>
      </c>
      <c r="F394" s="7" t="s">
        <v>62</v>
      </c>
      <c r="G394" s="5" t="s">
        <v>96</v>
      </c>
      <c r="H394" s="5" t="s">
        <v>61</v>
      </c>
      <c r="I394" s="5" t="s">
        <v>94</v>
      </c>
      <c r="J394" s="13" t="s">
        <v>643</v>
      </c>
      <c r="K394" s="12">
        <v>10000</v>
      </c>
      <c r="L394" s="15" t="s">
        <v>445</v>
      </c>
      <c r="M394" s="49">
        <f>VLOOKUP(J394,[2]Quote!$A:$B,2,0)</f>
        <v>2.3000000000000001E-4</v>
      </c>
      <c r="N394" s="8">
        <f t="shared" si="8"/>
        <v>4.6000000000000005</v>
      </c>
      <c r="O394" s="7">
        <v>20000</v>
      </c>
      <c r="P394" s="5" t="s">
        <v>32</v>
      </c>
    </row>
    <row r="395" spans="2:16" ht="15.75">
      <c r="B395" s="5" t="s">
        <v>58</v>
      </c>
      <c r="C395" s="6" t="s">
        <v>59</v>
      </c>
      <c r="D395" s="5" t="s">
        <v>97</v>
      </c>
      <c r="E395" s="14" t="s">
        <v>60</v>
      </c>
      <c r="F395" s="7" t="s">
        <v>62</v>
      </c>
      <c r="G395" s="5" t="s">
        <v>96</v>
      </c>
      <c r="H395" s="5" t="s">
        <v>61</v>
      </c>
      <c r="I395" s="5" t="s">
        <v>94</v>
      </c>
      <c r="J395" s="13" t="s">
        <v>100</v>
      </c>
      <c r="K395" s="12">
        <v>160000</v>
      </c>
      <c r="L395" s="15" t="s">
        <v>445</v>
      </c>
      <c r="M395" s="49">
        <f>VLOOKUP(J395,[2]Quote!$A:$B,2,0)</f>
        <v>2.1000000000000001E-4</v>
      </c>
      <c r="N395" s="8">
        <f t="shared" si="8"/>
        <v>4.2</v>
      </c>
      <c r="O395" s="7">
        <v>20000</v>
      </c>
      <c r="P395" s="5" t="s">
        <v>32</v>
      </c>
    </row>
    <row r="396" spans="2:16" ht="15.75">
      <c r="B396" s="5" t="s">
        <v>58</v>
      </c>
      <c r="C396" s="6" t="s">
        <v>59</v>
      </c>
      <c r="D396" s="5" t="s">
        <v>97</v>
      </c>
      <c r="E396" s="14" t="s">
        <v>60</v>
      </c>
      <c r="F396" s="7" t="s">
        <v>62</v>
      </c>
      <c r="G396" s="5" t="s">
        <v>96</v>
      </c>
      <c r="H396" s="5" t="s">
        <v>61</v>
      </c>
      <c r="I396" s="5" t="s">
        <v>94</v>
      </c>
      <c r="J396" s="13" t="s">
        <v>243</v>
      </c>
      <c r="K396" s="12">
        <v>130000</v>
      </c>
      <c r="L396" s="15" t="s">
        <v>445</v>
      </c>
      <c r="M396" s="49">
        <f>VLOOKUP(J396,[2]Quote!$A:$B,2,0)</f>
        <v>2.2000000000000001E-4</v>
      </c>
      <c r="N396" s="8">
        <f t="shared" si="8"/>
        <v>4.4000000000000004</v>
      </c>
      <c r="O396" s="7">
        <v>20000</v>
      </c>
      <c r="P396" s="5" t="s">
        <v>32</v>
      </c>
    </row>
    <row r="397" spans="2:16" ht="15.75">
      <c r="B397" s="5" t="s">
        <v>58</v>
      </c>
      <c r="C397" s="6" t="s">
        <v>59</v>
      </c>
      <c r="D397" s="5" t="s">
        <v>97</v>
      </c>
      <c r="E397" s="14" t="s">
        <v>60</v>
      </c>
      <c r="F397" s="7" t="s">
        <v>62</v>
      </c>
      <c r="G397" s="5" t="s">
        <v>96</v>
      </c>
      <c r="H397" s="5" t="s">
        <v>61</v>
      </c>
      <c r="I397" s="5" t="s">
        <v>94</v>
      </c>
      <c r="J397" s="13" t="s">
        <v>644</v>
      </c>
      <c r="K397" s="12">
        <v>30000</v>
      </c>
      <c r="L397" s="15" t="s">
        <v>445</v>
      </c>
      <c r="M397" s="49">
        <f>VLOOKUP(J397,[2]Quote!$A:$B,2,0)</f>
        <v>2.3000000000000001E-4</v>
      </c>
      <c r="N397" s="8">
        <f t="shared" si="8"/>
        <v>4.6000000000000005</v>
      </c>
      <c r="O397" s="7">
        <v>20000</v>
      </c>
      <c r="P397" s="5" t="s">
        <v>32</v>
      </c>
    </row>
    <row r="398" spans="2:16" ht="15.75">
      <c r="B398" s="5" t="s">
        <v>58</v>
      </c>
      <c r="C398" s="6" t="s">
        <v>59</v>
      </c>
      <c r="D398" s="5" t="s">
        <v>97</v>
      </c>
      <c r="E398" s="14" t="s">
        <v>60</v>
      </c>
      <c r="F398" s="7" t="s">
        <v>62</v>
      </c>
      <c r="G398" s="5" t="s">
        <v>96</v>
      </c>
      <c r="H398" s="5" t="s">
        <v>61</v>
      </c>
      <c r="I398" s="5" t="s">
        <v>94</v>
      </c>
      <c r="J398" s="13" t="s">
        <v>645</v>
      </c>
      <c r="K398" s="12">
        <v>30000</v>
      </c>
      <c r="L398" s="15" t="s">
        <v>445</v>
      </c>
      <c r="M398" s="49">
        <f>VLOOKUP(J398,[2]Quote!$A:$B,2,0)</f>
        <v>2.2000000000000001E-4</v>
      </c>
      <c r="N398" s="8">
        <f t="shared" si="8"/>
        <v>4.4000000000000004</v>
      </c>
      <c r="O398" s="7">
        <v>20000</v>
      </c>
      <c r="P398" s="5" t="s">
        <v>32</v>
      </c>
    </row>
    <row r="399" spans="2:16" ht="15.75">
      <c r="B399" s="5" t="s">
        <v>58</v>
      </c>
      <c r="C399" s="6" t="s">
        <v>59</v>
      </c>
      <c r="D399" s="5" t="s">
        <v>97</v>
      </c>
      <c r="E399" s="14" t="s">
        <v>60</v>
      </c>
      <c r="F399" s="7" t="s">
        <v>62</v>
      </c>
      <c r="G399" s="5" t="s">
        <v>96</v>
      </c>
      <c r="H399" s="5" t="s">
        <v>61</v>
      </c>
      <c r="I399" s="5" t="s">
        <v>94</v>
      </c>
      <c r="J399" s="13" t="s">
        <v>646</v>
      </c>
      <c r="K399" s="12">
        <v>1000</v>
      </c>
      <c r="L399" s="15" t="s">
        <v>445</v>
      </c>
      <c r="M399" s="49">
        <f>VLOOKUP(J399,[2]Quote!$A:$B,2,0)</f>
        <v>2.2000000000000001E-4</v>
      </c>
      <c r="N399" s="8">
        <f t="shared" si="8"/>
        <v>4.4000000000000004</v>
      </c>
      <c r="O399" s="7">
        <v>20000</v>
      </c>
      <c r="P399" s="5" t="s">
        <v>32</v>
      </c>
    </row>
    <row r="400" spans="2:16" ht="15.75">
      <c r="B400" s="5" t="s">
        <v>58</v>
      </c>
      <c r="C400" s="6" t="s">
        <v>59</v>
      </c>
      <c r="D400" s="5" t="s">
        <v>97</v>
      </c>
      <c r="E400" s="14" t="s">
        <v>60</v>
      </c>
      <c r="F400" s="7" t="s">
        <v>62</v>
      </c>
      <c r="G400" s="5" t="s">
        <v>96</v>
      </c>
      <c r="H400" s="5" t="s">
        <v>61</v>
      </c>
      <c r="I400" s="5" t="s">
        <v>94</v>
      </c>
      <c r="J400" s="13" t="s">
        <v>300</v>
      </c>
      <c r="K400" s="12">
        <v>10000</v>
      </c>
      <c r="L400" s="15" t="s">
        <v>445</v>
      </c>
      <c r="M400" s="49">
        <f>VLOOKUP(J400,[2]Quote!$A:$B,2,0)</f>
        <v>2.1000000000000001E-4</v>
      </c>
      <c r="N400" s="8">
        <f t="shared" si="8"/>
        <v>4.2</v>
      </c>
      <c r="O400" s="7">
        <v>20000</v>
      </c>
      <c r="P400" s="5" t="s">
        <v>32</v>
      </c>
    </row>
    <row r="401" spans="2:16" ht="15.75">
      <c r="B401" s="5" t="s">
        <v>58</v>
      </c>
      <c r="C401" s="6" t="s">
        <v>59</v>
      </c>
      <c r="D401" s="5" t="s">
        <v>97</v>
      </c>
      <c r="E401" s="14" t="s">
        <v>60</v>
      </c>
      <c r="F401" s="7" t="s">
        <v>62</v>
      </c>
      <c r="G401" s="5" t="s">
        <v>96</v>
      </c>
      <c r="H401" s="5" t="s">
        <v>61</v>
      </c>
      <c r="I401" s="5" t="s">
        <v>94</v>
      </c>
      <c r="J401" s="13" t="s">
        <v>647</v>
      </c>
      <c r="K401" s="12">
        <v>10000</v>
      </c>
      <c r="L401" s="15" t="s">
        <v>445</v>
      </c>
      <c r="M401" s="49">
        <f>VLOOKUP(J401,[2]Quote!$A:$B,2,0)</f>
        <v>2.1000000000000001E-4</v>
      </c>
      <c r="N401" s="8">
        <f t="shared" si="8"/>
        <v>4.2</v>
      </c>
      <c r="O401" s="7">
        <v>20000</v>
      </c>
      <c r="P401" s="5" t="s">
        <v>32</v>
      </c>
    </row>
    <row r="402" spans="2:16" ht="15.75">
      <c r="B402" s="5" t="s">
        <v>58</v>
      </c>
      <c r="C402" s="6" t="s">
        <v>59</v>
      </c>
      <c r="D402" s="5" t="s">
        <v>97</v>
      </c>
      <c r="E402" s="14" t="s">
        <v>60</v>
      </c>
      <c r="F402" s="7" t="s">
        <v>62</v>
      </c>
      <c r="G402" s="5" t="s">
        <v>96</v>
      </c>
      <c r="H402" s="5" t="s">
        <v>61</v>
      </c>
      <c r="I402" s="5" t="s">
        <v>94</v>
      </c>
      <c r="J402" s="13" t="s">
        <v>200</v>
      </c>
      <c r="K402" s="12">
        <v>290000</v>
      </c>
      <c r="L402" s="15" t="s">
        <v>445</v>
      </c>
      <c r="M402" s="49">
        <f>VLOOKUP(J402,[2]Quote!$A:$B,2,0)</f>
        <v>2.2000000000000001E-4</v>
      </c>
      <c r="N402" s="8">
        <f t="shared" si="8"/>
        <v>4.4000000000000004</v>
      </c>
      <c r="O402" s="7">
        <v>20000</v>
      </c>
      <c r="P402" s="5" t="s">
        <v>32</v>
      </c>
    </row>
    <row r="403" spans="2:16" ht="15.75">
      <c r="B403" s="5" t="s">
        <v>58</v>
      </c>
      <c r="C403" s="6" t="s">
        <v>59</v>
      </c>
      <c r="D403" s="5" t="s">
        <v>97</v>
      </c>
      <c r="E403" s="14" t="s">
        <v>60</v>
      </c>
      <c r="F403" s="7" t="s">
        <v>62</v>
      </c>
      <c r="G403" s="5" t="s">
        <v>96</v>
      </c>
      <c r="H403" s="5" t="s">
        <v>61</v>
      </c>
      <c r="I403" s="5" t="s">
        <v>94</v>
      </c>
      <c r="J403" s="13" t="s">
        <v>648</v>
      </c>
      <c r="K403" s="12">
        <v>50000</v>
      </c>
      <c r="L403" s="15" t="s">
        <v>445</v>
      </c>
      <c r="M403" s="49">
        <f>VLOOKUP(J403,[2]Quote!$A:$B,2,0)</f>
        <v>2.1000000000000001E-4</v>
      </c>
      <c r="N403" s="8">
        <f t="shared" si="8"/>
        <v>4.2</v>
      </c>
      <c r="O403" s="7">
        <v>20000</v>
      </c>
      <c r="P403" s="5" t="s">
        <v>32</v>
      </c>
    </row>
    <row r="404" spans="2:16" ht="15.75">
      <c r="B404" s="5" t="s">
        <v>58</v>
      </c>
      <c r="C404" s="6" t="s">
        <v>59</v>
      </c>
      <c r="D404" s="5" t="s">
        <v>97</v>
      </c>
      <c r="E404" s="14" t="s">
        <v>60</v>
      </c>
      <c r="F404" s="7" t="s">
        <v>62</v>
      </c>
      <c r="G404" s="5" t="s">
        <v>96</v>
      </c>
      <c r="H404" s="5" t="s">
        <v>61</v>
      </c>
      <c r="I404" s="5" t="s">
        <v>94</v>
      </c>
      <c r="J404" s="13" t="s">
        <v>244</v>
      </c>
      <c r="K404" s="12">
        <v>170000</v>
      </c>
      <c r="L404" s="15" t="s">
        <v>445</v>
      </c>
      <c r="M404" s="49">
        <f>VLOOKUP(J404,[2]Quote!$A:$B,2,0)</f>
        <v>2.2000000000000001E-4</v>
      </c>
      <c r="N404" s="8">
        <f t="shared" si="8"/>
        <v>4.4000000000000004</v>
      </c>
      <c r="O404" s="7">
        <v>20000</v>
      </c>
      <c r="P404" s="5" t="s">
        <v>32</v>
      </c>
    </row>
    <row r="405" spans="2:16" ht="15.75">
      <c r="B405" s="5" t="s">
        <v>58</v>
      </c>
      <c r="C405" s="6" t="s">
        <v>59</v>
      </c>
      <c r="D405" s="5" t="s">
        <v>97</v>
      </c>
      <c r="E405" s="14" t="s">
        <v>60</v>
      </c>
      <c r="F405" s="7" t="s">
        <v>62</v>
      </c>
      <c r="G405" s="5" t="s">
        <v>96</v>
      </c>
      <c r="H405" s="5" t="s">
        <v>61</v>
      </c>
      <c r="I405" s="5" t="s">
        <v>94</v>
      </c>
      <c r="J405" s="13" t="s">
        <v>245</v>
      </c>
      <c r="K405" s="12">
        <v>50000</v>
      </c>
      <c r="L405" s="15" t="s">
        <v>445</v>
      </c>
      <c r="M405" s="49">
        <f>VLOOKUP(J405,[2]Quote!$A:$B,2,0)</f>
        <v>1.9000000000000001E-4</v>
      </c>
      <c r="N405" s="8">
        <f t="shared" si="8"/>
        <v>3.8000000000000003</v>
      </c>
      <c r="O405" s="7">
        <v>20000</v>
      </c>
      <c r="P405" s="5" t="s">
        <v>32</v>
      </c>
    </row>
    <row r="406" spans="2:16" ht="15.75">
      <c r="B406" s="5" t="s">
        <v>58</v>
      </c>
      <c r="C406" s="6" t="s">
        <v>59</v>
      </c>
      <c r="D406" s="5" t="s">
        <v>97</v>
      </c>
      <c r="E406" s="14" t="s">
        <v>60</v>
      </c>
      <c r="F406" s="7" t="s">
        <v>62</v>
      </c>
      <c r="G406" s="5" t="s">
        <v>96</v>
      </c>
      <c r="H406" s="5" t="s">
        <v>61</v>
      </c>
      <c r="I406" s="5" t="s">
        <v>94</v>
      </c>
      <c r="J406" s="13" t="s">
        <v>320</v>
      </c>
      <c r="K406" s="12">
        <v>20000</v>
      </c>
      <c r="L406" s="15" t="s">
        <v>445</v>
      </c>
      <c r="M406" s="49">
        <f>VLOOKUP(J406,[2]Quote!$A:$B,2,0)</f>
        <v>2.1000000000000001E-4</v>
      </c>
      <c r="N406" s="8">
        <f t="shared" si="8"/>
        <v>4.2</v>
      </c>
      <c r="O406" s="7">
        <v>20000</v>
      </c>
      <c r="P406" s="5" t="s">
        <v>32</v>
      </c>
    </row>
    <row r="407" spans="2:16" ht="15.75">
      <c r="B407" s="5" t="s">
        <v>58</v>
      </c>
      <c r="C407" s="6" t="s">
        <v>59</v>
      </c>
      <c r="D407" s="5" t="s">
        <v>97</v>
      </c>
      <c r="E407" s="14" t="s">
        <v>60</v>
      </c>
      <c r="F407" s="7" t="s">
        <v>62</v>
      </c>
      <c r="G407" s="5" t="s">
        <v>96</v>
      </c>
      <c r="H407" s="5" t="s">
        <v>61</v>
      </c>
      <c r="I407" s="5" t="s">
        <v>94</v>
      </c>
      <c r="J407" s="13" t="s">
        <v>649</v>
      </c>
      <c r="K407" s="12">
        <v>10000</v>
      </c>
      <c r="L407" s="15" t="s">
        <v>445</v>
      </c>
      <c r="M407" s="49">
        <f>VLOOKUP(J407,[2]Quote!$A:$B,2,0)</f>
        <v>1.9000000000000001E-4</v>
      </c>
      <c r="N407" s="8">
        <f t="shared" si="8"/>
        <v>3.8000000000000003</v>
      </c>
      <c r="O407" s="7">
        <v>20000</v>
      </c>
      <c r="P407" s="5" t="s">
        <v>32</v>
      </c>
    </row>
    <row r="408" spans="2:16" ht="15.75">
      <c r="B408" s="5" t="s">
        <v>58</v>
      </c>
      <c r="C408" s="6" t="s">
        <v>59</v>
      </c>
      <c r="D408" s="5" t="s">
        <v>97</v>
      </c>
      <c r="E408" s="14" t="s">
        <v>60</v>
      </c>
      <c r="F408" s="7" t="s">
        <v>62</v>
      </c>
      <c r="G408" s="5" t="s">
        <v>96</v>
      </c>
      <c r="H408" s="5" t="s">
        <v>61</v>
      </c>
      <c r="I408" s="5" t="s">
        <v>94</v>
      </c>
      <c r="J408" s="13" t="s">
        <v>650</v>
      </c>
      <c r="K408" s="12">
        <v>20000</v>
      </c>
      <c r="L408" s="15" t="s">
        <v>445</v>
      </c>
      <c r="M408" s="49">
        <f>VLOOKUP(J408,[2]Quote!$A:$B,2,0)</f>
        <v>2.2000000000000001E-4</v>
      </c>
      <c r="N408" s="8">
        <f t="shared" si="8"/>
        <v>4.4000000000000004</v>
      </c>
      <c r="O408" s="7">
        <v>20000</v>
      </c>
      <c r="P408" s="5" t="s">
        <v>32</v>
      </c>
    </row>
    <row r="409" spans="2:16" ht="15.75">
      <c r="B409" s="5" t="s">
        <v>58</v>
      </c>
      <c r="C409" s="6" t="s">
        <v>59</v>
      </c>
      <c r="D409" s="5" t="s">
        <v>97</v>
      </c>
      <c r="E409" s="14" t="s">
        <v>60</v>
      </c>
      <c r="F409" s="7" t="s">
        <v>62</v>
      </c>
      <c r="G409" s="5" t="s">
        <v>96</v>
      </c>
      <c r="H409" s="5" t="s">
        <v>61</v>
      </c>
      <c r="I409" s="5" t="s">
        <v>94</v>
      </c>
      <c r="J409" s="13" t="s">
        <v>651</v>
      </c>
      <c r="K409" s="12">
        <v>20000</v>
      </c>
      <c r="L409" s="15" t="s">
        <v>445</v>
      </c>
      <c r="M409" s="49">
        <f>VLOOKUP(J409,[2]Quote!$A:$B,2,0)</f>
        <v>1.6799999999999999E-4</v>
      </c>
      <c r="N409" s="8">
        <f t="shared" si="8"/>
        <v>3.36</v>
      </c>
      <c r="O409" s="7">
        <v>20000</v>
      </c>
      <c r="P409" s="5" t="s">
        <v>32</v>
      </c>
    </row>
    <row r="410" spans="2:16" ht="15.75">
      <c r="B410" s="5" t="s">
        <v>58</v>
      </c>
      <c r="C410" s="6" t="s">
        <v>59</v>
      </c>
      <c r="D410" s="5" t="s">
        <v>97</v>
      </c>
      <c r="E410" s="14" t="s">
        <v>60</v>
      </c>
      <c r="F410" s="7" t="s">
        <v>62</v>
      </c>
      <c r="G410" s="5" t="s">
        <v>96</v>
      </c>
      <c r="H410" s="5" t="s">
        <v>61</v>
      </c>
      <c r="I410" s="5" t="s">
        <v>94</v>
      </c>
      <c r="J410" s="13" t="s">
        <v>246</v>
      </c>
      <c r="K410" s="12">
        <v>70000</v>
      </c>
      <c r="L410" s="15" t="s">
        <v>445</v>
      </c>
      <c r="M410" s="49">
        <f>VLOOKUP(J410,[2]Quote!$A:$B,2,0)</f>
        <v>1.9000000000000001E-4</v>
      </c>
      <c r="N410" s="8">
        <f t="shared" si="8"/>
        <v>3.8000000000000003</v>
      </c>
      <c r="O410" s="7">
        <v>20000</v>
      </c>
      <c r="P410" s="5" t="s">
        <v>32</v>
      </c>
    </row>
    <row r="411" spans="2:16" ht="15.75">
      <c r="B411" s="5" t="s">
        <v>58</v>
      </c>
      <c r="C411" s="6" t="s">
        <v>59</v>
      </c>
      <c r="D411" s="5" t="s">
        <v>97</v>
      </c>
      <c r="E411" s="14" t="s">
        <v>60</v>
      </c>
      <c r="F411" s="7" t="s">
        <v>62</v>
      </c>
      <c r="G411" s="5" t="s">
        <v>96</v>
      </c>
      <c r="H411" s="5" t="s">
        <v>61</v>
      </c>
      <c r="I411" s="5" t="s">
        <v>94</v>
      </c>
      <c r="J411" s="13" t="s">
        <v>216</v>
      </c>
      <c r="K411" s="12">
        <v>20000</v>
      </c>
      <c r="L411" s="15" t="s">
        <v>445</v>
      </c>
      <c r="M411" s="49">
        <f>VLOOKUP(J411,[2]Quote!$A:$B,2,0)</f>
        <v>2.2000000000000001E-4</v>
      </c>
      <c r="N411" s="8">
        <f t="shared" si="8"/>
        <v>4.4000000000000004</v>
      </c>
      <c r="O411" s="7">
        <v>20000</v>
      </c>
      <c r="P411" s="5" t="s">
        <v>32</v>
      </c>
    </row>
    <row r="412" spans="2:16" ht="15.75">
      <c r="B412" s="5" t="s">
        <v>58</v>
      </c>
      <c r="C412" s="6" t="s">
        <v>59</v>
      </c>
      <c r="D412" s="5" t="s">
        <v>97</v>
      </c>
      <c r="E412" s="14" t="s">
        <v>60</v>
      </c>
      <c r="F412" s="7" t="s">
        <v>62</v>
      </c>
      <c r="G412" s="5" t="s">
        <v>96</v>
      </c>
      <c r="H412" s="5" t="s">
        <v>61</v>
      </c>
      <c r="I412" s="5" t="s">
        <v>94</v>
      </c>
      <c r="J412" s="13" t="s">
        <v>652</v>
      </c>
      <c r="K412" s="12">
        <v>10000</v>
      </c>
      <c r="L412" s="15" t="s">
        <v>445</v>
      </c>
      <c r="M412" s="49">
        <f>VLOOKUP(J412,[2]Quote!$A:$B,2,0)</f>
        <v>1.9000000000000001E-4</v>
      </c>
      <c r="N412" s="8">
        <f t="shared" si="8"/>
        <v>3.8000000000000003</v>
      </c>
      <c r="O412" s="7">
        <v>20000</v>
      </c>
      <c r="P412" s="5" t="s">
        <v>32</v>
      </c>
    </row>
    <row r="413" spans="2:16" ht="15.75">
      <c r="B413" s="5" t="s">
        <v>58</v>
      </c>
      <c r="C413" s="6" t="s">
        <v>59</v>
      </c>
      <c r="D413" s="5" t="s">
        <v>97</v>
      </c>
      <c r="E413" s="14" t="s">
        <v>60</v>
      </c>
      <c r="F413" s="7" t="s">
        <v>62</v>
      </c>
      <c r="G413" s="5" t="s">
        <v>96</v>
      </c>
      <c r="H413" s="5" t="s">
        <v>61</v>
      </c>
      <c r="I413" s="5" t="s">
        <v>94</v>
      </c>
      <c r="J413" s="13" t="s">
        <v>323</v>
      </c>
      <c r="K413" s="12">
        <v>100000</v>
      </c>
      <c r="L413" s="15" t="s">
        <v>445</v>
      </c>
      <c r="M413" s="49">
        <f>VLOOKUP(J413,[2]Quote!$A:$B,2,0)</f>
        <v>2.1000000000000001E-4</v>
      </c>
      <c r="N413" s="8">
        <f t="shared" si="8"/>
        <v>4.2</v>
      </c>
      <c r="O413" s="7">
        <v>20000</v>
      </c>
      <c r="P413" s="5" t="s">
        <v>32</v>
      </c>
    </row>
    <row r="414" spans="2:16" ht="15.75">
      <c r="B414" s="5" t="s">
        <v>58</v>
      </c>
      <c r="C414" s="6" t="s">
        <v>59</v>
      </c>
      <c r="D414" s="5" t="s">
        <v>97</v>
      </c>
      <c r="E414" s="14" t="s">
        <v>60</v>
      </c>
      <c r="F414" s="7" t="s">
        <v>62</v>
      </c>
      <c r="G414" s="5" t="s">
        <v>96</v>
      </c>
      <c r="H414" s="5" t="s">
        <v>61</v>
      </c>
      <c r="I414" s="5" t="s">
        <v>94</v>
      </c>
      <c r="J414" s="13" t="s">
        <v>653</v>
      </c>
      <c r="K414" s="12">
        <v>10000</v>
      </c>
      <c r="L414" s="15" t="s">
        <v>445</v>
      </c>
      <c r="M414" s="49">
        <f>VLOOKUP(J414,[2]Quote!$A:$B,2,0)</f>
        <v>1.9000000000000001E-4</v>
      </c>
      <c r="N414" s="8">
        <f t="shared" si="8"/>
        <v>3.8000000000000003</v>
      </c>
      <c r="O414" s="7">
        <v>20000</v>
      </c>
      <c r="P414" s="5" t="s">
        <v>32</v>
      </c>
    </row>
    <row r="415" spans="2:16" ht="15.75">
      <c r="B415" s="5" t="s">
        <v>58</v>
      </c>
      <c r="C415" s="6" t="s">
        <v>59</v>
      </c>
      <c r="D415" s="5" t="s">
        <v>97</v>
      </c>
      <c r="E415" s="14" t="s">
        <v>60</v>
      </c>
      <c r="F415" s="7" t="s">
        <v>62</v>
      </c>
      <c r="G415" s="5" t="s">
        <v>96</v>
      </c>
      <c r="H415" s="5" t="s">
        <v>61</v>
      </c>
      <c r="I415" s="5" t="s">
        <v>94</v>
      </c>
      <c r="J415" s="13" t="s">
        <v>654</v>
      </c>
      <c r="K415" s="12">
        <v>270000</v>
      </c>
      <c r="L415" s="15" t="s">
        <v>445</v>
      </c>
      <c r="M415" s="49">
        <f>VLOOKUP(J415,[2]Quote!$A:$B,2,0)</f>
        <v>2.1000000000000001E-4</v>
      </c>
      <c r="N415" s="8">
        <f t="shared" si="8"/>
        <v>4.2</v>
      </c>
      <c r="O415" s="7">
        <v>20000</v>
      </c>
      <c r="P415" s="5" t="s">
        <v>32</v>
      </c>
    </row>
    <row r="416" spans="2:16" ht="15.75">
      <c r="B416" s="5" t="s">
        <v>58</v>
      </c>
      <c r="C416" s="6" t="s">
        <v>59</v>
      </c>
      <c r="D416" s="5" t="s">
        <v>97</v>
      </c>
      <c r="E416" s="14" t="s">
        <v>60</v>
      </c>
      <c r="F416" s="7" t="s">
        <v>62</v>
      </c>
      <c r="G416" s="5" t="s">
        <v>96</v>
      </c>
      <c r="H416" s="5" t="s">
        <v>61</v>
      </c>
      <c r="I416" s="5" t="s">
        <v>94</v>
      </c>
      <c r="J416" s="13" t="s">
        <v>655</v>
      </c>
      <c r="K416" s="12">
        <v>20000</v>
      </c>
      <c r="L416" s="15" t="s">
        <v>445</v>
      </c>
      <c r="M416" s="49">
        <f>VLOOKUP(J416,[2]Quote!$A:$B,2,0)</f>
        <v>1.9000000000000001E-4</v>
      </c>
      <c r="N416" s="8">
        <f t="shared" si="8"/>
        <v>3.8000000000000003</v>
      </c>
      <c r="O416" s="7">
        <v>20000</v>
      </c>
      <c r="P416" s="5" t="s">
        <v>32</v>
      </c>
    </row>
    <row r="417" spans="2:16" ht="15.75">
      <c r="B417" s="5" t="s">
        <v>58</v>
      </c>
      <c r="C417" s="6" t="s">
        <v>59</v>
      </c>
      <c r="D417" s="5" t="s">
        <v>97</v>
      </c>
      <c r="E417" s="14" t="s">
        <v>60</v>
      </c>
      <c r="F417" s="7" t="s">
        <v>62</v>
      </c>
      <c r="G417" s="5" t="s">
        <v>96</v>
      </c>
      <c r="H417" s="5" t="s">
        <v>61</v>
      </c>
      <c r="I417" s="5" t="s">
        <v>94</v>
      </c>
      <c r="J417" s="13" t="s">
        <v>656</v>
      </c>
      <c r="K417" s="12">
        <v>70000</v>
      </c>
      <c r="L417" s="15" t="s">
        <v>445</v>
      </c>
      <c r="M417" s="49">
        <f>VLOOKUP(J417,[2]Quote!$A:$B,2,0)</f>
        <v>2.1000000000000001E-4</v>
      </c>
      <c r="N417" s="8">
        <f t="shared" si="8"/>
        <v>4.2</v>
      </c>
      <c r="O417" s="7">
        <v>20000</v>
      </c>
      <c r="P417" s="5" t="s">
        <v>32</v>
      </c>
    </row>
    <row r="418" spans="2:16" ht="15.75">
      <c r="B418" s="5" t="s">
        <v>58</v>
      </c>
      <c r="C418" s="6" t="s">
        <v>59</v>
      </c>
      <c r="D418" s="5" t="s">
        <v>97</v>
      </c>
      <c r="E418" s="14" t="s">
        <v>60</v>
      </c>
      <c r="F418" s="7" t="s">
        <v>62</v>
      </c>
      <c r="G418" s="5" t="s">
        <v>96</v>
      </c>
      <c r="H418" s="5" t="s">
        <v>61</v>
      </c>
      <c r="I418" s="5" t="s">
        <v>94</v>
      </c>
      <c r="J418" s="13" t="s">
        <v>321</v>
      </c>
      <c r="K418" s="12">
        <v>20000</v>
      </c>
      <c r="L418" s="15" t="s">
        <v>445</v>
      </c>
      <c r="M418" s="49">
        <f>VLOOKUP(J418,[2]Quote!$A:$B,2,0)</f>
        <v>2.1000000000000001E-4</v>
      </c>
      <c r="N418" s="8">
        <f t="shared" si="8"/>
        <v>4.2</v>
      </c>
      <c r="O418" s="7">
        <v>20000</v>
      </c>
      <c r="P418" s="5" t="s">
        <v>32</v>
      </c>
    </row>
    <row r="419" spans="2:16" ht="15.75">
      <c r="B419" s="5" t="s">
        <v>58</v>
      </c>
      <c r="C419" s="6" t="s">
        <v>59</v>
      </c>
      <c r="D419" s="5" t="s">
        <v>97</v>
      </c>
      <c r="E419" s="14" t="s">
        <v>60</v>
      </c>
      <c r="F419" s="7" t="s">
        <v>62</v>
      </c>
      <c r="G419" s="5" t="s">
        <v>96</v>
      </c>
      <c r="H419" s="5" t="s">
        <v>61</v>
      </c>
      <c r="I419" s="5" t="s">
        <v>94</v>
      </c>
      <c r="J419" s="13" t="s">
        <v>657</v>
      </c>
      <c r="K419" s="12">
        <v>20000</v>
      </c>
      <c r="L419" s="15" t="s">
        <v>445</v>
      </c>
      <c r="M419" s="49">
        <f>VLOOKUP(J419,[2]Quote!$A:$B,2,0)</f>
        <v>2.1000000000000001E-4</v>
      </c>
      <c r="N419" s="8">
        <f t="shared" si="8"/>
        <v>4.2</v>
      </c>
      <c r="O419" s="7">
        <v>20000</v>
      </c>
      <c r="P419" s="5" t="s">
        <v>32</v>
      </c>
    </row>
    <row r="420" spans="2:16" ht="15.75">
      <c r="B420" s="5" t="s">
        <v>58</v>
      </c>
      <c r="C420" s="6" t="s">
        <v>59</v>
      </c>
      <c r="D420" s="5" t="s">
        <v>97</v>
      </c>
      <c r="E420" s="14" t="s">
        <v>60</v>
      </c>
      <c r="F420" s="7" t="s">
        <v>62</v>
      </c>
      <c r="G420" s="5" t="s">
        <v>96</v>
      </c>
      <c r="H420" s="5" t="s">
        <v>61</v>
      </c>
      <c r="I420" s="5" t="s">
        <v>94</v>
      </c>
      <c r="J420" s="13" t="s">
        <v>658</v>
      </c>
      <c r="K420" s="12">
        <v>50000</v>
      </c>
      <c r="L420" s="15" t="s">
        <v>445</v>
      </c>
      <c r="M420" s="49">
        <f>VLOOKUP(J420,[2]Quote!$A:$B,2,0)</f>
        <v>2.2000000000000001E-4</v>
      </c>
      <c r="N420" s="8">
        <f t="shared" si="8"/>
        <v>4.4000000000000004</v>
      </c>
      <c r="O420" s="7">
        <v>20000</v>
      </c>
      <c r="P420" s="5" t="s">
        <v>32</v>
      </c>
    </row>
    <row r="421" spans="2:16" ht="15.75">
      <c r="B421" s="5" t="s">
        <v>58</v>
      </c>
      <c r="C421" s="6" t="s">
        <v>59</v>
      </c>
      <c r="D421" s="5" t="s">
        <v>97</v>
      </c>
      <c r="E421" s="14" t="s">
        <v>60</v>
      </c>
      <c r="F421" s="7" t="s">
        <v>62</v>
      </c>
      <c r="G421" s="5" t="s">
        <v>96</v>
      </c>
      <c r="H421" s="5" t="s">
        <v>61</v>
      </c>
      <c r="I421" s="5" t="s">
        <v>94</v>
      </c>
      <c r="J421" s="13" t="s">
        <v>659</v>
      </c>
      <c r="K421" s="12">
        <v>60000</v>
      </c>
      <c r="L421" s="15" t="s">
        <v>445</v>
      </c>
      <c r="M421" s="49">
        <f>VLOOKUP(J421,[2]Quote!$A:$B,2,0)</f>
        <v>1.8000000000000001E-4</v>
      </c>
      <c r="N421" s="8">
        <f t="shared" si="8"/>
        <v>3.6</v>
      </c>
      <c r="O421" s="7">
        <v>20000</v>
      </c>
      <c r="P421" s="5" t="s">
        <v>32</v>
      </c>
    </row>
    <row r="422" spans="2:16" ht="15.75">
      <c r="B422" s="5" t="s">
        <v>58</v>
      </c>
      <c r="C422" s="6" t="s">
        <v>59</v>
      </c>
      <c r="D422" s="5" t="s">
        <v>97</v>
      </c>
      <c r="E422" s="14" t="s">
        <v>60</v>
      </c>
      <c r="F422" s="7" t="s">
        <v>62</v>
      </c>
      <c r="G422" s="5" t="s">
        <v>96</v>
      </c>
      <c r="H422" s="5" t="s">
        <v>61</v>
      </c>
      <c r="I422" s="5" t="s">
        <v>94</v>
      </c>
      <c r="J422" s="13" t="s">
        <v>253</v>
      </c>
      <c r="K422" s="12">
        <v>80000</v>
      </c>
      <c r="L422" s="15" t="s">
        <v>445</v>
      </c>
      <c r="M422" s="49">
        <f>VLOOKUP(J422,[2]Quote!$A:$B,2,0)</f>
        <v>3.1E-4</v>
      </c>
      <c r="N422" s="8">
        <f t="shared" si="8"/>
        <v>6.2</v>
      </c>
      <c r="O422" s="7">
        <v>20000</v>
      </c>
      <c r="P422" s="5" t="s">
        <v>32</v>
      </c>
    </row>
    <row r="423" spans="2:16" ht="15.75">
      <c r="B423" s="5" t="s">
        <v>58</v>
      </c>
      <c r="C423" s="6" t="s">
        <v>59</v>
      </c>
      <c r="D423" s="5" t="s">
        <v>97</v>
      </c>
      <c r="E423" s="14" t="s">
        <v>60</v>
      </c>
      <c r="F423" s="7" t="s">
        <v>62</v>
      </c>
      <c r="G423" s="5" t="s">
        <v>96</v>
      </c>
      <c r="H423" s="5" t="s">
        <v>61</v>
      </c>
      <c r="I423" s="5" t="s">
        <v>94</v>
      </c>
      <c r="J423" s="13" t="s">
        <v>284</v>
      </c>
      <c r="K423" s="12">
        <v>250000</v>
      </c>
      <c r="L423" s="15" t="s">
        <v>445</v>
      </c>
      <c r="M423" s="49">
        <f>VLOOKUP(J423,[2]Quote!$A:$B,2,0)</f>
        <v>2.2000000000000001E-4</v>
      </c>
      <c r="N423" s="8">
        <f t="shared" si="8"/>
        <v>4.4000000000000004</v>
      </c>
      <c r="O423" s="7">
        <v>20000</v>
      </c>
      <c r="P423" s="5" t="s">
        <v>32</v>
      </c>
    </row>
    <row r="424" spans="2:16" ht="15.75">
      <c r="B424" s="5" t="s">
        <v>58</v>
      </c>
      <c r="C424" s="6" t="s">
        <v>59</v>
      </c>
      <c r="D424" s="5" t="s">
        <v>97</v>
      </c>
      <c r="E424" s="14" t="s">
        <v>60</v>
      </c>
      <c r="F424" s="7" t="s">
        <v>62</v>
      </c>
      <c r="G424" s="5" t="s">
        <v>96</v>
      </c>
      <c r="H424" s="5" t="s">
        <v>61</v>
      </c>
      <c r="I424" s="5" t="s">
        <v>94</v>
      </c>
      <c r="J424" s="13" t="s">
        <v>660</v>
      </c>
      <c r="K424" s="12">
        <v>50000</v>
      </c>
      <c r="L424" s="15" t="s">
        <v>445</v>
      </c>
      <c r="M424" s="49">
        <f>VLOOKUP(J424,[2]Quote!$A:$B,2,0)</f>
        <v>2.1000000000000001E-4</v>
      </c>
      <c r="N424" s="8">
        <f t="shared" si="8"/>
        <v>4.2</v>
      </c>
      <c r="O424" s="7">
        <v>20000</v>
      </c>
      <c r="P424" s="5" t="s">
        <v>32</v>
      </c>
    </row>
    <row r="425" spans="2:16" ht="15.75">
      <c r="B425" s="5" t="s">
        <v>58</v>
      </c>
      <c r="C425" s="6" t="s">
        <v>59</v>
      </c>
      <c r="D425" s="5" t="s">
        <v>97</v>
      </c>
      <c r="E425" s="14" t="s">
        <v>60</v>
      </c>
      <c r="F425" s="7" t="s">
        <v>62</v>
      </c>
      <c r="G425" s="5" t="s">
        <v>96</v>
      </c>
      <c r="H425" s="5" t="s">
        <v>61</v>
      </c>
      <c r="I425" s="5" t="s">
        <v>94</v>
      </c>
      <c r="J425" s="13" t="s">
        <v>289</v>
      </c>
      <c r="K425" s="12">
        <v>10000</v>
      </c>
      <c r="L425" s="15" t="s">
        <v>445</v>
      </c>
      <c r="M425" s="49">
        <f>VLOOKUP(J425,[2]Quote!$A:$B,2,0)</f>
        <v>2.2000000000000001E-4</v>
      </c>
      <c r="N425" s="8">
        <f t="shared" si="8"/>
        <v>4.4000000000000004</v>
      </c>
      <c r="O425" s="7">
        <v>20000</v>
      </c>
      <c r="P425" s="5" t="s">
        <v>32</v>
      </c>
    </row>
    <row r="426" spans="2:16" ht="15.75">
      <c r="B426" s="5" t="s">
        <v>58</v>
      </c>
      <c r="C426" s="6" t="s">
        <v>59</v>
      </c>
      <c r="D426" s="5" t="s">
        <v>97</v>
      </c>
      <c r="E426" s="14" t="s">
        <v>60</v>
      </c>
      <c r="F426" s="7" t="s">
        <v>62</v>
      </c>
      <c r="G426" s="5" t="s">
        <v>96</v>
      </c>
      <c r="H426" s="5" t="s">
        <v>61</v>
      </c>
      <c r="I426" s="5" t="s">
        <v>94</v>
      </c>
      <c r="J426" s="13" t="s">
        <v>661</v>
      </c>
      <c r="K426" s="12">
        <v>50000</v>
      </c>
      <c r="L426" s="15" t="s">
        <v>445</v>
      </c>
      <c r="M426" s="49">
        <f>VLOOKUP(J426,[2]Quote!$A:$B,2,0)</f>
        <v>1.8000000000000001E-4</v>
      </c>
      <c r="N426" s="8">
        <f t="shared" si="8"/>
        <v>3.6</v>
      </c>
      <c r="O426" s="7">
        <v>20000</v>
      </c>
      <c r="P426" s="5" t="s">
        <v>32</v>
      </c>
    </row>
    <row r="427" spans="2:16" ht="15.75">
      <c r="B427" s="5" t="s">
        <v>58</v>
      </c>
      <c r="C427" s="6" t="s">
        <v>59</v>
      </c>
      <c r="D427" s="5" t="s">
        <v>97</v>
      </c>
      <c r="E427" s="14" t="s">
        <v>60</v>
      </c>
      <c r="F427" s="7" t="s">
        <v>62</v>
      </c>
      <c r="G427" s="5" t="s">
        <v>96</v>
      </c>
      <c r="H427" s="5" t="s">
        <v>61</v>
      </c>
      <c r="I427" s="5" t="s">
        <v>94</v>
      </c>
      <c r="J427" s="13" t="s">
        <v>662</v>
      </c>
      <c r="K427" s="12">
        <v>10000</v>
      </c>
      <c r="L427" s="15" t="s">
        <v>445</v>
      </c>
      <c r="M427" s="49">
        <f>VLOOKUP(J427,[2]Quote!$A:$B,2,0)</f>
        <v>1.9000000000000001E-4</v>
      </c>
      <c r="N427" s="8">
        <f t="shared" si="8"/>
        <v>3.8000000000000003</v>
      </c>
      <c r="O427" s="7">
        <v>20000</v>
      </c>
      <c r="P427" s="5" t="s">
        <v>32</v>
      </c>
    </row>
    <row r="428" spans="2:16" ht="15.75">
      <c r="B428" s="5" t="s">
        <v>58</v>
      </c>
      <c r="C428" s="6" t="s">
        <v>59</v>
      </c>
      <c r="D428" s="5" t="s">
        <v>97</v>
      </c>
      <c r="E428" s="14" t="s">
        <v>60</v>
      </c>
      <c r="F428" s="7" t="s">
        <v>62</v>
      </c>
      <c r="G428" s="5" t="s">
        <v>96</v>
      </c>
      <c r="H428" s="5" t="s">
        <v>61</v>
      </c>
      <c r="I428" s="5" t="s">
        <v>94</v>
      </c>
      <c r="J428" s="13" t="s">
        <v>663</v>
      </c>
      <c r="K428" s="12">
        <v>10000</v>
      </c>
      <c r="L428" s="15" t="s">
        <v>445</v>
      </c>
      <c r="M428" s="49">
        <f>VLOOKUP(J428,[2]Quote!$A:$B,2,0)</f>
        <v>1.9000000000000001E-4</v>
      </c>
      <c r="N428" s="8">
        <f t="shared" si="8"/>
        <v>3.8000000000000003</v>
      </c>
      <c r="O428" s="7">
        <v>20000</v>
      </c>
      <c r="P428" s="5" t="s">
        <v>32</v>
      </c>
    </row>
    <row r="429" spans="2:16" ht="15.75">
      <c r="B429" s="5" t="s">
        <v>58</v>
      </c>
      <c r="C429" s="6" t="s">
        <v>59</v>
      </c>
      <c r="D429" s="5" t="s">
        <v>97</v>
      </c>
      <c r="E429" s="14" t="s">
        <v>60</v>
      </c>
      <c r="F429" s="7" t="s">
        <v>62</v>
      </c>
      <c r="G429" s="5" t="s">
        <v>96</v>
      </c>
      <c r="H429" s="5" t="s">
        <v>61</v>
      </c>
      <c r="I429" s="5" t="s">
        <v>94</v>
      </c>
      <c r="J429" s="13" t="s">
        <v>664</v>
      </c>
      <c r="K429" s="12">
        <v>20000</v>
      </c>
      <c r="L429" s="15" t="s">
        <v>445</v>
      </c>
      <c r="M429" s="49">
        <f>VLOOKUP(J429,[2]Quote!$A:$B,2,0)</f>
        <v>2.3000000000000001E-4</v>
      </c>
      <c r="N429" s="8">
        <f t="shared" si="8"/>
        <v>4.6000000000000005</v>
      </c>
      <c r="O429" s="7">
        <v>20000</v>
      </c>
      <c r="P429" s="5" t="s">
        <v>32</v>
      </c>
    </row>
    <row r="430" spans="2:16" ht="15.75">
      <c r="B430" s="5" t="s">
        <v>58</v>
      </c>
      <c r="C430" s="6" t="s">
        <v>59</v>
      </c>
      <c r="D430" s="5" t="s">
        <v>97</v>
      </c>
      <c r="E430" s="14" t="s">
        <v>60</v>
      </c>
      <c r="F430" s="7" t="s">
        <v>62</v>
      </c>
      <c r="G430" s="5" t="s">
        <v>96</v>
      </c>
      <c r="H430" s="5" t="s">
        <v>61</v>
      </c>
      <c r="I430" s="5" t="s">
        <v>94</v>
      </c>
      <c r="J430" s="13" t="s">
        <v>665</v>
      </c>
      <c r="K430" s="12">
        <v>10000</v>
      </c>
      <c r="L430" s="15" t="s">
        <v>445</v>
      </c>
      <c r="M430" s="49">
        <f>VLOOKUP(J430,[2]Quote!$A:$B,2,0)</f>
        <v>2.2000000000000001E-4</v>
      </c>
      <c r="N430" s="8">
        <f t="shared" si="8"/>
        <v>4.4000000000000004</v>
      </c>
      <c r="O430" s="7">
        <v>20000</v>
      </c>
      <c r="P430" s="5" t="s">
        <v>32</v>
      </c>
    </row>
    <row r="431" spans="2:16" ht="15.75">
      <c r="B431" s="5" t="s">
        <v>58</v>
      </c>
      <c r="C431" s="6" t="s">
        <v>59</v>
      </c>
      <c r="D431" s="5" t="s">
        <v>97</v>
      </c>
      <c r="E431" s="14" t="s">
        <v>60</v>
      </c>
      <c r="F431" s="7" t="s">
        <v>62</v>
      </c>
      <c r="G431" s="5" t="s">
        <v>96</v>
      </c>
      <c r="H431" s="5" t="s">
        <v>61</v>
      </c>
      <c r="I431" s="5" t="s">
        <v>94</v>
      </c>
      <c r="J431" s="13" t="s">
        <v>322</v>
      </c>
      <c r="K431" s="12">
        <v>20000</v>
      </c>
      <c r="L431" s="15" t="s">
        <v>445</v>
      </c>
      <c r="M431" s="49">
        <f>VLOOKUP(J431,[2]Quote!$A:$B,2,0)</f>
        <v>2.1000000000000001E-4</v>
      </c>
      <c r="N431" s="8">
        <f t="shared" si="8"/>
        <v>4.2</v>
      </c>
      <c r="O431" s="7">
        <v>20000</v>
      </c>
      <c r="P431" s="5" t="s">
        <v>32</v>
      </c>
    </row>
    <row r="432" spans="2:16" ht="15.75">
      <c r="B432" s="5" t="s">
        <v>58</v>
      </c>
      <c r="C432" s="6" t="s">
        <v>59</v>
      </c>
      <c r="D432" s="5" t="s">
        <v>97</v>
      </c>
      <c r="E432" s="14" t="s">
        <v>60</v>
      </c>
      <c r="F432" s="7" t="s">
        <v>62</v>
      </c>
      <c r="G432" s="5" t="s">
        <v>96</v>
      </c>
      <c r="H432" s="5" t="s">
        <v>61</v>
      </c>
      <c r="I432" s="5" t="s">
        <v>94</v>
      </c>
      <c r="J432" s="13" t="s">
        <v>666</v>
      </c>
      <c r="K432" s="12">
        <v>40000</v>
      </c>
      <c r="L432" s="15" t="s">
        <v>445</v>
      </c>
      <c r="M432" s="49">
        <f>VLOOKUP(J432,[2]Quote!$A:$B,2,0)</f>
        <v>3.8999999999999999E-4</v>
      </c>
      <c r="N432" s="8">
        <f t="shared" si="8"/>
        <v>7.8</v>
      </c>
      <c r="O432" s="7">
        <v>20000</v>
      </c>
      <c r="P432" s="5" t="s">
        <v>32</v>
      </c>
    </row>
    <row r="433" spans="2:17" ht="15.75">
      <c r="B433" s="5" t="s">
        <v>58</v>
      </c>
      <c r="C433" s="6" t="s">
        <v>59</v>
      </c>
      <c r="D433" s="5" t="s">
        <v>97</v>
      </c>
      <c r="E433" s="14" t="s">
        <v>60</v>
      </c>
      <c r="F433" s="7" t="s">
        <v>62</v>
      </c>
      <c r="G433" s="5" t="s">
        <v>96</v>
      </c>
      <c r="H433" s="5" t="s">
        <v>61</v>
      </c>
      <c r="I433" s="5" t="s">
        <v>94</v>
      </c>
      <c r="J433" s="52" t="s">
        <v>278</v>
      </c>
      <c r="K433" s="12">
        <v>300000</v>
      </c>
      <c r="L433" s="15" t="s">
        <v>445</v>
      </c>
      <c r="M433" s="49">
        <f>VLOOKUP(J433,[2]Quote!$A:$B,2,0)</f>
        <v>3.2000000000000003E-4</v>
      </c>
      <c r="N433" s="8">
        <f t="shared" si="8"/>
        <v>6.4</v>
      </c>
      <c r="O433" s="7">
        <v>20000</v>
      </c>
      <c r="P433" s="5" t="s">
        <v>32</v>
      </c>
      <c r="Q433" s="52" t="s">
        <v>109</v>
      </c>
    </row>
    <row r="434" spans="2:17" ht="15.75">
      <c r="B434" s="5" t="s">
        <v>58</v>
      </c>
      <c r="C434" s="6" t="s">
        <v>59</v>
      </c>
      <c r="D434" s="5" t="s">
        <v>97</v>
      </c>
      <c r="E434" s="14" t="s">
        <v>60</v>
      </c>
      <c r="F434" s="7" t="s">
        <v>62</v>
      </c>
      <c r="G434" s="5" t="s">
        <v>96</v>
      </c>
      <c r="H434" s="5" t="s">
        <v>61</v>
      </c>
      <c r="I434" s="5" t="s">
        <v>94</v>
      </c>
      <c r="J434" s="52" t="s">
        <v>299</v>
      </c>
      <c r="K434" s="12">
        <v>100000</v>
      </c>
      <c r="L434" s="15" t="s">
        <v>445</v>
      </c>
      <c r="M434" s="49">
        <f>VLOOKUP(J434,[2]Quote!$A:$B,2,0)</f>
        <v>3.2000000000000003E-4</v>
      </c>
      <c r="N434" s="8">
        <f t="shared" si="8"/>
        <v>6.4</v>
      </c>
      <c r="O434" s="7">
        <v>20000</v>
      </c>
      <c r="P434" s="5" t="s">
        <v>32</v>
      </c>
      <c r="Q434" s="52" t="s">
        <v>436</v>
      </c>
    </row>
    <row r="435" spans="2:17" ht="15.75">
      <c r="B435" s="5" t="s">
        <v>58</v>
      </c>
      <c r="C435" s="6" t="s">
        <v>59</v>
      </c>
      <c r="D435" s="5" t="s">
        <v>97</v>
      </c>
      <c r="E435" s="14" t="s">
        <v>60</v>
      </c>
      <c r="F435" s="7" t="s">
        <v>62</v>
      </c>
      <c r="G435" s="5" t="s">
        <v>96</v>
      </c>
      <c r="H435" s="5" t="s">
        <v>61</v>
      </c>
      <c r="I435" s="5" t="s">
        <v>94</v>
      </c>
      <c r="J435" s="13" t="s">
        <v>667</v>
      </c>
      <c r="K435" s="12">
        <v>20000</v>
      </c>
      <c r="L435" s="15" t="s">
        <v>445</v>
      </c>
      <c r="M435" s="49">
        <f>VLOOKUP(J435,[2]Quote!$A:$B,2,0)</f>
        <v>3.8999999999999999E-4</v>
      </c>
      <c r="N435" s="8">
        <f t="shared" si="8"/>
        <v>7.8</v>
      </c>
      <c r="O435" s="7">
        <v>20000</v>
      </c>
      <c r="P435" s="5" t="s">
        <v>32</v>
      </c>
    </row>
    <row r="436" spans="2:17" ht="15.75">
      <c r="B436" s="5" t="s">
        <v>58</v>
      </c>
      <c r="C436" s="6" t="s">
        <v>59</v>
      </c>
      <c r="D436" s="5" t="s">
        <v>97</v>
      </c>
      <c r="E436" s="14" t="s">
        <v>60</v>
      </c>
      <c r="F436" s="7" t="s">
        <v>62</v>
      </c>
      <c r="G436" s="5" t="s">
        <v>96</v>
      </c>
      <c r="H436" s="5" t="s">
        <v>61</v>
      </c>
      <c r="I436" s="5" t="s">
        <v>94</v>
      </c>
      <c r="J436" s="13" t="s">
        <v>247</v>
      </c>
      <c r="K436" s="12">
        <v>780000</v>
      </c>
      <c r="L436" s="15" t="s">
        <v>445</v>
      </c>
      <c r="M436" s="49">
        <f>VLOOKUP(J436,[2]Quote!$A:$B,2,0)</f>
        <v>4.0999999999999999E-4</v>
      </c>
      <c r="N436" s="8">
        <f t="shared" si="8"/>
        <v>8.1999999999999993</v>
      </c>
      <c r="O436" s="7">
        <v>20000</v>
      </c>
      <c r="P436" s="5" t="s">
        <v>32</v>
      </c>
    </row>
    <row r="437" spans="2:17" ht="15.75">
      <c r="B437" s="5" t="s">
        <v>58</v>
      </c>
      <c r="C437" s="6" t="s">
        <v>59</v>
      </c>
      <c r="D437" s="5" t="s">
        <v>97</v>
      </c>
      <c r="E437" s="14" t="s">
        <v>60</v>
      </c>
      <c r="F437" s="7" t="s">
        <v>62</v>
      </c>
      <c r="G437" s="5" t="s">
        <v>96</v>
      </c>
      <c r="H437" s="5" t="s">
        <v>61</v>
      </c>
      <c r="I437" s="5" t="s">
        <v>94</v>
      </c>
      <c r="J437" s="13" t="s">
        <v>279</v>
      </c>
      <c r="K437" s="12">
        <v>40000</v>
      </c>
      <c r="L437" s="15" t="s">
        <v>445</v>
      </c>
      <c r="M437" s="49">
        <f>VLOOKUP(J437,[2]Quote!$A:$B,2,0)</f>
        <v>2.5000000000000001E-4</v>
      </c>
      <c r="N437" s="8">
        <f t="shared" si="8"/>
        <v>5</v>
      </c>
      <c r="O437" s="7">
        <v>20000</v>
      </c>
      <c r="P437" s="5" t="s">
        <v>32</v>
      </c>
    </row>
    <row r="438" spans="2:17" ht="15.75">
      <c r="B438" s="5" t="s">
        <v>58</v>
      </c>
      <c r="C438" s="6" t="s">
        <v>59</v>
      </c>
      <c r="D438" s="5" t="s">
        <v>97</v>
      </c>
      <c r="E438" s="14" t="s">
        <v>60</v>
      </c>
      <c r="F438" s="7" t="s">
        <v>62</v>
      </c>
      <c r="G438" s="5" t="s">
        <v>96</v>
      </c>
      <c r="H438" s="5" t="s">
        <v>61</v>
      </c>
      <c r="I438" s="5" t="s">
        <v>94</v>
      </c>
      <c r="J438" s="13" t="s">
        <v>280</v>
      </c>
      <c r="K438" s="12">
        <v>1290000</v>
      </c>
      <c r="L438" s="15" t="s">
        <v>445</v>
      </c>
      <c r="M438" s="49">
        <f>VLOOKUP(J438,[2]Quote!$A:$B,2,0)</f>
        <v>2.5000000000000001E-4</v>
      </c>
      <c r="N438" s="8">
        <f t="shared" si="8"/>
        <v>5</v>
      </c>
      <c r="O438" s="7">
        <v>20000</v>
      </c>
      <c r="P438" s="5" t="s">
        <v>32</v>
      </c>
    </row>
    <row r="439" spans="2:17" ht="15.75">
      <c r="B439" s="5" t="s">
        <v>58</v>
      </c>
      <c r="C439" s="6" t="s">
        <v>59</v>
      </c>
      <c r="D439" s="5" t="s">
        <v>97</v>
      </c>
      <c r="E439" s="14" t="s">
        <v>60</v>
      </c>
      <c r="F439" s="7" t="s">
        <v>62</v>
      </c>
      <c r="G439" s="5" t="s">
        <v>96</v>
      </c>
      <c r="H439" s="5" t="s">
        <v>61</v>
      </c>
      <c r="I439" s="5" t="s">
        <v>94</v>
      </c>
      <c r="J439" s="13" t="s">
        <v>248</v>
      </c>
      <c r="K439" s="12">
        <v>2900000</v>
      </c>
      <c r="L439" s="15" t="s">
        <v>445</v>
      </c>
      <c r="M439" s="49">
        <f>VLOOKUP(J439,[2]Quote!$A:$B,2,0)</f>
        <v>2.5000000000000001E-4</v>
      </c>
      <c r="N439" s="8">
        <f t="shared" si="8"/>
        <v>5</v>
      </c>
      <c r="O439" s="7">
        <v>20000</v>
      </c>
      <c r="P439" s="5" t="s">
        <v>32</v>
      </c>
    </row>
    <row r="440" spans="2:17" ht="15.75">
      <c r="B440" s="5" t="s">
        <v>58</v>
      </c>
      <c r="C440" s="6" t="s">
        <v>59</v>
      </c>
      <c r="D440" s="5" t="s">
        <v>97</v>
      </c>
      <c r="E440" s="14" t="s">
        <v>60</v>
      </c>
      <c r="F440" s="7" t="s">
        <v>62</v>
      </c>
      <c r="G440" s="5" t="s">
        <v>96</v>
      </c>
      <c r="H440" s="5" t="s">
        <v>61</v>
      </c>
      <c r="I440" s="5" t="s">
        <v>94</v>
      </c>
      <c r="J440" s="13" t="s">
        <v>249</v>
      </c>
      <c r="K440" s="12">
        <v>2130000</v>
      </c>
      <c r="L440" s="15" t="s">
        <v>445</v>
      </c>
      <c r="M440" s="49">
        <f>VLOOKUP(J440,[2]Quote!$A:$B,2,0)</f>
        <v>4.0999999999999999E-4</v>
      </c>
      <c r="N440" s="8">
        <f t="shared" si="8"/>
        <v>8.1999999999999993</v>
      </c>
      <c r="O440" s="7">
        <v>20000</v>
      </c>
      <c r="P440" s="5" t="s">
        <v>32</v>
      </c>
    </row>
    <row r="441" spans="2:17" ht="15.75">
      <c r="B441" s="5" t="s">
        <v>58</v>
      </c>
      <c r="C441" s="6" t="s">
        <v>59</v>
      </c>
      <c r="D441" s="5" t="s">
        <v>97</v>
      </c>
      <c r="E441" s="14" t="s">
        <v>60</v>
      </c>
      <c r="F441" s="7" t="s">
        <v>62</v>
      </c>
      <c r="G441" s="5" t="s">
        <v>96</v>
      </c>
      <c r="H441" s="5" t="s">
        <v>61</v>
      </c>
      <c r="I441" s="5" t="s">
        <v>94</v>
      </c>
      <c r="J441" s="13" t="s">
        <v>281</v>
      </c>
      <c r="K441" s="12">
        <v>190000</v>
      </c>
      <c r="L441" s="15" t="s">
        <v>445</v>
      </c>
      <c r="M441" s="49">
        <f>VLOOKUP(J441,[2]Quote!$A:$B,2,0)</f>
        <v>2.5000000000000001E-4</v>
      </c>
      <c r="N441" s="8">
        <f t="shared" si="8"/>
        <v>5</v>
      </c>
      <c r="O441" s="7">
        <v>20000</v>
      </c>
      <c r="P441" s="5" t="s">
        <v>32</v>
      </c>
    </row>
    <row r="442" spans="2:17" ht="15.75">
      <c r="B442" s="5" t="s">
        <v>58</v>
      </c>
      <c r="C442" s="6" t="s">
        <v>59</v>
      </c>
      <c r="D442" s="5" t="s">
        <v>97</v>
      </c>
      <c r="E442" s="14" t="s">
        <v>60</v>
      </c>
      <c r="F442" s="7" t="s">
        <v>62</v>
      </c>
      <c r="G442" s="5" t="s">
        <v>96</v>
      </c>
      <c r="H442" s="5" t="s">
        <v>61</v>
      </c>
      <c r="I442" s="5" t="s">
        <v>94</v>
      </c>
      <c r="J442" s="13" t="s">
        <v>668</v>
      </c>
      <c r="K442" s="12">
        <v>190000</v>
      </c>
      <c r="L442" s="15" t="s">
        <v>445</v>
      </c>
      <c r="M442" s="49">
        <f>VLOOKUP(J442,[2]Quote!$A:$B,2,0)</f>
        <v>2.5000000000000001E-4</v>
      </c>
      <c r="N442" s="8">
        <f t="shared" si="8"/>
        <v>5</v>
      </c>
      <c r="O442" s="7">
        <v>20000</v>
      </c>
      <c r="P442" s="5" t="s">
        <v>32</v>
      </c>
    </row>
    <row r="443" spans="2:17" ht="15.75">
      <c r="B443" s="5" t="s">
        <v>58</v>
      </c>
      <c r="C443" s="6" t="s">
        <v>59</v>
      </c>
      <c r="D443" s="5" t="s">
        <v>97</v>
      </c>
      <c r="E443" s="14" t="s">
        <v>60</v>
      </c>
      <c r="F443" s="7" t="s">
        <v>62</v>
      </c>
      <c r="G443" s="5" t="s">
        <v>96</v>
      </c>
      <c r="H443" s="5" t="s">
        <v>61</v>
      </c>
      <c r="I443" s="5" t="s">
        <v>94</v>
      </c>
      <c r="J443" s="13" t="s">
        <v>329</v>
      </c>
      <c r="K443" s="12">
        <v>400000</v>
      </c>
      <c r="L443" s="15" t="s">
        <v>445</v>
      </c>
      <c r="M443" s="49">
        <f>VLOOKUP(J443,[2]Quote!$A:$B,2,0)</f>
        <v>2.9999999999999997E-4</v>
      </c>
      <c r="N443" s="8">
        <f t="shared" si="8"/>
        <v>5.9999999999999991</v>
      </c>
      <c r="O443" s="7">
        <v>20000</v>
      </c>
      <c r="P443" s="5" t="s">
        <v>32</v>
      </c>
    </row>
    <row r="444" spans="2:17" ht="15.75">
      <c r="B444" s="5" t="s">
        <v>58</v>
      </c>
      <c r="C444" s="6" t="s">
        <v>59</v>
      </c>
      <c r="D444" s="5" t="s">
        <v>97</v>
      </c>
      <c r="E444" s="14" t="s">
        <v>60</v>
      </c>
      <c r="F444" s="7" t="s">
        <v>62</v>
      </c>
      <c r="G444" s="5" t="s">
        <v>96</v>
      </c>
      <c r="H444" s="5" t="s">
        <v>61</v>
      </c>
      <c r="I444" s="5" t="s">
        <v>94</v>
      </c>
      <c r="J444" s="13" t="s">
        <v>425</v>
      </c>
      <c r="K444" s="12">
        <v>120000</v>
      </c>
      <c r="L444" s="15" t="s">
        <v>445</v>
      </c>
      <c r="M444" s="49">
        <f>VLOOKUP(J444,[2]Quote!$A:$B,2,0)</f>
        <v>2.9999999999999997E-4</v>
      </c>
      <c r="N444" s="8">
        <f t="shared" si="8"/>
        <v>5.9999999999999991</v>
      </c>
      <c r="O444" s="7">
        <v>20000</v>
      </c>
      <c r="P444" s="5" t="s">
        <v>32</v>
      </c>
    </row>
    <row r="445" spans="2:17" ht="15.75">
      <c r="B445" s="5" t="s">
        <v>58</v>
      </c>
      <c r="C445" s="6" t="s">
        <v>59</v>
      </c>
      <c r="D445" s="5" t="s">
        <v>97</v>
      </c>
      <c r="E445" s="14" t="s">
        <v>60</v>
      </c>
      <c r="F445" s="7" t="s">
        <v>62</v>
      </c>
      <c r="G445" s="5" t="s">
        <v>96</v>
      </c>
      <c r="H445" s="5" t="s">
        <v>61</v>
      </c>
      <c r="I445" s="5" t="s">
        <v>94</v>
      </c>
      <c r="J445" s="13" t="s">
        <v>330</v>
      </c>
      <c r="K445" s="12">
        <v>20000</v>
      </c>
      <c r="L445" s="15" t="s">
        <v>445</v>
      </c>
      <c r="M445" s="49">
        <f>VLOOKUP(J445,[2]Quote!$A:$B,2,0)</f>
        <v>2.9999999999999997E-4</v>
      </c>
      <c r="N445" s="8">
        <f t="shared" si="8"/>
        <v>5.9999999999999991</v>
      </c>
      <c r="O445" s="7">
        <v>20000</v>
      </c>
      <c r="P445" s="5" t="s">
        <v>32</v>
      </c>
    </row>
    <row r="446" spans="2:17" ht="15.75">
      <c r="B446" s="5" t="s">
        <v>58</v>
      </c>
      <c r="C446" s="6" t="s">
        <v>59</v>
      </c>
      <c r="D446" s="5" t="s">
        <v>97</v>
      </c>
      <c r="E446" s="14" t="s">
        <v>60</v>
      </c>
      <c r="F446" s="7" t="s">
        <v>62</v>
      </c>
      <c r="G446" s="5" t="s">
        <v>96</v>
      </c>
      <c r="H446" s="5" t="s">
        <v>61</v>
      </c>
      <c r="I446" s="5" t="s">
        <v>94</v>
      </c>
      <c r="J446" s="13" t="s">
        <v>282</v>
      </c>
      <c r="K446" s="12">
        <v>240000</v>
      </c>
      <c r="L446" s="15" t="s">
        <v>445</v>
      </c>
      <c r="M446" s="49">
        <f>VLOOKUP(J446,[2]Quote!$A:$B,2,0)</f>
        <v>2.5000000000000001E-4</v>
      </c>
      <c r="N446" s="8">
        <f t="shared" si="8"/>
        <v>5</v>
      </c>
      <c r="O446" s="7">
        <v>20000</v>
      </c>
      <c r="P446" s="5" t="s">
        <v>32</v>
      </c>
    </row>
    <row r="447" spans="2:17" ht="15.75">
      <c r="B447" s="5" t="s">
        <v>58</v>
      </c>
      <c r="C447" s="6" t="s">
        <v>59</v>
      </c>
      <c r="D447" s="5" t="s">
        <v>97</v>
      </c>
      <c r="E447" s="14" t="s">
        <v>60</v>
      </c>
      <c r="F447" s="7" t="s">
        <v>62</v>
      </c>
      <c r="G447" s="5" t="s">
        <v>96</v>
      </c>
      <c r="H447" s="5" t="s">
        <v>61</v>
      </c>
      <c r="I447" s="5" t="s">
        <v>94</v>
      </c>
      <c r="J447" s="13" t="s">
        <v>283</v>
      </c>
      <c r="K447" s="12">
        <v>20000</v>
      </c>
      <c r="L447" s="15" t="s">
        <v>445</v>
      </c>
      <c r="M447" s="49">
        <f>VLOOKUP(J447,[2]Quote!$A:$B,2,0)</f>
        <v>2.5000000000000001E-4</v>
      </c>
      <c r="N447" s="8">
        <f t="shared" si="8"/>
        <v>5</v>
      </c>
      <c r="O447" s="7">
        <v>20000</v>
      </c>
      <c r="P447" s="5" t="s">
        <v>32</v>
      </c>
    </row>
    <row r="448" spans="2:17" ht="15.75">
      <c r="B448" s="5" t="s">
        <v>58</v>
      </c>
      <c r="C448" s="6" t="s">
        <v>59</v>
      </c>
      <c r="D448" s="5" t="s">
        <v>97</v>
      </c>
      <c r="E448" s="14" t="s">
        <v>60</v>
      </c>
      <c r="F448" s="7" t="s">
        <v>62</v>
      </c>
      <c r="G448" s="5" t="s">
        <v>96</v>
      </c>
      <c r="H448" s="5" t="s">
        <v>61</v>
      </c>
      <c r="I448" s="5" t="s">
        <v>94</v>
      </c>
      <c r="J448" s="13" t="s">
        <v>347</v>
      </c>
      <c r="K448" s="12">
        <v>290000</v>
      </c>
      <c r="L448" s="15" t="s">
        <v>445</v>
      </c>
      <c r="M448" s="49">
        <f>VLOOKUP(J448,[2]Quote!$A:$B,2,0)</f>
        <v>9.8999999999999999E-4</v>
      </c>
      <c r="N448" s="8">
        <f t="shared" si="8"/>
        <v>19.8</v>
      </c>
      <c r="O448" s="7">
        <v>20000</v>
      </c>
      <c r="P448" s="5" t="s">
        <v>32</v>
      </c>
    </row>
    <row r="449" spans="2:16" ht="15.75">
      <c r="B449" s="5" t="s">
        <v>58</v>
      </c>
      <c r="C449" s="6" t="s">
        <v>59</v>
      </c>
      <c r="D449" s="5" t="s">
        <v>97</v>
      </c>
      <c r="E449" s="14" t="s">
        <v>60</v>
      </c>
      <c r="F449" s="7" t="s">
        <v>62</v>
      </c>
      <c r="G449" s="5" t="s">
        <v>96</v>
      </c>
      <c r="H449" s="5" t="s">
        <v>61</v>
      </c>
      <c r="I449" s="5" t="s">
        <v>94</v>
      </c>
      <c r="J449" s="13" t="s">
        <v>669</v>
      </c>
      <c r="K449" s="12">
        <v>165000</v>
      </c>
      <c r="L449" s="15" t="s">
        <v>445</v>
      </c>
      <c r="M449" s="49">
        <f>VLOOKUP(J449,[2]Quote!$A:$B,2,0)</f>
        <v>5.1000000000000004E-4</v>
      </c>
      <c r="N449" s="8">
        <f t="shared" si="8"/>
        <v>10.200000000000001</v>
      </c>
      <c r="O449" s="7">
        <v>20000</v>
      </c>
      <c r="P449" s="5" t="s">
        <v>32</v>
      </c>
    </row>
    <row r="450" spans="2:16" ht="15.75">
      <c r="B450" s="5" t="s">
        <v>58</v>
      </c>
      <c r="C450" s="6" t="s">
        <v>59</v>
      </c>
      <c r="D450" s="5" t="s">
        <v>97</v>
      </c>
      <c r="E450" s="14" t="s">
        <v>60</v>
      </c>
      <c r="F450" s="7" t="s">
        <v>62</v>
      </c>
      <c r="G450" s="5" t="s">
        <v>96</v>
      </c>
      <c r="H450" s="5" t="s">
        <v>61</v>
      </c>
      <c r="I450" s="5" t="s">
        <v>94</v>
      </c>
      <c r="J450" s="13" t="s">
        <v>670</v>
      </c>
      <c r="K450" s="12">
        <v>52000</v>
      </c>
      <c r="M450" s="49">
        <f>VLOOKUP(J450,[2]Quote!$A:$B,2,0)</f>
        <v>3.3600000000000001E-3</v>
      </c>
      <c r="N450" s="8">
        <f t="shared" ref="N450:N513" si="9">M450*O450</f>
        <v>67.2</v>
      </c>
      <c r="O450" s="7">
        <v>20000</v>
      </c>
      <c r="P450" s="5" t="s">
        <v>32</v>
      </c>
    </row>
    <row r="451" spans="2:16" ht="15.75">
      <c r="B451" s="5" t="s">
        <v>58</v>
      </c>
      <c r="C451" s="6" t="s">
        <v>59</v>
      </c>
      <c r="D451" s="5" t="s">
        <v>97</v>
      </c>
      <c r="E451" s="14" t="s">
        <v>60</v>
      </c>
      <c r="F451" s="7" t="s">
        <v>62</v>
      </c>
      <c r="G451" s="5" t="s">
        <v>96</v>
      </c>
      <c r="H451" s="5" t="s">
        <v>61</v>
      </c>
      <c r="I451" s="5" t="s">
        <v>94</v>
      </c>
      <c r="J451" s="13" t="s">
        <v>374</v>
      </c>
      <c r="K451" s="12">
        <v>88000</v>
      </c>
      <c r="M451" s="49">
        <f>VLOOKUP(J451,[2]Quote!$A:$B,2,0)</f>
        <v>3.5000000000000001E-3</v>
      </c>
      <c r="N451" s="8">
        <f t="shared" si="9"/>
        <v>70</v>
      </c>
      <c r="O451" s="7">
        <v>20000</v>
      </c>
      <c r="P451" s="5" t="s">
        <v>32</v>
      </c>
    </row>
    <row r="452" spans="2:16" ht="15.75">
      <c r="B452" s="5" t="s">
        <v>58</v>
      </c>
      <c r="C452" s="6" t="s">
        <v>59</v>
      </c>
      <c r="D452" s="5" t="s">
        <v>97</v>
      </c>
      <c r="E452" s="14" t="s">
        <v>60</v>
      </c>
      <c r="F452" s="7" t="s">
        <v>62</v>
      </c>
      <c r="G452" s="5" t="s">
        <v>96</v>
      </c>
      <c r="H452" s="5" t="s">
        <v>61</v>
      </c>
      <c r="I452" s="5" t="s">
        <v>94</v>
      </c>
      <c r="J452" s="13" t="s">
        <v>337</v>
      </c>
      <c r="K452" s="12">
        <v>64000</v>
      </c>
      <c r="M452" s="49">
        <f>VLOOKUP(J452,[2]Quote!$A:$B,2,0)</f>
        <v>2.8E-3</v>
      </c>
      <c r="N452" s="8">
        <f t="shared" si="9"/>
        <v>56</v>
      </c>
      <c r="O452" s="7">
        <v>20000</v>
      </c>
      <c r="P452" s="5" t="s">
        <v>32</v>
      </c>
    </row>
    <row r="453" spans="2:16" ht="15.75">
      <c r="B453" s="5" t="s">
        <v>58</v>
      </c>
      <c r="C453" s="6" t="s">
        <v>59</v>
      </c>
      <c r="D453" s="5" t="s">
        <v>97</v>
      </c>
      <c r="E453" s="14" t="s">
        <v>60</v>
      </c>
      <c r="F453" s="7" t="s">
        <v>62</v>
      </c>
      <c r="G453" s="5" t="s">
        <v>96</v>
      </c>
      <c r="H453" s="5" t="s">
        <v>61</v>
      </c>
      <c r="I453" s="5" t="s">
        <v>94</v>
      </c>
      <c r="J453" s="13" t="s">
        <v>338</v>
      </c>
      <c r="K453" s="12">
        <v>68000</v>
      </c>
      <c r="M453" s="49">
        <f>VLOOKUP(J453,[2]Quote!$A:$B,2,0)</f>
        <v>6.8399999999999997E-3</v>
      </c>
      <c r="N453" s="8">
        <f t="shared" si="9"/>
        <v>136.79999999999998</v>
      </c>
      <c r="O453" s="7">
        <v>20000</v>
      </c>
      <c r="P453" s="5" t="s">
        <v>32</v>
      </c>
    </row>
    <row r="454" spans="2:16" ht="15.75">
      <c r="B454" s="5" t="s">
        <v>58</v>
      </c>
      <c r="C454" s="6" t="s">
        <v>59</v>
      </c>
      <c r="D454" s="5" t="s">
        <v>97</v>
      </c>
      <c r="E454" s="14" t="s">
        <v>60</v>
      </c>
      <c r="F454" s="7" t="s">
        <v>62</v>
      </c>
      <c r="G454" s="5" t="s">
        <v>96</v>
      </c>
      <c r="H454" s="5" t="s">
        <v>61</v>
      </c>
      <c r="I454" s="5" t="s">
        <v>94</v>
      </c>
      <c r="J454" s="13" t="s">
        <v>375</v>
      </c>
      <c r="K454" s="12">
        <v>120000</v>
      </c>
      <c r="M454" s="49">
        <f>VLOOKUP(J454,[2]Quote!$A:$B,2,0)</f>
        <v>5.2999999999999998E-4</v>
      </c>
      <c r="N454" s="8">
        <f t="shared" si="9"/>
        <v>10.6</v>
      </c>
      <c r="O454" s="7">
        <v>20000</v>
      </c>
      <c r="P454" s="5" t="s">
        <v>32</v>
      </c>
    </row>
    <row r="455" spans="2:16" ht="15.75">
      <c r="B455" s="5" t="s">
        <v>58</v>
      </c>
      <c r="C455" s="6" t="s">
        <v>59</v>
      </c>
      <c r="D455" s="5" t="s">
        <v>97</v>
      </c>
      <c r="E455" s="14" t="s">
        <v>60</v>
      </c>
      <c r="F455" s="7" t="s">
        <v>62</v>
      </c>
      <c r="G455" s="5" t="s">
        <v>96</v>
      </c>
      <c r="H455" s="5" t="s">
        <v>61</v>
      </c>
      <c r="I455" s="5" t="s">
        <v>94</v>
      </c>
      <c r="J455" s="13" t="s">
        <v>671</v>
      </c>
      <c r="K455" s="12">
        <v>930000</v>
      </c>
      <c r="M455" s="49">
        <f>VLOOKUP(J455,[2]Quote!$A:$B,2,0)</f>
        <v>1.5E-3</v>
      </c>
      <c r="N455" s="8">
        <f t="shared" si="9"/>
        <v>30</v>
      </c>
      <c r="O455" s="7">
        <v>20000</v>
      </c>
      <c r="P455" s="5" t="s">
        <v>32</v>
      </c>
    </row>
    <row r="456" spans="2:16" ht="15.75">
      <c r="B456" s="5" t="s">
        <v>58</v>
      </c>
      <c r="C456" s="6" t="s">
        <v>59</v>
      </c>
      <c r="D456" s="5" t="s">
        <v>97</v>
      </c>
      <c r="E456" s="14" t="s">
        <v>60</v>
      </c>
      <c r="F456" s="7" t="s">
        <v>62</v>
      </c>
      <c r="G456" s="5" t="s">
        <v>96</v>
      </c>
      <c r="H456" s="5" t="s">
        <v>61</v>
      </c>
      <c r="I456" s="5" t="s">
        <v>94</v>
      </c>
      <c r="J456" s="13" t="s">
        <v>672</v>
      </c>
      <c r="K456" s="12">
        <v>195000</v>
      </c>
      <c r="M456" s="49">
        <f>VLOOKUP(J456,[2]Quote!$A:$B,2,0)</f>
        <v>3.6999999999999999E-4</v>
      </c>
      <c r="N456" s="8">
        <f t="shared" si="9"/>
        <v>7.3999999999999995</v>
      </c>
      <c r="O456" s="7">
        <v>20000</v>
      </c>
      <c r="P456" s="5" t="s">
        <v>32</v>
      </c>
    </row>
    <row r="457" spans="2:16" ht="15.75">
      <c r="B457" s="5" t="s">
        <v>58</v>
      </c>
      <c r="C457" s="6" t="s">
        <v>59</v>
      </c>
      <c r="D457" s="5" t="s">
        <v>97</v>
      </c>
      <c r="E457" s="14" t="s">
        <v>60</v>
      </c>
      <c r="F457" s="7" t="s">
        <v>62</v>
      </c>
      <c r="G457" s="5" t="s">
        <v>96</v>
      </c>
      <c r="H457" s="5" t="s">
        <v>61</v>
      </c>
      <c r="I457" s="5" t="s">
        <v>94</v>
      </c>
      <c r="J457" s="13" t="s">
        <v>348</v>
      </c>
      <c r="K457" s="12">
        <v>2100000</v>
      </c>
      <c r="M457" s="49">
        <f>VLOOKUP(J457,[2]Quote!$A:$B,2,0)</f>
        <v>8.0999999999999996E-4</v>
      </c>
      <c r="N457" s="8">
        <f t="shared" si="9"/>
        <v>16.2</v>
      </c>
      <c r="O457" s="7">
        <v>20000</v>
      </c>
      <c r="P457" s="5" t="s">
        <v>32</v>
      </c>
    </row>
    <row r="458" spans="2:16" ht="15.75">
      <c r="B458" s="5" t="s">
        <v>58</v>
      </c>
      <c r="C458" s="6" t="s">
        <v>59</v>
      </c>
      <c r="D458" s="5" t="s">
        <v>97</v>
      </c>
      <c r="E458" s="14" t="s">
        <v>60</v>
      </c>
      <c r="F458" s="7" t="s">
        <v>62</v>
      </c>
      <c r="G458" s="5" t="s">
        <v>96</v>
      </c>
      <c r="H458" s="5" t="s">
        <v>61</v>
      </c>
      <c r="I458" s="5" t="s">
        <v>94</v>
      </c>
      <c r="J458" s="13" t="s">
        <v>673</v>
      </c>
      <c r="K458" s="12">
        <v>345000</v>
      </c>
      <c r="M458" s="49">
        <f>VLOOKUP(J458,[2]Quote!$A:$B,2,0)</f>
        <v>3.6999999999999999E-4</v>
      </c>
      <c r="N458" s="8">
        <f t="shared" si="9"/>
        <v>7.3999999999999995</v>
      </c>
      <c r="O458" s="7">
        <v>20000</v>
      </c>
      <c r="P458" s="5" t="s">
        <v>32</v>
      </c>
    </row>
    <row r="459" spans="2:16" ht="15.75">
      <c r="B459" s="5" t="s">
        <v>58</v>
      </c>
      <c r="C459" s="6" t="s">
        <v>59</v>
      </c>
      <c r="D459" s="5" t="s">
        <v>97</v>
      </c>
      <c r="E459" s="14" t="s">
        <v>60</v>
      </c>
      <c r="F459" s="7" t="s">
        <v>62</v>
      </c>
      <c r="G459" s="5" t="s">
        <v>96</v>
      </c>
      <c r="H459" s="5" t="s">
        <v>61</v>
      </c>
      <c r="I459" s="5" t="s">
        <v>94</v>
      </c>
      <c r="J459" s="13" t="s">
        <v>674</v>
      </c>
      <c r="K459" s="12">
        <v>225000</v>
      </c>
      <c r="M459" s="49">
        <f>VLOOKUP(J459,[2]Quote!$A:$B,2,0)</f>
        <v>5.5000000000000003E-4</v>
      </c>
      <c r="N459" s="8">
        <f t="shared" si="9"/>
        <v>11</v>
      </c>
      <c r="O459" s="7">
        <v>20000</v>
      </c>
      <c r="P459" s="5" t="s">
        <v>32</v>
      </c>
    </row>
    <row r="460" spans="2:16" ht="15.75">
      <c r="B460" s="5" t="s">
        <v>58</v>
      </c>
      <c r="C460" s="6" t="s">
        <v>59</v>
      </c>
      <c r="D460" s="5" t="s">
        <v>97</v>
      </c>
      <c r="E460" s="14" t="s">
        <v>60</v>
      </c>
      <c r="F460" s="7" t="s">
        <v>62</v>
      </c>
      <c r="G460" s="5" t="s">
        <v>96</v>
      </c>
      <c r="H460" s="5" t="s">
        <v>61</v>
      </c>
      <c r="I460" s="5" t="s">
        <v>94</v>
      </c>
      <c r="J460" s="13" t="s">
        <v>349</v>
      </c>
      <c r="K460" s="12">
        <v>5472000</v>
      </c>
      <c r="M460" s="49">
        <f>VLOOKUP(J460,[2]Quote!$A:$B,2,0)</f>
        <v>5.8700000000000002E-3</v>
      </c>
      <c r="N460" s="8">
        <f t="shared" si="9"/>
        <v>117.4</v>
      </c>
      <c r="O460" s="7">
        <v>20000</v>
      </c>
      <c r="P460" s="5" t="s">
        <v>32</v>
      </c>
    </row>
    <row r="461" spans="2:16" ht="15.75">
      <c r="B461" s="5" t="s">
        <v>58</v>
      </c>
      <c r="C461" s="6" t="s">
        <v>59</v>
      </c>
      <c r="D461" s="5" t="s">
        <v>97</v>
      </c>
      <c r="E461" s="14" t="s">
        <v>60</v>
      </c>
      <c r="F461" s="7" t="s">
        <v>62</v>
      </c>
      <c r="G461" s="5" t="s">
        <v>96</v>
      </c>
      <c r="H461" s="5" t="s">
        <v>61</v>
      </c>
      <c r="I461" s="5" t="s">
        <v>94</v>
      </c>
      <c r="J461" s="13" t="s">
        <v>427</v>
      </c>
      <c r="K461" s="12">
        <v>105000</v>
      </c>
      <c r="M461" s="49">
        <f>VLOOKUP(J461,[2]Quote!$A:$B,2,0)</f>
        <v>4.6999999999999999E-4</v>
      </c>
      <c r="N461" s="8">
        <f t="shared" si="9"/>
        <v>9.4</v>
      </c>
      <c r="O461" s="7">
        <v>20000</v>
      </c>
      <c r="P461" s="5" t="s">
        <v>32</v>
      </c>
    </row>
    <row r="462" spans="2:16" ht="15.75">
      <c r="B462" s="5" t="s">
        <v>58</v>
      </c>
      <c r="C462" s="6" t="s">
        <v>59</v>
      </c>
      <c r="D462" s="5" t="s">
        <v>97</v>
      </c>
      <c r="E462" s="14" t="s">
        <v>60</v>
      </c>
      <c r="F462" s="7" t="s">
        <v>62</v>
      </c>
      <c r="G462" s="5" t="s">
        <v>96</v>
      </c>
      <c r="H462" s="5" t="s">
        <v>61</v>
      </c>
      <c r="I462" s="5" t="s">
        <v>94</v>
      </c>
      <c r="J462" s="13" t="s">
        <v>443</v>
      </c>
      <c r="K462" s="12">
        <v>20000</v>
      </c>
      <c r="M462" s="49">
        <f>VLOOKUP(J462,[2]Quote!$A:$B,2,0)</f>
        <v>2.2799999999999999E-3</v>
      </c>
      <c r="N462" s="8">
        <f t="shared" si="9"/>
        <v>45.6</v>
      </c>
      <c r="O462" s="7">
        <v>20000</v>
      </c>
      <c r="P462" s="5" t="s">
        <v>32</v>
      </c>
    </row>
    <row r="463" spans="2:16" ht="15.75">
      <c r="B463" s="5" t="s">
        <v>58</v>
      </c>
      <c r="C463" s="6" t="s">
        <v>59</v>
      </c>
      <c r="D463" s="5" t="s">
        <v>97</v>
      </c>
      <c r="E463" s="14" t="s">
        <v>60</v>
      </c>
      <c r="F463" s="7" t="s">
        <v>62</v>
      </c>
      <c r="G463" s="5" t="s">
        <v>96</v>
      </c>
      <c r="H463" s="5" t="s">
        <v>61</v>
      </c>
      <c r="I463" s="5" t="s">
        <v>94</v>
      </c>
      <c r="J463" s="13" t="s">
        <v>385</v>
      </c>
      <c r="K463" s="12">
        <v>66000</v>
      </c>
      <c r="M463" s="49">
        <f>VLOOKUP(J463,[2]Quote!$A:$B,2,0)</f>
        <v>1.8720000000000001E-2</v>
      </c>
      <c r="N463" s="8">
        <f t="shared" si="9"/>
        <v>374.40000000000003</v>
      </c>
      <c r="O463" s="7">
        <v>20000</v>
      </c>
      <c r="P463" s="5" t="s">
        <v>32</v>
      </c>
    </row>
    <row r="464" spans="2:16" ht="15.75">
      <c r="B464" s="5" t="s">
        <v>58</v>
      </c>
      <c r="C464" s="6" t="s">
        <v>59</v>
      </c>
      <c r="D464" s="5" t="s">
        <v>97</v>
      </c>
      <c r="E464" s="14" t="s">
        <v>60</v>
      </c>
      <c r="F464" s="7" t="s">
        <v>62</v>
      </c>
      <c r="G464" s="5" t="s">
        <v>96</v>
      </c>
      <c r="H464" s="5" t="s">
        <v>61</v>
      </c>
      <c r="I464" s="5" t="s">
        <v>94</v>
      </c>
      <c r="J464" s="13" t="s">
        <v>675</v>
      </c>
      <c r="K464" s="12">
        <v>170000</v>
      </c>
      <c r="M464" s="49">
        <f>VLOOKUP(J464,[2]Quote!$A:$B,2,0)</f>
        <v>1.4300000000000001E-3</v>
      </c>
      <c r="N464" s="8">
        <f t="shared" si="9"/>
        <v>28.6</v>
      </c>
      <c r="O464" s="7">
        <v>20000</v>
      </c>
      <c r="P464" s="5" t="s">
        <v>32</v>
      </c>
    </row>
    <row r="465" spans="2:16" ht="15.75">
      <c r="B465" s="5" t="s">
        <v>58</v>
      </c>
      <c r="C465" s="6" t="s">
        <v>59</v>
      </c>
      <c r="D465" s="5" t="s">
        <v>97</v>
      </c>
      <c r="E465" s="14" t="s">
        <v>60</v>
      </c>
      <c r="F465" s="7" t="s">
        <v>62</v>
      </c>
      <c r="G465" s="5" t="s">
        <v>96</v>
      </c>
      <c r="H465" s="5" t="s">
        <v>61</v>
      </c>
      <c r="I465" s="5" t="s">
        <v>94</v>
      </c>
      <c r="J465" s="13" t="s">
        <v>676</v>
      </c>
      <c r="K465" s="12">
        <v>90000</v>
      </c>
      <c r="M465" s="49">
        <f>VLOOKUP(J465,[2]Quote!$A:$B,2,0)</f>
        <v>5.1999999999999995E-4</v>
      </c>
      <c r="N465" s="8">
        <f t="shared" si="9"/>
        <v>10.399999999999999</v>
      </c>
      <c r="O465" s="7">
        <v>20000</v>
      </c>
      <c r="P465" s="5" t="s">
        <v>32</v>
      </c>
    </row>
    <row r="466" spans="2:16" ht="15.75">
      <c r="B466" s="5" t="s">
        <v>58</v>
      </c>
      <c r="C466" s="6" t="s">
        <v>59</v>
      </c>
      <c r="D466" s="5" t="s">
        <v>97</v>
      </c>
      <c r="E466" s="14" t="s">
        <v>60</v>
      </c>
      <c r="F466" s="7" t="s">
        <v>62</v>
      </c>
      <c r="G466" s="5" t="s">
        <v>96</v>
      </c>
      <c r="H466" s="5" t="s">
        <v>61</v>
      </c>
      <c r="I466" s="5" t="s">
        <v>94</v>
      </c>
      <c r="J466" s="13" t="s">
        <v>364</v>
      </c>
      <c r="K466" s="12">
        <v>435000</v>
      </c>
      <c r="M466" s="49">
        <f>VLOOKUP(J466,[2]Quote!$A:$B,2,0)</f>
        <v>6.0999999999999997E-4</v>
      </c>
      <c r="N466" s="8">
        <f t="shared" si="9"/>
        <v>12.2</v>
      </c>
      <c r="O466" s="7">
        <v>20000</v>
      </c>
      <c r="P466" s="5" t="s">
        <v>32</v>
      </c>
    </row>
    <row r="467" spans="2:16" ht="15.75">
      <c r="B467" s="5" t="s">
        <v>58</v>
      </c>
      <c r="C467" s="6" t="s">
        <v>59</v>
      </c>
      <c r="D467" s="5" t="s">
        <v>97</v>
      </c>
      <c r="E467" s="14" t="s">
        <v>60</v>
      </c>
      <c r="F467" s="7" t="s">
        <v>62</v>
      </c>
      <c r="G467" s="5" t="s">
        <v>96</v>
      </c>
      <c r="H467" s="5" t="s">
        <v>61</v>
      </c>
      <c r="I467" s="5" t="s">
        <v>94</v>
      </c>
      <c r="J467" s="13" t="s">
        <v>350</v>
      </c>
      <c r="K467" s="12">
        <v>690000</v>
      </c>
      <c r="M467" s="49">
        <f>VLOOKUP(J467,[2]Quote!$A:$B,2,0)</f>
        <v>5.9000000000000003E-4</v>
      </c>
      <c r="N467" s="8">
        <f t="shared" si="9"/>
        <v>11.8</v>
      </c>
      <c r="O467" s="7">
        <v>20000</v>
      </c>
      <c r="P467" s="5" t="s">
        <v>32</v>
      </c>
    </row>
    <row r="468" spans="2:16" ht="15.75">
      <c r="B468" s="5" t="s">
        <v>58</v>
      </c>
      <c r="C468" s="6" t="s">
        <v>59</v>
      </c>
      <c r="D468" s="5" t="s">
        <v>97</v>
      </c>
      <c r="E468" s="14" t="s">
        <v>60</v>
      </c>
      <c r="F468" s="7" t="s">
        <v>62</v>
      </c>
      <c r="G468" s="5" t="s">
        <v>96</v>
      </c>
      <c r="H468" s="5" t="s">
        <v>61</v>
      </c>
      <c r="I468" s="5" t="s">
        <v>94</v>
      </c>
      <c r="J468" s="13" t="s">
        <v>677</v>
      </c>
      <c r="K468" s="12">
        <v>195000</v>
      </c>
      <c r="M468" s="49">
        <f>VLOOKUP(J468,[2]Quote!$A:$B,2,0)</f>
        <v>8.5999999999999998E-4</v>
      </c>
      <c r="N468" s="8">
        <f t="shared" si="9"/>
        <v>17.2</v>
      </c>
      <c r="O468" s="7">
        <v>20000</v>
      </c>
      <c r="P468" s="5" t="s">
        <v>32</v>
      </c>
    </row>
    <row r="469" spans="2:16" ht="15.75">
      <c r="B469" s="5" t="s">
        <v>58</v>
      </c>
      <c r="C469" s="6" t="s">
        <v>59</v>
      </c>
      <c r="D469" s="5" t="s">
        <v>97</v>
      </c>
      <c r="E469" s="14" t="s">
        <v>60</v>
      </c>
      <c r="F469" s="7" t="s">
        <v>62</v>
      </c>
      <c r="G469" s="5" t="s">
        <v>96</v>
      </c>
      <c r="H469" s="5" t="s">
        <v>61</v>
      </c>
      <c r="I469" s="5" t="s">
        <v>94</v>
      </c>
      <c r="J469" s="13" t="s">
        <v>678</v>
      </c>
      <c r="K469" s="12">
        <v>15000</v>
      </c>
      <c r="M469" s="49">
        <f>VLOOKUP(J469,[2]Quote!$A:$B,2,0)</f>
        <v>9.6000000000000002E-4</v>
      </c>
      <c r="N469" s="8">
        <f t="shared" si="9"/>
        <v>19.2</v>
      </c>
      <c r="O469" s="7">
        <v>20000</v>
      </c>
      <c r="P469" s="5" t="s">
        <v>32</v>
      </c>
    </row>
    <row r="470" spans="2:16" ht="15.75">
      <c r="B470" s="5" t="s">
        <v>58</v>
      </c>
      <c r="C470" s="6" t="s">
        <v>59</v>
      </c>
      <c r="D470" s="5" t="s">
        <v>97</v>
      </c>
      <c r="E470" s="14" t="s">
        <v>60</v>
      </c>
      <c r="F470" s="7" t="s">
        <v>62</v>
      </c>
      <c r="G470" s="5" t="s">
        <v>96</v>
      </c>
      <c r="H470" s="5" t="s">
        <v>61</v>
      </c>
      <c r="I470" s="5" t="s">
        <v>94</v>
      </c>
      <c r="J470" s="13" t="s">
        <v>334</v>
      </c>
      <c r="K470" s="12">
        <v>1450000</v>
      </c>
      <c r="M470" s="49">
        <f>VLOOKUP(J470,[2]Quote!$A:$B,2,0)</f>
        <v>2.3E-3</v>
      </c>
      <c r="N470" s="8">
        <f t="shared" si="9"/>
        <v>46</v>
      </c>
      <c r="O470" s="7">
        <v>20000</v>
      </c>
      <c r="P470" s="5" t="s">
        <v>32</v>
      </c>
    </row>
    <row r="471" spans="2:16" ht="15.75">
      <c r="B471" s="5" t="s">
        <v>58</v>
      </c>
      <c r="C471" s="6" t="s">
        <v>59</v>
      </c>
      <c r="D471" s="5" t="s">
        <v>97</v>
      </c>
      <c r="E471" s="14" t="s">
        <v>60</v>
      </c>
      <c r="F471" s="7" t="s">
        <v>62</v>
      </c>
      <c r="G471" s="5" t="s">
        <v>96</v>
      </c>
      <c r="H471" s="5" t="s">
        <v>61</v>
      </c>
      <c r="I471" s="5" t="s">
        <v>94</v>
      </c>
      <c r="J471" s="13" t="s">
        <v>331</v>
      </c>
      <c r="K471" s="12">
        <v>5940000</v>
      </c>
      <c r="M471" s="49">
        <f>VLOOKUP(J471,[2]Quote!$A:$B,2,0)</f>
        <v>4.6000000000000001E-4</v>
      </c>
      <c r="N471" s="8">
        <f t="shared" si="9"/>
        <v>9.2000000000000011</v>
      </c>
      <c r="O471" s="7">
        <v>20000</v>
      </c>
      <c r="P471" s="5" t="s">
        <v>32</v>
      </c>
    </row>
    <row r="472" spans="2:16" ht="15.75">
      <c r="B472" s="5" t="s">
        <v>58</v>
      </c>
      <c r="C472" s="6" t="s">
        <v>59</v>
      </c>
      <c r="D472" s="5" t="s">
        <v>97</v>
      </c>
      <c r="E472" s="14" t="s">
        <v>60</v>
      </c>
      <c r="F472" s="7" t="s">
        <v>62</v>
      </c>
      <c r="G472" s="5" t="s">
        <v>96</v>
      </c>
      <c r="H472" s="5" t="s">
        <v>61</v>
      </c>
      <c r="I472" s="5" t="s">
        <v>94</v>
      </c>
      <c r="J472" s="13" t="s">
        <v>679</v>
      </c>
      <c r="K472" s="12">
        <v>8000</v>
      </c>
      <c r="M472" s="49">
        <f>VLOOKUP(J472,[2]Quote!$A:$B,2,0)</f>
        <v>3.48E-3</v>
      </c>
      <c r="N472" s="8">
        <f t="shared" si="9"/>
        <v>69.599999999999994</v>
      </c>
      <c r="O472" s="7">
        <v>20000</v>
      </c>
      <c r="P472" s="5" t="s">
        <v>32</v>
      </c>
    </row>
    <row r="473" spans="2:16" ht="15.75">
      <c r="B473" s="5" t="s">
        <v>58</v>
      </c>
      <c r="C473" s="6" t="s">
        <v>59</v>
      </c>
      <c r="D473" s="5" t="s">
        <v>97</v>
      </c>
      <c r="E473" s="14" t="s">
        <v>60</v>
      </c>
      <c r="F473" s="7" t="s">
        <v>62</v>
      </c>
      <c r="G473" s="5" t="s">
        <v>96</v>
      </c>
      <c r="H473" s="5" t="s">
        <v>61</v>
      </c>
      <c r="I473" s="5" t="s">
        <v>94</v>
      </c>
      <c r="J473" s="13" t="s">
        <v>339</v>
      </c>
      <c r="K473" s="12">
        <v>60000</v>
      </c>
      <c r="M473" s="49">
        <f>VLOOKUP(J473,[2]Quote!$A:$B,2,0)</f>
        <v>7.2000000000000005E-4</v>
      </c>
      <c r="N473" s="8">
        <f t="shared" si="9"/>
        <v>14.4</v>
      </c>
      <c r="O473" s="7">
        <v>20000</v>
      </c>
      <c r="P473" s="5" t="s">
        <v>32</v>
      </c>
    </row>
    <row r="474" spans="2:16" ht="15.75">
      <c r="B474" s="5" t="s">
        <v>58</v>
      </c>
      <c r="C474" s="6" t="s">
        <v>59</v>
      </c>
      <c r="D474" s="5" t="s">
        <v>97</v>
      </c>
      <c r="E474" s="14" t="s">
        <v>60</v>
      </c>
      <c r="F474" s="7" t="s">
        <v>62</v>
      </c>
      <c r="G474" s="5" t="s">
        <v>96</v>
      </c>
      <c r="H474" s="5" t="s">
        <v>61</v>
      </c>
      <c r="I474" s="5" t="s">
        <v>94</v>
      </c>
      <c r="J474" s="13" t="s">
        <v>368</v>
      </c>
      <c r="K474" s="12">
        <v>135000</v>
      </c>
      <c r="M474" s="49">
        <f>VLOOKUP(J474,[2]Quote!$A:$B,2,0)</f>
        <v>5.1999999999999995E-4</v>
      </c>
      <c r="N474" s="8">
        <f t="shared" si="9"/>
        <v>10.399999999999999</v>
      </c>
      <c r="O474" s="7">
        <v>20000</v>
      </c>
      <c r="P474" s="5" t="s">
        <v>32</v>
      </c>
    </row>
    <row r="475" spans="2:16" ht="15.75">
      <c r="B475" s="5" t="s">
        <v>58</v>
      </c>
      <c r="C475" s="6" t="s">
        <v>59</v>
      </c>
      <c r="D475" s="5" t="s">
        <v>97</v>
      </c>
      <c r="E475" s="14" t="s">
        <v>60</v>
      </c>
      <c r="F475" s="7" t="s">
        <v>62</v>
      </c>
      <c r="G475" s="5" t="s">
        <v>96</v>
      </c>
      <c r="H475" s="5" t="s">
        <v>61</v>
      </c>
      <c r="I475" s="5" t="s">
        <v>94</v>
      </c>
      <c r="J475" s="13" t="s">
        <v>680</v>
      </c>
      <c r="K475" s="12">
        <v>135000</v>
      </c>
      <c r="M475" s="49">
        <f>VLOOKUP(J475,[2]Quote!$A:$B,2,0)</f>
        <v>4.8000000000000001E-4</v>
      </c>
      <c r="N475" s="8">
        <f t="shared" si="9"/>
        <v>9.6</v>
      </c>
      <c r="O475" s="7">
        <v>20000</v>
      </c>
      <c r="P475" s="5" t="s">
        <v>32</v>
      </c>
    </row>
    <row r="476" spans="2:16" ht="15.75">
      <c r="B476" s="5" t="s">
        <v>58</v>
      </c>
      <c r="C476" s="6" t="s">
        <v>59</v>
      </c>
      <c r="D476" s="5" t="s">
        <v>97</v>
      </c>
      <c r="E476" s="14" t="s">
        <v>60</v>
      </c>
      <c r="F476" s="7" t="s">
        <v>62</v>
      </c>
      <c r="G476" s="5" t="s">
        <v>96</v>
      </c>
      <c r="H476" s="5" t="s">
        <v>61</v>
      </c>
      <c r="I476" s="5" t="s">
        <v>94</v>
      </c>
      <c r="J476" s="13" t="s">
        <v>335</v>
      </c>
      <c r="K476" s="12">
        <v>6885000</v>
      </c>
      <c r="M476" s="49">
        <f>VLOOKUP(J476,[2]Quote!$A:$B,2,0)</f>
        <v>1.23E-3</v>
      </c>
      <c r="N476" s="8">
        <f t="shared" si="9"/>
        <v>24.599999999999998</v>
      </c>
      <c r="O476" s="7">
        <v>20000</v>
      </c>
      <c r="P476" s="5" t="s">
        <v>32</v>
      </c>
    </row>
    <row r="477" spans="2:16" ht="15.75">
      <c r="B477" s="5" t="s">
        <v>58</v>
      </c>
      <c r="C477" s="6" t="s">
        <v>59</v>
      </c>
      <c r="D477" s="5" t="s">
        <v>97</v>
      </c>
      <c r="E477" s="14" t="s">
        <v>60</v>
      </c>
      <c r="F477" s="7" t="s">
        <v>62</v>
      </c>
      <c r="G477" s="5" t="s">
        <v>96</v>
      </c>
      <c r="H477" s="5" t="s">
        <v>61</v>
      </c>
      <c r="I477" s="5" t="s">
        <v>94</v>
      </c>
      <c r="J477" s="13" t="s">
        <v>351</v>
      </c>
      <c r="K477" s="12">
        <v>4070000</v>
      </c>
      <c r="M477" s="49">
        <f>VLOOKUP(J477,[2]Quote!$A:$B,2,0)</f>
        <v>4.13E-3</v>
      </c>
      <c r="N477" s="8">
        <f t="shared" si="9"/>
        <v>82.6</v>
      </c>
      <c r="O477" s="7">
        <v>20000</v>
      </c>
      <c r="P477" s="5" t="s">
        <v>32</v>
      </c>
    </row>
    <row r="478" spans="2:16" ht="15.75">
      <c r="B478" s="5" t="s">
        <v>58</v>
      </c>
      <c r="C478" s="6" t="s">
        <v>59</v>
      </c>
      <c r="D478" s="5" t="s">
        <v>97</v>
      </c>
      <c r="E478" s="14" t="s">
        <v>60</v>
      </c>
      <c r="F478" s="7" t="s">
        <v>62</v>
      </c>
      <c r="G478" s="5" t="s">
        <v>96</v>
      </c>
      <c r="H478" s="5" t="s">
        <v>61</v>
      </c>
      <c r="I478" s="5" t="s">
        <v>94</v>
      </c>
      <c r="J478" s="13" t="s">
        <v>681</v>
      </c>
      <c r="K478" s="12">
        <v>40000</v>
      </c>
      <c r="M478" s="49">
        <f>VLOOKUP(J478,[2]Quote!$A:$B,2,0)</f>
        <v>2.5999999999999999E-3</v>
      </c>
      <c r="N478" s="8">
        <f t="shared" si="9"/>
        <v>52</v>
      </c>
      <c r="O478" s="7">
        <v>20000</v>
      </c>
      <c r="P478" s="5" t="s">
        <v>32</v>
      </c>
    </row>
    <row r="479" spans="2:16" ht="15.75">
      <c r="B479" s="5" t="s">
        <v>58</v>
      </c>
      <c r="C479" s="6" t="s">
        <v>59</v>
      </c>
      <c r="D479" s="5" t="s">
        <v>97</v>
      </c>
      <c r="E479" s="14" t="s">
        <v>60</v>
      </c>
      <c r="F479" s="7" t="s">
        <v>62</v>
      </c>
      <c r="G479" s="5" t="s">
        <v>96</v>
      </c>
      <c r="H479" s="5" t="s">
        <v>61</v>
      </c>
      <c r="I479" s="5" t="s">
        <v>94</v>
      </c>
      <c r="J479" s="13" t="s">
        <v>352</v>
      </c>
      <c r="K479" s="12">
        <v>10000</v>
      </c>
      <c r="M479" s="49">
        <f>VLOOKUP(J479,[2]Quote!$A:$B,2,0)</f>
        <v>2.3400000000000001E-3</v>
      </c>
      <c r="N479" s="8">
        <f t="shared" si="9"/>
        <v>46.800000000000004</v>
      </c>
      <c r="O479" s="7">
        <v>20000</v>
      </c>
      <c r="P479" s="5" t="s">
        <v>32</v>
      </c>
    </row>
    <row r="480" spans="2:16" ht="15.75">
      <c r="B480" s="5" t="s">
        <v>58</v>
      </c>
      <c r="C480" s="6" t="s">
        <v>59</v>
      </c>
      <c r="D480" s="5" t="s">
        <v>97</v>
      </c>
      <c r="E480" s="14" t="s">
        <v>60</v>
      </c>
      <c r="F480" s="7" t="s">
        <v>62</v>
      </c>
      <c r="G480" s="5" t="s">
        <v>96</v>
      </c>
      <c r="H480" s="5" t="s">
        <v>61</v>
      </c>
      <c r="I480" s="5" t="s">
        <v>94</v>
      </c>
      <c r="J480" s="13" t="s">
        <v>353</v>
      </c>
      <c r="K480" s="12">
        <v>750000</v>
      </c>
      <c r="M480" s="49">
        <f>VLOOKUP(J480,[2]Quote!$A:$B,2,0)</f>
        <v>8.0999999999999996E-4</v>
      </c>
      <c r="N480" s="8">
        <f t="shared" si="9"/>
        <v>16.2</v>
      </c>
      <c r="O480" s="7">
        <v>20000</v>
      </c>
      <c r="P480" s="5" t="s">
        <v>32</v>
      </c>
    </row>
    <row r="481" spans="2:16" ht="15.75">
      <c r="B481" s="5" t="s">
        <v>58</v>
      </c>
      <c r="C481" s="6" t="s">
        <v>59</v>
      </c>
      <c r="D481" s="5" t="s">
        <v>97</v>
      </c>
      <c r="E481" s="14" t="s">
        <v>60</v>
      </c>
      <c r="F481" s="7" t="s">
        <v>62</v>
      </c>
      <c r="G481" s="5" t="s">
        <v>96</v>
      </c>
      <c r="H481" s="5" t="s">
        <v>61</v>
      </c>
      <c r="I481" s="5" t="s">
        <v>94</v>
      </c>
      <c r="J481" s="13" t="s">
        <v>371</v>
      </c>
      <c r="K481" s="12">
        <v>50000</v>
      </c>
      <c r="M481" s="49">
        <f>VLOOKUP(J481,[2]Quote!$A:$B,2,0)</f>
        <v>6.3200000000000001E-3</v>
      </c>
      <c r="N481" s="8">
        <f t="shared" si="9"/>
        <v>126.4</v>
      </c>
      <c r="O481" s="7">
        <v>20000</v>
      </c>
      <c r="P481" s="5" t="s">
        <v>32</v>
      </c>
    </row>
    <row r="482" spans="2:16" ht="15.75">
      <c r="B482" s="5" t="s">
        <v>58</v>
      </c>
      <c r="C482" s="6" t="s">
        <v>59</v>
      </c>
      <c r="D482" s="5" t="s">
        <v>97</v>
      </c>
      <c r="E482" s="14" t="s">
        <v>60</v>
      </c>
      <c r="F482" s="7" t="s">
        <v>62</v>
      </c>
      <c r="G482" s="5" t="s">
        <v>96</v>
      </c>
      <c r="H482" s="5" t="s">
        <v>61</v>
      </c>
      <c r="I482" s="5" t="s">
        <v>94</v>
      </c>
      <c r="J482" s="13" t="s">
        <v>354</v>
      </c>
      <c r="K482" s="12">
        <v>44000</v>
      </c>
      <c r="M482" s="49">
        <f>VLOOKUP(J482,[2]Quote!$A:$B,2,0)</f>
        <v>1.8720000000000001E-2</v>
      </c>
      <c r="N482" s="8">
        <f t="shared" si="9"/>
        <v>374.40000000000003</v>
      </c>
      <c r="O482" s="7">
        <v>20000</v>
      </c>
      <c r="P482" s="5" t="s">
        <v>32</v>
      </c>
    </row>
    <row r="483" spans="2:16" ht="15.75">
      <c r="B483" s="5" t="s">
        <v>58</v>
      </c>
      <c r="C483" s="6" t="s">
        <v>59</v>
      </c>
      <c r="D483" s="5" t="s">
        <v>97</v>
      </c>
      <c r="E483" s="14" t="s">
        <v>60</v>
      </c>
      <c r="F483" s="7" t="s">
        <v>62</v>
      </c>
      <c r="G483" s="5" t="s">
        <v>96</v>
      </c>
      <c r="H483" s="5" t="s">
        <v>61</v>
      </c>
      <c r="I483" s="5" t="s">
        <v>94</v>
      </c>
      <c r="J483" s="13" t="s">
        <v>682</v>
      </c>
      <c r="K483" s="12">
        <v>2176000</v>
      </c>
      <c r="M483" s="49">
        <f>VLOOKUP(J483,[2]Quote!$A:$B,2,0)</f>
        <v>1.8720000000000001E-2</v>
      </c>
      <c r="N483" s="8">
        <f t="shared" si="9"/>
        <v>374.40000000000003</v>
      </c>
      <c r="O483" s="7">
        <v>20000</v>
      </c>
      <c r="P483" s="5" t="s">
        <v>32</v>
      </c>
    </row>
    <row r="484" spans="2:16" ht="15.75">
      <c r="B484" s="5" t="s">
        <v>58</v>
      </c>
      <c r="C484" s="6" t="s">
        <v>59</v>
      </c>
      <c r="D484" s="5" t="s">
        <v>97</v>
      </c>
      <c r="E484" s="14" t="s">
        <v>60</v>
      </c>
      <c r="F484" s="7" t="s">
        <v>62</v>
      </c>
      <c r="G484" s="5" t="s">
        <v>96</v>
      </c>
      <c r="H484" s="5" t="s">
        <v>61</v>
      </c>
      <c r="I484" s="5" t="s">
        <v>94</v>
      </c>
      <c r="J484" s="13" t="s">
        <v>683</v>
      </c>
      <c r="K484" s="12">
        <v>670000</v>
      </c>
      <c r="M484" s="49">
        <f>VLOOKUP(J484,[2]Quote!$A:$B,2,0)</f>
        <v>7.4400000000000004E-3</v>
      </c>
      <c r="N484" s="8">
        <f t="shared" si="9"/>
        <v>148.80000000000001</v>
      </c>
      <c r="O484" s="7">
        <v>20000</v>
      </c>
      <c r="P484" s="5" t="s">
        <v>32</v>
      </c>
    </row>
    <row r="485" spans="2:16" ht="15.75">
      <c r="B485" s="5" t="s">
        <v>58</v>
      </c>
      <c r="C485" s="6" t="s">
        <v>59</v>
      </c>
      <c r="D485" s="5" t="s">
        <v>97</v>
      </c>
      <c r="E485" s="14" t="s">
        <v>60</v>
      </c>
      <c r="F485" s="7" t="s">
        <v>62</v>
      </c>
      <c r="G485" s="5" t="s">
        <v>96</v>
      </c>
      <c r="H485" s="5" t="s">
        <v>61</v>
      </c>
      <c r="I485" s="5" t="s">
        <v>94</v>
      </c>
      <c r="J485" s="13" t="s">
        <v>684</v>
      </c>
      <c r="K485" s="12">
        <v>795000</v>
      </c>
      <c r="M485" s="49">
        <f>VLOOKUP(J485,[2]Quote!$A:$B,2,0)</f>
        <v>2.5200000000000001E-3</v>
      </c>
      <c r="N485" s="8">
        <f t="shared" si="9"/>
        <v>50.4</v>
      </c>
      <c r="O485" s="7">
        <v>20000</v>
      </c>
      <c r="P485" s="5" t="s">
        <v>32</v>
      </c>
    </row>
    <row r="486" spans="2:16" ht="15.75">
      <c r="B486" s="5" t="s">
        <v>58</v>
      </c>
      <c r="C486" s="6" t="s">
        <v>59</v>
      </c>
      <c r="D486" s="5" t="s">
        <v>97</v>
      </c>
      <c r="E486" s="14" t="s">
        <v>60</v>
      </c>
      <c r="F486" s="7" t="s">
        <v>62</v>
      </c>
      <c r="G486" s="5" t="s">
        <v>96</v>
      </c>
      <c r="H486" s="5" t="s">
        <v>61</v>
      </c>
      <c r="I486" s="5" t="s">
        <v>94</v>
      </c>
      <c r="J486" s="13" t="s">
        <v>360</v>
      </c>
      <c r="K486" s="12">
        <v>810000</v>
      </c>
      <c r="M486" s="49">
        <f>VLOOKUP(J486,[2]Quote!$A:$B,2,0)</f>
        <v>1.0399999999999999E-3</v>
      </c>
      <c r="N486" s="8">
        <f t="shared" si="9"/>
        <v>20.799999999999997</v>
      </c>
      <c r="O486" s="7">
        <v>20000</v>
      </c>
      <c r="P486" s="5" t="s">
        <v>32</v>
      </c>
    </row>
    <row r="487" spans="2:16" ht="15.75">
      <c r="B487" s="5" t="s">
        <v>58</v>
      </c>
      <c r="C487" s="6" t="s">
        <v>59</v>
      </c>
      <c r="D487" s="5" t="s">
        <v>97</v>
      </c>
      <c r="E487" s="14" t="s">
        <v>60</v>
      </c>
      <c r="F487" s="7" t="s">
        <v>62</v>
      </c>
      <c r="G487" s="5" t="s">
        <v>96</v>
      </c>
      <c r="H487" s="5" t="s">
        <v>61</v>
      </c>
      <c r="I487" s="5" t="s">
        <v>94</v>
      </c>
      <c r="J487" s="13" t="s">
        <v>685</v>
      </c>
      <c r="K487" s="12">
        <v>30000</v>
      </c>
      <c r="M487" s="49">
        <f>VLOOKUP(J487,[2]Quote!$A:$B,2,0)</f>
        <v>2.0200000000000001E-3</v>
      </c>
      <c r="N487" s="8">
        <f t="shared" si="9"/>
        <v>40.4</v>
      </c>
      <c r="O487" s="7">
        <v>20000</v>
      </c>
      <c r="P487" s="5" t="s">
        <v>32</v>
      </c>
    </row>
    <row r="488" spans="2:16" ht="15.75">
      <c r="B488" s="5" t="s">
        <v>58</v>
      </c>
      <c r="C488" s="6" t="s">
        <v>59</v>
      </c>
      <c r="D488" s="5" t="s">
        <v>97</v>
      </c>
      <c r="E488" s="14" t="s">
        <v>60</v>
      </c>
      <c r="F488" s="7" t="s">
        <v>62</v>
      </c>
      <c r="G488" s="5" t="s">
        <v>96</v>
      </c>
      <c r="H488" s="5" t="s">
        <v>61</v>
      </c>
      <c r="I488" s="5" t="s">
        <v>94</v>
      </c>
      <c r="J488" s="13" t="s">
        <v>686</v>
      </c>
      <c r="K488" s="12">
        <v>15000</v>
      </c>
      <c r="M488" s="49">
        <f>VLOOKUP(J488,[2]Quote!$A:$B,2,0)</f>
        <v>4.6999999999999999E-4</v>
      </c>
      <c r="N488" s="8">
        <f t="shared" si="9"/>
        <v>9.4</v>
      </c>
      <c r="O488" s="7">
        <v>20000</v>
      </c>
      <c r="P488" s="5" t="s">
        <v>32</v>
      </c>
    </row>
    <row r="489" spans="2:16" ht="15.75">
      <c r="B489" s="5" t="s">
        <v>58</v>
      </c>
      <c r="C489" s="6" t="s">
        <v>59</v>
      </c>
      <c r="D489" s="5" t="s">
        <v>97</v>
      </c>
      <c r="E489" s="14" t="s">
        <v>60</v>
      </c>
      <c r="F489" s="7" t="s">
        <v>62</v>
      </c>
      <c r="G489" s="5" t="s">
        <v>96</v>
      </c>
      <c r="H489" s="5" t="s">
        <v>61</v>
      </c>
      <c r="I489" s="5" t="s">
        <v>94</v>
      </c>
      <c r="J489" s="13" t="s">
        <v>687</v>
      </c>
      <c r="K489" s="12">
        <v>465000</v>
      </c>
      <c r="M489" s="49">
        <f>VLOOKUP(J489,[2]Quote!$A:$B,2,0)</f>
        <v>3.0599999999999998E-3</v>
      </c>
      <c r="N489" s="8">
        <f t="shared" si="9"/>
        <v>61.199999999999996</v>
      </c>
      <c r="O489" s="7">
        <v>20000</v>
      </c>
      <c r="P489" s="5" t="s">
        <v>32</v>
      </c>
    </row>
    <row r="490" spans="2:16" ht="15.75">
      <c r="B490" s="5" t="s">
        <v>58</v>
      </c>
      <c r="C490" s="6" t="s">
        <v>59</v>
      </c>
      <c r="D490" s="5" t="s">
        <v>97</v>
      </c>
      <c r="E490" s="14" t="s">
        <v>60</v>
      </c>
      <c r="F490" s="7" t="s">
        <v>62</v>
      </c>
      <c r="G490" s="5" t="s">
        <v>96</v>
      </c>
      <c r="H490" s="5" t="s">
        <v>61</v>
      </c>
      <c r="I490" s="5" t="s">
        <v>94</v>
      </c>
      <c r="J490" s="13" t="s">
        <v>381</v>
      </c>
      <c r="K490" s="12">
        <v>180000</v>
      </c>
      <c r="M490" s="49">
        <f>VLOOKUP(J490,[2]Quote!$A:$B,2,0)</f>
        <v>2.6519999999999998E-2</v>
      </c>
      <c r="N490" s="8">
        <f t="shared" si="9"/>
        <v>530.4</v>
      </c>
      <c r="O490" s="7">
        <v>20000</v>
      </c>
      <c r="P490" s="5" t="s">
        <v>32</v>
      </c>
    </row>
    <row r="491" spans="2:16" ht="15.75">
      <c r="B491" s="5" t="s">
        <v>58</v>
      </c>
      <c r="C491" s="6" t="s">
        <v>59</v>
      </c>
      <c r="D491" s="5" t="s">
        <v>97</v>
      </c>
      <c r="E491" s="14" t="s">
        <v>60</v>
      </c>
      <c r="F491" s="7" t="s">
        <v>62</v>
      </c>
      <c r="G491" s="5" t="s">
        <v>96</v>
      </c>
      <c r="H491" s="5" t="s">
        <v>61</v>
      </c>
      <c r="I491" s="5" t="s">
        <v>94</v>
      </c>
      <c r="J491" s="13" t="s">
        <v>373</v>
      </c>
      <c r="K491" s="12">
        <v>10000</v>
      </c>
      <c r="M491" s="49">
        <f>VLOOKUP(J491,[2]Quote!$A:$B,2,0)</f>
        <v>2.8600000000000001E-3</v>
      </c>
      <c r="N491" s="8">
        <f t="shared" si="9"/>
        <v>57.2</v>
      </c>
      <c r="O491" s="7">
        <v>20000</v>
      </c>
      <c r="P491" s="5" t="s">
        <v>32</v>
      </c>
    </row>
    <row r="492" spans="2:16" ht="15.75">
      <c r="B492" s="5" t="s">
        <v>58</v>
      </c>
      <c r="C492" s="6" t="s">
        <v>59</v>
      </c>
      <c r="D492" s="5" t="s">
        <v>97</v>
      </c>
      <c r="E492" s="14" t="s">
        <v>60</v>
      </c>
      <c r="F492" s="7" t="s">
        <v>62</v>
      </c>
      <c r="G492" s="5" t="s">
        <v>96</v>
      </c>
      <c r="H492" s="5" t="s">
        <v>61</v>
      </c>
      <c r="I492" s="5" t="s">
        <v>94</v>
      </c>
      <c r="J492" s="13" t="s">
        <v>688</v>
      </c>
      <c r="K492" s="12">
        <v>15000</v>
      </c>
      <c r="M492" s="49">
        <f>VLOOKUP(J492,[2]Quote!$A:$B,2,0)</f>
        <v>1.23E-3</v>
      </c>
      <c r="N492" s="8">
        <f t="shared" si="9"/>
        <v>24.599999999999998</v>
      </c>
      <c r="O492" s="7">
        <v>20000</v>
      </c>
      <c r="P492" s="5" t="s">
        <v>32</v>
      </c>
    </row>
    <row r="493" spans="2:16" ht="15.75">
      <c r="B493" s="5" t="s">
        <v>58</v>
      </c>
      <c r="C493" s="6" t="s">
        <v>59</v>
      </c>
      <c r="D493" s="5" t="s">
        <v>97</v>
      </c>
      <c r="E493" s="14" t="s">
        <v>60</v>
      </c>
      <c r="F493" s="7" t="s">
        <v>62</v>
      </c>
      <c r="G493" s="5" t="s">
        <v>96</v>
      </c>
      <c r="H493" s="5" t="s">
        <v>61</v>
      </c>
      <c r="I493" s="5" t="s">
        <v>94</v>
      </c>
      <c r="J493" s="13" t="s">
        <v>689</v>
      </c>
      <c r="K493" s="12">
        <v>21000</v>
      </c>
      <c r="M493" s="49">
        <f>VLOOKUP(J493,[2]Quote!$A:$B,2,0)</f>
        <v>1.1399999999999999E-2</v>
      </c>
      <c r="N493" s="8">
        <f t="shared" si="9"/>
        <v>227.99999999999997</v>
      </c>
      <c r="O493" s="7">
        <v>20000</v>
      </c>
      <c r="P493" s="5" t="s">
        <v>32</v>
      </c>
    </row>
    <row r="494" spans="2:16" ht="15.75">
      <c r="B494" s="5" t="s">
        <v>58</v>
      </c>
      <c r="C494" s="6" t="s">
        <v>59</v>
      </c>
      <c r="D494" s="5" t="s">
        <v>97</v>
      </c>
      <c r="E494" s="14" t="s">
        <v>60</v>
      </c>
      <c r="F494" s="7" t="s">
        <v>62</v>
      </c>
      <c r="G494" s="5" t="s">
        <v>96</v>
      </c>
      <c r="H494" s="5" t="s">
        <v>61</v>
      </c>
      <c r="I494" s="5" t="s">
        <v>94</v>
      </c>
      <c r="J494" s="13" t="s">
        <v>690</v>
      </c>
      <c r="K494" s="12">
        <v>40000</v>
      </c>
      <c r="M494" s="49">
        <f>VLOOKUP(J494,[2]Quote!$A:$B,2,0)</f>
        <v>1.176E-2</v>
      </c>
      <c r="N494" s="8">
        <f t="shared" si="9"/>
        <v>235.2</v>
      </c>
      <c r="O494" s="7">
        <v>20000</v>
      </c>
      <c r="P494" s="5" t="s">
        <v>32</v>
      </c>
    </row>
    <row r="495" spans="2:16" ht="15.75">
      <c r="B495" s="5" t="s">
        <v>58</v>
      </c>
      <c r="C495" s="6" t="s">
        <v>59</v>
      </c>
      <c r="D495" s="5" t="s">
        <v>97</v>
      </c>
      <c r="E495" s="14" t="s">
        <v>60</v>
      </c>
      <c r="F495" s="7" t="s">
        <v>62</v>
      </c>
      <c r="G495" s="5" t="s">
        <v>96</v>
      </c>
      <c r="H495" s="5" t="s">
        <v>61</v>
      </c>
      <c r="I495" s="5" t="s">
        <v>94</v>
      </c>
      <c r="J495" s="13" t="s">
        <v>365</v>
      </c>
      <c r="K495" s="12">
        <v>16000</v>
      </c>
      <c r="M495" s="49">
        <f>VLOOKUP(J495,[2]Quote!$A:$B,2,0)</f>
        <v>5.2440000000000001E-2</v>
      </c>
      <c r="N495" s="8">
        <f t="shared" si="9"/>
        <v>1048.8</v>
      </c>
      <c r="O495" s="7">
        <v>20000</v>
      </c>
      <c r="P495" s="5" t="s">
        <v>32</v>
      </c>
    </row>
    <row r="496" spans="2:16" ht="15.75">
      <c r="B496" s="5" t="s">
        <v>58</v>
      </c>
      <c r="C496" s="6" t="s">
        <v>59</v>
      </c>
      <c r="D496" s="5" t="s">
        <v>97</v>
      </c>
      <c r="E496" s="14" t="s">
        <v>60</v>
      </c>
      <c r="F496" s="7" t="s">
        <v>62</v>
      </c>
      <c r="G496" s="5" t="s">
        <v>96</v>
      </c>
      <c r="H496" s="5" t="s">
        <v>61</v>
      </c>
      <c r="I496" s="5" t="s">
        <v>94</v>
      </c>
      <c r="J496" s="13" t="s">
        <v>691</v>
      </c>
      <c r="K496" s="12">
        <v>336000</v>
      </c>
      <c r="M496" s="49">
        <f>VLOOKUP(J496,[2]Quote!$A:$B,2,0)</f>
        <v>5.2440000000000001E-2</v>
      </c>
      <c r="N496" s="8">
        <f t="shared" si="9"/>
        <v>1048.8</v>
      </c>
      <c r="O496" s="7">
        <v>20000</v>
      </c>
      <c r="P496" s="5" t="s">
        <v>32</v>
      </c>
    </row>
    <row r="497" spans="2:16" ht="15.75">
      <c r="B497" s="5" t="s">
        <v>58</v>
      </c>
      <c r="C497" s="6" t="s">
        <v>59</v>
      </c>
      <c r="D497" s="5" t="s">
        <v>97</v>
      </c>
      <c r="E497" s="14" t="s">
        <v>60</v>
      </c>
      <c r="F497" s="7" t="s">
        <v>62</v>
      </c>
      <c r="G497" s="5" t="s">
        <v>96</v>
      </c>
      <c r="H497" s="5" t="s">
        <v>61</v>
      </c>
      <c r="I497" s="5" t="s">
        <v>94</v>
      </c>
      <c r="J497" s="13" t="s">
        <v>366</v>
      </c>
      <c r="K497" s="12">
        <v>450000</v>
      </c>
      <c r="M497" s="49">
        <f>VLOOKUP(J497,[2]Quote!$A:$B,2,0)</f>
        <v>2.7000000000000001E-3</v>
      </c>
      <c r="N497" s="8">
        <f t="shared" si="9"/>
        <v>54</v>
      </c>
      <c r="O497" s="7">
        <v>20000</v>
      </c>
      <c r="P497" s="5" t="s">
        <v>32</v>
      </c>
    </row>
    <row r="498" spans="2:16" ht="15.75">
      <c r="B498" s="5" t="s">
        <v>58</v>
      </c>
      <c r="C498" s="6" t="s">
        <v>59</v>
      </c>
      <c r="D498" s="5" t="s">
        <v>97</v>
      </c>
      <c r="E498" s="14" t="s">
        <v>60</v>
      </c>
      <c r="F498" s="7" t="s">
        <v>62</v>
      </c>
      <c r="G498" s="5" t="s">
        <v>96</v>
      </c>
      <c r="H498" s="5" t="s">
        <v>61</v>
      </c>
      <c r="I498" s="5" t="s">
        <v>94</v>
      </c>
      <c r="J498" s="13" t="s">
        <v>692</v>
      </c>
      <c r="K498" s="12">
        <v>10000</v>
      </c>
      <c r="M498" s="49">
        <f>VLOOKUP(J498,[2]Quote!$A:$B,2,0)</f>
        <v>7.4400000000000004E-3</v>
      </c>
      <c r="N498" s="8">
        <f t="shared" si="9"/>
        <v>148.80000000000001</v>
      </c>
      <c r="O498" s="7">
        <v>20000</v>
      </c>
      <c r="P498" s="5" t="s">
        <v>32</v>
      </c>
    </row>
    <row r="499" spans="2:16" ht="15.75">
      <c r="B499" s="5" t="s">
        <v>58</v>
      </c>
      <c r="C499" s="6" t="s">
        <v>59</v>
      </c>
      <c r="D499" s="5" t="s">
        <v>97</v>
      </c>
      <c r="E499" s="14" t="s">
        <v>60</v>
      </c>
      <c r="F499" s="7" t="s">
        <v>62</v>
      </c>
      <c r="G499" s="5" t="s">
        <v>96</v>
      </c>
      <c r="H499" s="5" t="s">
        <v>61</v>
      </c>
      <c r="I499" s="5" t="s">
        <v>94</v>
      </c>
      <c r="J499" s="13" t="s">
        <v>340</v>
      </c>
      <c r="K499" s="12">
        <v>60000</v>
      </c>
      <c r="M499" s="49">
        <f>VLOOKUP(J499,[2]Quote!$A:$B,2,0)</f>
        <v>4.1000000000000003E-3</v>
      </c>
      <c r="N499" s="8">
        <f t="shared" si="9"/>
        <v>82</v>
      </c>
      <c r="O499" s="7">
        <v>20000</v>
      </c>
      <c r="P499" s="5" t="s">
        <v>32</v>
      </c>
    </row>
    <row r="500" spans="2:16" ht="15.75">
      <c r="B500" s="5" t="s">
        <v>58</v>
      </c>
      <c r="C500" s="6" t="s">
        <v>59</v>
      </c>
      <c r="D500" s="5" t="s">
        <v>97</v>
      </c>
      <c r="E500" s="14" t="s">
        <v>60</v>
      </c>
      <c r="F500" s="7" t="s">
        <v>62</v>
      </c>
      <c r="G500" s="5" t="s">
        <v>96</v>
      </c>
      <c r="H500" s="5" t="s">
        <v>61</v>
      </c>
      <c r="I500" s="5" t="s">
        <v>94</v>
      </c>
      <c r="J500" s="13" t="s">
        <v>693</v>
      </c>
      <c r="K500" s="12">
        <v>270000</v>
      </c>
      <c r="M500" s="49">
        <f>VLOOKUP(J500,[2]Quote!$A:$B,2,0)</f>
        <v>1.898E-2</v>
      </c>
      <c r="N500" s="8">
        <f t="shared" si="9"/>
        <v>379.6</v>
      </c>
      <c r="O500" s="7">
        <v>20000</v>
      </c>
      <c r="P500" s="5" t="s">
        <v>32</v>
      </c>
    </row>
    <row r="501" spans="2:16" ht="15.75">
      <c r="B501" s="5" t="s">
        <v>58</v>
      </c>
      <c r="C501" s="6" t="s">
        <v>59</v>
      </c>
      <c r="D501" s="5" t="s">
        <v>97</v>
      </c>
      <c r="E501" s="14" t="s">
        <v>60</v>
      </c>
      <c r="F501" s="7" t="s">
        <v>62</v>
      </c>
      <c r="G501" s="5" t="s">
        <v>96</v>
      </c>
      <c r="H501" s="5" t="s">
        <v>61</v>
      </c>
      <c r="I501" s="5" t="s">
        <v>94</v>
      </c>
      <c r="J501" s="13" t="s">
        <v>694</v>
      </c>
      <c r="K501" s="12">
        <v>190000</v>
      </c>
      <c r="M501" s="49">
        <f>VLOOKUP(J501,[2]Quote!$A:$B,2,0)</f>
        <v>2.5090000000000001E-2</v>
      </c>
      <c r="N501" s="8">
        <f t="shared" si="9"/>
        <v>501.8</v>
      </c>
      <c r="O501" s="7">
        <v>20000</v>
      </c>
      <c r="P501" s="5" t="s">
        <v>32</v>
      </c>
    </row>
    <row r="502" spans="2:16" ht="15.75">
      <c r="B502" s="5" t="s">
        <v>58</v>
      </c>
      <c r="C502" s="6" t="s">
        <v>59</v>
      </c>
      <c r="D502" s="5" t="s">
        <v>97</v>
      </c>
      <c r="E502" s="14" t="s">
        <v>60</v>
      </c>
      <c r="F502" s="7" t="s">
        <v>62</v>
      </c>
      <c r="G502" s="5" t="s">
        <v>96</v>
      </c>
      <c r="H502" s="5" t="s">
        <v>61</v>
      </c>
      <c r="I502" s="5" t="s">
        <v>94</v>
      </c>
      <c r="J502" s="13" t="s">
        <v>695</v>
      </c>
      <c r="K502" s="12">
        <v>92000</v>
      </c>
      <c r="M502" s="49">
        <f>VLOOKUP(J502,[2]Quote!$A:$B,2,0)</f>
        <v>2.3999999999999998E-3</v>
      </c>
      <c r="N502" s="8">
        <f t="shared" si="9"/>
        <v>47.999999999999993</v>
      </c>
      <c r="O502" s="7">
        <v>20000</v>
      </c>
      <c r="P502" s="5" t="s">
        <v>32</v>
      </c>
    </row>
    <row r="503" spans="2:16" ht="15.75">
      <c r="B503" s="5" t="s">
        <v>58</v>
      </c>
      <c r="C503" s="6" t="s">
        <v>59</v>
      </c>
      <c r="D503" s="5" t="s">
        <v>97</v>
      </c>
      <c r="E503" s="14" t="s">
        <v>60</v>
      </c>
      <c r="F503" s="7" t="s">
        <v>62</v>
      </c>
      <c r="G503" s="5" t="s">
        <v>96</v>
      </c>
      <c r="H503" s="5" t="s">
        <v>61</v>
      </c>
      <c r="I503" s="5" t="s">
        <v>94</v>
      </c>
      <c r="J503" s="13" t="s">
        <v>376</v>
      </c>
      <c r="K503" s="12">
        <v>204000</v>
      </c>
      <c r="M503" s="49">
        <f>VLOOKUP(J503,[2]Quote!$A:$B,2,0)</f>
        <v>1.3500000000000001E-3</v>
      </c>
      <c r="N503" s="8">
        <f t="shared" si="9"/>
        <v>27</v>
      </c>
      <c r="O503" s="7">
        <v>20000</v>
      </c>
      <c r="P503" s="5" t="s">
        <v>32</v>
      </c>
    </row>
    <row r="504" spans="2:16" ht="15.75">
      <c r="B504" s="5" t="s">
        <v>58</v>
      </c>
      <c r="C504" s="6" t="s">
        <v>59</v>
      </c>
      <c r="D504" s="5" t="s">
        <v>97</v>
      </c>
      <c r="E504" s="14" t="s">
        <v>60</v>
      </c>
      <c r="F504" s="7" t="s">
        <v>62</v>
      </c>
      <c r="G504" s="5" t="s">
        <v>96</v>
      </c>
      <c r="H504" s="5" t="s">
        <v>61</v>
      </c>
      <c r="I504" s="5" t="s">
        <v>94</v>
      </c>
      <c r="J504" s="13" t="s">
        <v>341</v>
      </c>
      <c r="K504" s="12">
        <v>68000</v>
      </c>
      <c r="M504" s="49">
        <f>VLOOKUP(J504,[2]Quote!$A:$B,2,0)</f>
        <v>2.9399999999999999E-3</v>
      </c>
      <c r="N504" s="8">
        <f t="shared" si="9"/>
        <v>58.8</v>
      </c>
      <c r="O504" s="7">
        <v>20000</v>
      </c>
      <c r="P504" s="5" t="s">
        <v>32</v>
      </c>
    </row>
    <row r="505" spans="2:16" ht="15.75">
      <c r="B505" s="5" t="s">
        <v>58</v>
      </c>
      <c r="C505" s="6" t="s">
        <v>59</v>
      </c>
      <c r="D505" s="5" t="s">
        <v>97</v>
      </c>
      <c r="E505" s="14" t="s">
        <v>60</v>
      </c>
      <c r="F505" s="7" t="s">
        <v>62</v>
      </c>
      <c r="G505" s="5" t="s">
        <v>96</v>
      </c>
      <c r="H505" s="5" t="s">
        <v>61</v>
      </c>
      <c r="I505" s="5" t="s">
        <v>94</v>
      </c>
      <c r="J505" s="13" t="s">
        <v>342</v>
      </c>
      <c r="K505" s="12">
        <v>128000</v>
      </c>
      <c r="M505" s="49">
        <f>VLOOKUP(J505,[2]Quote!$A:$B,2,0)</f>
        <v>1.9599999999999999E-3</v>
      </c>
      <c r="N505" s="8">
        <f t="shared" si="9"/>
        <v>39.199999999999996</v>
      </c>
      <c r="O505" s="7">
        <v>20000</v>
      </c>
      <c r="P505" s="5" t="s">
        <v>32</v>
      </c>
    </row>
    <row r="506" spans="2:16" ht="15.75">
      <c r="B506" s="5" t="s">
        <v>58</v>
      </c>
      <c r="C506" s="6" t="s">
        <v>59</v>
      </c>
      <c r="D506" s="5" t="s">
        <v>97</v>
      </c>
      <c r="E506" s="14" t="s">
        <v>60</v>
      </c>
      <c r="F506" s="7" t="s">
        <v>62</v>
      </c>
      <c r="G506" s="5" t="s">
        <v>96</v>
      </c>
      <c r="H506" s="5" t="s">
        <v>61</v>
      </c>
      <c r="I506" s="5" t="s">
        <v>94</v>
      </c>
      <c r="J506" s="13" t="s">
        <v>696</v>
      </c>
      <c r="K506" s="12">
        <v>50000</v>
      </c>
      <c r="M506" s="49">
        <f>VLOOKUP(J506,[2]Quote!$A:$B,2,0)</f>
        <v>4.4000000000000002E-4</v>
      </c>
      <c r="N506" s="8">
        <f t="shared" si="9"/>
        <v>8.8000000000000007</v>
      </c>
      <c r="O506" s="7">
        <v>20000</v>
      </c>
      <c r="P506" s="5" t="s">
        <v>32</v>
      </c>
    </row>
    <row r="507" spans="2:16" ht="15.75">
      <c r="B507" s="5" t="s">
        <v>58</v>
      </c>
      <c r="C507" s="6" t="s">
        <v>59</v>
      </c>
      <c r="D507" s="5" t="s">
        <v>97</v>
      </c>
      <c r="E507" s="14" t="s">
        <v>60</v>
      </c>
      <c r="F507" s="7" t="s">
        <v>62</v>
      </c>
      <c r="G507" s="5" t="s">
        <v>96</v>
      </c>
      <c r="H507" s="5" t="s">
        <v>61</v>
      </c>
      <c r="I507" s="5" t="s">
        <v>94</v>
      </c>
      <c r="J507" s="13" t="s">
        <v>387</v>
      </c>
      <c r="K507" s="12">
        <v>70000</v>
      </c>
      <c r="M507" s="49">
        <f>VLOOKUP(J507,[2]Quote!$A:$B,2,0)</f>
        <v>5.1000000000000004E-4</v>
      </c>
      <c r="N507" s="8">
        <f t="shared" si="9"/>
        <v>10.200000000000001</v>
      </c>
      <c r="O507" s="7">
        <v>20000</v>
      </c>
      <c r="P507" s="5" t="s">
        <v>32</v>
      </c>
    </row>
    <row r="508" spans="2:16" ht="15.75">
      <c r="B508" s="5" t="s">
        <v>58</v>
      </c>
      <c r="C508" s="6" t="s">
        <v>59</v>
      </c>
      <c r="D508" s="5" t="s">
        <v>97</v>
      </c>
      <c r="E508" s="14" t="s">
        <v>60</v>
      </c>
      <c r="F508" s="7" t="s">
        <v>62</v>
      </c>
      <c r="G508" s="5" t="s">
        <v>96</v>
      </c>
      <c r="H508" s="5" t="s">
        <v>61</v>
      </c>
      <c r="I508" s="5" t="s">
        <v>94</v>
      </c>
      <c r="J508" s="13" t="s">
        <v>382</v>
      </c>
      <c r="K508" s="12">
        <v>160000</v>
      </c>
      <c r="M508" s="49">
        <f>VLOOKUP(J508,[2]Quote!$A:$B,2,0)</f>
        <v>5.1000000000000004E-4</v>
      </c>
      <c r="N508" s="8">
        <f t="shared" si="9"/>
        <v>10.200000000000001</v>
      </c>
      <c r="O508" s="7">
        <v>20000</v>
      </c>
      <c r="P508" s="5" t="s">
        <v>32</v>
      </c>
    </row>
    <row r="509" spans="2:16" ht="15.75">
      <c r="B509" s="5" t="s">
        <v>58</v>
      </c>
      <c r="C509" s="6" t="s">
        <v>59</v>
      </c>
      <c r="D509" s="5" t="s">
        <v>97</v>
      </c>
      <c r="E509" s="14" t="s">
        <v>60</v>
      </c>
      <c r="F509" s="7" t="s">
        <v>62</v>
      </c>
      <c r="G509" s="5" t="s">
        <v>96</v>
      </c>
      <c r="H509" s="5" t="s">
        <v>61</v>
      </c>
      <c r="I509" s="5" t="s">
        <v>94</v>
      </c>
      <c r="J509" s="13" t="s">
        <v>361</v>
      </c>
      <c r="K509" s="12">
        <v>40000</v>
      </c>
      <c r="M509" s="49">
        <f>VLOOKUP(J509,[2]Quote!$A:$B,2,0)</f>
        <v>5.1999999999999995E-4</v>
      </c>
      <c r="N509" s="8">
        <f t="shared" si="9"/>
        <v>10.399999999999999</v>
      </c>
      <c r="O509" s="7">
        <v>20000</v>
      </c>
      <c r="P509" s="5" t="s">
        <v>32</v>
      </c>
    </row>
    <row r="510" spans="2:16" ht="15.75">
      <c r="B510" s="5" t="s">
        <v>58</v>
      </c>
      <c r="C510" s="6" t="s">
        <v>59</v>
      </c>
      <c r="D510" s="5" t="s">
        <v>97</v>
      </c>
      <c r="E510" s="14" t="s">
        <v>60</v>
      </c>
      <c r="F510" s="7" t="s">
        <v>62</v>
      </c>
      <c r="G510" s="5" t="s">
        <v>96</v>
      </c>
      <c r="H510" s="5" t="s">
        <v>61</v>
      </c>
      <c r="I510" s="5" t="s">
        <v>94</v>
      </c>
      <c r="J510" s="13" t="s">
        <v>386</v>
      </c>
      <c r="K510" s="12">
        <v>20000</v>
      </c>
      <c r="M510" s="49">
        <f>VLOOKUP(J510,[2]Quote!$A:$B,2,0)</f>
        <v>7.9000000000000001E-4</v>
      </c>
      <c r="N510" s="8">
        <f t="shared" si="9"/>
        <v>15.8</v>
      </c>
      <c r="O510" s="7">
        <v>20000</v>
      </c>
      <c r="P510" s="5" t="s">
        <v>32</v>
      </c>
    </row>
    <row r="511" spans="2:16" ht="15.75">
      <c r="B511" s="5" t="s">
        <v>58</v>
      </c>
      <c r="C511" s="6" t="s">
        <v>59</v>
      </c>
      <c r="D511" s="5" t="s">
        <v>97</v>
      </c>
      <c r="E511" s="14" t="s">
        <v>60</v>
      </c>
      <c r="F511" s="7" t="s">
        <v>62</v>
      </c>
      <c r="G511" s="5" t="s">
        <v>96</v>
      </c>
      <c r="H511" s="5" t="s">
        <v>61</v>
      </c>
      <c r="I511" s="5" t="s">
        <v>94</v>
      </c>
      <c r="J511" s="13" t="s">
        <v>697</v>
      </c>
      <c r="K511" s="12">
        <v>40000</v>
      </c>
      <c r="M511" s="49">
        <f>VLOOKUP(J511,[2]Quote!$A:$B,2,0)</f>
        <v>5.1999999999999995E-4</v>
      </c>
      <c r="N511" s="8">
        <f t="shared" si="9"/>
        <v>10.399999999999999</v>
      </c>
      <c r="O511" s="7">
        <v>20000</v>
      </c>
      <c r="P511" s="5" t="s">
        <v>32</v>
      </c>
    </row>
    <row r="512" spans="2:16" ht="15.75">
      <c r="B512" s="5" t="s">
        <v>58</v>
      </c>
      <c r="C512" s="6" t="s">
        <v>59</v>
      </c>
      <c r="D512" s="5" t="s">
        <v>97</v>
      </c>
      <c r="E512" s="14" t="s">
        <v>60</v>
      </c>
      <c r="F512" s="7" t="s">
        <v>62</v>
      </c>
      <c r="G512" s="5" t="s">
        <v>96</v>
      </c>
      <c r="H512" s="5" t="s">
        <v>61</v>
      </c>
      <c r="I512" s="5" t="s">
        <v>94</v>
      </c>
      <c r="J512" s="13" t="s">
        <v>369</v>
      </c>
      <c r="K512" s="12">
        <v>80000</v>
      </c>
      <c r="M512" s="49">
        <f>VLOOKUP(J512,[2]Quote!$A:$B,2,0)</f>
        <v>6.4000000000000005E-4</v>
      </c>
      <c r="N512" s="8">
        <f t="shared" si="9"/>
        <v>12.8</v>
      </c>
      <c r="O512" s="7">
        <v>20000</v>
      </c>
      <c r="P512" s="5" t="s">
        <v>32</v>
      </c>
    </row>
    <row r="513" spans="2:16" ht="15.75">
      <c r="B513" s="5" t="s">
        <v>58</v>
      </c>
      <c r="C513" s="6" t="s">
        <v>59</v>
      </c>
      <c r="D513" s="5" t="s">
        <v>97</v>
      </c>
      <c r="E513" s="14" t="s">
        <v>60</v>
      </c>
      <c r="F513" s="7" t="s">
        <v>62</v>
      </c>
      <c r="G513" s="5" t="s">
        <v>96</v>
      </c>
      <c r="H513" s="5" t="s">
        <v>61</v>
      </c>
      <c r="I513" s="5" t="s">
        <v>94</v>
      </c>
      <c r="J513" s="13" t="s">
        <v>698</v>
      </c>
      <c r="K513" s="12">
        <v>90000</v>
      </c>
      <c r="M513" s="49">
        <f>VLOOKUP(J513,[2]Quote!$A:$B,2,0)</f>
        <v>5.1999999999999995E-4</v>
      </c>
      <c r="N513" s="8">
        <f t="shared" si="9"/>
        <v>10.399999999999999</v>
      </c>
      <c r="O513" s="7">
        <v>20000</v>
      </c>
      <c r="P513" s="5" t="s">
        <v>32</v>
      </c>
    </row>
    <row r="514" spans="2:16" ht="15.75">
      <c r="B514" s="5" t="s">
        <v>58</v>
      </c>
      <c r="C514" s="6" t="s">
        <v>59</v>
      </c>
      <c r="D514" s="5" t="s">
        <v>97</v>
      </c>
      <c r="E514" s="14" t="s">
        <v>60</v>
      </c>
      <c r="F514" s="7" t="s">
        <v>62</v>
      </c>
      <c r="G514" s="5" t="s">
        <v>96</v>
      </c>
      <c r="H514" s="5" t="s">
        <v>61</v>
      </c>
      <c r="I514" s="5" t="s">
        <v>94</v>
      </c>
      <c r="J514" s="13" t="s">
        <v>377</v>
      </c>
      <c r="K514" s="12">
        <v>20000</v>
      </c>
      <c r="M514" s="49">
        <f>VLOOKUP(J514,[2]Quote!$A:$B,2,0)</f>
        <v>8.1999999999999998E-4</v>
      </c>
      <c r="N514" s="8">
        <f t="shared" ref="N514:N577" si="10">M514*O514</f>
        <v>16.399999999999999</v>
      </c>
      <c r="O514" s="7">
        <v>20000</v>
      </c>
      <c r="P514" s="5" t="s">
        <v>32</v>
      </c>
    </row>
    <row r="515" spans="2:16" ht="15.75">
      <c r="B515" s="5" t="s">
        <v>58</v>
      </c>
      <c r="C515" s="6" t="s">
        <v>59</v>
      </c>
      <c r="D515" s="5" t="s">
        <v>97</v>
      </c>
      <c r="E515" s="14" t="s">
        <v>60</v>
      </c>
      <c r="F515" s="7" t="s">
        <v>62</v>
      </c>
      <c r="G515" s="5" t="s">
        <v>96</v>
      </c>
      <c r="H515" s="5" t="s">
        <v>61</v>
      </c>
      <c r="I515" s="5" t="s">
        <v>94</v>
      </c>
      <c r="J515" s="13" t="s">
        <v>378</v>
      </c>
      <c r="K515" s="12">
        <v>50000</v>
      </c>
      <c r="M515" s="49">
        <f>VLOOKUP(J515,[2]Quote!$A:$B,2,0)</f>
        <v>5.1999999999999995E-4</v>
      </c>
      <c r="N515" s="8">
        <f t="shared" si="10"/>
        <v>10.399999999999999</v>
      </c>
      <c r="O515" s="7">
        <v>20000</v>
      </c>
      <c r="P515" s="5" t="s">
        <v>32</v>
      </c>
    </row>
    <row r="516" spans="2:16" ht="15.75">
      <c r="B516" s="5" t="s">
        <v>58</v>
      </c>
      <c r="C516" s="6" t="s">
        <v>59</v>
      </c>
      <c r="D516" s="5" t="s">
        <v>97</v>
      </c>
      <c r="E516" s="14" t="s">
        <v>60</v>
      </c>
      <c r="F516" s="7" t="s">
        <v>62</v>
      </c>
      <c r="G516" s="5" t="s">
        <v>96</v>
      </c>
      <c r="H516" s="5" t="s">
        <v>61</v>
      </c>
      <c r="I516" s="5" t="s">
        <v>94</v>
      </c>
      <c r="J516" s="13" t="s">
        <v>699</v>
      </c>
      <c r="K516" s="12">
        <v>30000</v>
      </c>
      <c r="M516" s="49">
        <f>VLOOKUP(J516,[2]Quote!$A:$B,2,0)</f>
        <v>1.25E-3</v>
      </c>
      <c r="N516" s="8">
        <f t="shared" si="10"/>
        <v>25</v>
      </c>
      <c r="O516" s="7">
        <v>20000</v>
      </c>
      <c r="P516" s="5" t="s">
        <v>32</v>
      </c>
    </row>
    <row r="517" spans="2:16" ht="15.75">
      <c r="B517" s="5" t="s">
        <v>58</v>
      </c>
      <c r="C517" s="6" t="s">
        <v>59</v>
      </c>
      <c r="D517" s="5" t="s">
        <v>97</v>
      </c>
      <c r="E517" s="14" t="s">
        <v>60</v>
      </c>
      <c r="F517" s="7" t="s">
        <v>62</v>
      </c>
      <c r="G517" s="5" t="s">
        <v>96</v>
      </c>
      <c r="H517" s="5" t="s">
        <v>61</v>
      </c>
      <c r="I517" s="5" t="s">
        <v>94</v>
      </c>
      <c r="J517" s="13" t="s">
        <v>343</v>
      </c>
      <c r="K517" s="12">
        <v>20000</v>
      </c>
      <c r="M517" s="49">
        <f>VLOOKUP(J517,[2]Quote!$A:$B,2,0)</f>
        <v>5.5999999999999995E-4</v>
      </c>
      <c r="N517" s="8">
        <f t="shared" si="10"/>
        <v>11.2</v>
      </c>
      <c r="O517" s="7">
        <v>20000</v>
      </c>
      <c r="P517" s="5" t="s">
        <v>32</v>
      </c>
    </row>
    <row r="518" spans="2:16" ht="15.75">
      <c r="B518" s="5" t="s">
        <v>58</v>
      </c>
      <c r="C518" s="6" t="s">
        <v>59</v>
      </c>
      <c r="D518" s="5" t="s">
        <v>97</v>
      </c>
      <c r="E518" s="14" t="s">
        <v>60</v>
      </c>
      <c r="F518" s="7" t="s">
        <v>62</v>
      </c>
      <c r="G518" s="5" t="s">
        <v>96</v>
      </c>
      <c r="H518" s="5" t="s">
        <v>61</v>
      </c>
      <c r="I518" s="5" t="s">
        <v>94</v>
      </c>
      <c r="J518" s="13" t="s">
        <v>370</v>
      </c>
      <c r="K518" s="12">
        <v>90000</v>
      </c>
      <c r="M518" s="49">
        <f>VLOOKUP(J518,[2]Quote!$A:$B,2,0)</f>
        <v>6.4000000000000005E-4</v>
      </c>
      <c r="N518" s="8">
        <f t="shared" si="10"/>
        <v>12.8</v>
      </c>
      <c r="O518" s="7">
        <v>20000</v>
      </c>
      <c r="P518" s="5" t="s">
        <v>32</v>
      </c>
    </row>
    <row r="519" spans="2:16" ht="15.75">
      <c r="B519" s="5" t="s">
        <v>58</v>
      </c>
      <c r="C519" s="6" t="s">
        <v>59</v>
      </c>
      <c r="D519" s="5" t="s">
        <v>97</v>
      </c>
      <c r="E519" s="14" t="s">
        <v>60</v>
      </c>
      <c r="F519" s="7" t="s">
        <v>62</v>
      </c>
      <c r="G519" s="5" t="s">
        <v>96</v>
      </c>
      <c r="H519" s="5" t="s">
        <v>61</v>
      </c>
      <c r="I519" s="5" t="s">
        <v>94</v>
      </c>
      <c r="J519" s="13" t="s">
        <v>336</v>
      </c>
      <c r="K519" s="12">
        <v>780000</v>
      </c>
      <c r="M519" s="49">
        <f>VLOOKUP(J519,[2]Quote!$A:$B,2,0)</f>
        <v>5.0000000000000001E-4</v>
      </c>
      <c r="N519" s="8">
        <f t="shared" si="10"/>
        <v>10</v>
      </c>
      <c r="O519" s="7">
        <v>20000</v>
      </c>
      <c r="P519" s="5" t="s">
        <v>32</v>
      </c>
    </row>
    <row r="520" spans="2:16" ht="15.75">
      <c r="B520" s="5" t="s">
        <v>58</v>
      </c>
      <c r="C520" s="6" t="s">
        <v>59</v>
      </c>
      <c r="D520" s="5" t="s">
        <v>97</v>
      </c>
      <c r="E520" s="14" t="s">
        <v>60</v>
      </c>
      <c r="F520" s="7" t="s">
        <v>62</v>
      </c>
      <c r="G520" s="5" t="s">
        <v>96</v>
      </c>
      <c r="H520" s="5" t="s">
        <v>61</v>
      </c>
      <c r="I520" s="5" t="s">
        <v>94</v>
      </c>
      <c r="J520" s="13" t="s">
        <v>355</v>
      </c>
      <c r="K520" s="12">
        <v>120000</v>
      </c>
      <c r="M520" s="49">
        <f>VLOOKUP(J520,[2]Quote!$A:$B,2,0)</f>
        <v>4.8999999999999998E-4</v>
      </c>
      <c r="N520" s="8">
        <f t="shared" si="10"/>
        <v>9.7999999999999989</v>
      </c>
      <c r="O520" s="7">
        <v>20000</v>
      </c>
      <c r="P520" s="5" t="s">
        <v>32</v>
      </c>
    </row>
    <row r="521" spans="2:16" ht="15.75">
      <c r="B521" s="5" t="s">
        <v>58</v>
      </c>
      <c r="C521" s="6" t="s">
        <v>59</v>
      </c>
      <c r="D521" s="5" t="s">
        <v>97</v>
      </c>
      <c r="E521" s="14" t="s">
        <v>60</v>
      </c>
      <c r="F521" s="7" t="s">
        <v>62</v>
      </c>
      <c r="G521" s="5" t="s">
        <v>96</v>
      </c>
      <c r="H521" s="5" t="s">
        <v>61</v>
      </c>
      <c r="I521" s="5" t="s">
        <v>94</v>
      </c>
      <c r="J521" s="13" t="s">
        <v>700</v>
      </c>
      <c r="K521" s="12">
        <v>10000</v>
      </c>
      <c r="M521" s="49">
        <f>VLOOKUP(J521,[2]Quote!$A:$B,2,0)</f>
        <v>4.4000000000000002E-4</v>
      </c>
      <c r="N521" s="8">
        <f t="shared" si="10"/>
        <v>8.8000000000000007</v>
      </c>
      <c r="O521" s="7">
        <v>20000</v>
      </c>
      <c r="P521" s="5" t="s">
        <v>32</v>
      </c>
    </row>
    <row r="522" spans="2:16" ht="15.75">
      <c r="B522" s="5" t="s">
        <v>58</v>
      </c>
      <c r="C522" s="6" t="s">
        <v>59</v>
      </c>
      <c r="D522" s="5" t="s">
        <v>97</v>
      </c>
      <c r="E522" s="14" t="s">
        <v>60</v>
      </c>
      <c r="F522" s="7" t="s">
        <v>62</v>
      </c>
      <c r="G522" s="5" t="s">
        <v>96</v>
      </c>
      <c r="H522" s="5" t="s">
        <v>61</v>
      </c>
      <c r="I522" s="5" t="s">
        <v>94</v>
      </c>
      <c r="J522" s="13" t="s">
        <v>356</v>
      </c>
      <c r="K522" s="12">
        <v>40000</v>
      </c>
      <c r="M522" s="49">
        <f>VLOOKUP(J522,[2]Quote!$A:$B,2,0)</f>
        <v>7.3999999999999999E-4</v>
      </c>
      <c r="N522" s="8">
        <f t="shared" si="10"/>
        <v>14.799999999999999</v>
      </c>
      <c r="O522" s="7">
        <v>20000</v>
      </c>
      <c r="P522" s="5" t="s">
        <v>32</v>
      </c>
    </row>
    <row r="523" spans="2:16" ht="15.75">
      <c r="B523" s="5" t="s">
        <v>58</v>
      </c>
      <c r="C523" s="6" t="s">
        <v>59</v>
      </c>
      <c r="D523" s="5" t="s">
        <v>97</v>
      </c>
      <c r="E523" s="14" t="s">
        <v>60</v>
      </c>
      <c r="F523" s="7" t="s">
        <v>62</v>
      </c>
      <c r="G523" s="5" t="s">
        <v>96</v>
      </c>
      <c r="H523" s="5" t="s">
        <v>61</v>
      </c>
      <c r="I523" s="5" t="s">
        <v>94</v>
      </c>
      <c r="J523" s="13" t="s">
        <v>357</v>
      </c>
      <c r="K523" s="12">
        <v>920000</v>
      </c>
      <c r="M523" s="49">
        <f>VLOOKUP(J523,[2]Quote!$A:$B,2,0)</f>
        <v>5.1999999999999995E-4</v>
      </c>
      <c r="N523" s="8">
        <f t="shared" si="10"/>
        <v>10.399999999999999</v>
      </c>
      <c r="O523" s="7">
        <v>20000</v>
      </c>
      <c r="P523" s="5" t="s">
        <v>32</v>
      </c>
    </row>
    <row r="524" spans="2:16" ht="15.75">
      <c r="B524" s="5" t="s">
        <v>58</v>
      </c>
      <c r="C524" s="6" t="s">
        <v>59</v>
      </c>
      <c r="D524" s="5" t="s">
        <v>97</v>
      </c>
      <c r="E524" s="14" t="s">
        <v>60</v>
      </c>
      <c r="F524" s="7" t="s">
        <v>62</v>
      </c>
      <c r="G524" s="5" t="s">
        <v>96</v>
      </c>
      <c r="H524" s="5" t="s">
        <v>61</v>
      </c>
      <c r="I524" s="5" t="s">
        <v>94</v>
      </c>
      <c r="J524" s="13" t="s">
        <v>344</v>
      </c>
      <c r="K524" s="12">
        <v>100000</v>
      </c>
      <c r="M524" s="49">
        <f>VLOOKUP(J524,[2]Quote!$A:$B,2,0)</f>
        <v>5.2999999999999998E-4</v>
      </c>
      <c r="N524" s="8">
        <f t="shared" si="10"/>
        <v>10.6</v>
      </c>
      <c r="O524" s="7">
        <v>20000</v>
      </c>
      <c r="P524" s="5" t="s">
        <v>32</v>
      </c>
    </row>
    <row r="525" spans="2:16" ht="15.75">
      <c r="B525" s="5" t="s">
        <v>58</v>
      </c>
      <c r="C525" s="6" t="s">
        <v>59</v>
      </c>
      <c r="D525" s="5" t="s">
        <v>97</v>
      </c>
      <c r="E525" s="14" t="s">
        <v>60</v>
      </c>
      <c r="F525" s="7" t="s">
        <v>62</v>
      </c>
      <c r="G525" s="5" t="s">
        <v>96</v>
      </c>
      <c r="H525" s="5" t="s">
        <v>61</v>
      </c>
      <c r="I525" s="5" t="s">
        <v>94</v>
      </c>
      <c r="J525" s="13" t="s">
        <v>701</v>
      </c>
      <c r="K525" s="12">
        <v>210000</v>
      </c>
      <c r="M525" s="49">
        <f>VLOOKUP(J525,[2]Quote!$A:$B,2,0)</f>
        <v>5.5999999999999995E-4</v>
      </c>
      <c r="N525" s="8">
        <f t="shared" si="10"/>
        <v>11.2</v>
      </c>
      <c r="O525" s="7">
        <v>20000</v>
      </c>
      <c r="P525" s="5" t="s">
        <v>32</v>
      </c>
    </row>
    <row r="526" spans="2:16" ht="15.75">
      <c r="B526" s="5" t="s">
        <v>58</v>
      </c>
      <c r="C526" s="6" t="s">
        <v>59</v>
      </c>
      <c r="D526" s="5" t="s">
        <v>97</v>
      </c>
      <c r="E526" s="14" t="s">
        <v>60</v>
      </c>
      <c r="F526" s="7" t="s">
        <v>62</v>
      </c>
      <c r="G526" s="5" t="s">
        <v>96</v>
      </c>
      <c r="H526" s="5" t="s">
        <v>61</v>
      </c>
      <c r="I526" s="5" t="s">
        <v>94</v>
      </c>
      <c r="J526" s="13" t="s">
        <v>702</v>
      </c>
      <c r="K526" s="12">
        <v>20000</v>
      </c>
      <c r="M526" s="49">
        <f>VLOOKUP(J526,[2]Quote!$A:$B,2,0)</f>
        <v>5.5999999999999995E-4</v>
      </c>
      <c r="N526" s="8">
        <f t="shared" si="10"/>
        <v>11.2</v>
      </c>
      <c r="O526" s="7">
        <v>20000</v>
      </c>
      <c r="P526" s="5" t="s">
        <v>32</v>
      </c>
    </row>
    <row r="527" spans="2:16" ht="15.75">
      <c r="B527" s="5" t="s">
        <v>58</v>
      </c>
      <c r="C527" s="6" t="s">
        <v>59</v>
      </c>
      <c r="D527" s="5" t="s">
        <v>97</v>
      </c>
      <c r="E527" s="14" t="s">
        <v>60</v>
      </c>
      <c r="F527" s="7" t="s">
        <v>62</v>
      </c>
      <c r="G527" s="5" t="s">
        <v>96</v>
      </c>
      <c r="H527" s="5" t="s">
        <v>61</v>
      </c>
      <c r="I527" s="5" t="s">
        <v>94</v>
      </c>
      <c r="J527" s="13" t="s">
        <v>333</v>
      </c>
      <c r="K527" s="12">
        <v>480000</v>
      </c>
      <c r="M527" s="49">
        <f>VLOOKUP(J527,[2]Quote!$A:$B,2,0)</f>
        <v>5.9000000000000003E-4</v>
      </c>
      <c r="N527" s="8">
        <f t="shared" si="10"/>
        <v>11.8</v>
      </c>
      <c r="O527" s="7">
        <v>20000</v>
      </c>
      <c r="P527" s="5" t="s">
        <v>32</v>
      </c>
    </row>
    <row r="528" spans="2:16" ht="15.75">
      <c r="B528" s="5" t="s">
        <v>58</v>
      </c>
      <c r="C528" s="6" t="s">
        <v>59</v>
      </c>
      <c r="D528" s="5" t="s">
        <v>97</v>
      </c>
      <c r="E528" s="14" t="s">
        <v>60</v>
      </c>
      <c r="F528" s="7" t="s">
        <v>62</v>
      </c>
      <c r="G528" s="5" t="s">
        <v>96</v>
      </c>
      <c r="H528" s="5" t="s">
        <v>61</v>
      </c>
      <c r="I528" s="5" t="s">
        <v>94</v>
      </c>
      <c r="J528" s="13" t="s">
        <v>383</v>
      </c>
      <c r="K528" s="12">
        <v>40000</v>
      </c>
      <c r="M528" s="49">
        <f>VLOOKUP(J528,[2]Quote!$A:$B,2,0)</f>
        <v>4.4000000000000002E-4</v>
      </c>
      <c r="N528" s="8">
        <f t="shared" si="10"/>
        <v>8.8000000000000007</v>
      </c>
      <c r="O528" s="7">
        <v>20000</v>
      </c>
      <c r="P528" s="5" t="s">
        <v>32</v>
      </c>
    </row>
    <row r="529" spans="2:16" ht="15.75">
      <c r="B529" s="5" t="s">
        <v>58</v>
      </c>
      <c r="C529" s="6" t="s">
        <v>59</v>
      </c>
      <c r="D529" s="5" t="s">
        <v>97</v>
      </c>
      <c r="E529" s="14" t="s">
        <v>60</v>
      </c>
      <c r="F529" s="7" t="s">
        <v>62</v>
      </c>
      <c r="G529" s="5" t="s">
        <v>96</v>
      </c>
      <c r="H529" s="5" t="s">
        <v>61</v>
      </c>
      <c r="I529" s="5" t="s">
        <v>94</v>
      </c>
      <c r="J529" s="13" t="s">
        <v>363</v>
      </c>
      <c r="K529" s="12">
        <v>40000</v>
      </c>
      <c r="M529" s="49">
        <f>VLOOKUP(J529,[2]Quote!$A:$B,2,0)</f>
        <v>4.8000000000000001E-4</v>
      </c>
      <c r="N529" s="8">
        <f t="shared" si="10"/>
        <v>9.6</v>
      </c>
      <c r="O529" s="7">
        <v>20000</v>
      </c>
      <c r="P529" s="5" t="s">
        <v>32</v>
      </c>
    </row>
    <row r="530" spans="2:16" ht="15.75">
      <c r="B530" s="5" t="s">
        <v>58</v>
      </c>
      <c r="C530" s="6" t="s">
        <v>59</v>
      </c>
      <c r="D530" s="5" t="s">
        <v>97</v>
      </c>
      <c r="E530" s="14" t="s">
        <v>60</v>
      </c>
      <c r="F530" s="7" t="s">
        <v>62</v>
      </c>
      <c r="G530" s="5" t="s">
        <v>96</v>
      </c>
      <c r="H530" s="5" t="s">
        <v>61</v>
      </c>
      <c r="I530" s="5" t="s">
        <v>94</v>
      </c>
      <c r="J530" s="13" t="s">
        <v>358</v>
      </c>
      <c r="K530" s="12">
        <v>120000</v>
      </c>
      <c r="M530" s="49">
        <f>VLOOKUP(J530,[2]Quote!$A:$B,2,0)</f>
        <v>4.8000000000000001E-4</v>
      </c>
      <c r="N530" s="8">
        <f t="shared" si="10"/>
        <v>9.6</v>
      </c>
      <c r="O530" s="7">
        <v>20000</v>
      </c>
      <c r="P530" s="5" t="s">
        <v>32</v>
      </c>
    </row>
    <row r="531" spans="2:16" ht="15.75">
      <c r="B531" s="5" t="s">
        <v>58</v>
      </c>
      <c r="C531" s="6" t="s">
        <v>59</v>
      </c>
      <c r="D531" s="5" t="s">
        <v>97</v>
      </c>
      <c r="E531" s="14" t="s">
        <v>60</v>
      </c>
      <c r="F531" s="7" t="s">
        <v>62</v>
      </c>
      <c r="G531" s="5" t="s">
        <v>96</v>
      </c>
      <c r="H531" s="5" t="s">
        <v>61</v>
      </c>
      <c r="I531" s="5" t="s">
        <v>94</v>
      </c>
      <c r="J531" s="13" t="s">
        <v>332</v>
      </c>
      <c r="K531" s="12">
        <v>680000</v>
      </c>
      <c r="M531" s="49">
        <f>VLOOKUP(J531,[2]Quote!$A:$B,2,0)</f>
        <v>4.8999999999999998E-4</v>
      </c>
      <c r="N531" s="8">
        <f t="shared" si="10"/>
        <v>9.7999999999999989</v>
      </c>
      <c r="O531" s="7">
        <v>20000</v>
      </c>
      <c r="P531" s="5" t="s">
        <v>32</v>
      </c>
    </row>
    <row r="532" spans="2:16" ht="15.75">
      <c r="B532" s="5" t="s">
        <v>58</v>
      </c>
      <c r="C532" s="6" t="s">
        <v>59</v>
      </c>
      <c r="D532" s="5" t="s">
        <v>97</v>
      </c>
      <c r="E532" s="14" t="s">
        <v>60</v>
      </c>
      <c r="F532" s="7" t="s">
        <v>62</v>
      </c>
      <c r="G532" s="5" t="s">
        <v>96</v>
      </c>
      <c r="H532" s="5" t="s">
        <v>61</v>
      </c>
      <c r="I532" s="5" t="s">
        <v>94</v>
      </c>
      <c r="J532" s="13" t="s">
        <v>379</v>
      </c>
      <c r="K532" s="12">
        <v>60000</v>
      </c>
      <c r="M532" s="49">
        <f>VLOOKUP(J532,[2]Quote!$A:$B,2,0)</f>
        <v>9.7999999999999997E-4</v>
      </c>
      <c r="N532" s="8">
        <f t="shared" si="10"/>
        <v>19.599999999999998</v>
      </c>
      <c r="O532" s="7">
        <v>20000</v>
      </c>
      <c r="P532" s="5" t="s">
        <v>32</v>
      </c>
    </row>
    <row r="533" spans="2:16" ht="15.75">
      <c r="B533" s="5" t="s">
        <v>58</v>
      </c>
      <c r="C533" s="6" t="s">
        <v>59</v>
      </c>
      <c r="D533" s="5" t="s">
        <v>97</v>
      </c>
      <c r="E533" s="14" t="s">
        <v>60</v>
      </c>
      <c r="F533" s="7" t="s">
        <v>62</v>
      </c>
      <c r="G533" s="5" t="s">
        <v>96</v>
      </c>
      <c r="H533" s="5" t="s">
        <v>61</v>
      </c>
      <c r="I533" s="5" t="s">
        <v>94</v>
      </c>
      <c r="J533" s="13" t="s">
        <v>345</v>
      </c>
      <c r="K533" s="12">
        <v>130000</v>
      </c>
      <c r="M533" s="49">
        <f>VLOOKUP(J533,[2]Quote!$A:$B,2,0)</f>
        <v>1.1000000000000001E-3</v>
      </c>
      <c r="N533" s="8">
        <f t="shared" si="10"/>
        <v>22</v>
      </c>
      <c r="O533" s="7">
        <v>20000</v>
      </c>
      <c r="P533" s="5" t="s">
        <v>32</v>
      </c>
    </row>
    <row r="534" spans="2:16" ht="15.75">
      <c r="B534" s="5" t="s">
        <v>58</v>
      </c>
      <c r="C534" s="6" t="s">
        <v>59</v>
      </c>
      <c r="D534" s="5" t="s">
        <v>97</v>
      </c>
      <c r="E534" s="14" t="s">
        <v>60</v>
      </c>
      <c r="F534" s="7" t="s">
        <v>62</v>
      </c>
      <c r="G534" s="5" t="s">
        <v>96</v>
      </c>
      <c r="H534" s="5" t="s">
        <v>61</v>
      </c>
      <c r="I534" s="5" t="s">
        <v>94</v>
      </c>
      <c r="J534" s="13" t="s">
        <v>346</v>
      </c>
      <c r="K534" s="12">
        <v>20000</v>
      </c>
      <c r="M534" s="49">
        <f>VLOOKUP(J534,[2]Quote!$A:$B,2,0)</f>
        <v>8.4000000000000003E-4</v>
      </c>
      <c r="N534" s="8">
        <f t="shared" si="10"/>
        <v>16.8</v>
      </c>
      <c r="O534" s="7">
        <v>20000</v>
      </c>
      <c r="P534" s="5" t="s">
        <v>32</v>
      </c>
    </row>
    <row r="535" spans="2:16" ht="15.75">
      <c r="B535" s="5" t="s">
        <v>58</v>
      </c>
      <c r="C535" s="6" t="s">
        <v>59</v>
      </c>
      <c r="D535" s="5" t="s">
        <v>97</v>
      </c>
      <c r="E535" s="14" t="s">
        <v>60</v>
      </c>
      <c r="F535" s="7" t="s">
        <v>62</v>
      </c>
      <c r="G535" s="5" t="s">
        <v>96</v>
      </c>
      <c r="H535" s="5" t="s">
        <v>61</v>
      </c>
      <c r="I535" s="5" t="s">
        <v>94</v>
      </c>
      <c r="J535" s="13" t="s">
        <v>359</v>
      </c>
      <c r="K535" s="12">
        <v>10000</v>
      </c>
      <c r="M535" s="49">
        <f>VLOOKUP(J535,[2]Quote!$A:$B,2,0)</f>
        <v>7.3999999999999999E-4</v>
      </c>
      <c r="N535" s="8">
        <f t="shared" si="10"/>
        <v>14.799999999999999</v>
      </c>
      <c r="O535" s="7">
        <v>20000</v>
      </c>
      <c r="P535" s="5" t="s">
        <v>32</v>
      </c>
    </row>
    <row r="536" spans="2:16" ht="15.75">
      <c r="B536" s="5" t="s">
        <v>58</v>
      </c>
      <c r="C536" s="6" t="s">
        <v>59</v>
      </c>
      <c r="D536" s="5" t="s">
        <v>97</v>
      </c>
      <c r="E536" s="14" t="s">
        <v>60</v>
      </c>
      <c r="F536" s="7" t="s">
        <v>62</v>
      </c>
      <c r="G536" s="5" t="s">
        <v>96</v>
      </c>
      <c r="H536" s="5" t="s">
        <v>61</v>
      </c>
      <c r="I536" s="5" t="s">
        <v>94</v>
      </c>
      <c r="J536" s="13" t="s">
        <v>703</v>
      </c>
      <c r="K536" s="12">
        <v>40000</v>
      </c>
      <c r="M536" s="49">
        <f>VLOOKUP(J536,[2]Quote!$A:$B,2,0)</f>
        <v>1.06E-3</v>
      </c>
      <c r="N536" s="8">
        <f t="shared" si="10"/>
        <v>21.2</v>
      </c>
      <c r="O536" s="7">
        <v>20000</v>
      </c>
      <c r="P536" s="5" t="s">
        <v>32</v>
      </c>
    </row>
    <row r="537" spans="2:16" ht="15.75">
      <c r="B537" s="5" t="s">
        <v>58</v>
      </c>
      <c r="C537" s="6" t="s">
        <v>59</v>
      </c>
      <c r="D537" s="5" t="s">
        <v>97</v>
      </c>
      <c r="E537" s="14" t="s">
        <v>60</v>
      </c>
      <c r="F537" s="7" t="s">
        <v>62</v>
      </c>
      <c r="G537" s="5" t="s">
        <v>96</v>
      </c>
      <c r="H537" s="5" t="s">
        <v>61</v>
      </c>
      <c r="I537" s="5" t="s">
        <v>94</v>
      </c>
      <c r="J537" s="13" t="s">
        <v>704</v>
      </c>
      <c r="K537" s="12">
        <v>140000</v>
      </c>
      <c r="M537" s="49">
        <f>VLOOKUP(J537,[2]Quote!$A:$B,2,0)</f>
        <v>3.6000000000000002E-4</v>
      </c>
      <c r="N537" s="8">
        <f t="shared" si="10"/>
        <v>7.2</v>
      </c>
      <c r="O537" s="7">
        <v>20000</v>
      </c>
      <c r="P537" s="5" t="s">
        <v>32</v>
      </c>
    </row>
    <row r="538" spans="2:16" ht="15.75">
      <c r="B538" s="5" t="s">
        <v>58</v>
      </c>
      <c r="C538" s="6" t="s">
        <v>59</v>
      </c>
      <c r="D538" s="5" t="s">
        <v>97</v>
      </c>
      <c r="E538" s="14" t="s">
        <v>60</v>
      </c>
      <c r="F538" s="7" t="s">
        <v>62</v>
      </c>
      <c r="G538" s="5" t="s">
        <v>96</v>
      </c>
      <c r="H538" s="5" t="s">
        <v>61</v>
      </c>
      <c r="I538" s="5" t="s">
        <v>94</v>
      </c>
      <c r="J538" s="13" t="s">
        <v>372</v>
      </c>
      <c r="K538" s="12">
        <v>100000</v>
      </c>
      <c r="M538" s="49">
        <f>VLOOKUP(J538,[2]Quote!$A:$B,2,0)</f>
        <v>2.7799999999999999E-3</v>
      </c>
      <c r="N538" s="8">
        <f t="shared" si="10"/>
        <v>55.6</v>
      </c>
      <c r="O538" s="7">
        <v>20000</v>
      </c>
      <c r="P538" s="5" t="s">
        <v>32</v>
      </c>
    </row>
    <row r="539" spans="2:16" ht="15.75">
      <c r="B539" s="5" t="s">
        <v>58</v>
      </c>
      <c r="C539" s="6" t="s">
        <v>59</v>
      </c>
      <c r="D539" s="5" t="s">
        <v>97</v>
      </c>
      <c r="E539" s="14" t="s">
        <v>60</v>
      </c>
      <c r="F539" s="7" t="s">
        <v>62</v>
      </c>
      <c r="G539" s="5" t="s">
        <v>96</v>
      </c>
      <c r="H539" s="5" t="s">
        <v>61</v>
      </c>
      <c r="I539" s="5" t="s">
        <v>94</v>
      </c>
      <c r="J539" s="13" t="s">
        <v>705</v>
      </c>
      <c r="K539" s="12">
        <v>90000</v>
      </c>
      <c r="M539" s="49">
        <f>VLOOKUP(J539,[2]Quote!$A:$B,2,0)</f>
        <v>4.8000000000000001E-4</v>
      </c>
      <c r="N539" s="8">
        <f t="shared" si="10"/>
        <v>9.6</v>
      </c>
      <c r="O539" s="7">
        <v>20000</v>
      </c>
      <c r="P539" s="5" t="s">
        <v>32</v>
      </c>
    </row>
    <row r="540" spans="2:16" ht="15.75">
      <c r="B540" s="5" t="s">
        <v>58</v>
      </c>
      <c r="C540" s="6" t="s">
        <v>59</v>
      </c>
      <c r="D540" s="5" t="s">
        <v>97</v>
      </c>
      <c r="E540" s="14" t="s">
        <v>60</v>
      </c>
      <c r="F540" s="7" t="s">
        <v>62</v>
      </c>
      <c r="G540" s="5" t="s">
        <v>96</v>
      </c>
      <c r="H540" s="5" t="s">
        <v>61</v>
      </c>
      <c r="I540" s="5" t="s">
        <v>94</v>
      </c>
      <c r="J540" s="13" t="s">
        <v>362</v>
      </c>
      <c r="K540" s="12">
        <v>105000</v>
      </c>
      <c r="M540" s="49">
        <f>VLOOKUP(J540,[2]Quote!$A:$B,2,0)</f>
        <v>4.4000000000000002E-4</v>
      </c>
      <c r="N540" s="8">
        <f t="shared" si="10"/>
        <v>8.8000000000000007</v>
      </c>
      <c r="O540" s="7">
        <v>20000</v>
      </c>
      <c r="P540" s="5" t="s">
        <v>32</v>
      </c>
    </row>
    <row r="541" spans="2:16" ht="15.75">
      <c r="B541" s="5" t="s">
        <v>58</v>
      </c>
      <c r="C541" s="6" t="s">
        <v>59</v>
      </c>
      <c r="D541" s="5" t="s">
        <v>97</v>
      </c>
      <c r="E541" s="14" t="s">
        <v>60</v>
      </c>
      <c r="F541" s="7" t="s">
        <v>62</v>
      </c>
      <c r="G541" s="5" t="s">
        <v>96</v>
      </c>
      <c r="H541" s="5" t="s">
        <v>61</v>
      </c>
      <c r="I541" s="5" t="s">
        <v>94</v>
      </c>
      <c r="J541" s="13" t="s">
        <v>367</v>
      </c>
      <c r="K541" s="12">
        <v>315000</v>
      </c>
      <c r="M541" s="49">
        <f>VLOOKUP(J541,[2]Quote!$A:$B,2,0)</f>
        <v>6.2E-4</v>
      </c>
      <c r="N541" s="8">
        <f t="shared" si="10"/>
        <v>12.4</v>
      </c>
      <c r="O541" s="7">
        <v>20000</v>
      </c>
      <c r="P541" s="5" t="s">
        <v>32</v>
      </c>
    </row>
    <row r="542" spans="2:16" ht="15.75">
      <c r="B542" s="5" t="s">
        <v>58</v>
      </c>
      <c r="C542" s="6" t="s">
        <v>59</v>
      </c>
      <c r="D542" s="5" t="s">
        <v>97</v>
      </c>
      <c r="E542" s="14" t="s">
        <v>60</v>
      </c>
      <c r="F542" s="7" t="s">
        <v>62</v>
      </c>
      <c r="G542" s="5" t="s">
        <v>96</v>
      </c>
      <c r="H542" s="5" t="s">
        <v>61</v>
      </c>
      <c r="I542" s="5" t="s">
        <v>94</v>
      </c>
      <c r="J542" s="13" t="s">
        <v>706</v>
      </c>
      <c r="K542" s="12">
        <v>6000</v>
      </c>
      <c r="M542" s="49">
        <f>VLOOKUP(J542,[2]Quote!$A:$B,2,0)</f>
        <v>2.664E-2</v>
      </c>
      <c r="N542" s="8">
        <f t="shared" si="10"/>
        <v>532.79999999999995</v>
      </c>
      <c r="O542" s="7">
        <v>20000</v>
      </c>
      <c r="P542" s="5" t="s">
        <v>32</v>
      </c>
    </row>
    <row r="543" spans="2:16" ht="15.75">
      <c r="B543" s="5" t="s">
        <v>58</v>
      </c>
      <c r="C543" s="6" t="s">
        <v>59</v>
      </c>
      <c r="D543" s="5" t="s">
        <v>97</v>
      </c>
      <c r="E543" s="14" t="s">
        <v>60</v>
      </c>
      <c r="F543" s="7" t="s">
        <v>62</v>
      </c>
      <c r="G543" s="5" t="s">
        <v>96</v>
      </c>
      <c r="H543" s="5" t="s">
        <v>61</v>
      </c>
      <c r="I543" s="5" t="s">
        <v>94</v>
      </c>
      <c r="J543" s="13" t="s">
        <v>130</v>
      </c>
      <c r="K543" s="12">
        <v>159000</v>
      </c>
      <c r="M543" s="49">
        <f>VLOOKUP(J543,[2]Quote!$A:$B,2,0)</f>
        <v>3.388E-2</v>
      </c>
      <c r="N543" s="8">
        <f t="shared" si="10"/>
        <v>677.6</v>
      </c>
      <c r="O543" s="7">
        <v>20000</v>
      </c>
      <c r="P543" s="5" t="s">
        <v>32</v>
      </c>
    </row>
    <row r="544" spans="2:16" ht="15.75">
      <c r="B544" s="5" t="s">
        <v>58</v>
      </c>
      <c r="C544" s="6" t="s">
        <v>59</v>
      </c>
      <c r="D544" s="5" t="s">
        <v>97</v>
      </c>
      <c r="E544" s="14" t="s">
        <v>60</v>
      </c>
      <c r="F544" s="7" t="s">
        <v>62</v>
      </c>
      <c r="G544" s="5" t="s">
        <v>96</v>
      </c>
      <c r="H544" s="5" t="s">
        <v>61</v>
      </c>
      <c r="I544" s="5" t="s">
        <v>94</v>
      </c>
      <c r="J544" s="13" t="s">
        <v>426</v>
      </c>
      <c r="K544" s="12">
        <v>3500</v>
      </c>
      <c r="M544" s="49">
        <f>VLOOKUP(J544,[2]Quote!$A:$B,2,0)</f>
        <v>0.12155000000000001</v>
      </c>
      <c r="N544" s="8">
        <f t="shared" si="10"/>
        <v>2431</v>
      </c>
      <c r="O544" s="7">
        <v>20000</v>
      </c>
      <c r="P544" s="5" t="s">
        <v>32</v>
      </c>
    </row>
    <row r="545" spans="2:16" ht="15.75">
      <c r="B545" s="5" t="s">
        <v>58</v>
      </c>
      <c r="C545" s="6" t="s">
        <v>59</v>
      </c>
      <c r="D545" s="5" t="s">
        <v>97</v>
      </c>
      <c r="E545" s="14" t="s">
        <v>60</v>
      </c>
      <c r="F545" s="7" t="s">
        <v>62</v>
      </c>
      <c r="G545" s="5" t="s">
        <v>96</v>
      </c>
      <c r="H545" s="5" t="s">
        <v>61</v>
      </c>
      <c r="I545" s="5" t="s">
        <v>94</v>
      </c>
      <c r="J545" s="13" t="s">
        <v>707</v>
      </c>
      <c r="K545" s="12">
        <v>2000</v>
      </c>
      <c r="M545" s="49">
        <f>VLOOKUP(J545,[2]Quote!$A:$B,2,0)</f>
        <v>0.16653999999999999</v>
      </c>
      <c r="N545" s="8">
        <f t="shared" si="10"/>
        <v>3330.7999999999997</v>
      </c>
      <c r="O545" s="7">
        <v>20000</v>
      </c>
      <c r="P545" s="5" t="s">
        <v>32</v>
      </c>
    </row>
    <row r="546" spans="2:16" ht="15.75">
      <c r="B546" s="5" t="s">
        <v>58</v>
      </c>
      <c r="C546" s="6" t="s">
        <v>59</v>
      </c>
      <c r="D546" s="5" t="s">
        <v>97</v>
      </c>
      <c r="E546" s="14" t="s">
        <v>60</v>
      </c>
      <c r="F546" s="7" t="s">
        <v>62</v>
      </c>
      <c r="G546" s="5" t="s">
        <v>96</v>
      </c>
      <c r="H546" s="5" t="s">
        <v>61</v>
      </c>
      <c r="I546" s="5" t="s">
        <v>94</v>
      </c>
      <c r="J546" s="13" t="s">
        <v>708</v>
      </c>
      <c r="K546" s="12">
        <v>340000</v>
      </c>
      <c r="M546" s="49">
        <f>VLOOKUP(J546,[2]Quote!$A:$B,2,0)</f>
        <v>0.10161000000000001</v>
      </c>
      <c r="N546" s="8">
        <f t="shared" si="10"/>
        <v>2032.2</v>
      </c>
      <c r="O546" s="7">
        <v>20000</v>
      </c>
      <c r="P546" s="5" t="s">
        <v>32</v>
      </c>
    </row>
    <row r="547" spans="2:16" ht="15.75">
      <c r="B547" s="5" t="s">
        <v>58</v>
      </c>
      <c r="C547" s="6" t="s">
        <v>59</v>
      </c>
      <c r="D547" s="5" t="s">
        <v>97</v>
      </c>
      <c r="E547" s="14" t="s">
        <v>60</v>
      </c>
      <c r="F547" s="7" t="s">
        <v>62</v>
      </c>
      <c r="G547" s="5" t="s">
        <v>96</v>
      </c>
      <c r="H547" s="5" t="s">
        <v>61</v>
      </c>
      <c r="I547" s="5" t="s">
        <v>94</v>
      </c>
      <c r="J547" s="13" t="s">
        <v>709</v>
      </c>
      <c r="K547" s="12">
        <v>1000</v>
      </c>
      <c r="M547" s="49">
        <f>VLOOKUP(J547,[2]Quote!$A:$B,2,0)</f>
        <v>9.2170000000000002E-2</v>
      </c>
      <c r="N547" s="8">
        <f t="shared" si="10"/>
        <v>1843.4</v>
      </c>
      <c r="O547" s="7">
        <v>20000</v>
      </c>
      <c r="P547" s="5" t="s">
        <v>32</v>
      </c>
    </row>
    <row r="548" spans="2:16" ht="15.75">
      <c r="B548" s="5" t="s">
        <v>58</v>
      </c>
      <c r="C548" s="6" t="s">
        <v>59</v>
      </c>
      <c r="D548" s="5" t="s">
        <v>97</v>
      </c>
      <c r="E548" s="14" t="s">
        <v>60</v>
      </c>
      <c r="F548" s="7" t="s">
        <v>62</v>
      </c>
      <c r="G548" s="5" t="s">
        <v>96</v>
      </c>
      <c r="H548" s="5" t="s">
        <v>61</v>
      </c>
      <c r="I548" s="5" t="s">
        <v>94</v>
      </c>
      <c r="J548" s="13" t="s">
        <v>710</v>
      </c>
      <c r="K548" s="12">
        <v>28000</v>
      </c>
      <c r="M548" s="49">
        <f>VLOOKUP(J548,[2]Quote!$A:$B,2,0)</f>
        <v>0.24310000000000001</v>
      </c>
      <c r="N548" s="8">
        <f t="shared" si="10"/>
        <v>4862</v>
      </c>
      <c r="O548" s="7">
        <v>20000</v>
      </c>
      <c r="P548" s="5" t="s">
        <v>32</v>
      </c>
    </row>
    <row r="549" spans="2:16" ht="15.75">
      <c r="B549" s="5" t="s">
        <v>58</v>
      </c>
      <c r="C549" s="6" t="s">
        <v>59</v>
      </c>
      <c r="D549" s="5" t="s">
        <v>97</v>
      </c>
      <c r="E549" s="14" t="s">
        <v>60</v>
      </c>
      <c r="F549" s="7" t="s">
        <v>62</v>
      </c>
      <c r="G549" s="5" t="s">
        <v>96</v>
      </c>
      <c r="H549" s="5" t="s">
        <v>61</v>
      </c>
      <c r="I549" s="5" t="s">
        <v>94</v>
      </c>
      <c r="J549" s="13" t="s">
        <v>192</v>
      </c>
      <c r="K549" s="12">
        <v>4000</v>
      </c>
      <c r="M549" s="49">
        <f>VLOOKUP(J549,[2]Quote!$A:$B,2,0)</f>
        <v>0.10161000000000001</v>
      </c>
      <c r="N549" s="8">
        <f t="shared" si="10"/>
        <v>2032.2</v>
      </c>
      <c r="O549" s="7">
        <v>20000</v>
      </c>
      <c r="P549" s="5" t="s">
        <v>32</v>
      </c>
    </row>
    <row r="550" spans="2:16" ht="15.75">
      <c r="B550" s="5" t="s">
        <v>58</v>
      </c>
      <c r="C550" s="6" t="s">
        <v>59</v>
      </c>
      <c r="D550" s="5" t="s">
        <v>97</v>
      </c>
      <c r="E550" s="14" t="s">
        <v>60</v>
      </c>
      <c r="F550" s="7" t="s">
        <v>62</v>
      </c>
      <c r="G550" s="5" t="s">
        <v>96</v>
      </c>
      <c r="H550" s="5" t="s">
        <v>61</v>
      </c>
      <c r="I550" s="5" t="s">
        <v>94</v>
      </c>
      <c r="J550" s="13" t="s">
        <v>711</v>
      </c>
      <c r="K550" s="12">
        <v>207500</v>
      </c>
      <c r="M550" s="49">
        <f>VLOOKUP(J550,[2]Quote!$A:$B,2,0)</f>
        <v>7.8390000000000001E-2</v>
      </c>
      <c r="N550" s="8">
        <f t="shared" si="10"/>
        <v>1567.8</v>
      </c>
      <c r="O550" s="7">
        <v>20000</v>
      </c>
      <c r="P550" s="5" t="s">
        <v>32</v>
      </c>
    </row>
    <row r="551" spans="2:16" ht="15.75">
      <c r="B551" s="5" t="s">
        <v>58</v>
      </c>
      <c r="C551" s="6" t="s">
        <v>59</v>
      </c>
      <c r="D551" s="5" t="s">
        <v>97</v>
      </c>
      <c r="E551" s="14" t="s">
        <v>60</v>
      </c>
      <c r="F551" s="7" t="s">
        <v>62</v>
      </c>
      <c r="G551" s="5" t="s">
        <v>96</v>
      </c>
      <c r="H551" s="5" t="s">
        <v>61</v>
      </c>
      <c r="I551" s="5" t="s">
        <v>94</v>
      </c>
      <c r="J551" s="13" t="s">
        <v>384</v>
      </c>
      <c r="K551" s="12">
        <v>3500</v>
      </c>
      <c r="M551" s="49">
        <f>VLOOKUP(J551,[2]Quote!$A:$B,2,0)</f>
        <v>0.13975000000000001</v>
      </c>
      <c r="N551" s="8">
        <f t="shared" si="10"/>
        <v>2795.0000000000005</v>
      </c>
      <c r="O551" s="7">
        <v>20000</v>
      </c>
      <c r="P551" s="5" t="s">
        <v>32</v>
      </c>
    </row>
    <row r="552" spans="2:16" ht="15.75">
      <c r="B552" s="5" t="s">
        <v>58</v>
      </c>
      <c r="C552" s="6" t="s">
        <v>59</v>
      </c>
      <c r="D552" s="5" t="s">
        <v>97</v>
      </c>
      <c r="E552" s="14" t="s">
        <v>60</v>
      </c>
      <c r="F552" s="7" t="s">
        <v>62</v>
      </c>
      <c r="G552" s="5" t="s">
        <v>96</v>
      </c>
      <c r="H552" s="5" t="s">
        <v>61</v>
      </c>
      <c r="I552" s="5" t="s">
        <v>94</v>
      </c>
      <c r="J552" s="13" t="s">
        <v>712</v>
      </c>
      <c r="K552" s="12">
        <v>63000</v>
      </c>
      <c r="M552" s="49">
        <f>VLOOKUP(J552,[2]Quote!$A:$B,2,0)</f>
        <v>0.2054</v>
      </c>
      <c r="N552" s="8">
        <f t="shared" si="10"/>
        <v>4108</v>
      </c>
      <c r="O552" s="7">
        <v>20000</v>
      </c>
      <c r="P552" s="5" t="s">
        <v>32</v>
      </c>
    </row>
    <row r="553" spans="2:16" ht="15.75">
      <c r="B553" s="5" t="s">
        <v>58</v>
      </c>
      <c r="C553" s="6" t="s">
        <v>59</v>
      </c>
      <c r="D553" s="5" t="s">
        <v>97</v>
      </c>
      <c r="E553" s="14" t="s">
        <v>60</v>
      </c>
      <c r="F553" s="7" t="s">
        <v>62</v>
      </c>
      <c r="G553" s="5" t="s">
        <v>96</v>
      </c>
      <c r="H553" s="5" t="s">
        <v>61</v>
      </c>
      <c r="I553" s="5" t="s">
        <v>94</v>
      </c>
      <c r="J553" s="13" t="s">
        <v>380</v>
      </c>
      <c r="K553" s="12">
        <v>105000</v>
      </c>
      <c r="M553" s="49">
        <f>VLOOKUP(J553,[2]Quote!$A:$B,2,0)</f>
        <v>0.221</v>
      </c>
      <c r="N553" s="8">
        <f t="shared" si="10"/>
        <v>4420</v>
      </c>
      <c r="O553" s="7">
        <v>20000</v>
      </c>
      <c r="P553" s="5" t="s">
        <v>32</v>
      </c>
    </row>
    <row r="554" spans="2:16" ht="15.75">
      <c r="B554" s="5" t="s">
        <v>58</v>
      </c>
      <c r="C554" s="6" t="s">
        <v>59</v>
      </c>
      <c r="D554" s="5" t="s">
        <v>97</v>
      </c>
      <c r="E554" s="14" t="s">
        <v>60</v>
      </c>
      <c r="F554" s="7" t="s">
        <v>62</v>
      </c>
      <c r="G554" s="5" t="s">
        <v>96</v>
      </c>
      <c r="H554" s="5" t="s">
        <v>61</v>
      </c>
      <c r="I554" s="5" t="s">
        <v>94</v>
      </c>
      <c r="J554" s="13" t="s">
        <v>713</v>
      </c>
      <c r="K554" s="12">
        <v>3500</v>
      </c>
      <c r="M554" s="49">
        <f>VLOOKUP(J554,[2]Quote!$A:$B,2,0)</f>
        <v>9.2170000000000002E-2</v>
      </c>
      <c r="N554" s="8">
        <f t="shared" si="10"/>
        <v>1843.4</v>
      </c>
      <c r="O554" s="7">
        <v>20000</v>
      </c>
      <c r="P554" s="5" t="s">
        <v>32</v>
      </c>
    </row>
    <row r="555" spans="2:16" ht="15.75">
      <c r="B555" s="5" t="s">
        <v>58</v>
      </c>
      <c r="C555" s="6" t="s">
        <v>59</v>
      </c>
      <c r="D555" s="5" t="s">
        <v>97</v>
      </c>
      <c r="E555" s="14" t="s">
        <v>60</v>
      </c>
      <c r="F555" s="7" t="s">
        <v>62</v>
      </c>
      <c r="G555" s="5" t="s">
        <v>96</v>
      </c>
      <c r="H555" s="5" t="s">
        <v>61</v>
      </c>
      <c r="I555" s="5" t="s">
        <v>94</v>
      </c>
      <c r="J555" s="13" t="s">
        <v>714</v>
      </c>
      <c r="K555" s="12">
        <v>175000</v>
      </c>
      <c r="M555" s="49">
        <f>VLOOKUP(J555,[2]Quote!$A:$B,2,0)</f>
        <v>0.12155000000000001</v>
      </c>
      <c r="N555" s="8">
        <f t="shared" si="10"/>
        <v>2431</v>
      </c>
      <c r="O555" s="7">
        <v>20000</v>
      </c>
      <c r="P555" s="5" t="s">
        <v>32</v>
      </c>
    </row>
    <row r="556" spans="2:16" ht="15.75">
      <c r="B556" s="5" t="s">
        <v>58</v>
      </c>
      <c r="C556" s="6" t="s">
        <v>59</v>
      </c>
      <c r="D556" s="5" t="s">
        <v>97</v>
      </c>
      <c r="E556" s="14" t="s">
        <v>60</v>
      </c>
      <c r="F556" s="7" t="s">
        <v>62</v>
      </c>
      <c r="G556" s="5" t="s">
        <v>96</v>
      </c>
      <c r="H556" s="5" t="s">
        <v>61</v>
      </c>
      <c r="I556" s="5" t="s">
        <v>94</v>
      </c>
      <c r="J556" s="13" t="s">
        <v>715</v>
      </c>
      <c r="K556" s="12">
        <v>4000</v>
      </c>
      <c r="M556" s="49">
        <f>VLOOKUP(J556,[2]Quote!$A:$B,2,0)</f>
        <v>9.3600000000000003E-2</v>
      </c>
      <c r="N556" s="8">
        <f t="shared" si="10"/>
        <v>1872</v>
      </c>
      <c r="O556" s="7">
        <v>20000</v>
      </c>
      <c r="P556" s="5" t="s">
        <v>32</v>
      </c>
    </row>
    <row r="557" spans="2:16" ht="15.75">
      <c r="B557" s="5" t="s">
        <v>58</v>
      </c>
      <c r="C557" s="6" t="s">
        <v>59</v>
      </c>
      <c r="D557" s="5" t="s">
        <v>97</v>
      </c>
      <c r="E557" s="14" t="s">
        <v>60</v>
      </c>
      <c r="F557" s="7" t="s">
        <v>62</v>
      </c>
      <c r="G557" s="5" t="s">
        <v>96</v>
      </c>
      <c r="H557" s="5" t="s">
        <v>61</v>
      </c>
      <c r="I557" s="5" t="s">
        <v>94</v>
      </c>
      <c r="J557" s="13" t="s">
        <v>398</v>
      </c>
      <c r="K557" s="12">
        <v>20000</v>
      </c>
      <c r="M557" s="49">
        <f>VLOOKUP(J557,[2]Quote!$A:$B,2,0)</f>
        <v>1.7680000000000001E-2</v>
      </c>
      <c r="N557" s="8">
        <f t="shared" si="10"/>
        <v>353.6</v>
      </c>
      <c r="O557" s="7">
        <v>20000</v>
      </c>
      <c r="P557" s="5" t="s">
        <v>32</v>
      </c>
    </row>
    <row r="558" spans="2:16" ht="15.75">
      <c r="B558" s="5" t="s">
        <v>58</v>
      </c>
      <c r="C558" s="6" t="s">
        <v>59</v>
      </c>
      <c r="D558" s="5" t="s">
        <v>97</v>
      </c>
      <c r="E558" s="14" t="s">
        <v>60</v>
      </c>
      <c r="F558" s="7" t="s">
        <v>62</v>
      </c>
      <c r="G558" s="5" t="s">
        <v>96</v>
      </c>
      <c r="H558" s="5" t="s">
        <v>61</v>
      </c>
      <c r="I558" s="5" t="s">
        <v>94</v>
      </c>
      <c r="J558" s="13" t="s">
        <v>716</v>
      </c>
      <c r="K558" s="12">
        <v>50000</v>
      </c>
      <c r="M558" s="49">
        <f>VLOOKUP(J558,[2]Quote!$A:$B,2,0)</f>
        <v>4.3679999999999997E-2</v>
      </c>
      <c r="N558" s="8">
        <f t="shared" si="10"/>
        <v>873.59999999999991</v>
      </c>
      <c r="O558" s="7">
        <v>20000</v>
      </c>
      <c r="P558" s="5" t="s">
        <v>32</v>
      </c>
    </row>
    <row r="559" spans="2:16" ht="15.75">
      <c r="B559" s="5" t="s">
        <v>58</v>
      </c>
      <c r="C559" s="6" t="s">
        <v>59</v>
      </c>
      <c r="D559" s="5" t="s">
        <v>97</v>
      </c>
      <c r="E559" s="14" t="s">
        <v>60</v>
      </c>
      <c r="F559" s="7" t="s">
        <v>62</v>
      </c>
      <c r="G559" s="5" t="s">
        <v>96</v>
      </c>
      <c r="H559" s="5" t="s">
        <v>61</v>
      </c>
      <c r="I559" s="5" t="s">
        <v>94</v>
      </c>
      <c r="J559" s="13" t="s">
        <v>717</v>
      </c>
      <c r="K559" s="12">
        <v>10000</v>
      </c>
      <c r="M559" s="49">
        <f>VLOOKUP(J559,[2]Quote!$A:$B,2,0)</f>
        <v>3.5999999999999997E-2</v>
      </c>
      <c r="N559" s="8">
        <f t="shared" si="10"/>
        <v>720</v>
      </c>
      <c r="O559" s="7">
        <v>20000</v>
      </c>
      <c r="P559" s="5" t="s">
        <v>32</v>
      </c>
    </row>
    <row r="560" spans="2:16" ht="15.75">
      <c r="B560" s="5" t="s">
        <v>58</v>
      </c>
      <c r="C560" s="6" t="s">
        <v>59</v>
      </c>
      <c r="D560" s="5" t="s">
        <v>97</v>
      </c>
      <c r="E560" s="14" t="s">
        <v>60</v>
      </c>
      <c r="F560" s="7" t="s">
        <v>62</v>
      </c>
      <c r="G560" s="5" t="s">
        <v>96</v>
      </c>
      <c r="H560" s="5" t="s">
        <v>61</v>
      </c>
      <c r="I560" s="5" t="s">
        <v>94</v>
      </c>
      <c r="J560" s="13" t="s">
        <v>718</v>
      </c>
      <c r="K560" s="12">
        <v>14000</v>
      </c>
      <c r="M560" s="49">
        <f>VLOOKUP(J560,[2]Quote!$A:$B,2,0)</f>
        <v>4.3679999999999997E-2</v>
      </c>
      <c r="N560" s="8">
        <f t="shared" si="10"/>
        <v>873.59999999999991</v>
      </c>
      <c r="O560" s="7">
        <v>20000</v>
      </c>
      <c r="P560" s="5" t="s">
        <v>32</v>
      </c>
    </row>
    <row r="561" spans="2:16" ht="15.75">
      <c r="B561" s="5" t="s">
        <v>58</v>
      </c>
      <c r="C561" s="6" t="s">
        <v>59</v>
      </c>
      <c r="D561" s="5" t="s">
        <v>97</v>
      </c>
      <c r="E561" s="14" t="s">
        <v>60</v>
      </c>
      <c r="F561" s="7" t="s">
        <v>62</v>
      </c>
      <c r="G561" s="5" t="s">
        <v>96</v>
      </c>
      <c r="H561" s="5" t="s">
        <v>61</v>
      </c>
      <c r="I561" s="5" t="s">
        <v>94</v>
      </c>
      <c r="J561" s="13" t="s">
        <v>719</v>
      </c>
      <c r="K561" s="12">
        <v>3500</v>
      </c>
      <c r="M561" s="49">
        <f>VLOOKUP(J561,[2]Quote!$A:$B,2,0)</f>
        <v>2.145E-2</v>
      </c>
      <c r="N561" s="8">
        <f t="shared" si="10"/>
        <v>429</v>
      </c>
      <c r="O561" s="7">
        <v>20000</v>
      </c>
      <c r="P561" s="5" t="s">
        <v>32</v>
      </c>
    </row>
    <row r="562" spans="2:16" ht="15.75">
      <c r="B562" s="5" t="s">
        <v>58</v>
      </c>
      <c r="C562" s="6" t="s">
        <v>59</v>
      </c>
      <c r="D562" s="5" t="s">
        <v>97</v>
      </c>
      <c r="E562" s="14" t="s">
        <v>60</v>
      </c>
      <c r="F562" s="7" t="s">
        <v>62</v>
      </c>
      <c r="G562" s="5" t="s">
        <v>96</v>
      </c>
      <c r="H562" s="5" t="s">
        <v>61</v>
      </c>
      <c r="I562" s="5" t="s">
        <v>94</v>
      </c>
      <c r="J562" s="13" t="s">
        <v>429</v>
      </c>
      <c r="K562" s="12">
        <v>9000</v>
      </c>
      <c r="M562" s="49">
        <f>VLOOKUP(J562,[2]Quote!$A:$B,2,0)</f>
        <v>2.145E-2</v>
      </c>
      <c r="N562" s="8">
        <f t="shared" si="10"/>
        <v>429</v>
      </c>
      <c r="O562" s="7">
        <v>20000</v>
      </c>
      <c r="P562" s="5" t="s">
        <v>32</v>
      </c>
    </row>
    <row r="563" spans="2:16" ht="15.75">
      <c r="B563" s="5" t="s">
        <v>58</v>
      </c>
      <c r="C563" s="6" t="s">
        <v>59</v>
      </c>
      <c r="D563" s="5" t="s">
        <v>97</v>
      </c>
      <c r="E563" s="14" t="s">
        <v>60</v>
      </c>
      <c r="F563" s="7" t="s">
        <v>62</v>
      </c>
      <c r="G563" s="5" t="s">
        <v>96</v>
      </c>
      <c r="H563" s="5" t="s">
        <v>61</v>
      </c>
      <c r="I563" s="5" t="s">
        <v>94</v>
      </c>
      <c r="J563" s="13" t="s">
        <v>431</v>
      </c>
      <c r="K563" s="12">
        <v>20000</v>
      </c>
      <c r="M563" s="49">
        <f>VLOOKUP(J563,[2]Quote!$A:$B,2,0)</f>
        <v>4.0300000000000002E-2</v>
      </c>
      <c r="N563" s="8">
        <f t="shared" si="10"/>
        <v>806</v>
      </c>
      <c r="O563" s="7">
        <v>20000</v>
      </c>
      <c r="P563" s="5" t="s">
        <v>32</v>
      </c>
    </row>
    <row r="564" spans="2:16" ht="15.75">
      <c r="B564" s="5" t="s">
        <v>58</v>
      </c>
      <c r="C564" s="6" t="s">
        <v>59</v>
      </c>
      <c r="D564" s="5" t="s">
        <v>97</v>
      </c>
      <c r="E564" s="14" t="s">
        <v>60</v>
      </c>
      <c r="F564" s="7" t="s">
        <v>62</v>
      </c>
      <c r="G564" s="5" t="s">
        <v>96</v>
      </c>
      <c r="H564" s="5" t="s">
        <v>61</v>
      </c>
      <c r="I564" s="5" t="s">
        <v>94</v>
      </c>
      <c r="J564" s="13" t="s">
        <v>720</v>
      </c>
      <c r="K564" s="12">
        <v>63000</v>
      </c>
      <c r="M564" s="49">
        <f>VLOOKUP(J564,[2]Quote!$A:$B,2,0)</f>
        <v>5.4730000000000001E-2</v>
      </c>
      <c r="N564" s="8">
        <f t="shared" si="10"/>
        <v>1094.5999999999999</v>
      </c>
      <c r="O564" s="7">
        <v>20000</v>
      </c>
      <c r="P564" s="5" t="s">
        <v>32</v>
      </c>
    </row>
    <row r="565" spans="2:16" ht="15.75">
      <c r="B565" s="5" t="s">
        <v>58</v>
      </c>
      <c r="C565" s="6" t="s">
        <v>59</v>
      </c>
      <c r="D565" s="5" t="s">
        <v>97</v>
      </c>
      <c r="E565" s="14" t="s">
        <v>60</v>
      </c>
      <c r="F565" s="7" t="s">
        <v>62</v>
      </c>
      <c r="G565" s="5" t="s">
        <v>96</v>
      </c>
      <c r="H565" s="5" t="s">
        <v>61</v>
      </c>
      <c r="I565" s="5" t="s">
        <v>94</v>
      </c>
      <c r="J565" s="13" t="s">
        <v>721</v>
      </c>
      <c r="K565" s="12">
        <v>4000</v>
      </c>
      <c r="M565" s="49">
        <f>VLOOKUP(J565,[2]Quote!$A:$B,2,0)</f>
        <v>5.4730000000000001E-2</v>
      </c>
      <c r="N565" s="8">
        <f t="shared" si="10"/>
        <v>1094.5999999999999</v>
      </c>
      <c r="O565" s="7">
        <v>20000</v>
      </c>
      <c r="P565" s="5" t="s">
        <v>32</v>
      </c>
    </row>
    <row r="566" spans="2:16" ht="15.75">
      <c r="B566" s="5" t="s">
        <v>58</v>
      </c>
      <c r="C566" s="6" t="s">
        <v>59</v>
      </c>
      <c r="D566" s="5" t="s">
        <v>97</v>
      </c>
      <c r="E566" s="14" t="s">
        <v>60</v>
      </c>
      <c r="F566" s="7" t="s">
        <v>62</v>
      </c>
      <c r="G566" s="5" t="s">
        <v>96</v>
      </c>
      <c r="H566" s="5" t="s">
        <v>61</v>
      </c>
      <c r="I566" s="5" t="s">
        <v>94</v>
      </c>
      <c r="J566" s="13" t="s">
        <v>722</v>
      </c>
      <c r="K566" s="12">
        <v>1000</v>
      </c>
      <c r="M566" s="49">
        <f>VLOOKUP(J566,[2]Quote!$A:$B,2,0)</f>
        <v>7.7740000000000004E-2</v>
      </c>
      <c r="N566" s="8">
        <f t="shared" si="10"/>
        <v>1554.8000000000002</v>
      </c>
      <c r="O566" s="7">
        <v>20000</v>
      </c>
      <c r="P566" s="5" t="s">
        <v>32</v>
      </c>
    </row>
    <row r="567" spans="2:16" ht="15.75">
      <c r="B567" s="5" t="s">
        <v>58</v>
      </c>
      <c r="C567" s="6" t="s">
        <v>59</v>
      </c>
      <c r="D567" s="5" t="s">
        <v>97</v>
      </c>
      <c r="E567" s="14" t="s">
        <v>60</v>
      </c>
      <c r="F567" s="7" t="s">
        <v>62</v>
      </c>
      <c r="G567" s="5" t="s">
        <v>96</v>
      </c>
      <c r="H567" s="5" t="s">
        <v>61</v>
      </c>
      <c r="I567" s="5" t="s">
        <v>94</v>
      </c>
      <c r="J567" s="13" t="s">
        <v>723</v>
      </c>
      <c r="K567" s="12">
        <v>1000</v>
      </c>
      <c r="M567" s="49">
        <f>VLOOKUP(J567,[2]Quote!$A:$B,2,0)</f>
        <v>0.10440000000000001</v>
      </c>
      <c r="N567" s="8">
        <f t="shared" si="10"/>
        <v>2088</v>
      </c>
      <c r="O567" s="7">
        <v>20000</v>
      </c>
      <c r="P567" s="5" t="s">
        <v>32</v>
      </c>
    </row>
    <row r="568" spans="2:16" ht="15.75">
      <c r="B568" s="5" t="s">
        <v>58</v>
      </c>
      <c r="C568" s="6" t="s">
        <v>59</v>
      </c>
      <c r="D568" s="5" t="s">
        <v>97</v>
      </c>
      <c r="E568" s="14" t="s">
        <v>60</v>
      </c>
      <c r="F568" s="7" t="s">
        <v>62</v>
      </c>
      <c r="G568" s="5" t="s">
        <v>96</v>
      </c>
      <c r="H568" s="5" t="s">
        <v>61</v>
      </c>
      <c r="I568" s="5" t="s">
        <v>94</v>
      </c>
      <c r="J568" s="13" t="s">
        <v>392</v>
      </c>
      <c r="K568" s="12">
        <v>89000</v>
      </c>
      <c r="M568" s="49">
        <f>VLOOKUP(J568,[2]Quote!$A:$B,2,0)</f>
        <v>4.1079999999999998E-2</v>
      </c>
      <c r="N568" s="8">
        <f t="shared" si="10"/>
        <v>821.6</v>
      </c>
      <c r="O568" s="7">
        <v>20000</v>
      </c>
      <c r="P568" s="5" t="s">
        <v>32</v>
      </c>
    </row>
    <row r="569" spans="2:16" ht="15.75">
      <c r="B569" s="5" t="s">
        <v>58</v>
      </c>
      <c r="C569" s="6" t="s">
        <v>59</v>
      </c>
      <c r="D569" s="5" t="s">
        <v>97</v>
      </c>
      <c r="E569" s="14" t="s">
        <v>60</v>
      </c>
      <c r="F569" s="7" t="s">
        <v>62</v>
      </c>
      <c r="G569" s="5" t="s">
        <v>96</v>
      </c>
      <c r="H569" s="5" t="s">
        <v>61</v>
      </c>
      <c r="I569" s="5" t="s">
        <v>94</v>
      </c>
      <c r="J569" s="13" t="s">
        <v>724</v>
      </c>
      <c r="K569" s="12">
        <v>60000</v>
      </c>
      <c r="M569" s="49">
        <f>VLOOKUP(J569,[2]Quote!$A:$B,2,0)</f>
        <v>1.7940000000000001E-2</v>
      </c>
      <c r="N569" s="8">
        <f t="shared" si="10"/>
        <v>358.8</v>
      </c>
      <c r="O569" s="7">
        <v>20000</v>
      </c>
      <c r="P569" s="5" t="s">
        <v>32</v>
      </c>
    </row>
    <row r="570" spans="2:16" ht="15.75">
      <c r="B570" s="5" t="s">
        <v>58</v>
      </c>
      <c r="C570" s="6" t="s">
        <v>59</v>
      </c>
      <c r="D570" s="5" t="s">
        <v>97</v>
      </c>
      <c r="E570" s="14" t="s">
        <v>60</v>
      </c>
      <c r="F570" s="7" t="s">
        <v>62</v>
      </c>
      <c r="G570" s="5" t="s">
        <v>96</v>
      </c>
      <c r="H570" s="5" t="s">
        <v>61</v>
      </c>
      <c r="I570" s="5" t="s">
        <v>94</v>
      </c>
      <c r="J570" s="13" t="s">
        <v>725</v>
      </c>
      <c r="K570" s="12">
        <v>16000</v>
      </c>
      <c r="M570" s="49">
        <f>VLOOKUP(J570,[2]Quote!$A:$B,2,0)</f>
        <v>7.8E-2</v>
      </c>
      <c r="N570" s="8">
        <f t="shared" si="10"/>
        <v>1560</v>
      </c>
      <c r="O570" s="7">
        <v>20000</v>
      </c>
      <c r="P570" s="5" t="s">
        <v>32</v>
      </c>
    </row>
    <row r="571" spans="2:16" ht="15.75">
      <c r="B571" s="5" t="s">
        <v>58</v>
      </c>
      <c r="C571" s="6" t="s">
        <v>59</v>
      </c>
      <c r="D571" s="5" t="s">
        <v>97</v>
      </c>
      <c r="E571" s="14" t="s">
        <v>60</v>
      </c>
      <c r="F571" s="7" t="s">
        <v>62</v>
      </c>
      <c r="G571" s="5" t="s">
        <v>96</v>
      </c>
      <c r="H571" s="5" t="s">
        <v>61</v>
      </c>
      <c r="I571" s="5" t="s">
        <v>94</v>
      </c>
      <c r="J571" s="13" t="s">
        <v>444</v>
      </c>
      <c r="K571" s="12">
        <v>4000</v>
      </c>
      <c r="M571" s="49">
        <f>VLOOKUP(J571,[2]Quote!$A:$B,2,0)</f>
        <v>7.4999999999999997E-2</v>
      </c>
      <c r="N571" s="8">
        <f t="shared" si="10"/>
        <v>1500</v>
      </c>
      <c r="O571" s="7">
        <v>20000</v>
      </c>
      <c r="P571" s="5" t="s">
        <v>32</v>
      </c>
    </row>
    <row r="572" spans="2:16" ht="15.75">
      <c r="B572" s="5" t="s">
        <v>58</v>
      </c>
      <c r="C572" s="6" t="s">
        <v>59</v>
      </c>
      <c r="D572" s="5" t="s">
        <v>97</v>
      </c>
      <c r="E572" s="14" t="s">
        <v>60</v>
      </c>
      <c r="F572" s="7" t="s">
        <v>62</v>
      </c>
      <c r="G572" s="5" t="s">
        <v>96</v>
      </c>
      <c r="H572" s="5" t="s">
        <v>61</v>
      </c>
      <c r="I572" s="5" t="s">
        <v>94</v>
      </c>
      <c r="J572" s="13" t="s">
        <v>428</v>
      </c>
      <c r="K572" s="12">
        <v>45000</v>
      </c>
      <c r="M572" s="49">
        <f>VLOOKUP(J572,[2]Quote!$A:$B,2,0)</f>
        <v>8.0600000000000005E-2</v>
      </c>
      <c r="N572" s="8">
        <f t="shared" si="10"/>
        <v>1612</v>
      </c>
      <c r="O572" s="7">
        <v>20000</v>
      </c>
      <c r="P572" s="5" t="s">
        <v>32</v>
      </c>
    </row>
    <row r="573" spans="2:16" ht="15.75">
      <c r="B573" s="5" t="s">
        <v>58</v>
      </c>
      <c r="C573" s="6" t="s">
        <v>59</v>
      </c>
      <c r="D573" s="5" t="s">
        <v>97</v>
      </c>
      <c r="E573" s="14" t="s">
        <v>60</v>
      </c>
      <c r="F573" s="7" t="s">
        <v>62</v>
      </c>
      <c r="G573" s="5" t="s">
        <v>96</v>
      </c>
      <c r="H573" s="5" t="s">
        <v>61</v>
      </c>
      <c r="I573" s="5" t="s">
        <v>94</v>
      </c>
      <c r="J573" s="13" t="s">
        <v>394</v>
      </c>
      <c r="K573" s="12">
        <v>50000</v>
      </c>
      <c r="M573" s="49">
        <f>VLOOKUP(J573,[2]Quote!$A:$B,2,0)</f>
        <v>0.17419999999999999</v>
      </c>
      <c r="N573" s="8">
        <f t="shared" si="10"/>
        <v>3484</v>
      </c>
      <c r="O573" s="7">
        <v>20000</v>
      </c>
      <c r="P573" s="5" t="s">
        <v>32</v>
      </c>
    </row>
    <row r="574" spans="2:16" ht="15.75">
      <c r="B574" s="5" t="s">
        <v>58</v>
      </c>
      <c r="C574" s="6" t="s">
        <v>59</v>
      </c>
      <c r="D574" s="5" t="s">
        <v>97</v>
      </c>
      <c r="E574" s="14" t="s">
        <v>60</v>
      </c>
      <c r="F574" s="7" t="s">
        <v>62</v>
      </c>
      <c r="G574" s="5" t="s">
        <v>96</v>
      </c>
      <c r="H574" s="5" t="s">
        <v>61</v>
      </c>
      <c r="I574" s="5" t="s">
        <v>94</v>
      </c>
      <c r="J574" s="13" t="s">
        <v>726</v>
      </c>
      <c r="K574" s="12">
        <v>4000</v>
      </c>
      <c r="M574" s="49">
        <f>VLOOKUP(J574,[2]Quote!$A:$B,2,0)</f>
        <v>0.16067999999999999</v>
      </c>
      <c r="N574" s="8">
        <f t="shared" si="10"/>
        <v>3213.6</v>
      </c>
      <c r="O574" s="7">
        <v>20000</v>
      </c>
      <c r="P574" s="5" t="s">
        <v>32</v>
      </c>
    </row>
    <row r="575" spans="2:16" ht="15.75">
      <c r="B575" s="5" t="s">
        <v>58</v>
      </c>
      <c r="C575" s="6" t="s">
        <v>59</v>
      </c>
      <c r="D575" s="5" t="s">
        <v>97</v>
      </c>
      <c r="E575" s="14" t="s">
        <v>60</v>
      </c>
      <c r="F575" s="7" t="s">
        <v>62</v>
      </c>
      <c r="G575" s="5" t="s">
        <v>96</v>
      </c>
      <c r="H575" s="5" t="s">
        <v>61</v>
      </c>
      <c r="I575" s="5" t="s">
        <v>94</v>
      </c>
      <c r="J575" s="13" t="s">
        <v>727</v>
      </c>
      <c r="K575" s="12">
        <v>17500</v>
      </c>
      <c r="M575" s="49">
        <f>VLOOKUP(J575,[2]Quote!$A:$B,2,0)</f>
        <v>0.17419999999999999</v>
      </c>
      <c r="N575" s="8">
        <f t="shared" si="10"/>
        <v>3484</v>
      </c>
      <c r="O575" s="7">
        <v>20000</v>
      </c>
      <c r="P575" s="5" t="s">
        <v>32</v>
      </c>
    </row>
    <row r="576" spans="2:16" ht="15.75">
      <c r="B576" s="5" t="s">
        <v>58</v>
      </c>
      <c r="C576" s="6" t="s">
        <v>59</v>
      </c>
      <c r="D576" s="5" t="s">
        <v>97</v>
      </c>
      <c r="E576" s="14" t="s">
        <v>60</v>
      </c>
      <c r="F576" s="7" t="s">
        <v>62</v>
      </c>
      <c r="G576" s="5" t="s">
        <v>96</v>
      </c>
      <c r="H576" s="5" t="s">
        <v>61</v>
      </c>
      <c r="I576" s="5" t="s">
        <v>94</v>
      </c>
      <c r="J576" s="13" t="s">
        <v>728</v>
      </c>
      <c r="K576" s="12">
        <v>10000</v>
      </c>
      <c r="M576" s="49">
        <f>VLOOKUP(J576,[2]Quote!$A:$B,2,0)</f>
        <v>3.7199999999999997E-2</v>
      </c>
      <c r="N576" s="8">
        <f t="shared" si="10"/>
        <v>743.99999999999989</v>
      </c>
      <c r="O576" s="7">
        <v>20000</v>
      </c>
      <c r="P576" s="5" t="s">
        <v>32</v>
      </c>
    </row>
    <row r="577" spans="2:16" ht="15.75">
      <c r="B577" s="5" t="s">
        <v>58</v>
      </c>
      <c r="C577" s="6" t="s">
        <v>59</v>
      </c>
      <c r="D577" s="5" t="s">
        <v>97</v>
      </c>
      <c r="E577" s="14" t="s">
        <v>60</v>
      </c>
      <c r="F577" s="7" t="s">
        <v>62</v>
      </c>
      <c r="G577" s="5" t="s">
        <v>96</v>
      </c>
      <c r="H577" s="5" t="s">
        <v>61</v>
      </c>
      <c r="I577" s="5" t="s">
        <v>94</v>
      </c>
      <c r="J577" s="13" t="s">
        <v>729</v>
      </c>
      <c r="K577" s="12">
        <v>241500</v>
      </c>
      <c r="M577" s="49">
        <f>VLOOKUP(J577,[2]Quote!$A:$B,2,0)</f>
        <v>6.9599999999999995E-2</v>
      </c>
      <c r="N577" s="8">
        <f t="shared" si="10"/>
        <v>1392</v>
      </c>
      <c r="O577" s="7">
        <v>20000</v>
      </c>
      <c r="P577" s="5" t="s">
        <v>32</v>
      </c>
    </row>
    <row r="578" spans="2:16" ht="15.75">
      <c r="B578" s="5" t="s">
        <v>58</v>
      </c>
      <c r="C578" s="6" t="s">
        <v>59</v>
      </c>
      <c r="D578" s="5" t="s">
        <v>97</v>
      </c>
      <c r="E578" s="14" t="s">
        <v>60</v>
      </c>
      <c r="F578" s="7" t="s">
        <v>62</v>
      </c>
      <c r="G578" s="5" t="s">
        <v>96</v>
      </c>
      <c r="H578" s="5" t="s">
        <v>61</v>
      </c>
      <c r="I578" s="5" t="s">
        <v>94</v>
      </c>
      <c r="J578" s="13" t="s">
        <v>391</v>
      </c>
      <c r="K578" s="12">
        <v>10000</v>
      </c>
      <c r="M578" s="49">
        <f>VLOOKUP(J578,[2]Quote!$A:$B,2,0)</f>
        <v>4.3679999999999997E-2</v>
      </c>
      <c r="N578" s="8">
        <f t="shared" ref="N578:N641" si="11">M578*O578</f>
        <v>873.59999999999991</v>
      </c>
      <c r="O578" s="7">
        <v>20000</v>
      </c>
      <c r="P578" s="5" t="s">
        <v>32</v>
      </c>
    </row>
    <row r="579" spans="2:16" ht="15.75">
      <c r="B579" s="5" t="s">
        <v>58</v>
      </c>
      <c r="C579" s="6" t="s">
        <v>59</v>
      </c>
      <c r="D579" s="5" t="s">
        <v>97</v>
      </c>
      <c r="E579" s="14" t="s">
        <v>60</v>
      </c>
      <c r="F579" s="7" t="s">
        <v>62</v>
      </c>
      <c r="G579" s="5" t="s">
        <v>96</v>
      </c>
      <c r="H579" s="5" t="s">
        <v>61</v>
      </c>
      <c r="I579" s="5" t="s">
        <v>94</v>
      </c>
      <c r="J579" s="13" t="s">
        <v>430</v>
      </c>
      <c r="K579" s="12">
        <v>10000</v>
      </c>
      <c r="M579" s="49">
        <f>VLOOKUP(J579,[2]Quote!$A:$B,2,0)</f>
        <v>4.3679999999999997E-2</v>
      </c>
      <c r="N579" s="8">
        <f t="shared" si="11"/>
        <v>873.59999999999991</v>
      </c>
      <c r="O579" s="7">
        <v>20000</v>
      </c>
      <c r="P579" s="5" t="s">
        <v>32</v>
      </c>
    </row>
    <row r="580" spans="2:16" ht="15.75">
      <c r="B580" s="5" t="s">
        <v>58</v>
      </c>
      <c r="C580" s="6" t="s">
        <v>59</v>
      </c>
      <c r="D580" s="5" t="s">
        <v>97</v>
      </c>
      <c r="E580" s="14" t="s">
        <v>60</v>
      </c>
      <c r="F580" s="7" t="s">
        <v>62</v>
      </c>
      <c r="G580" s="5" t="s">
        <v>96</v>
      </c>
      <c r="H580" s="5" t="s">
        <v>61</v>
      </c>
      <c r="I580" s="5" t="s">
        <v>94</v>
      </c>
      <c r="J580" s="13" t="s">
        <v>397</v>
      </c>
      <c r="K580" s="12">
        <v>77000</v>
      </c>
      <c r="M580" s="49">
        <f>VLOOKUP(J580,[2]Quote!$A:$B,2,0)</f>
        <v>7.7740000000000004E-2</v>
      </c>
      <c r="N580" s="8">
        <f t="shared" si="11"/>
        <v>1554.8000000000002</v>
      </c>
      <c r="O580" s="7">
        <v>20000</v>
      </c>
      <c r="P580" s="5" t="s">
        <v>32</v>
      </c>
    </row>
    <row r="581" spans="2:16" ht="15.75">
      <c r="B581" s="5" t="s">
        <v>58</v>
      </c>
      <c r="C581" s="6" t="s">
        <v>59</v>
      </c>
      <c r="D581" s="5" t="s">
        <v>97</v>
      </c>
      <c r="E581" s="14" t="s">
        <v>60</v>
      </c>
      <c r="F581" s="7" t="s">
        <v>62</v>
      </c>
      <c r="G581" s="5" t="s">
        <v>96</v>
      </c>
      <c r="H581" s="5" t="s">
        <v>61</v>
      </c>
      <c r="I581" s="5" t="s">
        <v>94</v>
      </c>
      <c r="J581" s="13" t="s">
        <v>730</v>
      </c>
      <c r="K581" s="12">
        <v>8000</v>
      </c>
      <c r="M581" s="49">
        <f>VLOOKUP(J581,[2]Quote!$A:$B,2,0)</f>
        <v>5.5E-2</v>
      </c>
      <c r="N581" s="8">
        <f t="shared" si="11"/>
        <v>1100</v>
      </c>
      <c r="O581" s="7">
        <v>20000</v>
      </c>
      <c r="P581" s="5" t="s">
        <v>32</v>
      </c>
    </row>
    <row r="582" spans="2:16" ht="15.75">
      <c r="B582" s="5" t="s">
        <v>58</v>
      </c>
      <c r="C582" s="6" t="s">
        <v>59</v>
      </c>
      <c r="D582" s="5" t="s">
        <v>97</v>
      </c>
      <c r="E582" s="14" t="s">
        <v>60</v>
      </c>
      <c r="F582" s="7" t="s">
        <v>62</v>
      </c>
      <c r="G582" s="5" t="s">
        <v>96</v>
      </c>
      <c r="H582" s="5" t="s">
        <v>61</v>
      </c>
      <c r="I582" s="5" t="s">
        <v>94</v>
      </c>
      <c r="J582" s="13" t="s">
        <v>731</v>
      </c>
      <c r="K582" s="12">
        <v>10000</v>
      </c>
      <c r="M582" s="49">
        <f>VLOOKUP(J582,[2]Quote!$A:$B,2,0)</f>
        <v>6.9599999999999995E-2</v>
      </c>
      <c r="N582" s="8">
        <f t="shared" si="11"/>
        <v>1392</v>
      </c>
      <c r="O582" s="7">
        <v>20000</v>
      </c>
      <c r="P582" s="5" t="s">
        <v>32</v>
      </c>
    </row>
    <row r="583" spans="2:16" ht="15.75">
      <c r="B583" s="5" t="s">
        <v>58</v>
      </c>
      <c r="C583" s="6" t="s">
        <v>59</v>
      </c>
      <c r="D583" s="5" t="s">
        <v>97</v>
      </c>
      <c r="E583" s="14" t="s">
        <v>60</v>
      </c>
      <c r="F583" s="7" t="s">
        <v>62</v>
      </c>
      <c r="G583" s="5" t="s">
        <v>96</v>
      </c>
      <c r="H583" s="5" t="s">
        <v>61</v>
      </c>
      <c r="I583" s="5" t="s">
        <v>94</v>
      </c>
      <c r="J583" s="13" t="s">
        <v>732</v>
      </c>
      <c r="K583" s="12">
        <v>45000</v>
      </c>
      <c r="M583" s="49">
        <f>VLOOKUP(J583,[2]Quote!$A:$B,2,0)</f>
        <v>5.4730000000000001E-2</v>
      </c>
      <c r="N583" s="8">
        <f t="shared" si="11"/>
        <v>1094.5999999999999</v>
      </c>
      <c r="O583" s="7">
        <v>20000</v>
      </c>
      <c r="P583" s="5" t="s">
        <v>32</v>
      </c>
    </row>
    <row r="584" spans="2:16" ht="15.75">
      <c r="B584" s="5" t="s">
        <v>58</v>
      </c>
      <c r="C584" s="6" t="s">
        <v>59</v>
      </c>
      <c r="D584" s="5" t="s">
        <v>97</v>
      </c>
      <c r="E584" s="14" t="s">
        <v>60</v>
      </c>
      <c r="F584" s="7" t="s">
        <v>62</v>
      </c>
      <c r="G584" s="5" t="s">
        <v>96</v>
      </c>
      <c r="H584" s="5" t="s">
        <v>61</v>
      </c>
      <c r="I584" s="5" t="s">
        <v>94</v>
      </c>
      <c r="J584" s="13" t="s">
        <v>733</v>
      </c>
      <c r="K584" s="12">
        <v>50000</v>
      </c>
      <c r="M584" s="49">
        <f>VLOOKUP(J584,[2]Quote!$A:$B,2,0)</f>
        <v>1.728E-2</v>
      </c>
      <c r="N584" s="8">
        <f t="shared" si="11"/>
        <v>345.6</v>
      </c>
      <c r="O584" s="7">
        <v>20000</v>
      </c>
      <c r="P584" s="5" t="s">
        <v>32</v>
      </c>
    </row>
    <row r="585" spans="2:16" ht="15.75">
      <c r="B585" s="5" t="s">
        <v>58</v>
      </c>
      <c r="C585" s="6" t="s">
        <v>59</v>
      </c>
      <c r="D585" s="5" t="s">
        <v>97</v>
      </c>
      <c r="E585" s="14" t="s">
        <v>60</v>
      </c>
      <c r="F585" s="7" t="s">
        <v>62</v>
      </c>
      <c r="G585" s="5" t="s">
        <v>96</v>
      </c>
      <c r="H585" s="5" t="s">
        <v>61</v>
      </c>
      <c r="I585" s="5" t="s">
        <v>94</v>
      </c>
      <c r="J585" s="13" t="s">
        <v>135</v>
      </c>
      <c r="K585" s="12">
        <v>39000</v>
      </c>
      <c r="M585" s="49">
        <f>VLOOKUP(J585,[2]Quote!$A:$B,2,0)</f>
        <v>4.0640000000000003E-2</v>
      </c>
      <c r="N585" s="8">
        <f t="shared" si="11"/>
        <v>812.80000000000007</v>
      </c>
      <c r="O585" s="7">
        <v>20000</v>
      </c>
      <c r="P585" s="5" t="s">
        <v>32</v>
      </c>
    </row>
    <row r="586" spans="2:16" ht="15.75">
      <c r="B586" s="5" t="s">
        <v>58</v>
      </c>
      <c r="C586" s="6" t="s">
        <v>59</v>
      </c>
      <c r="D586" s="5" t="s">
        <v>97</v>
      </c>
      <c r="E586" s="14" t="s">
        <v>60</v>
      </c>
      <c r="F586" s="7" t="s">
        <v>62</v>
      </c>
      <c r="G586" s="5" t="s">
        <v>96</v>
      </c>
      <c r="H586" s="5" t="s">
        <v>61</v>
      </c>
      <c r="I586" s="5" t="s">
        <v>94</v>
      </c>
      <c r="J586" s="13" t="s">
        <v>134</v>
      </c>
      <c r="K586" s="12">
        <v>18000</v>
      </c>
      <c r="M586" s="49">
        <f>VLOOKUP(J586,[2]Quote!$A:$B,2,0)</f>
        <v>4.3900000000000002E-2</v>
      </c>
      <c r="N586" s="8">
        <f t="shared" si="11"/>
        <v>878</v>
      </c>
      <c r="O586" s="7">
        <v>20000</v>
      </c>
      <c r="P586" s="5" t="s">
        <v>32</v>
      </c>
    </row>
    <row r="587" spans="2:16" ht="15.75">
      <c r="B587" s="5" t="s">
        <v>58</v>
      </c>
      <c r="C587" s="6" t="s">
        <v>59</v>
      </c>
      <c r="D587" s="5" t="s">
        <v>97</v>
      </c>
      <c r="E587" s="14" t="s">
        <v>60</v>
      </c>
      <c r="F587" s="7" t="s">
        <v>62</v>
      </c>
      <c r="G587" s="5" t="s">
        <v>96</v>
      </c>
      <c r="H587" s="5" t="s">
        <v>61</v>
      </c>
      <c r="I587" s="5" t="s">
        <v>94</v>
      </c>
      <c r="J587" s="13" t="s">
        <v>136</v>
      </c>
      <c r="K587" s="12">
        <v>18000</v>
      </c>
      <c r="M587" s="49">
        <f>VLOOKUP(J587,[2]Quote!$A:$B,2,0)</f>
        <v>4.3900000000000002E-2</v>
      </c>
      <c r="N587" s="8">
        <f t="shared" si="11"/>
        <v>878</v>
      </c>
      <c r="O587" s="7">
        <v>20000</v>
      </c>
      <c r="P587" s="5" t="s">
        <v>32</v>
      </c>
    </row>
    <row r="588" spans="2:16" ht="15.75">
      <c r="B588" s="5" t="s">
        <v>58</v>
      </c>
      <c r="C588" s="6" t="s">
        <v>59</v>
      </c>
      <c r="D588" s="5" t="s">
        <v>97</v>
      </c>
      <c r="E588" s="14" t="s">
        <v>60</v>
      </c>
      <c r="F588" s="7" t="s">
        <v>62</v>
      </c>
      <c r="G588" s="5" t="s">
        <v>96</v>
      </c>
      <c r="H588" s="5" t="s">
        <v>61</v>
      </c>
      <c r="I588" s="5" t="s">
        <v>94</v>
      </c>
      <c r="J588" s="13" t="s">
        <v>137</v>
      </c>
      <c r="K588" s="12">
        <v>63000</v>
      </c>
      <c r="M588" s="49">
        <f>VLOOKUP(J588,[2]Quote!$A:$B,2,0)</f>
        <v>5.4850000000000003E-2</v>
      </c>
      <c r="N588" s="8">
        <f t="shared" si="11"/>
        <v>1097</v>
      </c>
      <c r="O588" s="7">
        <v>20000</v>
      </c>
      <c r="P588" s="5" t="s">
        <v>32</v>
      </c>
    </row>
    <row r="589" spans="2:16" ht="15.75">
      <c r="B589" s="5" t="s">
        <v>58</v>
      </c>
      <c r="C589" s="6" t="s">
        <v>59</v>
      </c>
      <c r="D589" s="5" t="s">
        <v>97</v>
      </c>
      <c r="E589" s="14" t="s">
        <v>60</v>
      </c>
      <c r="F589" s="7" t="s">
        <v>62</v>
      </c>
      <c r="G589" s="5" t="s">
        <v>96</v>
      </c>
      <c r="H589" s="5" t="s">
        <v>61</v>
      </c>
      <c r="I589" s="5" t="s">
        <v>94</v>
      </c>
      <c r="J589" s="13" t="s">
        <v>734</v>
      </c>
      <c r="K589" s="12">
        <v>60000</v>
      </c>
      <c r="M589" s="49">
        <f>VLOOKUP(J589,[2]Quote!$A:$B,2,0)</f>
        <v>5.33E-2</v>
      </c>
      <c r="N589" s="8">
        <f t="shared" si="11"/>
        <v>1066</v>
      </c>
      <c r="O589" s="7">
        <v>20000</v>
      </c>
      <c r="P589" s="5" t="s">
        <v>32</v>
      </c>
    </row>
    <row r="590" spans="2:16" ht="15.75">
      <c r="B590" s="5" t="s">
        <v>58</v>
      </c>
      <c r="C590" s="6" t="s">
        <v>59</v>
      </c>
      <c r="D590" s="5" t="s">
        <v>97</v>
      </c>
      <c r="E590" s="14" t="s">
        <v>60</v>
      </c>
      <c r="F590" s="7" t="s">
        <v>62</v>
      </c>
      <c r="G590" s="5" t="s">
        <v>96</v>
      </c>
      <c r="H590" s="5" t="s">
        <v>61</v>
      </c>
      <c r="I590" s="5" t="s">
        <v>94</v>
      </c>
      <c r="J590" s="13" t="s">
        <v>735</v>
      </c>
      <c r="K590" s="12">
        <v>65000</v>
      </c>
      <c r="M590" s="49">
        <f>VLOOKUP(J590,[2]Quote!$A:$B,2,0)</f>
        <v>0.156</v>
      </c>
      <c r="N590" s="8">
        <f t="shared" si="11"/>
        <v>3120</v>
      </c>
      <c r="O590" s="7">
        <v>20000</v>
      </c>
      <c r="P590" s="5" t="s">
        <v>32</v>
      </c>
    </row>
    <row r="591" spans="2:16" ht="15.75">
      <c r="B591" s="5" t="s">
        <v>58</v>
      </c>
      <c r="C591" s="6" t="s">
        <v>59</v>
      </c>
      <c r="D591" s="5" t="s">
        <v>97</v>
      </c>
      <c r="E591" s="14" t="s">
        <v>60</v>
      </c>
      <c r="F591" s="7" t="s">
        <v>62</v>
      </c>
      <c r="G591" s="5" t="s">
        <v>96</v>
      </c>
      <c r="H591" s="5" t="s">
        <v>61</v>
      </c>
      <c r="I591" s="5" t="s">
        <v>94</v>
      </c>
      <c r="J591" s="13" t="s">
        <v>131</v>
      </c>
      <c r="K591" s="12">
        <v>160000</v>
      </c>
      <c r="M591" s="49">
        <f>VLOOKUP(J591,[2]Quote!$A:$B,2,0)</f>
        <v>4.0200000000000001E-3</v>
      </c>
      <c r="N591" s="8">
        <f t="shared" si="11"/>
        <v>80.400000000000006</v>
      </c>
      <c r="O591" s="7">
        <v>20000</v>
      </c>
      <c r="P591" s="5" t="s">
        <v>32</v>
      </c>
    </row>
    <row r="592" spans="2:16" ht="15.75">
      <c r="B592" s="5" t="s">
        <v>58</v>
      </c>
      <c r="C592" s="6" t="s">
        <v>59</v>
      </c>
      <c r="D592" s="5" t="s">
        <v>97</v>
      </c>
      <c r="E592" s="14" t="s">
        <v>60</v>
      </c>
      <c r="F592" s="7" t="s">
        <v>62</v>
      </c>
      <c r="G592" s="5" t="s">
        <v>96</v>
      </c>
      <c r="H592" s="5" t="s">
        <v>61</v>
      </c>
      <c r="I592" s="5" t="s">
        <v>94</v>
      </c>
      <c r="J592" s="13" t="s">
        <v>132</v>
      </c>
      <c r="K592" s="12">
        <v>250000</v>
      </c>
      <c r="M592" s="49">
        <f>VLOOKUP(J592,[2]Quote!$A:$B,2,0)</f>
        <v>3.5000000000000001E-3</v>
      </c>
      <c r="N592" s="8">
        <f t="shared" si="11"/>
        <v>70</v>
      </c>
      <c r="O592" s="7">
        <v>20000</v>
      </c>
      <c r="P592" s="5" t="s">
        <v>32</v>
      </c>
    </row>
    <row r="593" spans="2:16" ht="15.75">
      <c r="B593" s="5" t="s">
        <v>58</v>
      </c>
      <c r="C593" s="6" t="s">
        <v>59</v>
      </c>
      <c r="D593" s="5" t="s">
        <v>97</v>
      </c>
      <c r="E593" s="14" t="s">
        <v>60</v>
      </c>
      <c r="F593" s="7" t="s">
        <v>62</v>
      </c>
      <c r="G593" s="5" t="s">
        <v>96</v>
      </c>
      <c r="H593" s="5" t="s">
        <v>61</v>
      </c>
      <c r="I593" s="5" t="s">
        <v>94</v>
      </c>
      <c r="J593" s="13" t="s">
        <v>217</v>
      </c>
      <c r="K593" s="12">
        <v>10000</v>
      </c>
      <c r="M593" s="49">
        <f>VLOOKUP(J593,[2]Quote!$A:$B,2,0)</f>
        <v>7.8499999999999993E-3</v>
      </c>
      <c r="N593" s="8">
        <f t="shared" si="11"/>
        <v>157</v>
      </c>
      <c r="O593" s="7">
        <v>20000</v>
      </c>
      <c r="P593" s="5" t="s">
        <v>32</v>
      </c>
    </row>
    <row r="594" spans="2:16" ht="15.75">
      <c r="B594" s="5" t="s">
        <v>58</v>
      </c>
      <c r="C594" s="6" t="s">
        <v>59</v>
      </c>
      <c r="D594" s="5" t="s">
        <v>97</v>
      </c>
      <c r="E594" s="14" t="s">
        <v>60</v>
      </c>
      <c r="F594" s="7" t="s">
        <v>62</v>
      </c>
      <c r="G594" s="5" t="s">
        <v>96</v>
      </c>
      <c r="H594" s="5" t="s">
        <v>61</v>
      </c>
      <c r="I594" s="5" t="s">
        <v>94</v>
      </c>
      <c r="J594" s="13" t="s">
        <v>133</v>
      </c>
      <c r="K594" s="12">
        <v>60000</v>
      </c>
      <c r="M594" s="49">
        <f>VLOOKUP(J594,[2]Quote!$A:$B,2,0)</f>
        <v>2.1839999999999998E-2</v>
      </c>
      <c r="N594" s="8">
        <f t="shared" si="11"/>
        <v>436.79999999999995</v>
      </c>
      <c r="O594" s="7">
        <v>20000</v>
      </c>
      <c r="P594" s="5" t="s">
        <v>32</v>
      </c>
    </row>
    <row r="595" spans="2:16" ht="15.75">
      <c r="B595" s="5" t="s">
        <v>58</v>
      </c>
      <c r="C595" s="6" t="s">
        <v>59</v>
      </c>
      <c r="D595" s="5" t="s">
        <v>97</v>
      </c>
      <c r="E595" s="14" t="s">
        <v>60</v>
      </c>
      <c r="F595" s="7" t="s">
        <v>62</v>
      </c>
      <c r="G595" s="5" t="s">
        <v>96</v>
      </c>
      <c r="H595" s="5" t="s">
        <v>61</v>
      </c>
      <c r="I595" s="5" t="s">
        <v>94</v>
      </c>
      <c r="J595" s="13" t="s">
        <v>736</v>
      </c>
      <c r="K595" s="12">
        <v>10000</v>
      </c>
      <c r="M595" s="49">
        <f>VLOOKUP(J595,[2]Quote!$A:$B,2,0)</f>
        <v>9.2000000000000003E-4</v>
      </c>
      <c r="N595" s="8">
        <f t="shared" si="11"/>
        <v>18.400000000000002</v>
      </c>
      <c r="O595" s="7">
        <v>20000</v>
      </c>
      <c r="P595" s="5" t="s">
        <v>32</v>
      </c>
    </row>
    <row r="596" spans="2:16" ht="15.75">
      <c r="B596" s="5" t="s">
        <v>58</v>
      </c>
      <c r="C596" s="6" t="s">
        <v>59</v>
      </c>
      <c r="D596" s="5" t="s">
        <v>97</v>
      </c>
      <c r="E596" s="14" t="s">
        <v>60</v>
      </c>
      <c r="F596" s="7" t="s">
        <v>62</v>
      </c>
      <c r="G596" s="5" t="s">
        <v>96</v>
      </c>
      <c r="H596" s="5" t="s">
        <v>61</v>
      </c>
      <c r="I596" s="5" t="s">
        <v>94</v>
      </c>
      <c r="J596" s="13" t="s">
        <v>388</v>
      </c>
      <c r="K596" s="12">
        <v>232000</v>
      </c>
      <c r="M596" s="49">
        <f>VLOOKUP(J596,[2]Quote!$A:$B,2,0)</f>
        <v>1.25E-3</v>
      </c>
      <c r="N596" s="8">
        <f t="shared" si="11"/>
        <v>25</v>
      </c>
      <c r="O596" s="7">
        <v>20000</v>
      </c>
      <c r="P596" s="5" t="s">
        <v>32</v>
      </c>
    </row>
    <row r="597" spans="2:16" ht="15.75">
      <c r="B597" s="5" t="s">
        <v>58</v>
      </c>
      <c r="C597" s="6" t="s">
        <v>59</v>
      </c>
      <c r="D597" s="5" t="s">
        <v>97</v>
      </c>
      <c r="E597" s="14" t="s">
        <v>60</v>
      </c>
      <c r="F597" s="7" t="s">
        <v>62</v>
      </c>
      <c r="G597" s="5" t="s">
        <v>96</v>
      </c>
      <c r="H597" s="5" t="s">
        <v>61</v>
      </c>
      <c r="I597" s="5" t="s">
        <v>94</v>
      </c>
      <c r="J597" s="13" t="s">
        <v>393</v>
      </c>
      <c r="K597" s="12">
        <v>140000</v>
      </c>
      <c r="M597" s="49">
        <f>VLOOKUP(J597,[2]Quote!$A:$B,2,0)</f>
        <v>2.4099999999999998E-3</v>
      </c>
      <c r="N597" s="8">
        <f t="shared" si="11"/>
        <v>48.199999999999996</v>
      </c>
      <c r="O597" s="7">
        <v>20000</v>
      </c>
      <c r="P597" s="5" t="s">
        <v>32</v>
      </c>
    </row>
    <row r="598" spans="2:16" ht="15.75">
      <c r="B598" s="5" t="s">
        <v>58</v>
      </c>
      <c r="C598" s="6" t="s">
        <v>59</v>
      </c>
      <c r="D598" s="5" t="s">
        <v>97</v>
      </c>
      <c r="E598" s="14" t="s">
        <v>60</v>
      </c>
      <c r="F598" s="7" t="s">
        <v>62</v>
      </c>
      <c r="G598" s="5" t="s">
        <v>96</v>
      </c>
      <c r="H598" s="5" t="s">
        <v>61</v>
      </c>
      <c r="I598" s="5" t="s">
        <v>94</v>
      </c>
      <c r="J598" s="13" t="s">
        <v>395</v>
      </c>
      <c r="K598" s="12">
        <v>40000</v>
      </c>
      <c r="M598" s="49">
        <f>VLOOKUP(J598,[2]Quote!$A:$B,2,0)</f>
        <v>1.3799999999999999E-3</v>
      </c>
      <c r="N598" s="8">
        <f t="shared" si="11"/>
        <v>27.599999999999998</v>
      </c>
      <c r="O598" s="7">
        <v>20000</v>
      </c>
      <c r="P598" s="5" t="s">
        <v>32</v>
      </c>
    </row>
    <row r="599" spans="2:16" ht="15.75">
      <c r="B599" s="5" t="s">
        <v>58</v>
      </c>
      <c r="C599" s="6" t="s">
        <v>59</v>
      </c>
      <c r="D599" s="5" t="s">
        <v>97</v>
      </c>
      <c r="E599" s="14" t="s">
        <v>60</v>
      </c>
      <c r="F599" s="7" t="s">
        <v>62</v>
      </c>
      <c r="G599" s="5" t="s">
        <v>96</v>
      </c>
      <c r="H599" s="5" t="s">
        <v>61</v>
      </c>
      <c r="I599" s="5" t="s">
        <v>94</v>
      </c>
      <c r="J599" s="13" t="s">
        <v>401</v>
      </c>
      <c r="K599" s="12">
        <v>130000</v>
      </c>
      <c r="M599" s="49">
        <f>VLOOKUP(J599,[2]Quote!$A:$B,2,0)</f>
        <v>1.1199999999999999E-3</v>
      </c>
      <c r="N599" s="8">
        <f t="shared" si="11"/>
        <v>22.4</v>
      </c>
      <c r="O599" s="7">
        <v>20000</v>
      </c>
      <c r="P599" s="5" t="s">
        <v>32</v>
      </c>
    </row>
    <row r="600" spans="2:16" ht="15.75">
      <c r="B600" s="5" t="s">
        <v>58</v>
      </c>
      <c r="C600" s="6" t="s">
        <v>59</v>
      </c>
      <c r="D600" s="5" t="s">
        <v>97</v>
      </c>
      <c r="E600" s="14" t="s">
        <v>60</v>
      </c>
      <c r="F600" s="7" t="s">
        <v>62</v>
      </c>
      <c r="G600" s="5" t="s">
        <v>96</v>
      </c>
      <c r="H600" s="5" t="s">
        <v>61</v>
      </c>
      <c r="I600" s="5" t="s">
        <v>94</v>
      </c>
      <c r="J600" s="13" t="s">
        <v>737</v>
      </c>
      <c r="K600" s="12">
        <v>4000</v>
      </c>
      <c r="M600" s="49">
        <f>VLOOKUP(J600,[2]Quote!$A:$B,2,0)</f>
        <v>1.6999999999999999E-3</v>
      </c>
      <c r="N600" s="8">
        <f t="shared" si="11"/>
        <v>34</v>
      </c>
      <c r="O600" s="7">
        <v>20000</v>
      </c>
      <c r="P600" s="5" t="s">
        <v>32</v>
      </c>
    </row>
    <row r="601" spans="2:16" ht="15.75">
      <c r="B601" s="5" t="s">
        <v>58</v>
      </c>
      <c r="C601" s="6" t="s">
        <v>59</v>
      </c>
      <c r="D601" s="5" t="s">
        <v>97</v>
      </c>
      <c r="E601" s="14" t="s">
        <v>60</v>
      </c>
      <c r="F601" s="7" t="s">
        <v>62</v>
      </c>
      <c r="G601" s="5" t="s">
        <v>96</v>
      </c>
      <c r="H601" s="5" t="s">
        <v>61</v>
      </c>
      <c r="I601" s="5" t="s">
        <v>94</v>
      </c>
      <c r="J601" s="13" t="s">
        <v>389</v>
      </c>
      <c r="K601" s="12">
        <v>4000</v>
      </c>
      <c r="M601" s="49">
        <f>VLOOKUP(J601,[2]Quote!$A:$B,2,0)</f>
        <v>1.5499999999999999E-3</v>
      </c>
      <c r="N601" s="8">
        <f t="shared" si="11"/>
        <v>31</v>
      </c>
      <c r="O601" s="7">
        <v>20000</v>
      </c>
      <c r="P601" s="5" t="s">
        <v>32</v>
      </c>
    </row>
    <row r="602" spans="2:16" ht="15.75">
      <c r="B602" s="5" t="s">
        <v>58</v>
      </c>
      <c r="C602" s="6" t="s">
        <v>59</v>
      </c>
      <c r="D602" s="5" t="s">
        <v>97</v>
      </c>
      <c r="E602" s="14" t="s">
        <v>60</v>
      </c>
      <c r="F602" s="7" t="s">
        <v>62</v>
      </c>
      <c r="G602" s="5" t="s">
        <v>96</v>
      </c>
      <c r="H602" s="5" t="s">
        <v>61</v>
      </c>
      <c r="I602" s="5" t="s">
        <v>94</v>
      </c>
      <c r="J602" s="13" t="s">
        <v>390</v>
      </c>
      <c r="K602" s="12">
        <v>110000</v>
      </c>
      <c r="M602" s="49">
        <f>VLOOKUP(J602,[2]Quote!$A:$B,2,0)</f>
        <v>1.0399999999999999E-3</v>
      </c>
      <c r="N602" s="8">
        <f t="shared" si="11"/>
        <v>20.799999999999997</v>
      </c>
      <c r="O602" s="7">
        <v>20000</v>
      </c>
      <c r="P602" s="5" t="s">
        <v>32</v>
      </c>
    </row>
    <row r="603" spans="2:16" ht="15.75">
      <c r="B603" s="5" t="s">
        <v>58</v>
      </c>
      <c r="C603" s="6" t="s">
        <v>59</v>
      </c>
      <c r="D603" s="5" t="s">
        <v>97</v>
      </c>
      <c r="E603" s="14" t="s">
        <v>60</v>
      </c>
      <c r="F603" s="7" t="s">
        <v>62</v>
      </c>
      <c r="G603" s="5" t="s">
        <v>96</v>
      </c>
      <c r="H603" s="5" t="s">
        <v>61</v>
      </c>
      <c r="I603" s="5" t="s">
        <v>94</v>
      </c>
      <c r="J603" s="13" t="s">
        <v>396</v>
      </c>
      <c r="K603" s="12">
        <v>10000</v>
      </c>
      <c r="M603" s="49">
        <f>VLOOKUP(J603,[2]Quote!$A:$B,2,0)</f>
        <v>1.17E-3</v>
      </c>
      <c r="N603" s="8">
        <f t="shared" si="11"/>
        <v>23.400000000000002</v>
      </c>
      <c r="O603" s="7">
        <v>20000</v>
      </c>
      <c r="P603" s="5" t="s">
        <v>32</v>
      </c>
    </row>
    <row r="604" spans="2:16" ht="15.75">
      <c r="B604" s="5" t="s">
        <v>58</v>
      </c>
      <c r="C604" s="6" t="s">
        <v>59</v>
      </c>
      <c r="D604" s="5" t="s">
        <v>97</v>
      </c>
      <c r="E604" s="14" t="s">
        <v>60</v>
      </c>
      <c r="F604" s="7" t="s">
        <v>62</v>
      </c>
      <c r="G604" s="5" t="s">
        <v>96</v>
      </c>
      <c r="H604" s="5" t="s">
        <v>61</v>
      </c>
      <c r="I604" s="5" t="s">
        <v>94</v>
      </c>
      <c r="J604" s="13" t="s">
        <v>400</v>
      </c>
      <c r="K604" s="12">
        <v>780000</v>
      </c>
      <c r="M604" s="49">
        <f>VLOOKUP(J604,[2]Quote!$A:$B,2,0)</f>
        <v>3.0899999999999999E-3</v>
      </c>
      <c r="N604" s="8">
        <f t="shared" si="11"/>
        <v>61.8</v>
      </c>
      <c r="O604" s="7">
        <v>20000</v>
      </c>
      <c r="P604" s="5" t="s">
        <v>32</v>
      </c>
    </row>
    <row r="605" spans="2:16" ht="15.75">
      <c r="B605" s="5" t="s">
        <v>58</v>
      </c>
      <c r="C605" s="6" t="s">
        <v>59</v>
      </c>
      <c r="D605" s="5" t="s">
        <v>97</v>
      </c>
      <c r="E605" s="14" t="s">
        <v>60</v>
      </c>
      <c r="F605" s="7" t="s">
        <v>62</v>
      </c>
      <c r="G605" s="5" t="s">
        <v>96</v>
      </c>
      <c r="H605" s="5" t="s">
        <v>61</v>
      </c>
      <c r="I605" s="5" t="s">
        <v>94</v>
      </c>
      <c r="J605" s="13" t="s">
        <v>402</v>
      </c>
      <c r="K605" s="12">
        <v>60000</v>
      </c>
      <c r="M605" s="49">
        <f>VLOOKUP(J605,[2]Quote!$A:$B,2,0)</f>
        <v>1.338E-2</v>
      </c>
      <c r="N605" s="8">
        <f t="shared" si="11"/>
        <v>267.59999999999997</v>
      </c>
      <c r="O605" s="7">
        <v>20000</v>
      </c>
      <c r="P605" s="5" t="s">
        <v>32</v>
      </c>
    </row>
    <row r="606" spans="2:16" ht="15.75">
      <c r="B606" s="5" t="s">
        <v>58</v>
      </c>
      <c r="C606" s="6" t="s">
        <v>59</v>
      </c>
      <c r="D606" s="5" t="s">
        <v>97</v>
      </c>
      <c r="E606" s="14" t="s">
        <v>60</v>
      </c>
      <c r="F606" s="7" t="s">
        <v>62</v>
      </c>
      <c r="G606" s="5" t="s">
        <v>96</v>
      </c>
      <c r="H606" s="5" t="s">
        <v>61</v>
      </c>
      <c r="I606" s="5" t="s">
        <v>94</v>
      </c>
      <c r="J606" s="13" t="s">
        <v>399</v>
      </c>
      <c r="K606" s="12">
        <v>280000</v>
      </c>
      <c r="M606" s="49">
        <f>VLOOKUP(J606,[2]Quote!$A:$B,2,0)</f>
        <v>7.79E-3</v>
      </c>
      <c r="N606" s="8">
        <f t="shared" si="11"/>
        <v>155.80000000000001</v>
      </c>
      <c r="O606" s="7">
        <v>20000</v>
      </c>
      <c r="P606" s="5" t="s">
        <v>32</v>
      </c>
    </row>
    <row r="607" spans="2:16" ht="15.75">
      <c r="B607" s="5" t="s">
        <v>58</v>
      </c>
      <c r="C607" s="6" t="s">
        <v>59</v>
      </c>
      <c r="D607" s="5" t="s">
        <v>97</v>
      </c>
      <c r="E607" s="14" t="s">
        <v>60</v>
      </c>
      <c r="F607" s="7" t="s">
        <v>62</v>
      </c>
      <c r="G607" s="5" t="s">
        <v>96</v>
      </c>
      <c r="H607" s="5" t="s">
        <v>61</v>
      </c>
      <c r="I607" s="5" t="s">
        <v>94</v>
      </c>
      <c r="J607" s="13" t="s">
        <v>164</v>
      </c>
      <c r="K607" s="12">
        <v>43500</v>
      </c>
      <c r="M607" s="49">
        <f>VLOOKUP(J607,[2]Quote!$A:$B,2,0)</f>
        <v>6.7599999999999993E-2</v>
      </c>
      <c r="N607" s="8">
        <f t="shared" si="11"/>
        <v>1351.9999999999998</v>
      </c>
      <c r="O607" s="7">
        <v>20000</v>
      </c>
      <c r="P607" s="5" t="s">
        <v>32</v>
      </c>
    </row>
    <row r="608" spans="2:16" ht="15.75">
      <c r="B608" s="5" t="s">
        <v>58</v>
      </c>
      <c r="C608" s="6" t="s">
        <v>59</v>
      </c>
      <c r="D608" s="5" t="s">
        <v>97</v>
      </c>
      <c r="E608" s="14" t="s">
        <v>60</v>
      </c>
      <c r="F608" s="7" t="s">
        <v>62</v>
      </c>
      <c r="G608" s="5" t="s">
        <v>96</v>
      </c>
      <c r="H608" s="5" t="s">
        <v>61</v>
      </c>
      <c r="I608" s="5" t="s">
        <v>94</v>
      </c>
      <c r="J608" s="13" t="s">
        <v>738</v>
      </c>
      <c r="K608" s="12">
        <v>2000</v>
      </c>
      <c r="M608" s="49">
        <f>VLOOKUP(J608,[2]Quote!$A:$B,2,0)</f>
        <v>5.3690000000000002E-2</v>
      </c>
      <c r="N608" s="8">
        <f t="shared" si="11"/>
        <v>1073.8</v>
      </c>
      <c r="O608" s="7">
        <v>20000</v>
      </c>
      <c r="P608" s="5" t="s">
        <v>32</v>
      </c>
    </row>
    <row r="609" spans="2:16" ht="15.75">
      <c r="B609" s="5" t="s">
        <v>58</v>
      </c>
      <c r="C609" s="6" t="s">
        <v>59</v>
      </c>
      <c r="D609" s="5" t="s">
        <v>97</v>
      </c>
      <c r="E609" s="14" t="s">
        <v>60</v>
      </c>
      <c r="F609" s="7" t="s">
        <v>62</v>
      </c>
      <c r="G609" s="5" t="s">
        <v>96</v>
      </c>
      <c r="H609" s="5" t="s">
        <v>61</v>
      </c>
      <c r="I609" s="5" t="s">
        <v>94</v>
      </c>
      <c r="J609" s="13" t="s">
        <v>146</v>
      </c>
      <c r="K609" s="12">
        <v>42000</v>
      </c>
      <c r="M609" s="49">
        <f>VLOOKUP(J609,[2]Quote!$A:$B,2,0)</f>
        <v>1.6080000000000001E-2</v>
      </c>
      <c r="N609" s="8">
        <f t="shared" si="11"/>
        <v>321.60000000000002</v>
      </c>
      <c r="O609" s="7">
        <v>20000</v>
      </c>
      <c r="P609" s="5" t="s">
        <v>32</v>
      </c>
    </row>
    <row r="610" spans="2:16" ht="15.75">
      <c r="B610" s="5" t="s">
        <v>58</v>
      </c>
      <c r="C610" s="6" t="s">
        <v>59</v>
      </c>
      <c r="D610" s="5" t="s">
        <v>97</v>
      </c>
      <c r="E610" s="14" t="s">
        <v>60</v>
      </c>
      <c r="F610" s="7" t="s">
        <v>62</v>
      </c>
      <c r="G610" s="5" t="s">
        <v>96</v>
      </c>
      <c r="H610" s="5" t="s">
        <v>61</v>
      </c>
      <c r="I610" s="5" t="s">
        <v>94</v>
      </c>
      <c r="J610" s="13" t="s">
        <v>144</v>
      </c>
      <c r="K610" s="12">
        <v>6000</v>
      </c>
      <c r="M610" s="49">
        <f>VLOOKUP(J610,[2]Quote!$A:$B,2,0)</f>
        <v>1.6799999999999999E-2</v>
      </c>
      <c r="N610" s="8">
        <f t="shared" si="11"/>
        <v>336</v>
      </c>
      <c r="O610" s="7">
        <v>20000</v>
      </c>
      <c r="P610" s="5" t="s">
        <v>32</v>
      </c>
    </row>
    <row r="611" spans="2:16" ht="15.75">
      <c r="B611" s="5" t="s">
        <v>58</v>
      </c>
      <c r="C611" s="6" t="s">
        <v>59</v>
      </c>
      <c r="D611" s="5" t="s">
        <v>97</v>
      </c>
      <c r="E611" s="14" t="s">
        <v>60</v>
      </c>
      <c r="F611" s="7" t="s">
        <v>62</v>
      </c>
      <c r="G611" s="5" t="s">
        <v>96</v>
      </c>
      <c r="H611" s="5" t="s">
        <v>61</v>
      </c>
      <c r="I611" s="5" t="s">
        <v>94</v>
      </c>
      <c r="J611" s="13" t="s">
        <v>147</v>
      </c>
      <c r="K611" s="12">
        <v>4000</v>
      </c>
      <c r="M611" s="49">
        <f>VLOOKUP(J611,[2]Quote!$A:$B,2,0)</f>
        <v>4.7320000000000001E-2</v>
      </c>
      <c r="N611" s="8">
        <f t="shared" si="11"/>
        <v>946.4</v>
      </c>
      <c r="O611" s="7">
        <v>20000</v>
      </c>
      <c r="P611" s="5" t="s">
        <v>32</v>
      </c>
    </row>
    <row r="612" spans="2:16" ht="15.75">
      <c r="B612" s="5" t="s">
        <v>58</v>
      </c>
      <c r="C612" s="6" t="s">
        <v>59</v>
      </c>
      <c r="D612" s="5" t="s">
        <v>97</v>
      </c>
      <c r="E612" s="14" t="s">
        <v>60</v>
      </c>
      <c r="F612" s="7" t="s">
        <v>62</v>
      </c>
      <c r="G612" s="5" t="s">
        <v>96</v>
      </c>
      <c r="H612" s="5" t="s">
        <v>61</v>
      </c>
      <c r="I612" s="5" t="s">
        <v>94</v>
      </c>
      <c r="J612" s="13" t="s">
        <v>148</v>
      </c>
      <c r="K612" s="12">
        <v>14000</v>
      </c>
      <c r="M612" s="49">
        <f>VLOOKUP(J612,[2]Quote!$A:$B,2,0)</f>
        <v>2.86E-2</v>
      </c>
      <c r="N612" s="8">
        <f t="shared" si="11"/>
        <v>572</v>
      </c>
      <c r="O612" s="7">
        <v>20000</v>
      </c>
      <c r="P612" s="5" t="s">
        <v>32</v>
      </c>
    </row>
    <row r="613" spans="2:16" ht="15.75">
      <c r="B613" s="5" t="s">
        <v>58</v>
      </c>
      <c r="C613" s="6" t="s">
        <v>59</v>
      </c>
      <c r="D613" s="5" t="s">
        <v>97</v>
      </c>
      <c r="E613" s="14" t="s">
        <v>60</v>
      </c>
      <c r="F613" s="7" t="s">
        <v>62</v>
      </c>
      <c r="G613" s="5" t="s">
        <v>96</v>
      </c>
      <c r="H613" s="5" t="s">
        <v>61</v>
      </c>
      <c r="I613" s="5" t="s">
        <v>94</v>
      </c>
      <c r="J613" s="13" t="s">
        <v>739</v>
      </c>
      <c r="K613" s="12">
        <v>18000</v>
      </c>
      <c r="M613" s="49">
        <f>VLOOKUP(J613,[2]Quote!$A:$B,2,0)</f>
        <v>1.651E-2</v>
      </c>
      <c r="N613" s="8">
        <f t="shared" si="11"/>
        <v>330.2</v>
      </c>
      <c r="O613" s="7">
        <v>20000</v>
      </c>
      <c r="P613" s="5" t="s">
        <v>32</v>
      </c>
    </row>
    <row r="614" spans="2:16" ht="15.75">
      <c r="B614" s="5" t="s">
        <v>58</v>
      </c>
      <c r="C614" s="6" t="s">
        <v>59</v>
      </c>
      <c r="D614" s="5" t="s">
        <v>97</v>
      </c>
      <c r="E614" s="14" t="s">
        <v>60</v>
      </c>
      <c r="F614" s="7" t="s">
        <v>62</v>
      </c>
      <c r="G614" s="5" t="s">
        <v>96</v>
      </c>
      <c r="H614" s="5" t="s">
        <v>61</v>
      </c>
      <c r="I614" s="5" t="s">
        <v>94</v>
      </c>
      <c r="J614" s="13" t="s">
        <v>149</v>
      </c>
      <c r="K614" s="12">
        <v>63000</v>
      </c>
      <c r="M614" s="49">
        <f>VLOOKUP(J614,[2]Quote!$A:$B,2,0)</f>
        <v>7.9430000000000001E-2</v>
      </c>
      <c r="N614" s="8">
        <f t="shared" si="11"/>
        <v>1588.6</v>
      </c>
      <c r="O614" s="7">
        <v>20000</v>
      </c>
      <c r="P614" s="5" t="s">
        <v>32</v>
      </c>
    </row>
    <row r="615" spans="2:16" ht="15.75">
      <c r="B615" s="5" t="s">
        <v>58</v>
      </c>
      <c r="C615" s="6" t="s">
        <v>59</v>
      </c>
      <c r="D615" s="5" t="s">
        <v>97</v>
      </c>
      <c r="E615" s="14" t="s">
        <v>60</v>
      </c>
      <c r="F615" s="7" t="s">
        <v>62</v>
      </c>
      <c r="G615" s="5" t="s">
        <v>96</v>
      </c>
      <c r="H615" s="5" t="s">
        <v>61</v>
      </c>
      <c r="I615" s="5" t="s">
        <v>94</v>
      </c>
      <c r="J615" s="13" t="s">
        <v>150</v>
      </c>
      <c r="K615" s="12">
        <v>30000</v>
      </c>
      <c r="M615" s="49">
        <f>VLOOKUP(J615,[2]Quote!$A:$B,2,0)</f>
        <v>1.8200000000000001E-2</v>
      </c>
      <c r="N615" s="8">
        <f t="shared" si="11"/>
        <v>364</v>
      </c>
      <c r="O615" s="7">
        <v>20000</v>
      </c>
      <c r="P615" s="5" t="s">
        <v>32</v>
      </c>
    </row>
    <row r="616" spans="2:16" ht="15.75">
      <c r="B616" s="5" t="s">
        <v>58</v>
      </c>
      <c r="C616" s="6" t="s">
        <v>59</v>
      </c>
      <c r="D616" s="5" t="s">
        <v>97</v>
      </c>
      <c r="E616" s="14" t="s">
        <v>60</v>
      </c>
      <c r="F616" s="7" t="s">
        <v>62</v>
      </c>
      <c r="G616" s="5" t="s">
        <v>96</v>
      </c>
      <c r="H616" s="5" t="s">
        <v>61</v>
      </c>
      <c r="I616" s="5" t="s">
        <v>94</v>
      </c>
      <c r="J616" s="13" t="s">
        <v>740</v>
      </c>
      <c r="K616" s="12">
        <v>36000</v>
      </c>
      <c r="M616" s="49">
        <f>VLOOKUP(J616,[2]Quote!$A:$B,2,0)</f>
        <v>2.0279999999999999E-2</v>
      </c>
      <c r="N616" s="8">
        <f t="shared" si="11"/>
        <v>405.59999999999997</v>
      </c>
      <c r="O616" s="7">
        <v>20000</v>
      </c>
      <c r="P616" s="5" t="s">
        <v>32</v>
      </c>
    </row>
    <row r="617" spans="2:16" ht="15.75">
      <c r="B617" s="5" t="s">
        <v>58</v>
      </c>
      <c r="C617" s="6" t="s">
        <v>59</v>
      </c>
      <c r="D617" s="5" t="s">
        <v>97</v>
      </c>
      <c r="E617" s="14" t="s">
        <v>60</v>
      </c>
      <c r="F617" s="7" t="s">
        <v>62</v>
      </c>
      <c r="G617" s="5" t="s">
        <v>96</v>
      </c>
      <c r="H617" s="5" t="s">
        <v>61</v>
      </c>
      <c r="I617" s="5" t="s">
        <v>94</v>
      </c>
      <c r="J617" s="13" t="s">
        <v>741</v>
      </c>
      <c r="K617" s="12">
        <v>50000</v>
      </c>
      <c r="M617" s="49">
        <f>VLOOKUP(J617,[2]Quote!$A:$B,2,0)</f>
        <v>2.0279999999999999E-2</v>
      </c>
      <c r="N617" s="8">
        <f t="shared" si="11"/>
        <v>405.59999999999997</v>
      </c>
      <c r="O617" s="7">
        <v>20000</v>
      </c>
      <c r="P617" s="5" t="s">
        <v>32</v>
      </c>
    </row>
    <row r="618" spans="2:16" ht="15.75">
      <c r="B618" s="5" t="s">
        <v>58</v>
      </c>
      <c r="C618" s="6" t="s">
        <v>59</v>
      </c>
      <c r="D618" s="5" t="s">
        <v>97</v>
      </c>
      <c r="E618" s="14" t="s">
        <v>60</v>
      </c>
      <c r="F618" s="7" t="s">
        <v>62</v>
      </c>
      <c r="G618" s="5" t="s">
        <v>96</v>
      </c>
      <c r="H618" s="5" t="s">
        <v>61</v>
      </c>
      <c r="I618" s="5" t="s">
        <v>94</v>
      </c>
      <c r="J618" s="13" t="s">
        <v>151</v>
      </c>
      <c r="K618" s="12">
        <v>50000</v>
      </c>
      <c r="M618" s="49">
        <f>VLOOKUP(J618,[2]Quote!$A:$B,2,0)</f>
        <v>9.0999999999999998E-2</v>
      </c>
      <c r="N618" s="8">
        <f t="shared" si="11"/>
        <v>1820</v>
      </c>
      <c r="O618" s="7">
        <v>20000</v>
      </c>
      <c r="P618" s="5" t="s">
        <v>32</v>
      </c>
    </row>
    <row r="619" spans="2:16" ht="15.75">
      <c r="B619" s="5" t="s">
        <v>58</v>
      </c>
      <c r="C619" s="6" t="s">
        <v>59</v>
      </c>
      <c r="D619" s="5" t="s">
        <v>97</v>
      </c>
      <c r="E619" s="14" t="s">
        <v>60</v>
      </c>
      <c r="F619" s="7" t="s">
        <v>62</v>
      </c>
      <c r="G619" s="5" t="s">
        <v>96</v>
      </c>
      <c r="H619" s="5" t="s">
        <v>61</v>
      </c>
      <c r="I619" s="5" t="s">
        <v>94</v>
      </c>
      <c r="J619" s="13" t="s">
        <v>152</v>
      </c>
      <c r="K619" s="12">
        <v>66000</v>
      </c>
      <c r="M619" s="49">
        <f>VLOOKUP(J619,[2]Quote!$A:$B,2,0)</f>
        <v>9.0999999999999998E-2</v>
      </c>
      <c r="N619" s="8">
        <f t="shared" si="11"/>
        <v>1820</v>
      </c>
      <c r="O619" s="7">
        <v>20000</v>
      </c>
      <c r="P619" s="5" t="s">
        <v>32</v>
      </c>
    </row>
    <row r="620" spans="2:16" ht="15.75">
      <c r="B620" s="5" t="s">
        <v>58</v>
      </c>
      <c r="C620" s="6" t="s">
        <v>59</v>
      </c>
      <c r="D620" s="5" t="s">
        <v>97</v>
      </c>
      <c r="E620" s="14" t="s">
        <v>60</v>
      </c>
      <c r="F620" s="7" t="s">
        <v>62</v>
      </c>
      <c r="G620" s="5" t="s">
        <v>96</v>
      </c>
      <c r="H620" s="5" t="s">
        <v>61</v>
      </c>
      <c r="I620" s="5" t="s">
        <v>94</v>
      </c>
      <c r="J620" s="13" t="s">
        <v>742</v>
      </c>
      <c r="K620" s="12">
        <v>24000</v>
      </c>
      <c r="M620" s="49">
        <f>VLOOKUP(J620,[2]Quote!$A:$B,2,0)</f>
        <v>4.7320000000000001E-2</v>
      </c>
      <c r="N620" s="8">
        <f t="shared" si="11"/>
        <v>946.4</v>
      </c>
      <c r="O620" s="7">
        <v>20000</v>
      </c>
      <c r="P620" s="5" t="s">
        <v>32</v>
      </c>
    </row>
    <row r="621" spans="2:16" ht="15.75">
      <c r="B621" s="5" t="s">
        <v>58</v>
      </c>
      <c r="C621" s="6" t="s">
        <v>59</v>
      </c>
      <c r="D621" s="5" t="s">
        <v>97</v>
      </c>
      <c r="E621" s="14" t="s">
        <v>60</v>
      </c>
      <c r="F621" s="7" t="s">
        <v>62</v>
      </c>
      <c r="G621" s="5" t="s">
        <v>96</v>
      </c>
      <c r="H621" s="5" t="s">
        <v>61</v>
      </c>
      <c r="I621" s="5" t="s">
        <v>94</v>
      </c>
      <c r="J621" s="13" t="s">
        <v>145</v>
      </c>
      <c r="K621" s="12">
        <v>72000</v>
      </c>
      <c r="M621" s="49">
        <f>VLOOKUP(J621,[2]Quote!$A:$B,2,0)</f>
        <v>8.7099999999999997E-2</v>
      </c>
      <c r="N621" s="8">
        <f t="shared" si="11"/>
        <v>1742</v>
      </c>
      <c r="O621" s="7">
        <v>20000</v>
      </c>
      <c r="P621" s="5" t="s">
        <v>32</v>
      </c>
    </row>
    <row r="622" spans="2:16" ht="15.75">
      <c r="B622" s="5" t="s">
        <v>58</v>
      </c>
      <c r="C622" s="6" t="s">
        <v>59</v>
      </c>
      <c r="D622" s="5" t="s">
        <v>97</v>
      </c>
      <c r="E622" s="14" t="s">
        <v>60</v>
      </c>
      <c r="F622" s="7" t="s">
        <v>62</v>
      </c>
      <c r="G622" s="5" t="s">
        <v>96</v>
      </c>
      <c r="H622" s="5" t="s">
        <v>61</v>
      </c>
      <c r="I622" s="5" t="s">
        <v>94</v>
      </c>
      <c r="J622" s="13" t="s">
        <v>743</v>
      </c>
      <c r="K622" s="12">
        <v>2500</v>
      </c>
      <c r="M622" s="49">
        <f>VLOOKUP(J622,[2]Quote!$A:$B,2,0)</f>
        <v>2.0279999999999999E-2</v>
      </c>
      <c r="N622" s="8">
        <f t="shared" si="11"/>
        <v>405.59999999999997</v>
      </c>
      <c r="O622" s="7">
        <v>20000</v>
      </c>
      <c r="P622" s="5" t="s">
        <v>32</v>
      </c>
    </row>
    <row r="623" spans="2:16" ht="15.75">
      <c r="B623" s="5" t="s">
        <v>58</v>
      </c>
      <c r="C623" s="6" t="s">
        <v>59</v>
      </c>
      <c r="D623" s="5" t="s">
        <v>97</v>
      </c>
      <c r="E623" s="14" t="s">
        <v>60</v>
      </c>
      <c r="F623" s="7" t="s">
        <v>62</v>
      </c>
      <c r="G623" s="5" t="s">
        <v>96</v>
      </c>
      <c r="H623" s="5" t="s">
        <v>61</v>
      </c>
      <c r="I623" s="5" t="s">
        <v>94</v>
      </c>
      <c r="J623" s="13" t="s">
        <v>744</v>
      </c>
      <c r="K623" s="12">
        <v>1500</v>
      </c>
      <c r="M623" s="49">
        <f>VLOOKUP(J623,[2]Quote!$A:$B,2,0)</f>
        <v>1.6119999999999999E-2</v>
      </c>
      <c r="N623" s="8">
        <f t="shared" si="11"/>
        <v>322.39999999999998</v>
      </c>
      <c r="O623" s="7">
        <v>20000</v>
      </c>
      <c r="P623" s="5" t="s">
        <v>32</v>
      </c>
    </row>
    <row r="624" spans="2:16" ht="15.75">
      <c r="B624" s="5" t="s">
        <v>58</v>
      </c>
      <c r="C624" s="6" t="s">
        <v>59</v>
      </c>
      <c r="D624" s="5" t="s">
        <v>97</v>
      </c>
      <c r="E624" s="14" t="s">
        <v>60</v>
      </c>
      <c r="F624" s="7" t="s">
        <v>62</v>
      </c>
      <c r="G624" s="5" t="s">
        <v>96</v>
      </c>
      <c r="H624" s="5" t="s">
        <v>61</v>
      </c>
      <c r="I624" s="5" t="s">
        <v>94</v>
      </c>
      <c r="J624" s="13" t="s">
        <v>745</v>
      </c>
      <c r="K624" s="12">
        <v>1500</v>
      </c>
      <c r="M624" s="49">
        <f>VLOOKUP(J624,[2]Quote!$A:$B,2,0)</f>
        <v>1.5730000000000001E-2</v>
      </c>
      <c r="N624" s="8">
        <f t="shared" si="11"/>
        <v>314.60000000000002</v>
      </c>
      <c r="O624" s="7">
        <v>20000</v>
      </c>
      <c r="P624" s="5" t="s">
        <v>32</v>
      </c>
    </row>
    <row r="625" spans="2:16" ht="15.75">
      <c r="B625" s="5" t="s">
        <v>58</v>
      </c>
      <c r="C625" s="6" t="s">
        <v>59</v>
      </c>
      <c r="D625" s="5" t="s">
        <v>97</v>
      </c>
      <c r="E625" s="14" t="s">
        <v>60</v>
      </c>
      <c r="F625" s="7" t="s">
        <v>62</v>
      </c>
      <c r="G625" s="5" t="s">
        <v>96</v>
      </c>
      <c r="H625" s="5" t="s">
        <v>61</v>
      </c>
      <c r="I625" s="5" t="s">
        <v>94</v>
      </c>
      <c r="J625" s="13" t="s">
        <v>153</v>
      </c>
      <c r="K625" s="12">
        <v>116000</v>
      </c>
      <c r="M625" s="49">
        <f>VLOOKUP(J625,[2]Quote!$A:$B,2,0)</f>
        <v>1.6119999999999999E-2</v>
      </c>
      <c r="N625" s="8">
        <f t="shared" si="11"/>
        <v>322.39999999999998</v>
      </c>
      <c r="O625" s="7">
        <v>20000</v>
      </c>
      <c r="P625" s="5" t="s">
        <v>32</v>
      </c>
    </row>
    <row r="626" spans="2:16" ht="15.75">
      <c r="B626" s="5" t="s">
        <v>58</v>
      </c>
      <c r="C626" s="6" t="s">
        <v>59</v>
      </c>
      <c r="D626" s="5" t="s">
        <v>97</v>
      </c>
      <c r="E626" s="14" t="s">
        <v>60</v>
      </c>
      <c r="F626" s="7" t="s">
        <v>62</v>
      </c>
      <c r="G626" s="5" t="s">
        <v>96</v>
      </c>
      <c r="H626" s="5" t="s">
        <v>61</v>
      </c>
      <c r="I626" s="5" t="s">
        <v>94</v>
      </c>
      <c r="J626" s="13" t="s">
        <v>746</v>
      </c>
      <c r="K626" s="12">
        <v>2000</v>
      </c>
      <c r="M626" s="49">
        <f>VLOOKUP(J626,[2]Quote!$A:$B,2,0)</f>
        <v>1.5730000000000001E-2</v>
      </c>
      <c r="N626" s="8">
        <f t="shared" si="11"/>
        <v>314.60000000000002</v>
      </c>
      <c r="O626" s="7">
        <v>20000</v>
      </c>
      <c r="P626" s="5" t="s">
        <v>32</v>
      </c>
    </row>
    <row r="627" spans="2:16" ht="15.75">
      <c r="B627" s="5" t="s">
        <v>58</v>
      </c>
      <c r="C627" s="6" t="s">
        <v>59</v>
      </c>
      <c r="D627" s="5" t="s">
        <v>97</v>
      </c>
      <c r="E627" s="14" t="s">
        <v>60</v>
      </c>
      <c r="F627" s="7" t="s">
        <v>62</v>
      </c>
      <c r="G627" s="5" t="s">
        <v>96</v>
      </c>
      <c r="H627" s="5" t="s">
        <v>61</v>
      </c>
      <c r="I627" s="5" t="s">
        <v>94</v>
      </c>
      <c r="J627" s="13" t="s">
        <v>154</v>
      </c>
      <c r="K627" s="12">
        <v>56000</v>
      </c>
      <c r="M627" s="49">
        <f>VLOOKUP(J627,[2]Quote!$A:$B,2,0)</f>
        <v>6.6170000000000007E-2</v>
      </c>
      <c r="N627" s="8">
        <f t="shared" si="11"/>
        <v>1323.4</v>
      </c>
      <c r="O627" s="7">
        <v>20000</v>
      </c>
      <c r="P627" s="5" t="s">
        <v>32</v>
      </c>
    </row>
    <row r="628" spans="2:16" ht="15.75">
      <c r="B628" s="5" t="s">
        <v>58</v>
      </c>
      <c r="C628" s="6" t="s">
        <v>59</v>
      </c>
      <c r="D628" s="5" t="s">
        <v>97</v>
      </c>
      <c r="E628" s="14" t="s">
        <v>60</v>
      </c>
      <c r="F628" s="7" t="s">
        <v>62</v>
      </c>
      <c r="G628" s="5" t="s">
        <v>96</v>
      </c>
      <c r="H628" s="5" t="s">
        <v>61</v>
      </c>
      <c r="I628" s="5" t="s">
        <v>94</v>
      </c>
      <c r="J628" s="13" t="s">
        <v>747</v>
      </c>
      <c r="K628" s="12">
        <v>48000</v>
      </c>
      <c r="M628" s="49">
        <f>VLOOKUP(J628,[2]Quote!$A:$B,2,0)</f>
        <v>3.4840000000000003E-2</v>
      </c>
      <c r="N628" s="8">
        <f t="shared" si="11"/>
        <v>696.80000000000007</v>
      </c>
      <c r="O628" s="7">
        <v>20000</v>
      </c>
      <c r="P628" s="5" t="s">
        <v>32</v>
      </c>
    </row>
    <row r="629" spans="2:16" ht="15.75">
      <c r="B629" s="5" t="s">
        <v>58</v>
      </c>
      <c r="C629" s="6" t="s">
        <v>59</v>
      </c>
      <c r="D629" s="5" t="s">
        <v>97</v>
      </c>
      <c r="E629" s="14" t="s">
        <v>60</v>
      </c>
      <c r="F629" s="7" t="s">
        <v>62</v>
      </c>
      <c r="G629" s="5" t="s">
        <v>96</v>
      </c>
      <c r="H629" s="5" t="s">
        <v>61</v>
      </c>
      <c r="I629" s="5" t="s">
        <v>94</v>
      </c>
      <c r="J629" s="13" t="s">
        <v>155</v>
      </c>
      <c r="K629" s="12">
        <v>122000</v>
      </c>
      <c r="M629" s="49">
        <f>VLOOKUP(J629,[2]Quote!$A:$B,2,0)</f>
        <v>1.5730000000000001E-2</v>
      </c>
      <c r="N629" s="8">
        <f t="shared" si="11"/>
        <v>314.60000000000002</v>
      </c>
      <c r="O629" s="7">
        <v>20000</v>
      </c>
      <c r="P629" s="5" t="s">
        <v>32</v>
      </c>
    </row>
    <row r="630" spans="2:16" ht="15.75">
      <c r="B630" s="5" t="s">
        <v>58</v>
      </c>
      <c r="C630" s="6" t="s">
        <v>59</v>
      </c>
      <c r="D630" s="5" t="s">
        <v>97</v>
      </c>
      <c r="E630" s="14" t="s">
        <v>60</v>
      </c>
      <c r="F630" s="7" t="s">
        <v>62</v>
      </c>
      <c r="G630" s="5" t="s">
        <v>96</v>
      </c>
      <c r="H630" s="5" t="s">
        <v>61</v>
      </c>
      <c r="I630" s="5" t="s">
        <v>94</v>
      </c>
      <c r="J630" s="13" t="s">
        <v>156</v>
      </c>
      <c r="K630" s="12">
        <v>63000</v>
      </c>
      <c r="M630" s="49">
        <f>VLOOKUP(J630,[2]Quote!$A:$B,2,0)</f>
        <v>1.677E-2</v>
      </c>
      <c r="N630" s="8">
        <f t="shared" si="11"/>
        <v>335.4</v>
      </c>
      <c r="O630" s="7">
        <v>20000</v>
      </c>
      <c r="P630" s="5" t="s">
        <v>32</v>
      </c>
    </row>
    <row r="631" spans="2:16" ht="15.75">
      <c r="B631" s="5" t="s">
        <v>58</v>
      </c>
      <c r="C631" s="6" t="s">
        <v>59</v>
      </c>
      <c r="D631" s="5" t="s">
        <v>97</v>
      </c>
      <c r="E631" s="14" t="s">
        <v>60</v>
      </c>
      <c r="F631" s="7" t="s">
        <v>62</v>
      </c>
      <c r="G631" s="5" t="s">
        <v>96</v>
      </c>
      <c r="H631" s="5" t="s">
        <v>61</v>
      </c>
      <c r="I631" s="5" t="s">
        <v>94</v>
      </c>
      <c r="J631" s="13" t="s">
        <v>748</v>
      </c>
      <c r="K631" s="12">
        <v>3600</v>
      </c>
      <c r="M631" s="49">
        <f>VLOOKUP(J631,[2]Quote!$A:$B,2,0)</f>
        <v>6.6170000000000007E-2</v>
      </c>
      <c r="N631" s="8">
        <f t="shared" si="11"/>
        <v>1323.4</v>
      </c>
      <c r="O631" s="7">
        <v>20000</v>
      </c>
      <c r="P631" s="5" t="s">
        <v>32</v>
      </c>
    </row>
    <row r="632" spans="2:16" ht="15.75">
      <c r="B632" s="5" t="s">
        <v>58</v>
      </c>
      <c r="C632" s="6" t="s">
        <v>59</v>
      </c>
      <c r="D632" s="5" t="s">
        <v>97</v>
      </c>
      <c r="E632" s="14" t="s">
        <v>60</v>
      </c>
      <c r="F632" s="7" t="s">
        <v>62</v>
      </c>
      <c r="G632" s="5" t="s">
        <v>96</v>
      </c>
      <c r="H632" s="5" t="s">
        <v>61</v>
      </c>
      <c r="I632" s="5" t="s">
        <v>94</v>
      </c>
      <c r="J632" s="13" t="s">
        <v>415</v>
      </c>
      <c r="K632" s="12">
        <v>20000</v>
      </c>
      <c r="M632" s="49">
        <f>VLOOKUP(J632,[2]Quote!$A:$B,2,0)</f>
        <v>3.4840000000000003E-2</v>
      </c>
      <c r="N632" s="8">
        <f t="shared" si="11"/>
        <v>696.80000000000007</v>
      </c>
      <c r="O632" s="7">
        <v>20000</v>
      </c>
      <c r="P632" s="5" t="s">
        <v>32</v>
      </c>
    </row>
    <row r="633" spans="2:16" ht="15.75">
      <c r="B633" s="5" t="s">
        <v>58</v>
      </c>
      <c r="C633" s="6" t="s">
        <v>59</v>
      </c>
      <c r="D633" s="5" t="s">
        <v>97</v>
      </c>
      <c r="E633" s="14" t="s">
        <v>60</v>
      </c>
      <c r="F633" s="7" t="s">
        <v>62</v>
      </c>
      <c r="G633" s="5" t="s">
        <v>96</v>
      </c>
      <c r="H633" s="5" t="s">
        <v>61</v>
      </c>
      <c r="I633" s="5" t="s">
        <v>94</v>
      </c>
      <c r="J633" s="13" t="s">
        <v>405</v>
      </c>
      <c r="K633" s="12">
        <v>48000</v>
      </c>
      <c r="M633" s="49">
        <f>VLOOKUP(J633,[2]Quote!$A:$B,2,0)</f>
        <v>0.312</v>
      </c>
      <c r="N633" s="8">
        <f t="shared" si="11"/>
        <v>6240</v>
      </c>
      <c r="O633" s="7">
        <v>20000</v>
      </c>
      <c r="P633" s="5" t="s">
        <v>32</v>
      </c>
    </row>
    <row r="634" spans="2:16" ht="15.75">
      <c r="B634" s="5" t="s">
        <v>58</v>
      </c>
      <c r="C634" s="6" t="s">
        <v>59</v>
      </c>
      <c r="D634" s="5" t="s">
        <v>97</v>
      </c>
      <c r="E634" s="14" t="s">
        <v>60</v>
      </c>
      <c r="F634" s="7" t="s">
        <v>62</v>
      </c>
      <c r="G634" s="5" t="s">
        <v>96</v>
      </c>
      <c r="H634" s="5" t="s">
        <v>61</v>
      </c>
      <c r="I634" s="5" t="s">
        <v>94</v>
      </c>
      <c r="J634" s="13" t="s">
        <v>435</v>
      </c>
      <c r="K634" s="12">
        <v>17000</v>
      </c>
      <c r="M634" s="49">
        <f>VLOOKUP(J634,[2]Quote!$A:$B,2,0)</f>
        <v>0.312</v>
      </c>
      <c r="N634" s="8">
        <f t="shared" si="11"/>
        <v>6240</v>
      </c>
      <c r="O634" s="7">
        <v>20000</v>
      </c>
      <c r="P634" s="5" t="s">
        <v>32</v>
      </c>
    </row>
    <row r="635" spans="2:16" ht="15.75">
      <c r="B635" s="5" t="s">
        <v>58</v>
      </c>
      <c r="C635" s="6" t="s">
        <v>59</v>
      </c>
      <c r="D635" s="5" t="s">
        <v>97</v>
      </c>
      <c r="E635" s="14" t="s">
        <v>60</v>
      </c>
      <c r="F635" s="7" t="s">
        <v>62</v>
      </c>
      <c r="G635" s="5" t="s">
        <v>96</v>
      </c>
      <c r="H635" s="5" t="s">
        <v>61</v>
      </c>
      <c r="I635" s="5" t="s">
        <v>94</v>
      </c>
      <c r="J635" s="13" t="s">
        <v>749</v>
      </c>
      <c r="K635" s="12">
        <v>37500</v>
      </c>
      <c r="M635" s="49">
        <f>VLOOKUP(J635,[2]Quote!$A:$B,2,0)</f>
        <v>0.71499999999999997</v>
      </c>
      <c r="N635" s="8">
        <f t="shared" si="11"/>
        <v>14300</v>
      </c>
      <c r="O635" s="7">
        <v>20000</v>
      </c>
      <c r="P635" s="5" t="s">
        <v>32</v>
      </c>
    </row>
    <row r="636" spans="2:16" ht="15.75">
      <c r="B636" s="5" t="s">
        <v>58</v>
      </c>
      <c r="C636" s="6" t="s">
        <v>59</v>
      </c>
      <c r="D636" s="5" t="s">
        <v>97</v>
      </c>
      <c r="E636" s="14" t="s">
        <v>60</v>
      </c>
      <c r="F636" s="7" t="s">
        <v>62</v>
      </c>
      <c r="G636" s="5" t="s">
        <v>96</v>
      </c>
      <c r="H636" s="5" t="s">
        <v>61</v>
      </c>
      <c r="I636" s="5" t="s">
        <v>94</v>
      </c>
      <c r="J636" s="13" t="s">
        <v>750</v>
      </c>
      <c r="K636" s="12">
        <v>7500</v>
      </c>
      <c r="M636" s="49">
        <f>VLOOKUP(J636,[2]Quote!$A:$B,2,0)</f>
        <v>0.56999999999999995</v>
      </c>
      <c r="N636" s="8">
        <f t="shared" si="11"/>
        <v>11399.999999999998</v>
      </c>
      <c r="O636" s="7">
        <v>20000</v>
      </c>
      <c r="P636" s="5" t="s">
        <v>32</v>
      </c>
    </row>
    <row r="637" spans="2:16" ht="15.75">
      <c r="B637" s="5" t="s">
        <v>58</v>
      </c>
      <c r="C637" s="6" t="s">
        <v>59</v>
      </c>
      <c r="D637" s="5" t="s">
        <v>97</v>
      </c>
      <c r="E637" s="14" t="s">
        <v>60</v>
      </c>
      <c r="F637" s="7" t="s">
        <v>62</v>
      </c>
      <c r="G637" s="5" t="s">
        <v>96</v>
      </c>
      <c r="H637" s="5" t="s">
        <v>61</v>
      </c>
      <c r="I637" s="5" t="s">
        <v>94</v>
      </c>
      <c r="J637" s="13" t="s">
        <v>751</v>
      </c>
      <c r="K637" s="12">
        <v>1600</v>
      </c>
      <c r="M637" s="49">
        <f>VLOOKUP(J637,[2]Quote!$A:$B,2,0)</f>
        <v>0.51359999999999995</v>
      </c>
      <c r="N637" s="8">
        <f t="shared" si="11"/>
        <v>10271.999999999998</v>
      </c>
      <c r="O637" s="7">
        <v>20000</v>
      </c>
      <c r="P637" s="5" t="s">
        <v>32</v>
      </c>
    </row>
    <row r="638" spans="2:16" ht="15.75">
      <c r="B638" s="5" t="s">
        <v>58</v>
      </c>
      <c r="C638" s="6" t="s">
        <v>59</v>
      </c>
      <c r="D638" s="5" t="s">
        <v>97</v>
      </c>
      <c r="E638" s="14" t="s">
        <v>60</v>
      </c>
      <c r="F638" s="7" t="s">
        <v>62</v>
      </c>
      <c r="G638" s="5" t="s">
        <v>96</v>
      </c>
      <c r="H638" s="5" t="s">
        <v>61</v>
      </c>
      <c r="I638" s="5" t="s">
        <v>94</v>
      </c>
      <c r="J638" s="13" t="s">
        <v>157</v>
      </c>
      <c r="K638" s="12">
        <v>41400</v>
      </c>
      <c r="M638" s="49">
        <f>VLOOKUP(J638,[2]Quote!$A:$B,2,0)</f>
        <v>5.3560000000000003E-2</v>
      </c>
      <c r="N638" s="8">
        <f t="shared" si="11"/>
        <v>1071.2</v>
      </c>
      <c r="O638" s="7">
        <v>20000</v>
      </c>
      <c r="P638" s="5" t="s">
        <v>32</v>
      </c>
    </row>
    <row r="639" spans="2:16" ht="15.75">
      <c r="B639" s="5" t="s">
        <v>58</v>
      </c>
      <c r="C639" s="6" t="s">
        <v>59</v>
      </c>
      <c r="D639" s="5" t="s">
        <v>97</v>
      </c>
      <c r="E639" s="14" t="s">
        <v>60</v>
      </c>
      <c r="F639" s="7" t="s">
        <v>62</v>
      </c>
      <c r="G639" s="5" t="s">
        <v>96</v>
      </c>
      <c r="H639" s="5" t="s">
        <v>61</v>
      </c>
      <c r="I639" s="5" t="s">
        <v>94</v>
      </c>
      <c r="J639" s="13" t="s">
        <v>158</v>
      </c>
      <c r="K639" s="12">
        <v>83700</v>
      </c>
      <c r="M639" s="49">
        <f>VLOOKUP(J639,[2]Quote!$A:$B,2,0)</f>
        <v>5.3560000000000003E-2</v>
      </c>
      <c r="N639" s="8">
        <f t="shared" si="11"/>
        <v>1071.2</v>
      </c>
      <c r="O639" s="7">
        <v>20000</v>
      </c>
      <c r="P639" s="5" t="s">
        <v>32</v>
      </c>
    </row>
    <row r="640" spans="2:16" ht="15.75">
      <c r="B640" s="5" t="s">
        <v>58</v>
      </c>
      <c r="C640" s="6" t="s">
        <v>59</v>
      </c>
      <c r="D640" s="5" t="s">
        <v>97</v>
      </c>
      <c r="E640" s="14" t="s">
        <v>60</v>
      </c>
      <c r="F640" s="7" t="s">
        <v>62</v>
      </c>
      <c r="G640" s="5" t="s">
        <v>96</v>
      </c>
      <c r="H640" s="5" t="s">
        <v>61</v>
      </c>
      <c r="I640" s="5" t="s">
        <v>94</v>
      </c>
      <c r="J640" s="13" t="s">
        <v>159</v>
      </c>
      <c r="K640" s="12">
        <v>36000</v>
      </c>
      <c r="M640" s="49">
        <f>VLOOKUP(J640,[2]Quote!$A:$B,2,0)</f>
        <v>0.2132</v>
      </c>
      <c r="N640" s="8">
        <f t="shared" si="11"/>
        <v>4264</v>
      </c>
      <c r="O640" s="7">
        <v>20000</v>
      </c>
      <c r="P640" s="5" t="s">
        <v>32</v>
      </c>
    </row>
    <row r="641" spans="2:16" ht="15.75">
      <c r="B641" s="5" t="s">
        <v>58</v>
      </c>
      <c r="C641" s="6" t="s">
        <v>59</v>
      </c>
      <c r="D641" s="5" t="s">
        <v>97</v>
      </c>
      <c r="E641" s="14" t="s">
        <v>60</v>
      </c>
      <c r="F641" s="7" t="s">
        <v>62</v>
      </c>
      <c r="G641" s="5" t="s">
        <v>96</v>
      </c>
      <c r="H641" s="5" t="s">
        <v>61</v>
      </c>
      <c r="I641" s="5" t="s">
        <v>94</v>
      </c>
      <c r="J641" s="13" t="s">
        <v>160</v>
      </c>
      <c r="K641" s="12">
        <v>35100</v>
      </c>
      <c r="M641" s="49">
        <f>VLOOKUP(J641,[2]Quote!$A:$B,2,0)</f>
        <v>5.3560000000000003E-2</v>
      </c>
      <c r="N641" s="8">
        <f t="shared" si="11"/>
        <v>1071.2</v>
      </c>
      <c r="O641" s="7">
        <v>20000</v>
      </c>
      <c r="P641" s="5" t="s">
        <v>32</v>
      </c>
    </row>
    <row r="642" spans="2:16" ht="15.75">
      <c r="B642" s="5" t="s">
        <v>58</v>
      </c>
      <c r="C642" s="6" t="s">
        <v>59</v>
      </c>
      <c r="D642" s="5" t="s">
        <v>97</v>
      </c>
      <c r="E642" s="14" t="s">
        <v>60</v>
      </c>
      <c r="F642" s="7" t="s">
        <v>62</v>
      </c>
      <c r="G642" s="5" t="s">
        <v>96</v>
      </c>
      <c r="H642" s="5" t="s">
        <v>61</v>
      </c>
      <c r="I642" s="5" t="s">
        <v>94</v>
      </c>
      <c r="J642" s="13" t="s">
        <v>161</v>
      </c>
      <c r="K642" s="12">
        <v>32000</v>
      </c>
      <c r="M642" s="49">
        <f>VLOOKUP(J642,[2]Quote!$A:$B,2,0)</f>
        <v>0.20799999999999999</v>
      </c>
      <c r="N642" s="8">
        <f t="shared" ref="N642:N648" si="12">M642*O642</f>
        <v>4160</v>
      </c>
      <c r="O642" s="7">
        <v>20000</v>
      </c>
      <c r="P642" s="5" t="s">
        <v>32</v>
      </c>
    </row>
    <row r="643" spans="2:16" ht="15.75">
      <c r="B643" s="5" t="s">
        <v>58</v>
      </c>
      <c r="C643" s="6" t="s">
        <v>59</v>
      </c>
      <c r="D643" s="5" t="s">
        <v>97</v>
      </c>
      <c r="E643" s="14" t="s">
        <v>60</v>
      </c>
      <c r="F643" s="7" t="s">
        <v>62</v>
      </c>
      <c r="G643" s="5" t="s">
        <v>96</v>
      </c>
      <c r="H643" s="5" t="s">
        <v>61</v>
      </c>
      <c r="I643" s="5" t="s">
        <v>94</v>
      </c>
      <c r="J643" s="13" t="s">
        <v>752</v>
      </c>
      <c r="K643" s="12">
        <v>29580</v>
      </c>
      <c r="M643" s="49">
        <f>VLOOKUP(J643,[2]Quote!$A:$B,2,0)</f>
        <v>0.20799999999999999</v>
      </c>
      <c r="N643" s="8">
        <f t="shared" si="12"/>
        <v>4160</v>
      </c>
      <c r="O643" s="7">
        <v>20000</v>
      </c>
      <c r="P643" s="5" t="s">
        <v>32</v>
      </c>
    </row>
    <row r="644" spans="2:16" ht="15.75">
      <c r="B644" s="5" t="s">
        <v>58</v>
      </c>
      <c r="C644" s="6" t="s">
        <v>59</v>
      </c>
      <c r="D644" s="5" t="s">
        <v>97</v>
      </c>
      <c r="E644" s="14" t="s">
        <v>60</v>
      </c>
      <c r="F644" s="7" t="s">
        <v>62</v>
      </c>
      <c r="G644" s="5" t="s">
        <v>96</v>
      </c>
      <c r="H644" s="5" t="s">
        <v>61</v>
      </c>
      <c r="I644" s="5" t="s">
        <v>94</v>
      </c>
      <c r="J644" s="13" t="s">
        <v>162</v>
      </c>
      <c r="K644" s="12">
        <v>16200</v>
      </c>
      <c r="M644" s="49">
        <f>VLOOKUP(J644,[2]Quote!$A:$B,2,0)</f>
        <v>7.8299999999999995E-2</v>
      </c>
      <c r="N644" s="8">
        <f t="shared" si="12"/>
        <v>1566</v>
      </c>
      <c r="O644" s="7">
        <v>20000</v>
      </c>
      <c r="P644" s="5" t="s">
        <v>32</v>
      </c>
    </row>
    <row r="645" spans="2:16" ht="15.75">
      <c r="B645" s="5" t="s">
        <v>58</v>
      </c>
      <c r="C645" s="6" t="s">
        <v>59</v>
      </c>
      <c r="D645" s="5" t="s">
        <v>97</v>
      </c>
      <c r="E645" s="14" t="s">
        <v>60</v>
      </c>
      <c r="F645" s="7" t="s">
        <v>62</v>
      </c>
      <c r="G645" s="5" t="s">
        <v>96</v>
      </c>
      <c r="H645" s="5" t="s">
        <v>61</v>
      </c>
      <c r="I645" s="5" t="s">
        <v>94</v>
      </c>
      <c r="J645" s="13" t="s">
        <v>753</v>
      </c>
      <c r="K645" s="12">
        <v>1020</v>
      </c>
      <c r="M645" s="49">
        <f>VLOOKUP(J645,[2]Quote!$A:$B,2,0)</f>
        <v>0.2132</v>
      </c>
      <c r="N645" s="8">
        <f t="shared" si="12"/>
        <v>4264</v>
      </c>
      <c r="O645" s="7">
        <v>20000</v>
      </c>
      <c r="P645" s="5" t="s">
        <v>32</v>
      </c>
    </row>
    <row r="646" spans="2:16" ht="15.75">
      <c r="B646" s="5" t="s">
        <v>58</v>
      </c>
      <c r="C646" s="6" t="s">
        <v>59</v>
      </c>
      <c r="D646" s="5" t="s">
        <v>97</v>
      </c>
      <c r="E646" s="14" t="s">
        <v>60</v>
      </c>
      <c r="F646" s="7" t="s">
        <v>62</v>
      </c>
      <c r="G646" s="5" t="s">
        <v>96</v>
      </c>
      <c r="H646" s="5" t="s">
        <v>61</v>
      </c>
      <c r="I646" s="5" t="s">
        <v>94</v>
      </c>
      <c r="J646" s="13" t="s">
        <v>754</v>
      </c>
      <c r="K646" s="12">
        <v>26520</v>
      </c>
      <c r="M646" s="49">
        <f>VLOOKUP(J646,[2]Quote!$A:$B,2,0)</f>
        <v>0.19188</v>
      </c>
      <c r="N646" s="8">
        <f t="shared" si="12"/>
        <v>3837.6</v>
      </c>
      <c r="O646" s="7">
        <v>20000</v>
      </c>
      <c r="P646" s="5" t="s">
        <v>32</v>
      </c>
    </row>
    <row r="647" spans="2:16" ht="15.75">
      <c r="B647" s="5" t="s">
        <v>58</v>
      </c>
      <c r="C647" s="6" t="s">
        <v>59</v>
      </c>
      <c r="D647" s="5" t="s">
        <v>97</v>
      </c>
      <c r="E647" s="14" t="s">
        <v>60</v>
      </c>
      <c r="F647" s="7" t="s">
        <v>62</v>
      </c>
      <c r="G647" s="5" t="s">
        <v>96</v>
      </c>
      <c r="H647" s="5" t="s">
        <v>61</v>
      </c>
      <c r="I647" s="5" t="s">
        <v>94</v>
      </c>
      <c r="J647" s="13" t="s">
        <v>755</v>
      </c>
      <c r="K647" s="12">
        <v>1000</v>
      </c>
      <c r="M647" s="49">
        <f>VLOOKUP(J647,[2]Quote!$A:$B,2,0)</f>
        <v>0.56399999999999995</v>
      </c>
      <c r="N647" s="8">
        <f t="shared" si="12"/>
        <v>11279.999999999998</v>
      </c>
      <c r="O647" s="7">
        <v>20000</v>
      </c>
      <c r="P647" s="5" t="s">
        <v>32</v>
      </c>
    </row>
    <row r="648" spans="2:16" ht="15.75">
      <c r="B648" s="5" t="s">
        <v>58</v>
      </c>
      <c r="C648" s="6" t="s">
        <v>59</v>
      </c>
      <c r="D648" s="5" t="s">
        <v>97</v>
      </c>
      <c r="E648" s="14" t="s">
        <v>60</v>
      </c>
      <c r="F648" s="7" t="s">
        <v>62</v>
      </c>
      <c r="G648" s="5" t="s">
        <v>96</v>
      </c>
      <c r="H648" s="5" t="s">
        <v>61</v>
      </c>
      <c r="I648" s="5" t="s">
        <v>94</v>
      </c>
      <c r="J648" s="13" t="s">
        <v>756</v>
      </c>
      <c r="K648" s="12">
        <v>1000</v>
      </c>
      <c r="M648" s="49">
        <f>VLOOKUP(J648,[2]Quote!$A:$B,2,0)</f>
        <v>0.56399999999999995</v>
      </c>
      <c r="N648" s="8">
        <f t="shared" si="12"/>
        <v>11279.999999999998</v>
      </c>
      <c r="O648" s="7">
        <v>20000</v>
      </c>
      <c r="P648" s="5" t="s">
        <v>32</v>
      </c>
    </row>
  </sheetData>
  <autoFilter ref="A1:P449">
    <filterColumn colId="12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A2" sqref="A2"/>
    </sheetView>
  </sheetViews>
  <sheetFormatPr defaultRowHeight="12.75"/>
  <sheetData>
    <row r="1" spans="1:16" s="5" customFormat="1" ht="14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1" t="s">
        <v>16</v>
      </c>
      <c r="N1" s="4" t="s">
        <v>12</v>
      </c>
      <c r="O1" s="3" t="s">
        <v>13</v>
      </c>
      <c r="P1" s="1" t="s">
        <v>14</v>
      </c>
    </row>
    <row r="2" spans="1:16" ht="14.25">
      <c r="A2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2" sqref="A2"/>
    </sheetView>
  </sheetViews>
  <sheetFormatPr defaultRowHeight="12.75"/>
  <cols>
    <col min="1" max="1" width="122.140625" bestFit="1" customWidth="1"/>
    <col min="3" max="3" width="16.85546875" bestFit="1" customWidth="1"/>
  </cols>
  <sheetData>
    <row r="1" spans="1:3">
      <c r="A1" t="s">
        <v>17</v>
      </c>
    </row>
    <row r="2" spans="1:3">
      <c r="A2" t="s">
        <v>18</v>
      </c>
    </row>
    <row r="3" spans="1:3">
      <c r="A3" t="s">
        <v>19</v>
      </c>
      <c r="C3" t="s">
        <v>25</v>
      </c>
    </row>
    <row r="4" spans="1:3">
      <c r="A4" t="s">
        <v>20</v>
      </c>
      <c r="C4" t="s">
        <v>26</v>
      </c>
    </row>
    <row r="5" spans="1:3">
      <c r="A5" t="s">
        <v>21</v>
      </c>
      <c r="C5" t="s">
        <v>27</v>
      </c>
    </row>
    <row r="6" spans="1:3">
      <c r="A6" t="s">
        <v>22</v>
      </c>
      <c r="C6" t="s">
        <v>28</v>
      </c>
    </row>
    <row r="7" spans="1:3">
      <c r="A7" t="s">
        <v>23</v>
      </c>
      <c r="C7" t="s">
        <v>29</v>
      </c>
    </row>
    <row r="8" spans="1:3">
      <c r="A8" t="s">
        <v>24</v>
      </c>
      <c r="C8" t="s">
        <v>30</v>
      </c>
    </row>
    <row r="9" spans="1:3">
      <c r="C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A2" sqref="A2"/>
    </sheetView>
  </sheetViews>
  <sheetFormatPr defaultRowHeight="12.75"/>
  <cols>
    <col min="1" max="1" width="22.42578125" customWidth="1"/>
    <col min="2" max="2" width="10.5703125" customWidth="1"/>
    <col min="3" max="3" width="13.7109375" customWidth="1"/>
    <col min="4" max="4" width="15.7109375" customWidth="1"/>
    <col min="5" max="5" width="12.28515625" customWidth="1"/>
    <col min="6" max="6" width="13.140625" customWidth="1"/>
    <col min="7" max="8" width="9.7109375" bestFit="1" customWidth="1"/>
  </cols>
  <sheetData>
    <row r="1" spans="1:7" ht="38.25">
      <c r="A1" s="23" t="s">
        <v>33</v>
      </c>
      <c r="B1" s="23" t="s">
        <v>47</v>
      </c>
      <c r="C1" s="24" t="s">
        <v>49</v>
      </c>
      <c r="D1" s="24" t="s">
        <v>46</v>
      </c>
      <c r="E1" s="20" t="s">
        <v>54</v>
      </c>
      <c r="F1" s="20" t="s">
        <v>55</v>
      </c>
      <c r="G1" s="20" t="s">
        <v>47</v>
      </c>
    </row>
    <row r="2" spans="1:7">
      <c r="A2" s="18" t="s">
        <v>43</v>
      </c>
      <c r="B2" s="29">
        <v>258</v>
      </c>
      <c r="C2" s="30">
        <v>49</v>
      </c>
      <c r="D2" s="30">
        <v>291</v>
      </c>
      <c r="E2" s="27">
        <v>18</v>
      </c>
      <c r="F2" s="27">
        <v>365</v>
      </c>
      <c r="G2" s="8">
        <v>369</v>
      </c>
    </row>
    <row r="3" spans="1:7">
      <c r="A3" s="18" t="s">
        <v>34</v>
      </c>
      <c r="B3" s="29">
        <v>143</v>
      </c>
      <c r="C3" s="30">
        <v>0</v>
      </c>
      <c r="D3" s="30">
        <v>296</v>
      </c>
      <c r="E3" s="27">
        <v>26</v>
      </c>
      <c r="F3" s="27">
        <v>533</v>
      </c>
      <c r="G3" s="27">
        <v>143</v>
      </c>
    </row>
    <row r="4" spans="1:7">
      <c r="A4" s="18" t="s">
        <v>35</v>
      </c>
      <c r="B4" s="29">
        <v>0</v>
      </c>
      <c r="C4" s="30">
        <v>0</v>
      </c>
      <c r="D4" s="30">
        <v>300</v>
      </c>
      <c r="E4" s="27">
        <v>26</v>
      </c>
      <c r="F4" s="27">
        <v>888</v>
      </c>
      <c r="G4" s="27">
        <v>0</v>
      </c>
    </row>
    <row r="5" spans="1:7">
      <c r="A5" s="18" t="s">
        <v>44</v>
      </c>
      <c r="B5" s="29">
        <v>0</v>
      </c>
      <c r="C5" s="30">
        <v>0</v>
      </c>
      <c r="D5" s="30">
        <v>0</v>
      </c>
      <c r="E5" s="27"/>
      <c r="F5" s="27"/>
      <c r="G5" s="27">
        <v>0</v>
      </c>
    </row>
    <row r="6" spans="1:7">
      <c r="A6" s="18" t="s">
        <v>36</v>
      </c>
      <c r="B6" s="29">
        <v>385</v>
      </c>
      <c r="C6" s="30">
        <v>33</v>
      </c>
      <c r="D6" s="30">
        <v>0</v>
      </c>
      <c r="E6" s="27">
        <v>26</v>
      </c>
      <c r="F6" s="27">
        <v>551</v>
      </c>
      <c r="G6" s="27">
        <f>962-577</f>
        <v>385</v>
      </c>
    </row>
    <row r="7" spans="1:7" s="21" customFormat="1">
      <c r="A7" s="33" t="s">
        <v>57</v>
      </c>
      <c r="B7" s="34">
        <v>0</v>
      </c>
      <c r="C7" s="35">
        <v>49</v>
      </c>
      <c r="D7" s="35">
        <v>31</v>
      </c>
      <c r="E7" s="27"/>
      <c r="F7" s="28"/>
      <c r="G7" s="27"/>
    </row>
    <row r="8" spans="1:7" s="21" customFormat="1">
      <c r="A8" s="22" t="s">
        <v>37</v>
      </c>
      <c r="B8" s="31">
        <v>0</v>
      </c>
      <c r="C8" s="32">
        <v>0</v>
      </c>
      <c r="D8" s="32">
        <v>0</v>
      </c>
      <c r="E8" s="27"/>
      <c r="F8" s="28"/>
      <c r="G8" s="27"/>
    </row>
    <row r="9" spans="1:7">
      <c r="A9" s="18" t="s">
        <v>38</v>
      </c>
      <c r="B9" s="29">
        <v>28</v>
      </c>
      <c r="C9" s="30">
        <v>9</v>
      </c>
      <c r="D9" s="30">
        <v>31</v>
      </c>
      <c r="E9" s="27">
        <v>3</v>
      </c>
      <c r="F9" s="27">
        <v>17</v>
      </c>
      <c r="G9" s="27">
        <v>28</v>
      </c>
    </row>
    <row r="10" spans="1:7">
      <c r="A10" s="18" t="s">
        <v>39</v>
      </c>
      <c r="B10" s="29">
        <v>0</v>
      </c>
      <c r="C10" s="30">
        <v>0</v>
      </c>
      <c r="D10" s="30">
        <v>18</v>
      </c>
      <c r="E10" s="27"/>
      <c r="F10" s="27">
        <v>65</v>
      </c>
      <c r="G10" s="27"/>
    </row>
    <row r="11" spans="1:7">
      <c r="A11" s="16" t="s">
        <v>40</v>
      </c>
      <c r="B11" s="29">
        <v>0</v>
      </c>
      <c r="C11" s="30">
        <v>0</v>
      </c>
      <c r="D11" s="30">
        <v>27</v>
      </c>
      <c r="E11" s="27"/>
      <c r="F11" s="27">
        <v>65</v>
      </c>
      <c r="G11" s="27"/>
    </row>
    <row r="12" spans="1:7" s="21" customFormat="1">
      <c r="A12" s="22" t="s">
        <v>41</v>
      </c>
      <c r="B12" s="31">
        <v>0</v>
      </c>
      <c r="C12" s="32">
        <v>0</v>
      </c>
      <c r="D12" s="32">
        <v>0</v>
      </c>
      <c r="E12" s="27"/>
      <c r="F12" s="28"/>
    </row>
    <row r="13" spans="1:7" s="21" customFormat="1">
      <c r="A13" s="22" t="s">
        <v>42</v>
      </c>
      <c r="B13" s="31">
        <v>0</v>
      </c>
      <c r="C13" s="32">
        <v>0</v>
      </c>
      <c r="D13" s="32">
        <v>0</v>
      </c>
      <c r="E13" s="27"/>
      <c r="F13" s="28"/>
    </row>
    <row r="14" spans="1:7">
      <c r="B14" s="26"/>
    </row>
    <row r="19" spans="1:5">
      <c r="A19" s="17" t="s">
        <v>33</v>
      </c>
      <c r="B19" s="19" t="s">
        <v>48</v>
      </c>
    </row>
    <row r="20" spans="1:5">
      <c r="A20" s="16" t="s">
        <v>36</v>
      </c>
      <c r="B20" s="16"/>
    </row>
    <row r="21" spans="1:5">
      <c r="A21" s="18" t="s">
        <v>38</v>
      </c>
      <c r="B21" s="16"/>
    </row>
    <row r="27" spans="1:5">
      <c r="A27" t="s">
        <v>33</v>
      </c>
      <c r="B27" t="s">
        <v>50</v>
      </c>
      <c r="C27" t="s">
        <v>45</v>
      </c>
      <c r="D27" t="s">
        <v>47</v>
      </c>
      <c r="E27" t="s">
        <v>51</v>
      </c>
    </row>
    <row r="28" spans="1:5">
      <c r="A28" t="s">
        <v>43</v>
      </c>
      <c r="B28" t="s">
        <v>52</v>
      </c>
      <c r="D28" s="25">
        <v>752</v>
      </c>
    </row>
    <row r="29" spans="1:5">
      <c r="A29" t="s">
        <v>34</v>
      </c>
      <c r="B29" t="s">
        <v>52</v>
      </c>
      <c r="D29" s="25">
        <v>702</v>
      </c>
    </row>
    <row r="30" spans="1:5">
      <c r="A30" t="s">
        <v>35</v>
      </c>
      <c r="B30" t="s">
        <v>52</v>
      </c>
      <c r="D30" s="25">
        <v>799</v>
      </c>
    </row>
    <row r="31" spans="1:5">
      <c r="A31" t="s">
        <v>36</v>
      </c>
      <c r="B31" t="s">
        <v>52</v>
      </c>
      <c r="D31" s="25">
        <v>962</v>
      </c>
    </row>
    <row r="32" spans="1:5">
      <c r="A32" t="s">
        <v>38</v>
      </c>
      <c r="B32" t="s">
        <v>52</v>
      </c>
      <c r="D32" s="25">
        <v>58</v>
      </c>
    </row>
    <row r="33" spans="1:4">
      <c r="A33" t="s">
        <v>39</v>
      </c>
      <c r="B33" t="s">
        <v>53</v>
      </c>
      <c r="D33" s="25">
        <v>0</v>
      </c>
    </row>
    <row r="34" spans="1:4">
      <c r="D34" s="2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21"/>
  <sheetViews>
    <sheetView workbookViewId="0">
      <selection activeCell="A2" sqref="A2"/>
    </sheetView>
  </sheetViews>
  <sheetFormatPr defaultRowHeight="12.75"/>
  <cols>
    <col min="2" max="2" width="14" bestFit="1" customWidth="1"/>
    <col min="3" max="3" width="13.42578125" bestFit="1" customWidth="1"/>
  </cols>
  <sheetData>
    <row r="1" spans="2:3">
      <c r="B1" t="s">
        <v>64</v>
      </c>
    </row>
    <row r="2" spans="2:3">
      <c r="B2" t="s">
        <v>65</v>
      </c>
      <c r="C2" t="s">
        <v>63</v>
      </c>
    </row>
    <row r="3" spans="2:3">
      <c r="B3" s="20" t="s">
        <v>66</v>
      </c>
    </row>
    <row r="4" spans="2:3">
      <c r="B4" t="s">
        <v>67</v>
      </c>
      <c r="C4" t="s">
        <v>75</v>
      </c>
    </row>
    <row r="5" spans="2:3">
      <c r="B5" s="20" t="s">
        <v>68</v>
      </c>
    </row>
    <row r="6" spans="2:3">
      <c r="B6" s="20" t="s">
        <v>69</v>
      </c>
    </row>
    <row r="7" spans="2:3">
      <c r="B7" s="20" t="s">
        <v>70</v>
      </c>
    </row>
    <row r="8" spans="2:3">
      <c r="B8" s="20" t="s">
        <v>71</v>
      </c>
    </row>
    <row r="9" spans="2:3">
      <c r="B9" s="20" t="s">
        <v>72</v>
      </c>
      <c r="C9" t="s">
        <v>76</v>
      </c>
    </row>
    <row r="10" spans="2:3">
      <c r="B10" s="20" t="s">
        <v>73</v>
      </c>
    </row>
    <row r="11" spans="2:3">
      <c r="B11" s="20" t="s">
        <v>74</v>
      </c>
    </row>
    <row r="20" spans="2:3">
      <c r="B20" s="36" t="s">
        <v>77</v>
      </c>
      <c r="C20">
        <v>10000</v>
      </c>
    </row>
    <row r="21" spans="2:3">
      <c r="B21" s="20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2" sqref="A2"/>
    </sheetView>
  </sheetViews>
  <sheetFormatPr defaultRowHeight="12.75"/>
  <cols>
    <col min="1" max="1" width="14.42578125" bestFit="1" customWidth="1"/>
  </cols>
  <sheetData>
    <row r="1" spans="1:2" ht="15.75">
      <c r="A1" s="37" t="s">
        <v>82</v>
      </c>
      <c r="B1" s="38">
        <v>12000</v>
      </c>
    </row>
    <row r="2" spans="1:2" ht="15.75">
      <c r="A2" s="37" t="s">
        <v>83</v>
      </c>
      <c r="B2" s="38">
        <v>12000</v>
      </c>
    </row>
    <row r="3" spans="1:2" ht="15.75">
      <c r="A3" s="37" t="s">
        <v>84</v>
      </c>
      <c r="B3" s="38">
        <v>15000</v>
      </c>
    </row>
    <row r="4" spans="1:2" ht="15.75">
      <c r="A4" s="37" t="s">
        <v>85</v>
      </c>
      <c r="B4" s="39">
        <v>90000</v>
      </c>
    </row>
    <row r="5" spans="1:2" ht="14.25">
      <c r="A5" s="37" t="s">
        <v>86</v>
      </c>
      <c r="B5" s="32">
        <v>10000</v>
      </c>
    </row>
    <row r="6" spans="1:2" ht="14.25">
      <c r="A6" s="37" t="s">
        <v>79</v>
      </c>
      <c r="B6" s="32">
        <v>10500</v>
      </c>
    </row>
    <row r="7" spans="1:2" ht="14.25">
      <c r="A7" s="37" t="s">
        <v>87</v>
      </c>
      <c r="B7" s="32">
        <v>20000</v>
      </c>
    </row>
    <row r="8" spans="1:2" ht="14.25">
      <c r="A8" s="37" t="s">
        <v>88</v>
      </c>
      <c r="B8" s="32">
        <v>10000</v>
      </c>
    </row>
    <row r="9" spans="1:2" ht="14.25">
      <c r="A9" s="37" t="s">
        <v>89</v>
      </c>
      <c r="B9" s="32">
        <v>10000</v>
      </c>
    </row>
    <row r="10" spans="1:2" ht="14.25">
      <c r="A10" s="37" t="s">
        <v>90</v>
      </c>
      <c r="B10" s="32">
        <v>19950</v>
      </c>
    </row>
    <row r="11" spans="1:2" ht="14.25">
      <c r="A11" s="37" t="s">
        <v>80</v>
      </c>
      <c r="B11" s="32">
        <v>9800</v>
      </c>
    </row>
    <row r="12" spans="1:2" ht="14.25">
      <c r="A12" s="37" t="s">
        <v>91</v>
      </c>
      <c r="B12" s="32">
        <v>10800</v>
      </c>
    </row>
    <row r="13" spans="1:2" ht="14.25">
      <c r="A13" s="37" t="s">
        <v>92</v>
      </c>
      <c r="B13" s="32">
        <v>9800</v>
      </c>
    </row>
    <row r="14" spans="1:2" ht="14.25">
      <c r="A14" s="37" t="s">
        <v>81</v>
      </c>
      <c r="B14" s="32">
        <v>3600</v>
      </c>
    </row>
    <row r="15" spans="1:2" ht="14.25">
      <c r="A15" s="37" t="s">
        <v>93</v>
      </c>
      <c r="B15" s="32">
        <v>4800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2.75"/>
  <cols>
    <col min="1" max="1" width="12.28515625" bestFit="1" customWidth="1"/>
  </cols>
  <sheetData>
    <row r="1" spans="1:1" ht="15">
      <c r="A1" s="48" t="s">
        <v>98</v>
      </c>
    </row>
    <row r="2" spans="1:1" ht="15">
      <c r="A2" s="48" t="s">
        <v>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2" sqref="A2"/>
    </sheetView>
  </sheetViews>
  <sheetFormatPr defaultRowHeight="12.75"/>
  <cols>
    <col min="1" max="1" width="14.140625" bestFit="1" customWidth="1"/>
    <col min="2" max="3" width="9" customWidth="1"/>
  </cols>
  <sheetData>
    <row r="1" spans="1:3" ht="14.25">
      <c r="A1" s="53" t="s">
        <v>9</v>
      </c>
      <c r="B1" s="54" t="s">
        <v>10</v>
      </c>
      <c r="C1" s="54" t="s">
        <v>446</v>
      </c>
    </row>
    <row r="2" spans="1:3" ht="14.25">
      <c r="A2" s="40" t="s">
        <v>413</v>
      </c>
      <c r="B2" s="40">
        <v>3000</v>
      </c>
      <c r="C2" s="40"/>
    </row>
    <row r="3" spans="1:3" ht="14.25">
      <c r="A3" s="40" t="s">
        <v>417</v>
      </c>
      <c r="B3" s="40">
        <v>4000</v>
      </c>
      <c r="C3" s="40"/>
    </row>
    <row r="4" spans="1:3" ht="14.25">
      <c r="A4" s="40" t="s">
        <v>420</v>
      </c>
      <c r="B4" s="40">
        <v>15000</v>
      </c>
      <c r="C4" s="40"/>
    </row>
    <row r="5" spans="1:3" ht="14.25">
      <c r="A5" s="40" t="s">
        <v>421</v>
      </c>
      <c r="B5" s="40">
        <v>6000</v>
      </c>
      <c r="C5" s="40"/>
    </row>
    <row r="6" spans="1:3" ht="14.25">
      <c r="A6" s="40" t="s">
        <v>424</v>
      </c>
      <c r="B6" s="40">
        <v>10000</v>
      </c>
      <c r="C6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NB (2)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carolinavertuan</dc:creator>
  <cp:lastModifiedBy>renanalmeida</cp:lastModifiedBy>
  <dcterms:created xsi:type="dcterms:W3CDTF">2015-07-16T13:34:06Z</dcterms:created>
  <dcterms:modified xsi:type="dcterms:W3CDTF">2023-06-06T18:00:07Z</dcterms:modified>
</cp:coreProperties>
</file>