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840" yWindow="315" windowWidth="19590" windowHeight="7770" tabRatio="586"/>
  </bookViews>
  <sheets>
    <sheet name="CI 1" sheetId="4" r:id="rId1"/>
    <sheet name="PL 1" sheetId="6" r:id="rId2"/>
  </sheets>
  <externalReferences>
    <externalReference r:id="rId3"/>
  </externalReferences>
  <definedNames>
    <definedName name="_xlnm._FilterDatabase" localSheetId="0" hidden="1">'CI 1'!$A$15:$WVL$19</definedName>
    <definedName name="_xlnm._FilterDatabase" localSheetId="1" hidden="1">'PL 1'!$A$15:$V$15</definedName>
  </definedNames>
  <calcPr calcId="125725"/>
</workbook>
</file>

<file path=xl/calcChain.xml><?xml version="1.0" encoding="utf-8"?>
<calcChain xmlns="http://schemas.openxmlformats.org/spreadsheetml/2006/main">
  <c r="L5" i="4"/>
  <c r="G16" l="1"/>
  <c r="C16"/>
  <c r="I18" i="6" l="1"/>
  <c r="H18"/>
  <c r="B18"/>
  <c r="C17"/>
  <c r="B16"/>
  <c r="C16"/>
  <c r="H16" i="4"/>
  <c r="A16" i="6"/>
  <c r="E18" l="1"/>
  <c r="H17" i="4" l="1"/>
  <c r="J18" i="6" l="1"/>
  <c r="E17" i="4"/>
  <c r="K6"/>
  <c r="I6" i="6" s="1"/>
  <c r="I4"/>
  <c r="B20" l="1"/>
  <c r="I5"/>
  <c r="B18" i="4" l="1"/>
  <c r="B19"/>
</calcChain>
</file>

<file path=xl/sharedStrings.xml><?xml version="1.0" encoding="utf-8"?>
<sst xmlns="http://schemas.openxmlformats.org/spreadsheetml/2006/main" count="105" uniqueCount="72">
  <si>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</si>
  <si>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</si>
  <si>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</si>
  <si>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</si>
  <si>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</si>
  <si>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</si>
  <si>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</si>
  <si>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</si>
  <si>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</si>
  <si>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</si>
  <si>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</si>
  <si>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</si>
  <si>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</si>
  <si>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</si>
  <si>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</si>
  <si>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</si>
  <si>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</si>
  <si>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</si>
  <si>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</si>
  <si>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</si>
  <si>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t>ASUS SO</t>
    <phoneticPr fontId="5" type="noConversion"/>
  </si>
  <si>
    <t>ASUS PART NO.</t>
    <phoneticPr fontId="5" type="noConversion"/>
  </si>
  <si>
    <t>Q'ty</t>
    <phoneticPr fontId="5" type="noConversion"/>
  </si>
  <si>
    <t>Company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</si>
  <si>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</si>
  <si>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</si>
  <si>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</si>
  <si>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Gross Weight:</t>
    <phoneticPr fontId="16" type="noConversion"/>
  </si>
  <si>
    <t>PACKING LIST</t>
    <phoneticPr fontId="10" type="noConversion"/>
  </si>
  <si>
    <t>ASUSTEK COMPUTER INC.</t>
    <phoneticPr fontId="5" type="noConversion"/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</si>
  <si>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</si>
  <si>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</si>
  <si>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</si>
  <si>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t xml:space="preserve">Port of Loading: </t>
    <phoneticPr fontId="5" type="noConversion"/>
  </si>
  <si>
    <t xml:space="preserve">Discharge Port: </t>
    <phoneticPr fontId="5" type="noConversion"/>
  </si>
  <si>
    <t xml:space="preserve">Pallet NO.  </t>
    <phoneticPr fontId="5" type="noConversion"/>
  </si>
  <si>
    <t>ASUS SO</t>
    <phoneticPr fontId="5" type="noConversion"/>
  </si>
  <si>
    <t>ASUS PART NO.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</si>
  <si>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</si>
  <si>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</si>
  <si>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</si>
  <si>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</si>
  <si>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</si>
  <si>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</si>
  <si>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</si>
  <si>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</si>
  <si>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</si>
  <si>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</si>
  <si>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</si>
  <si>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Net Weight:</t>
    <phoneticPr fontId="16" type="noConversion"/>
  </si>
  <si>
    <t xml:space="preserve">Quanta Part No. </t>
    <phoneticPr fontId="31" type="noConversion"/>
  </si>
  <si>
    <r>
      <t>Zip Code: 13213-008</t>
    </r>
    <r>
      <rPr>
        <sz val="12"/>
        <rFont val="Calibri"/>
        <family val="2"/>
      </rPr>
      <t xml:space="preserve"> </t>
    </r>
  </si>
  <si>
    <t xml:space="preserve">Pallet NO.  </t>
    <phoneticPr fontId="5" type="noConversion"/>
  </si>
  <si>
    <t>OA 150 from invoice date</t>
    <phoneticPr fontId="16" type="noConversion"/>
  </si>
  <si>
    <t>BRVCP</t>
  </si>
  <si>
    <t>AIR</t>
  </si>
  <si>
    <t>DPU (at Terminal)</t>
  </si>
  <si>
    <t>CN</t>
  </si>
  <si>
    <t>Quanta(Chongqing)</t>
  </si>
  <si>
    <t xml:space="preserve"> 18 Zongbao Avenue，Shapingba District，Chongqing </t>
  </si>
  <si>
    <t>01-02</t>
  </si>
  <si>
    <t>CNCKG</t>
  </si>
  <si>
    <t>111123021000035-1.1</t>
  </si>
  <si>
    <t>1LDKZZZ0111</t>
  </si>
  <si>
    <t>FX507ZC4-1A FHD VWV//SKD</t>
  </si>
  <si>
    <t>2 PLT</t>
  </si>
  <si>
    <t>Plant</t>
  </si>
  <si>
    <t>L10</t>
  </si>
  <si>
    <t>PO</t>
  </si>
  <si>
    <t>Line</t>
  </si>
  <si>
    <t>Sisfac</t>
  </si>
  <si>
    <t>SISFAC6904</t>
  </si>
</sst>
</file>

<file path=xl/styles.xml><?xml version="1.0" encoding="utf-8"?>
<styleSheet xmlns="http://schemas.openxmlformats.org/spreadsheetml/2006/main">
  <numFmts count="13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_-* #,##0.0000_-;\-* #,##0.0000_-;_-* &quot;-&quot;??_-;_-@_-"/>
    <numFmt numFmtId="173" formatCode="0;[Red]0"/>
    <numFmt numFmtId="174" formatCode="_-* #,##0.000_-;\-* #,##0.000_-;_-* &quot;-&quot;??_-;_-@_-"/>
    <numFmt numFmtId="175" formatCode="0.00000"/>
    <numFmt numFmtId="176" formatCode="0.000"/>
  </numFmts>
  <fonts count="48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9"/>
      <name val="宋体"/>
    </font>
    <font>
      <sz val="11"/>
      <color theme="1"/>
      <name val="Calibri"/>
      <family val="3"/>
      <charset val="134"/>
      <scheme val="minor"/>
    </font>
    <font>
      <b/>
      <u/>
      <sz val="11"/>
      <name val="Arial"/>
      <family val="2"/>
    </font>
    <font>
      <b/>
      <sz val="11"/>
      <name val="Times New Roman"/>
      <family val="1"/>
    </font>
    <font>
      <b/>
      <sz val="11"/>
      <name val="Calibri"/>
      <family val="2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b/>
      <u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Calibri"/>
      <family val="2"/>
    </font>
    <font>
      <b/>
      <sz val="11"/>
      <name val="Cambria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5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  <xf numFmtId="164" fontId="2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</cellStyleXfs>
  <cellXfs count="181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4" borderId="0" xfId="7" applyFont="1" applyFill="1" applyAlignment="1">
      <alignment horizontal="center" vertical="center"/>
    </xf>
    <xf numFmtId="0" fontId="24" fillId="0" borderId="2" xfId="9" applyFont="1" applyFill="1" applyBorder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0" fontId="29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164" fontId="3" fillId="2" borderId="0" xfId="1" applyFont="1" applyFill="1" applyAlignment="1">
      <alignment vertical="center" wrapText="1"/>
    </xf>
    <xf numFmtId="164" fontId="3" fillId="2" borderId="0" xfId="1" applyFont="1" applyFill="1" applyAlignment="1">
      <alignment horizontal="center" vertical="center" wrapText="1"/>
    </xf>
    <xf numFmtId="164" fontId="12" fillId="2" borderId="0" xfId="1" applyFont="1" applyFill="1" applyAlignment="1">
      <alignment horizontal="center" vertical="center"/>
    </xf>
    <xf numFmtId="164" fontId="20" fillId="0" borderId="0" xfId="1" applyFont="1" applyFill="1" applyAlignment="1"/>
    <xf numFmtId="164" fontId="22" fillId="0" borderId="0" xfId="1" applyFont="1" applyFill="1" applyAlignment="1">
      <alignment horizontal="center" vertical="center"/>
    </xf>
    <xf numFmtId="164" fontId="8" fillId="0" borderId="0" xfId="1" applyFont="1" applyFill="1" applyAlignment="1">
      <alignment vertical="center"/>
    </xf>
    <xf numFmtId="0" fontId="20" fillId="0" borderId="0" xfId="7" applyFont="1" applyFill="1" applyBorder="1" applyAlignment="1">
      <alignment horizontal="center" vertical="center"/>
    </xf>
    <xf numFmtId="0" fontId="29" fillId="0" borderId="0" xfId="7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 wrapText="1"/>
    </xf>
    <xf numFmtId="169" fontId="12" fillId="2" borderId="0" xfId="11" applyNumberFormat="1" applyFont="1" applyFill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33" fillId="2" borderId="0" xfId="4" applyFont="1" applyFill="1" applyAlignment="1">
      <alignment vertical="center"/>
    </xf>
    <xf numFmtId="0" fontId="12" fillId="2" borderId="0" xfId="4" applyFont="1" applyFill="1" applyAlignment="1">
      <alignment horizontal="left" vertical="center"/>
    </xf>
    <xf numFmtId="0" fontId="34" fillId="0" borderId="0" xfId="6" applyFont="1" applyFill="1"/>
    <xf numFmtId="0" fontId="35" fillId="0" borderId="0" xfId="6" applyFont="1" applyFill="1"/>
    <xf numFmtId="0" fontId="35" fillId="0" borderId="0" xfId="6" applyFont="1" applyFill="1" applyAlignment="1">
      <alignment horizontal="center"/>
    </xf>
    <xf numFmtId="0" fontId="36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vertical="center"/>
    </xf>
    <xf numFmtId="0" fontId="35" fillId="4" borderId="0" xfId="7" applyFont="1" applyFill="1" applyBorder="1" applyAlignment="1">
      <alignment horizontal="center" vertical="center"/>
    </xf>
    <xf numFmtId="0" fontId="35" fillId="4" borderId="0" xfId="7" applyFont="1" applyFill="1" applyAlignment="1">
      <alignment horizontal="center" vertical="center"/>
    </xf>
    <xf numFmtId="0" fontId="35" fillId="0" borderId="0" xfId="7" applyFont="1" applyFill="1" applyBorder="1" applyAlignment="1">
      <alignment horizontal="center" vertical="center"/>
    </xf>
    <xf numFmtId="0" fontId="35" fillId="0" borderId="0" xfId="7" applyFont="1" applyFill="1" applyAlignment="1">
      <alignment horizontal="center" vertical="center"/>
    </xf>
    <xf numFmtId="0" fontId="13" fillId="0" borderId="0" xfId="7" applyFont="1" applyFill="1" applyAlignment="1">
      <alignment vertical="center"/>
    </xf>
    <xf numFmtId="38" fontId="35" fillId="0" borderId="0" xfId="9" applyNumberFormat="1" applyFont="1" applyFill="1" applyBorder="1" applyAlignment="1">
      <alignment vertical="center"/>
    </xf>
    <xf numFmtId="0" fontId="13" fillId="0" borderId="0" xfId="8" applyFont="1" applyFill="1" applyAlignment="1">
      <alignment horizontal="left" vertical="center"/>
    </xf>
    <xf numFmtId="0" fontId="13" fillId="0" borderId="0" xfId="7" applyFont="1" applyFill="1" applyAlignment="1">
      <alignment horizontal="center" vertical="center"/>
    </xf>
    <xf numFmtId="38" fontId="13" fillId="0" borderId="0" xfId="8" applyNumberFormat="1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8" applyFont="1" applyFill="1" applyAlignment="1">
      <alignment horizontal="center" vertical="center"/>
    </xf>
    <xf numFmtId="0" fontId="13" fillId="0" borderId="0" xfId="7" applyFont="1" applyFill="1" applyAlignment="1">
      <alignment horizontal="left" vertical="center"/>
    </xf>
    <xf numFmtId="0" fontId="13" fillId="0" borderId="0" xfId="9" applyFont="1" applyFill="1" applyAlignment="1">
      <alignment vertical="center"/>
    </xf>
    <xf numFmtId="168" fontId="13" fillId="0" borderId="0" xfId="9" applyNumberFormat="1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3" fillId="0" borderId="0" xfId="9" applyFont="1" applyFill="1" applyBorder="1" applyAlignment="1">
      <alignment horizontal="left" vertical="center"/>
    </xf>
    <xf numFmtId="0" fontId="13" fillId="0" borderId="0" xfId="9" applyFont="1" applyFill="1" applyBorder="1" applyAlignment="1">
      <alignment horizontal="center" vertical="center"/>
    </xf>
    <xf numFmtId="168" fontId="13" fillId="0" borderId="0" xfId="7" applyNumberFormat="1" applyFont="1" applyFill="1" applyAlignment="1">
      <alignment vertical="center"/>
    </xf>
    <xf numFmtId="0" fontId="13" fillId="0" borderId="0" xfId="9" applyFont="1" applyFill="1" applyAlignment="1">
      <alignment horizontal="left" vertical="center"/>
    </xf>
    <xf numFmtId="0" fontId="13" fillId="0" borderId="0" xfId="9" applyFont="1" applyFill="1" applyAlignment="1">
      <alignment horizontal="center" vertical="center"/>
    </xf>
    <xf numFmtId="168" fontId="22" fillId="0" borderId="0" xfId="7" applyNumberFormat="1" applyFont="1" applyFill="1" applyAlignment="1">
      <alignment vertical="center"/>
    </xf>
    <xf numFmtId="49" fontId="12" fillId="0" borderId="0" xfId="0" applyNumberFormat="1" applyFont="1" applyFill="1" applyAlignment="1"/>
    <xf numFmtId="0" fontId="12" fillId="0" borderId="0" xfId="0" applyFont="1" applyFill="1" applyAlignment="1"/>
    <xf numFmtId="0" fontId="12" fillId="0" borderId="0" xfId="0" applyFont="1" applyFill="1" applyAlignment="1">
      <alignment horizontal="center"/>
    </xf>
    <xf numFmtId="38" fontId="22" fillId="0" borderId="0" xfId="7" applyNumberFormat="1" applyFont="1" applyFill="1" applyAlignment="1">
      <alignment vertical="center"/>
    </xf>
    <xf numFmtId="0" fontId="33" fillId="2" borderId="0" xfId="4" applyFont="1" applyFill="1" applyAlignment="1">
      <alignment horizontal="center" vertical="center"/>
    </xf>
    <xf numFmtId="0" fontId="26" fillId="0" borderId="0" xfId="2" applyFont="1" applyFill="1" applyAlignment="1">
      <alignment horizontal="left"/>
    </xf>
    <xf numFmtId="0" fontId="38" fillId="2" borderId="0" xfId="4" applyFont="1" applyFill="1" applyAlignment="1">
      <alignment horizontal="center" vertical="center"/>
    </xf>
    <xf numFmtId="0" fontId="26" fillId="2" borderId="0" xfId="4" applyFont="1" applyFill="1" applyAlignment="1">
      <alignment horizontal="right" vertical="center"/>
    </xf>
    <xf numFmtId="0" fontId="39" fillId="2" borderId="0" xfId="4" applyFont="1" applyFill="1" applyAlignment="1">
      <alignment horizontal="right" vertical="center"/>
    </xf>
    <xf numFmtId="0" fontId="26" fillId="2" borderId="0" xfId="4" applyFont="1" applyFill="1" applyAlignment="1">
      <alignment horizontal="center" vertical="center"/>
    </xf>
    <xf numFmtId="0" fontId="39" fillId="2" borderId="0" xfId="4" applyFont="1" applyFill="1" applyAlignment="1">
      <alignment vertical="center"/>
    </xf>
    <xf numFmtId="0" fontId="40" fillId="0" borderId="0" xfId="6" applyFont="1" applyFill="1" applyBorder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0" fontId="17" fillId="0" borderId="0" xfId="7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9" applyFont="1" applyFill="1" applyAlignment="1">
      <alignment horizontal="left" vertical="center"/>
    </xf>
    <xf numFmtId="49" fontId="39" fillId="0" borderId="0" xfId="0" applyNumberFormat="1" applyFont="1" applyFill="1" applyAlignment="1"/>
    <xf numFmtId="0" fontId="26" fillId="2" borderId="0" xfId="3" applyFont="1" applyFill="1" applyAlignment="1">
      <alignment vertical="center"/>
    </xf>
    <xf numFmtId="0" fontId="26" fillId="2" borderId="0" xfId="4" applyFont="1" applyFill="1" applyAlignment="1">
      <alignment horizontal="left" vertical="center"/>
    </xf>
    <xf numFmtId="49" fontId="41" fillId="0" borderId="0" xfId="8" applyNumberFormat="1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39" fillId="0" borderId="0" xfId="0" applyFont="1" applyFill="1" applyAlignment="1"/>
    <xf numFmtId="166" fontId="3" fillId="2" borderId="0" xfId="4" quotePrefix="1" applyNumberFormat="1" applyFont="1" applyFill="1" applyAlignment="1">
      <alignment horizontal="left" vertical="center" wrapText="1"/>
    </xf>
    <xf numFmtId="171" fontId="26" fillId="0" borderId="0" xfId="10" applyNumberFormat="1" applyFont="1" applyFill="1" applyAlignment="1">
      <alignment horizontal="left" vertical="center"/>
    </xf>
    <xf numFmtId="0" fontId="20" fillId="0" borderId="0" xfId="7" applyFont="1" applyFill="1" applyAlignment="1">
      <alignment horizontal="center" vertical="center"/>
    </xf>
    <xf numFmtId="0" fontId="19" fillId="0" borderId="0" xfId="6" applyFont="1" applyFill="1" applyAlignment="1">
      <alignment horizontal="center"/>
    </xf>
    <xf numFmtId="0" fontId="8" fillId="0" borderId="0" xfId="7" applyFont="1" applyFill="1" applyAlignment="1">
      <alignment horizontal="center" vertical="center"/>
    </xf>
    <xf numFmtId="172" fontId="3" fillId="2" borderId="0" xfId="1" applyNumberFormat="1" applyFont="1" applyFill="1" applyAlignment="1">
      <alignment vertical="center" wrapText="1"/>
    </xf>
    <xf numFmtId="172" fontId="3" fillId="2" borderId="0" xfId="1" applyNumberFormat="1" applyFont="1" applyFill="1" applyAlignment="1">
      <alignment horizontal="center" vertical="center" wrapText="1"/>
    </xf>
    <xf numFmtId="172" fontId="12" fillId="2" borderId="0" xfId="1" applyNumberFormat="1" applyFont="1" applyFill="1" applyAlignment="1">
      <alignment horizontal="center" vertical="center"/>
    </xf>
    <xf numFmtId="172" fontId="20" fillId="0" borderId="0" xfId="1" applyNumberFormat="1" applyFont="1" applyFill="1" applyAlignment="1"/>
    <xf numFmtId="172" fontId="22" fillId="0" borderId="0" xfId="1" applyNumberFormat="1" applyFont="1" applyFill="1" applyAlignment="1">
      <alignment horizontal="center" vertical="center"/>
    </xf>
    <xf numFmtId="172" fontId="8" fillId="0" borderId="0" xfId="1" applyNumberFormat="1" applyFont="1" applyFill="1" applyAlignment="1">
      <alignment vertical="center"/>
    </xf>
    <xf numFmtId="164" fontId="33" fillId="2" borderId="0" xfId="1" applyFont="1" applyFill="1" applyAlignment="1">
      <alignment horizontal="center" vertical="center"/>
    </xf>
    <xf numFmtId="164" fontId="3" fillId="2" borderId="0" xfId="1" applyFont="1" applyFill="1" applyAlignment="1">
      <alignment horizontal="right" vertical="center"/>
    </xf>
    <xf numFmtId="164" fontId="12" fillId="2" borderId="0" xfId="1" applyFont="1" applyFill="1" applyAlignment="1">
      <alignment vertical="center"/>
    </xf>
    <xf numFmtId="164" fontId="3" fillId="2" borderId="0" xfId="1" applyFont="1" applyFill="1" applyAlignment="1">
      <alignment vertical="center"/>
    </xf>
    <xf numFmtId="164" fontId="37" fillId="0" borderId="0" xfId="1" applyFont="1" applyFill="1" applyAlignment="1">
      <alignment horizontal="center"/>
    </xf>
    <xf numFmtId="164" fontId="34" fillId="0" borderId="0" xfId="1" applyFont="1" applyFill="1" applyAlignment="1">
      <alignment horizontal="left"/>
    </xf>
    <xf numFmtId="164" fontId="23" fillId="0" borderId="0" xfId="1" applyFont="1" applyFill="1" applyAlignment="1">
      <alignment vertical="center"/>
    </xf>
    <xf numFmtId="164" fontId="22" fillId="0" borderId="0" xfId="1" applyFont="1" applyFill="1" applyAlignment="1">
      <alignment horizontal="left" vertical="center"/>
    </xf>
    <xf numFmtId="164" fontId="28" fillId="0" borderId="0" xfId="1" applyFont="1" applyFill="1" applyBorder="1" applyAlignment="1">
      <alignment vertical="center"/>
    </xf>
    <xf numFmtId="164" fontId="12" fillId="0" borderId="0" xfId="1" applyFont="1" applyFill="1" applyAlignment="1">
      <alignment vertical="center"/>
    </xf>
    <xf numFmtId="164" fontId="30" fillId="0" borderId="0" xfId="1" applyFont="1" applyFill="1" applyAlignment="1">
      <alignment horizontal="left" vertical="center"/>
    </xf>
    <xf numFmtId="164" fontId="13" fillId="0" borderId="0" xfId="1" applyFont="1" applyFill="1" applyBorder="1" applyAlignment="1">
      <alignment vertical="center"/>
    </xf>
    <xf numFmtId="164" fontId="13" fillId="0" borderId="0" xfId="1" applyFont="1" applyFill="1" applyAlignment="1">
      <alignment vertical="center"/>
    </xf>
    <xf numFmtId="164" fontId="13" fillId="0" borderId="0" xfId="1" applyFont="1" applyFill="1" applyAlignment="1">
      <alignment horizontal="left" vertical="center"/>
    </xf>
    <xf numFmtId="164" fontId="22" fillId="0" borderId="0" xfId="1" applyFont="1" applyFill="1" applyAlignment="1">
      <alignment vertical="center"/>
    </xf>
    <xf numFmtId="164" fontId="12" fillId="0" borderId="0" xfId="1" applyFont="1" applyFill="1" applyAlignment="1"/>
    <xf numFmtId="0" fontId="35" fillId="3" borderId="1" xfId="8" applyFont="1" applyFill="1" applyBorder="1" applyAlignment="1">
      <alignment horizontal="center" vertical="center"/>
    </xf>
    <xf numFmtId="166" fontId="35" fillId="3" borderId="1" xfId="8" applyNumberFormat="1" applyFont="1" applyFill="1" applyBorder="1" applyAlignment="1">
      <alignment horizontal="center" vertical="center"/>
    </xf>
    <xf numFmtId="0" fontId="45" fillId="3" borderId="1" xfId="8" applyFont="1" applyFill="1" applyBorder="1" applyAlignment="1">
      <alignment horizontal="center" vertical="center"/>
    </xf>
    <xf numFmtId="166" fontId="35" fillId="3" borderId="1" xfId="7" applyNumberFormat="1" applyFont="1" applyFill="1" applyBorder="1" applyAlignment="1">
      <alignment horizontal="center" vertical="center"/>
    </xf>
    <xf numFmtId="3" fontId="35" fillId="3" borderId="1" xfId="7" applyNumberFormat="1" applyFont="1" applyFill="1" applyBorder="1" applyAlignment="1">
      <alignment horizontal="center" vertical="center"/>
    </xf>
    <xf numFmtId="0" fontId="35" fillId="0" borderId="2" xfId="9" applyFont="1" applyFill="1" applyBorder="1" applyAlignment="1">
      <alignment horizontal="left" vertical="center"/>
    </xf>
    <xf numFmtId="0" fontId="45" fillId="0" borderId="2" xfId="9" applyFont="1" applyFill="1" applyBorder="1" applyAlignment="1">
      <alignment vertical="center"/>
    </xf>
    <xf numFmtId="0" fontId="35" fillId="0" borderId="2" xfId="9" applyFont="1" applyFill="1" applyBorder="1" applyAlignment="1">
      <alignment vertical="center"/>
    </xf>
    <xf numFmtId="38" fontId="35" fillId="0" borderId="2" xfId="9" applyNumberFormat="1" applyFont="1" applyFill="1" applyBorder="1" applyAlignment="1">
      <alignment vertical="center"/>
    </xf>
    <xf numFmtId="164" fontId="35" fillId="3" borderId="1" xfId="1" applyFont="1" applyFill="1" applyBorder="1" applyAlignment="1">
      <alignment horizontal="center" vertical="center"/>
    </xf>
    <xf numFmtId="14" fontId="3" fillId="0" borderId="0" xfId="1" applyNumberFormat="1" applyFont="1" applyFill="1" applyAlignment="1">
      <alignment horizontal="left" vertical="center"/>
    </xf>
    <xf numFmtId="0" fontId="44" fillId="0" borderId="1" xfId="0" quotePrefix="1" applyFont="1" applyBorder="1" applyAlignment="1">
      <alignment horizontal="center" vertical="center"/>
    </xf>
    <xf numFmtId="173" fontId="3" fillId="2" borderId="0" xfId="1" quotePrefix="1" applyNumberFormat="1" applyFont="1" applyFill="1" applyAlignment="1">
      <alignment horizontal="left" vertical="center"/>
    </xf>
    <xf numFmtId="1" fontId="3" fillId="2" borderId="0" xfId="1" quotePrefix="1" applyNumberFormat="1" applyFont="1" applyFill="1" applyAlignment="1">
      <alignment horizontal="left" vertical="center" wrapText="1"/>
    </xf>
    <xf numFmtId="1" fontId="42" fillId="2" borderId="2" xfId="1" applyNumberFormat="1" applyFont="1" applyFill="1" applyBorder="1" applyAlignment="1">
      <alignment horizontal="center" vertical="center"/>
    </xf>
    <xf numFmtId="164" fontId="46" fillId="0" borderId="2" xfId="1" applyFont="1" applyBorder="1" applyAlignment="1">
      <alignment horizontal="center"/>
    </xf>
    <xf numFmtId="174" fontId="35" fillId="3" borderId="3" xfId="1" applyNumberFormat="1" applyFont="1" applyFill="1" applyBorder="1" applyAlignment="1">
      <alignment horizontal="center" vertical="center"/>
    </xf>
    <xf numFmtId="0" fontId="47" fillId="0" borderId="1" xfId="0" applyFont="1" applyBorder="1" applyAlignment="1">
      <alignment vertical="center"/>
    </xf>
    <xf numFmtId="0" fontId="20" fillId="3" borderId="4" xfId="8" applyFont="1" applyFill="1" applyBorder="1" applyAlignment="1">
      <alignment horizontal="center" vertical="center"/>
    </xf>
    <xf numFmtId="166" fontId="20" fillId="3" borderId="4" xfId="8" applyNumberFormat="1" applyFont="1" applyFill="1" applyBorder="1" applyAlignment="1">
      <alignment horizontal="center" vertical="center"/>
    </xf>
    <xf numFmtId="0" fontId="45" fillId="3" borderId="4" xfId="8" applyFont="1" applyFill="1" applyBorder="1" applyAlignment="1">
      <alignment horizontal="center" vertical="center"/>
    </xf>
    <xf numFmtId="0" fontId="20" fillId="0" borderId="6" xfId="9" applyFont="1" applyFill="1" applyBorder="1" applyAlignment="1">
      <alignment horizontal="left" vertical="center"/>
    </xf>
    <xf numFmtId="0" fontId="24" fillId="0" borderId="6" xfId="9" applyFont="1" applyFill="1" applyBorder="1" applyAlignment="1">
      <alignment horizontal="left" vertical="center"/>
    </xf>
    <xf numFmtId="0" fontId="8" fillId="0" borderId="6" xfId="7" applyFont="1" applyFill="1" applyBorder="1" applyAlignment="1">
      <alignment vertical="center"/>
    </xf>
    <xf numFmtId="0" fontId="8" fillId="0" borderId="7" xfId="7" applyFont="1" applyFill="1" applyBorder="1" applyAlignment="1">
      <alignment vertical="center"/>
    </xf>
    <xf numFmtId="170" fontId="42" fillId="2" borderId="8" xfId="1" applyNumberFormat="1" applyFont="1" applyFill="1" applyBorder="1" applyAlignment="1">
      <alignment horizontal="right" vertical="center"/>
    </xf>
    <xf numFmtId="172" fontId="42" fillId="2" borderId="8" xfId="1" applyNumberFormat="1" applyFont="1" applyFill="1" applyBorder="1" applyAlignment="1">
      <alignment horizontal="right" vertical="center"/>
    </xf>
    <xf numFmtId="164" fontId="42" fillId="2" borderId="8" xfId="1" applyFont="1" applyFill="1" applyBorder="1" applyAlignment="1">
      <alignment horizontal="right" vertical="center"/>
    </xf>
    <xf numFmtId="0" fontId="20" fillId="0" borderId="6" xfId="9" applyFont="1" applyFill="1" applyBorder="1" applyAlignment="1">
      <alignment vertical="center"/>
    </xf>
    <xf numFmtId="38" fontId="20" fillId="0" borderId="6" xfId="9" applyNumberFormat="1" applyFont="1" applyFill="1" applyBorder="1" applyAlignment="1">
      <alignment vertical="center"/>
    </xf>
    <xf numFmtId="0" fontId="47" fillId="0" borderId="1" xfId="0" applyFont="1" applyBorder="1" applyAlignment="1">
      <alignment horizontal="left" vertical="center"/>
    </xf>
    <xf numFmtId="166" fontId="20" fillId="3" borderId="4" xfId="7" applyNumberFormat="1" applyFont="1" applyFill="1" applyBorder="1" applyAlignment="1">
      <alignment horizontal="center" vertical="center"/>
    </xf>
    <xf numFmtId="172" fontId="20" fillId="3" borderId="4" xfId="1" applyNumberFormat="1" applyFont="1" applyFill="1" applyBorder="1" applyAlignment="1">
      <alignment horizontal="center" vertical="center"/>
    </xf>
    <xf numFmtId="164" fontId="20" fillId="3" borderId="4" xfId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175" fontId="24" fillId="0" borderId="1" xfId="0" applyNumberFormat="1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1" fontId="47" fillId="0" borderId="1" xfId="0" applyNumberFormat="1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24" fillId="3" borderId="4" xfId="8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 wrapText="1"/>
    </xf>
    <xf numFmtId="3" fontId="20" fillId="3" borderId="4" xfId="7" applyNumberFormat="1" applyFont="1" applyFill="1" applyBorder="1" applyAlignment="1">
      <alignment horizontal="center" vertical="center"/>
    </xf>
    <xf numFmtId="0" fontId="20" fillId="0" borderId="1" xfId="6" applyFont="1" applyFill="1" applyBorder="1" applyAlignment="1">
      <alignment horizontal="center" vertical="center"/>
    </xf>
    <xf numFmtId="0" fontId="20" fillId="0" borderId="1" xfId="7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center" vertical="center"/>
    </xf>
    <xf numFmtId="176" fontId="35" fillId="0" borderId="1" xfId="0" applyNumberFormat="1" applyFont="1" applyFill="1" applyBorder="1" applyAlignment="1">
      <alignment horizontal="center" vertical="center"/>
    </xf>
    <xf numFmtId="1" fontId="43" fillId="0" borderId="1" xfId="0" applyNumberFormat="1" applyFont="1" applyBorder="1" applyAlignment="1">
      <alignment horizontal="center" vertical="center"/>
    </xf>
    <xf numFmtId="0" fontId="35" fillId="0" borderId="1" xfId="6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35" fillId="0" borderId="1" xfId="7" applyFont="1" applyFill="1" applyBorder="1" applyAlignment="1">
      <alignment horizontal="left" vertical="center"/>
    </xf>
    <xf numFmtId="164" fontId="47" fillId="0" borderId="1" xfId="1" applyFont="1" applyBorder="1" applyAlignment="1">
      <alignment horizontal="center" vertical="center"/>
    </xf>
    <xf numFmtId="14" fontId="12" fillId="2" borderId="0" xfId="4" applyNumberFormat="1" applyFont="1" applyFill="1" applyAlignment="1">
      <alignment vertical="center"/>
    </xf>
    <xf numFmtId="0" fontId="9" fillId="2" borderId="0" xfId="4" applyFont="1" applyFill="1" applyAlignment="1">
      <alignment horizontal="center" vertical="center"/>
    </xf>
    <xf numFmtId="0" fontId="35" fillId="0" borderId="4" xfId="8" quotePrefix="1" applyFont="1" applyFill="1" applyBorder="1" applyAlignment="1">
      <alignment horizontal="center" vertical="center"/>
    </xf>
    <xf numFmtId="0" fontId="35" fillId="0" borderId="5" xfId="8" quotePrefix="1" applyFont="1" applyFill="1" applyBorder="1" applyAlignment="1">
      <alignment horizontal="center" vertical="center"/>
    </xf>
    <xf numFmtId="166" fontId="35" fillId="0" borderId="4" xfId="8" applyNumberFormat="1" applyFont="1" applyFill="1" applyBorder="1" applyAlignment="1">
      <alignment horizontal="center" vertical="center" wrapText="1"/>
    </xf>
    <xf numFmtId="166" fontId="35" fillId="0" borderId="5" xfId="8" applyNumberFormat="1" applyFont="1" applyFill="1" applyBorder="1" applyAlignment="1">
      <alignment horizontal="center" vertical="center" wrapText="1"/>
    </xf>
  </cellXfs>
  <cellStyles count="15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千分位 2 4" xfId="12"/>
    <cellStyle name="常规 2" xfId="14"/>
    <cellStyle name="常规 3" xfId="13"/>
    <cellStyle name="樣式 1" xfId="1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2295525</xdr:colOff>
      <xdr:row>17</xdr:row>
      <xdr:rowOff>0</xdr:rowOff>
    </xdr:from>
    <xdr:to>
      <xdr:col>7</xdr:col>
      <xdr:colOff>95250</xdr:colOff>
      <xdr:row>18</xdr:row>
      <xdr:rowOff>39460</xdr:rowOff>
    </xdr:to>
    <xdr:sp macro="" textlink="">
      <xdr:nvSpPr>
        <xdr:cNvPr id="2" name="Text Box 156"/>
        <xdr:cNvSpPr txBox="1">
          <a:spLocks noChangeArrowheads="1"/>
        </xdr:cNvSpPr>
      </xdr:nvSpPr>
      <xdr:spPr bwMode="auto">
        <a:xfrm>
          <a:off x="15211425" y="124167900"/>
          <a:ext cx="95250" cy="24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17</xdr:row>
      <xdr:rowOff>0</xdr:rowOff>
    </xdr:from>
    <xdr:to>
      <xdr:col>7</xdr:col>
      <xdr:colOff>83820</xdr:colOff>
      <xdr:row>18</xdr:row>
      <xdr:rowOff>39459</xdr:rowOff>
    </xdr:to>
    <xdr:sp macro="" textlink="">
      <xdr:nvSpPr>
        <xdr:cNvPr id="4" name="Text Box 156"/>
        <xdr:cNvSpPr txBox="1">
          <a:spLocks noChangeArrowheads="1"/>
        </xdr:cNvSpPr>
      </xdr:nvSpPr>
      <xdr:spPr bwMode="auto">
        <a:xfrm>
          <a:off x="15209520" y="124167900"/>
          <a:ext cx="85725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2057400</xdr:colOff>
      <xdr:row>17</xdr:row>
      <xdr:rowOff>0</xdr:rowOff>
    </xdr:from>
    <xdr:to>
      <xdr:col>8</xdr:col>
      <xdr:colOff>83821</xdr:colOff>
      <xdr:row>18</xdr:row>
      <xdr:rowOff>39459</xdr:rowOff>
    </xdr:to>
    <xdr:sp macro="" textlink="">
      <xdr:nvSpPr>
        <xdr:cNvPr id="5" name="Text Box 156"/>
        <xdr:cNvSpPr txBox="1">
          <a:spLocks noChangeArrowheads="1"/>
        </xdr:cNvSpPr>
      </xdr:nvSpPr>
      <xdr:spPr bwMode="auto">
        <a:xfrm>
          <a:off x="16316325" y="124167900"/>
          <a:ext cx="83820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17</xdr:row>
      <xdr:rowOff>0</xdr:rowOff>
    </xdr:from>
    <xdr:to>
      <xdr:col>9</xdr:col>
      <xdr:colOff>86174</xdr:colOff>
      <xdr:row>18</xdr:row>
      <xdr:rowOff>39459</xdr:rowOff>
    </xdr:to>
    <xdr:sp macro="" textlink="">
      <xdr:nvSpPr>
        <xdr:cNvPr id="6" name="Text Box 156"/>
        <xdr:cNvSpPr txBox="1">
          <a:spLocks noChangeArrowheads="1"/>
        </xdr:cNvSpPr>
      </xdr:nvSpPr>
      <xdr:spPr bwMode="auto">
        <a:xfrm>
          <a:off x="18076545" y="124167900"/>
          <a:ext cx="85726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2295525</xdr:colOff>
      <xdr:row>17</xdr:row>
      <xdr:rowOff>76200</xdr:rowOff>
    </xdr:from>
    <xdr:to>
      <xdr:col>7</xdr:col>
      <xdr:colOff>95250</xdr:colOff>
      <xdr:row>18</xdr:row>
      <xdr:rowOff>127566</xdr:rowOff>
    </xdr:to>
    <xdr:sp macro="" textlink="">
      <xdr:nvSpPr>
        <xdr:cNvPr id="7" name="Text Box 156"/>
        <xdr:cNvSpPr txBox="1">
          <a:spLocks noChangeArrowheads="1"/>
        </xdr:cNvSpPr>
      </xdr:nvSpPr>
      <xdr:spPr bwMode="auto">
        <a:xfrm>
          <a:off x="15211425" y="124167900"/>
          <a:ext cx="95250" cy="24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17</xdr:row>
      <xdr:rowOff>76200</xdr:rowOff>
    </xdr:from>
    <xdr:to>
      <xdr:col>7</xdr:col>
      <xdr:colOff>83820</xdr:colOff>
      <xdr:row>18</xdr:row>
      <xdr:rowOff>127565</xdr:rowOff>
    </xdr:to>
    <xdr:sp macro="" textlink="">
      <xdr:nvSpPr>
        <xdr:cNvPr id="9" name="Text Box 156"/>
        <xdr:cNvSpPr txBox="1">
          <a:spLocks noChangeArrowheads="1"/>
        </xdr:cNvSpPr>
      </xdr:nvSpPr>
      <xdr:spPr bwMode="auto">
        <a:xfrm>
          <a:off x="15209520" y="124167900"/>
          <a:ext cx="85725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2057400</xdr:colOff>
      <xdr:row>17</xdr:row>
      <xdr:rowOff>76200</xdr:rowOff>
    </xdr:from>
    <xdr:to>
      <xdr:col>8</xdr:col>
      <xdr:colOff>83821</xdr:colOff>
      <xdr:row>18</xdr:row>
      <xdr:rowOff>127565</xdr:rowOff>
    </xdr:to>
    <xdr:sp macro="" textlink="">
      <xdr:nvSpPr>
        <xdr:cNvPr id="10" name="Text Box 156"/>
        <xdr:cNvSpPr txBox="1">
          <a:spLocks noChangeArrowheads="1"/>
        </xdr:cNvSpPr>
      </xdr:nvSpPr>
      <xdr:spPr bwMode="auto">
        <a:xfrm>
          <a:off x="16316325" y="124167900"/>
          <a:ext cx="83820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17</xdr:row>
      <xdr:rowOff>76200</xdr:rowOff>
    </xdr:from>
    <xdr:to>
      <xdr:col>9</xdr:col>
      <xdr:colOff>86174</xdr:colOff>
      <xdr:row>18</xdr:row>
      <xdr:rowOff>127565</xdr:rowOff>
    </xdr:to>
    <xdr:sp macro="" textlink="">
      <xdr:nvSpPr>
        <xdr:cNvPr id="11" name="Text Box 156"/>
        <xdr:cNvSpPr txBox="1">
          <a:spLocks noChangeArrowheads="1"/>
        </xdr:cNvSpPr>
      </xdr:nvSpPr>
      <xdr:spPr bwMode="auto">
        <a:xfrm>
          <a:off x="18076545" y="124167900"/>
          <a:ext cx="85726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TB\ASUS%20Backup%2020190906\BRAZIL\BZ%20DOcs\Katherine%20NR\20230327%20NR%20BRSKD%20%20kitting%20Air%20%20packing%20list--0330%20&#30340;&#35079;&#26412;_G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voice"/>
      <sheetName val="packing"/>
    </sheetNames>
    <sheetDataSet>
      <sheetData sheetId="0"/>
      <sheetData sheetId="1">
        <row r="12">
          <cell r="D12" t="str">
            <v>90NR0GW1-K00030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0"/>
  <sheetViews>
    <sheetView tabSelected="1" topLeftCell="A4" zoomScale="85" zoomScaleNormal="85" workbookViewId="0">
      <selection activeCell="N19" sqref="N19"/>
    </sheetView>
  </sheetViews>
  <sheetFormatPr defaultColWidth="8.875" defaultRowHeight="15.75"/>
  <cols>
    <col min="1" max="1" width="21.875" style="29" customWidth="1"/>
    <col min="2" max="2" width="24.875" style="101" customWidth="1"/>
    <col min="3" max="3" width="17.875" style="25" bestFit="1" customWidth="1"/>
    <col min="4" max="4" width="14.625" style="25" bestFit="1" customWidth="1"/>
    <col min="5" max="5" width="13.125" style="25" bestFit="1" customWidth="1"/>
    <col min="6" max="7" width="13.5" style="107" customWidth="1"/>
    <col min="8" max="8" width="15.625" style="38" bestFit="1" customWidth="1"/>
    <col min="9" max="9" width="14.125" style="25" bestFit="1" customWidth="1"/>
    <col min="10" max="10" width="27.25" style="25" customWidth="1"/>
    <col min="11" max="11" width="31.375" style="25" customWidth="1"/>
    <col min="12" max="12" width="12.375" style="30" customWidth="1"/>
    <col min="13" max="13" width="8.125" style="25" customWidth="1"/>
    <col min="14" max="14" width="11.25" style="25" bestFit="1" customWidth="1"/>
    <col min="15" max="15" width="16.625" style="25" bestFit="1" customWidth="1"/>
    <col min="16" max="16" width="10.875" style="25" bestFit="1" customWidth="1"/>
    <col min="17" max="250" width="8.875" style="25"/>
    <col min="251" max="251" width="17.875" style="25" customWidth="1"/>
    <col min="252" max="252" width="24.875" style="25" customWidth="1"/>
    <col min="253" max="253" width="19.625" style="25" bestFit="1" customWidth="1"/>
    <col min="254" max="254" width="11.5" style="25" customWidth="1"/>
    <col min="255" max="255" width="14.125" style="25" bestFit="1" customWidth="1"/>
    <col min="256" max="256" width="15.625" style="25" bestFit="1" customWidth="1"/>
    <col min="257" max="257" width="14.125" style="25" bestFit="1" customWidth="1"/>
    <col min="258" max="258" width="15.5" style="25" customWidth="1"/>
    <col min="259" max="259" width="22.125" style="25" customWidth="1"/>
    <col min="260" max="260" width="12.375" style="25" customWidth="1"/>
    <col min="261" max="506" width="8.875" style="25"/>
    <col min="507" max="507" width="17.875" style="25" customWidth="1"/>
    <col min="508" max="508" width="24.875" style="25" customWidth="1"/>
    <col min="509" max="509" width="19.625" style="25" bestFit="1" customWidth="1"/>
    <col min="510" max="510" width="11.5" style="25" customWidth="1"/>
    <col min="511" max="511" width="14.125" style="25" bestFit="1" customWidth="1"/>
    <col min="512" max="512" width="15.625" style="25" bestFit="1" customWidth="1"/>
    <col min="513" max="513" width="14.125" style="25" bestFit="1" customWidth="1"/>
    <col min="514" max="514" width="15.5" style="25" customWidth="1"/>
    <col min="515" max="515" width="22.125" style="25" customWidth="1"/>
    <col min="516" max="516" width="12.375" style="25" customWidth="1"/>
    <col min="517" max="762" width="8.875" style="25"/>
    <col min="763" max="763" width="17.875" style="25" customWidth="1"/>
    <col min="764" max="764" width="24.875" style="25" customWidth="1"/>
    <col min="765" max="765" width="19.625" style="25" bestFit="1" customWidth="1"/>
    <col min="766" max="766" width="11.5" style="25" customWidth="1"/>
    <col min="767" max="767" width="14.125" style="25" bestFit="1" customWidth="1"/>
    <col min="768" max="768" width="15.625" style="25" bestFit="1" customWidth="1"/>
    <col min="769" max="769" width="14.125" style="25" bestFit="1" customWidth="1"/>
    <col min="770" max="770" width="15.5" style="25" customWidth="1"/>
    <col min="771" max="771" width="22.125" style="25" customWidth="1"/>
    <col min="772" max="772" width="12.375" style="25" customWidth="1"/>
    <col min="773" max="1018" width="8.875" style="25"/>
    <col min="1019" max="1019" width="17.875" style="25" customWidth="1"/>
    <col min="1020" max="1020" width="24.875" style="25" customWidth="1"/>
    <col min="1021" max="1021" width="19.625" style="25" bestFit="1" customWidth="1"/>
    <col min="1022" max="1022" width="11.5" style="25" customWidth="1"/>
    <col min="1023" max="1023" width="14.125" style="25" bestFit="1" customWidth="1"/>
    <col min="1024" max="1024" width="15.625" style="25" bestFit="1" customWidth="1"/>
    <col min="1025" max="1025" width="14.125" style="25" bestFit="1" customWidth="1"/>
    <col min="1026" max="1026" width="15.5" style="25" customWidth="1"/>
    <col min="1027" max="1027" width="22.125" style="25" customWidth="1"/>
    <col min="1028" max="1028" width="12.375" style="25" customWidth="1"/>
    <col min="1029" max="1274" width="8.875" style="25"/>
    <col min="1275" max="1275" width="17.875" style="25" customWidth="1"/>
    <col min="1276" max="1276" width="24.875" style="25" customWidth="1"/>
    <col min="1277" max="1277" width="19.625" style="25" bestFit="1" customWidth="1"/>
    <col min="1278" max="1278" width="11.5" style="25" customWidth="1"/>
    <col min="1279" max="1279" width="14.125" style="25" bestFit="1" customWidth="1"/>
    <col min="1280" max="1280" width="15.625" style="25" bestFit="1" customWidth="1"/>
    <col min="1281" max="1281" width="14.125" style="25" bestFit="1" customWidth="1"/>
    <col min="1282" max="1282" width="15.5" style="25" customWidth="1"/>
    <col min="1283" max="1283" width="22.125" style="25" customWidth="1"/>
    <col min="1284" max="1284" width="12.375" style="25" customWidth="1"/>
    <col min="1285" max="1530" width="8.875" style="25"/>
    <col min="1531" max="1531" width="17.875" style="25" customWidth="1"/>
    <col min="1532" max="1532" width="24.875" style="25" customWidth="1"/>
    <col min="1533" max="1533" width="19.625" style="25" bestFit="1" customWidth="1"/>
    <col min="1534" max="1534" width="11.5" style="25" customWidth="1"/>
    <col min="1535" max="1535" width="14.125" style="25" bestFit="1" customWidth="1"/>
    <col min="1536" max="1536" width="15.625" style="25" bestFit="1" customWidth="1"/>
    <col min="1537" max="1537" width="14.125" style="25" bestFit="1" customWidth="1"/>
    <col min="1538" max="1538" width="15.5" style="25" customWidth="1"/>
    <col min="1539" max="1539" width="22.125" style="25" customWidth="1"/>
    <col min="1540" max="1540" width="12.375" style="25" customWidth="1"/>
    <col min="1541" max="1786" width="8.875" style="25"/>
    <col min="1787" max="1787" width="17.875" style="25" customWidth="1"/>
    <col min="1788" max="1788" width="24.875" style="25" customWidth="1"/>
    <col min="1789" max="1789" width="19.625" style="25" bestFit="1" customWidth="1"/>
    <col min="1790" max="1790" width="11.5" style="25" customWidth="1"/>
    <col min="1791" max="1791" width="14.125" style="25" bestFit="1" customWidth="1"/>
    <col min="1792" max="1792" width="15.625" style="25" bestFit="1" customWidth="1"/>
    <col min="1793" max="1793" width="14.125" style="25" bestFit="1" customWidth="1"/>
    <col min="1794" max="1794" width="15.5" style="25" customWidth="1"/>
    <col min="1795" max="1795" width="22.125" style="25" customWidth="1"/>
    <col min="1796" max="1796" width="12.375" style="25" customWidth="1"/>
    <col min="1797" max="2042" width="8.875" style="25"/>
    <col min="2043" max="2043" width="17.875" style="25" customWidth="1"/>
    <col min="2044" max="2044" width="24.875" style="25" customWidth="1"/>
    <col min="2045" max="2045" width="19.625" style="25" bestFit="1" customWidth="1"/>
    <col min="2046" max="2046" width="11.5" style="25" customWidth="1"/>
    <col min="2047" max="2047" width="14.125" style="25" bestFit="1" customWidth="1"/>
    <col min="2048" max="2048" width="15.625" style="25" bestFit="1" customWidth="1"/>
    <col min="2049" max="2049" width="14.125" style="25" bestFit="1" customWidth="1"/>
    <col min="2050" max="2050" width="15.5" style="25" customWidth="1"/>
    <col min="2051" max="2051" width="22.125" style="25" customWidth="1"/>
    <col min="2052" max="2052" width="12.375" style="25" customWidth="1"/>
    <col min="2053" max="2298" width="8.875" style="25"/>
    <col min="2299" max="2299" width="17.875" style="25" customWidth="1"/>
    <col min="2300" max="2300" width="24.875" style="25" customWidth="1"/>
    <col min="2301" max="2301" width="19.625" style="25" bestFit="1" customWidth="1"/>
    <col min="2302" max="2302" width="11.5" style="25" customWidth="1"/>
    <col min="2303" max="2303" width="14.125" style="25" bestFit="1" customWidth="1"/>
    <col min="2304" max="2304" width="15.625" style="25" bestFit="1" customWidth="1"/>
    <col min="2305" max="2305" width="14.125" style="25" bestFit="1" customWidth="1"/>
    <col min="2306" max="2306" width="15.5" style="25" customWidth="1"/>
    <col min="2307" max="2307" width="22.125" style="25" customWidth="1"/>
    <col min="2308" max="2308" width="12.375" style="25" customWidth="1"/>
    <col min="2309" max="2554" width="8.875" style="25"/>
    <col min="2555" max="2555" width="17.875" style="25" customWidth="1"/>
    <col min="2556" max="2556" width="24.875" style="25" customWidth="1"/>
    <col min="2557" max="2557" width="19.625" style="25" bestFit="1" customWidth="1"/>
    <col min="2558" max="2558" width="11.5" style="25" customWidth="1"/>
    <col min="2559" max="2559" width="14.125" style="25" bestFit="1" customWidth="1"/>
    <col min="2560" max="2560" width="15.625" style="25" bestFit="1" customWidth="1"/>
    <col min="2561" max="2561" width="14.125" style="25" bestFit="1" customWidth="1"/>
    <col min="2562" max="2562" width="15.5" style="25" customWidth="1"/>
    <col min="2563" max="2563" width="22.125" style="25" customWidth="1"/>
    <col min="2564" max="2564" width="12.375" style="25" customWidth="1"/>
    <col min="2565" max="2810" width="8.875" style="25"/>
    <col min="2811" max="2811" width="17.875" style="25" customWidth="1"/>
    <col min="2812" max="2812" width="24.875" style="25" customWidth="1"/>
    <col min="2813" max="2813" width="19.625" style="25" bestFit="1" customWidth="1"/>
    <col min="2814" max="2814" width="11.5" style="25" customWidth="1"/>
    <col min="2815" max="2815" width="14.125" style="25" bestFit="1" customWidth="1"/>
    <col min="2816" max="2816" width="15.625" style="25" bestFit="1" customWidth="1"/>
    <col min="2817" max="2817" width="14.125" style="25" bestFit="1" customWidth="1"/>
    <col min="2818" max="2818" width="15.5" style="25" customWidth="1"/>
    <col min="2819" max="2819" width="22.125" style="25" customWidth="1"/>
    <col min="2820" max="2820" width="12.375" style="25" customWidth="1"/>
    <col min="2821" max="3066" width="8.875" style="25"/>
    <col min="3067" max="3067" width="17.875" style="25" customWidth="1"/>
    <col min="3068" max="3068" width="24.875" style="25" customWidth="1"/>
    <col min="3069" max="3069" width="19.625" style="25" bestFit="1" customWidth="1"/>
    <col min="3070" max="3070" width="11.5" style="25" customWidth="1"/>
    <col min="3071" max="3071" width="14.125" style="25" bestFit="1" customWidth="1"/>
    <col min="3072" max="3072" width="15.625" style="25" bestFit="1" customWidth="1"/>
    <col min="3073" max="3073" width="14.125" style="25" bestFit="1" customWidth="1"/>
    <col min="3074" max="3074" width="15.5" style="25" customWidth="1"/>
    <col min="3075" max="3075" width="22.125" style="25" customWidth="1"/>
    <col min="3076" max="3076" width="12.375" style="25" customWidth="1"/>
    <col min="3077" max="3322" width="8.875" style="25"/>
    <col min="3323" max="3323" width="17.875" style="25" customWidth="1"/>
    <col min="3324" max="3324" width="24.875" style="25" customWidth="1"/>
    <col min="3325" max="3325" width="19.625" style="25" bestFit="1" customWidth="1"/>
    <col min="3326" max="3326" width="11.5" style="25" customWidth="1"/>
    <col min="3327" max="3327" width="14.125" style="25" bestFit="1" customWidth="1"/>
    <col min="3328" max="3328" width="15.625" style="25" bestFit="1" customWidth="1"/>
    <col min="3329" max="3329" width="14.125" style="25" bestFit="1" customWidth="1"/>
    <col min="3330" max="3330" width="15.5" style="25" customWidth="1"/>
    <col min="3331" max="3331" width="22.125" style="25" customWidth="1"/>
    <col min="3332" max="3332" width="12.375" style="25" customWidth="1"/>
    <col min="3333" max="3578" width="8.875" style="25"/>
    <col min="3579" max="3579" width="17.875" style="25" customWidth="1"/>
    <col min="3580" max="3580" width="24.875" style="25" customWidth="1"/>
    <col min="3581" max="3581" width="19.625" style="25" bestFit="1" customWidth="1"/>
    <col min="3582" max="3582" width="11.5" style="25" customWidth="1"/>
    <col min="3583" max="3583" width="14.125" style="25" bestFit="1" customWidth="1"/>
    <col min="3584" max="3584" width="15.625" style="25" bestFit="1" customWidth="1"/>
    <col min="3585" max="3585" width="14.125" style="25" bestFit="1" customWidth="1"/>
    <col min="3586" max="3586" width="15.5" style="25" customWidth="1"/>
    <col min="3587" max="3587" width="22.125" style="25" customWidth="1"/>
    <col min="3588" max="3588" width="12.375" style="25" customWidth="1"/>
    <col min="3589" max="3834" width="8.875" style="25"/>
    <col min="3835" max="3835" width="17.875" style="25" customWidth="1"/>
    <col min="3836" max="3836" width="24.875" style="25" customWidth="1"/>
    <col min="3837" max="3837" width="19.625" style="25" bestFit="1" customWidth="1"/>
    <col min="3838" max="3838" width="11.5" style="25" customWidth="1"/>
    <col min="3839" max="3839" width="14.125" style="25" bestFit="1" customWidth="1"/>
    <col min="3840" max="3840" width="15.625" style="25" bestFit="1" customWidth="1"/>
    <col min="3841" max="3841" width="14.125" style="25" bestFit="1" customWidth="1"/>
    <col min="3842" max="3842" width="15.5" style="25" customWidth="1"/>
    <col min="3843" max="3843" width="22.125" style="25" customWidth="1"/>
    <col min="3844" max="3844" width="12.375" style="25" customWidth="1"/>
    <col min="3845" max="4090" width="8.875" style="25"/>
    <col min="4091" max="4091" width="17.875" style="25" customWidth="1"/>
    <col min="4092" max="4092" width="24.875" style="25" customWidth="1"/>
    <col min="4093" max="4093" width="19.625" style="25" bestFit="1" customWidth="1"/>
    <col min="4094" max="4094" width="11.5" style="25" customWidth="1"/>
    <col min="4095" max="4095" width="14.125" style="25" bestFit="1" customWidth="1"/>
    <col min="4096" max="4096" width="15.625" style="25" bestFit="1" customWidth="1"/>
    <col min="4097" max="4097" width="14.125" style="25" bestFit="1" customWidth="1"/>
    <col min="4098" max="4098" width="15.5" style="25" customWidth="1"/>
    <col min="4099" max="4099" width="22.125" style="25" customWidth="1"/>
    <col min="4100" max="4100" width="12.375" style="25" customWidth="1"/>
    <col min="4101" max="4346" width="8.875" style="25"/>
    <col min="4347" max="4347" width="17.875" style="25" customWidth="1"/>
    <col min="4348" max="4348" width="24.875" style="25" customWidth="1"/>
    <col min="4349" max="4349" width="19.625" style="25" bestFit="1" customWidth="1"/>
    <col min="4350" max="4350" width="11.5" style="25" customWidth="1"/>
    <col min="4351" max="4351" width="14.125" style="25" bestFit="1" customWidth="1"/>
    <col min="4352" max="4352" width="15.625" style="25" bestFit="1" customWidth="1"/>
    <col min="4353" max="4353" width="14.125" style="25" bestFit="1" customWidth="1"/>
    <col min="4354" max="4354" width="15.5" style="25" customWidth="1"/>
    <col min="4355" max="4355" width="22.125" style="25" customWidth="1"/>
    <col min="4356" max="4356" width="12.375" style="25" customWidth="1"/>
    <col min="4357" max="4602" width="8.875" style="25"/>
    <col min="4603" max="4603" width="17.875" style="25" customWidth="1"/>
    <col min="4604" max="4604" width="24.875" style="25" customWidth="1"/>
    <col min="4605" max="4605" width="19.625" style="25" bestFit="1" customWidth="1"/>
    <col min="4606" max="4606" width="11.5" style="25" customWidth="1"/>
    <col min="4607" max="4607" width="14.125" style="25" bestFit="1" customWidth="1"/>
    <col min="4608" max="4608" width="15.625" style="25" bestFit="1" customWidth="1"/>
    <col min="4609" max="4609" width="14.125" style="25" bestFit="1" customWidth="1"/>
    <col min="4610" max="4610" width="15.5" style="25" customWidth="1"/>
    <col min="4611" max="4611" width="22.125" style="25" customWidth="1"/>
    <col min="4612" max="4612" width="12.375" style="25" customWidth="1"/>
    <col min="4613" max="4858" width="8.875" style="25"/>
    <col min="4859" max="4859" width="17.875" style="25" customWidth="1"/>
    <col min="4860" max="4860" width="24.875" style="25" customWidth="1"/>
    <col min="4861" max="4861" width="19.625" style="25" bestFit="1" customWidth="1"/>
    <col min="4862" max="4862" width="11.5" style="25" customWidth="1"/>
    <col min="4863" max="4863" width="14.125" style="25" bestFit="1" customWidth="1"/>
    <col min="4864" max="4864" width="15.625" style="25" bestFit="1" customWidth="1"/>
    <col min="4865" max="4865" width="14.125" style="25" bestFit="1" customWidth="1"/>
    <col min="4866" max="4866" width="15.5" style="25" customWidth="1"/>
    <col min="4867" max="4867" width="22.125" style="25" customWidth="1"/>
    <col min="4868" max="4868" width="12.375" style="25" customWidth="1"/>
    <col min="4869" max="5114" width="8.875" style="25"/>
    <col min="5115" max="5115" width="17.875" style="25" customWidth="1"/>
    <col min="5116" max="5116" width="24.875" style="25" customWidth="1"/>
    <col min="5117" max="5117" width="19.625" style="25" bestFit="1" customWidth="1"/>
    <col min="5118" max="5118" width="11.5" style="25" customWidth="1"/>
    <col min="5119" max="5119" width="14.125" style="25" bestFit="1" customWidth="1"/>
    <col min="5120" max="5120" width="15.625" style="25" bestFit="1" customWidth="1"/>
    <col min="5121" max="5121" width="14.125" style="25" bestFit="1" customWidth="1"/>
    <col min="5122" max="5122" width="15.5" style="25" customWidth="1"/>
    <col min="5123" max="5123" width="22.125" style="25" customWidth="1"/>
    <col min="5124" max="5124" width="12.375" style="25" customWidth="1"/>
    <col min="5125" max="5370" width="8.875" style="25"/>
    <col min="5371" max="5371" width="17.875" style="25" customWidth="1"/>
    <col min="5372" max="5372" width="24.875" style="25" customWidth="1"/>
    <col min="5373" max="5373" width="19.625" style="25" bestFit="1" customWidth="1"/>
    <col min="5374" max="5374" width="11.5" style="25" customWidth="1"/>
    <col min="5375" max="5375" width="14.125" style="25" bestFit="1" customWidth="1"/>
    <col min="5376" max="5376" width="15.625" style="25" bestFit="1" customWidth="1"/>
    <col min="5377" max="5377" width="14.125" style="25" bestFit="1" customWidth="1"/>
    <col min="5378" max="5378" width="15.5" style="25" customWidth="1"/>
    <col min="5379" max="5379" width="22.125" style="25" customWidth="1"/>
    <col min="5380" max="5380" width="12.375" style="25" customWidth="1"/>
    <col min="5381" max="5626" width="8.875" style="25"/>
    <col min="5627" max="5627" width="17.875" style="25" customWidth="1"/>
    <col min="5628" max="5628" width="24.875" style="25" customWidth="1"/>
    <col min="5629" max="5629" width="19.625" style="25" bestFit="1" customWidth="1"/>
    <col min="5630" max="5630" width="11.5" style="25" customWidth="1"/>
    <col min="5631" max="5631" width="14.125" style="25" bestFit="1" customWidth="1"/>
    <col min="5632" max="5632" width="15.625" style="25" bestFit="1" customWidth="1"/>
    <col min="5633" max="5633" width="14.125" style="25" bestFit="1" customWidth="1"/>
    <col min="5634" max="5634" width="15.5" style="25" customWidth="1"/>
    <col min="5635" max="5635" width="22.125" style="25" customWidth="1"/>
    <col min="5636" max="5636" width="12.375" style="25" customWidth="1"/>
    <col min="5637" max="5882" width="8.875" style="25"/>
    <col min="5883" max="5883" width="17.875" style="25" customWidth="1"/>
    <col min="5884" max="5884" width="24.875" style="25" customWidth="1"/>
    <col min="5885" max="5885" width="19.625" style="25" bestFit="1" customWidth="1"/>
    <col min="5886" max="5886" width="11.5" style="25" customWidth="1"/>
    <col min="5887" max="5887" width="14.125" style="25" bestFit="1" customWidth="1"/>
    <col min="5888" max="5888" width="15.625" style="25" bestFit="1" customWidth="1"/>
    <col min="5889" max="5889" width="14.125" style="25" bestFit="1" customWidth="1"/>
    <col min="5890" max="5890" width="15.5" style="25" customWidth="1"/>
    <col min="5891" max="5891" width="22.125" style="25" customWidth="1"/>
    <col min="5892" max="5892" width="12.375" style="25" customWidth="1"/>
    <col min="5893" max="6138" width="8.875" style="25"/>
    <col min="6139" max="6139" width="17.875" style="25" customWidth="1"/>
    <col min="6140" max="6140" width="24.875" style="25" customWidth="1"/>
    <col min="6141" max="6141" width="19.625" style="25" bestFit="1" customWidth="1"/>
    <col min="6142" max="6142" width="11.5" style="25" customWidth="1"/>
    <col min="6143" max="6143" width="14.125" style="25" bestFit="1" customWidth="1"/>
    <col min="6144" max="6144" width="15.625" style="25" bestFit="1" customWidth="1"/>
    <col min="6145" max="6145" width="14.125" style="25" bestFit="1" customWidth="1"/>
    <col min="6146" max="6146" width="15.5" style="25" customWidth="1"/>
    <col min="6147" max="6147" width="22.125" style="25" customWidth="1"/>
    <col min="6148" max="6148" width="12.375" style="25" customWidth="1"/>
    <col min="6149" max="6394" width="8.875" style="25"/>
    <col min="6395" max="6395" width="17.875" style="25" customWidth="1"/>
    <col min="6396" max="6396" width="24.875" style="25" customWidth="1"/>
    <col min="6397" max="6397" width="19.625" style="25" bestFit="1" customWidth="1"/>
    <col min="6398" max="6398" width="11.5" style="25" customWidth="1"/>
    <col min="6399" max="6399" width="14.125" style="25" bestFit="1" customWidth="1"/>
    <col min="6400" max="6400" width="15.625" style="25" bestFit="1" customWidth="1"/>
    <col min="6401" max="6401" width="14.125" style="25" bestFit="1" customWidth="1"/>
    <col min="6402" max="6402" width="15.5" style="25" customWidth="1"/>
    <col min="6403" max="6403" width="22.125" style="25" customWidth="1"/>
    <col min="6404" max="6404" width="12.375" style="25" customWidth="1"/>
    <col min="6405" max="6650" width="8.875" style="25"/>
    <col min="6651" max="6651" width="17.875" style="25" customWidth="1"/>
    <col min="6652" max="6652" width="24.875" style="25" customWidth="1"/>
    <col min="6653" max="6653" width="19.625" style="25" bestFit="1" customWidth="1"/>
    <col min="6654" max="6654" width="11.5" style="25" customWidth="1"/>
    <col min="6655" max="6655" width="14.125" style="25" bestFit="1" customWidth="1"/>
    <col min="6656" max="6656" width="15.625" style="25" bestFit="1" customWidth="1"/>
    <col min="6657" max="6657" width="14.125" style="25" bestFit="1" customWidth="1"/>
    <col min="6658" max="6658" width="15.5" style="25" customWidth="1"/>
    <col min="6659" max="6659" width="22.125" style="25" customWidth="1"/>
    <col min="6660" max="6660" width="12.375" style="25" customWidth="1"/>
    <col min="6661" max="6906" width="8.875" style="25"/>
    <col min="6907" max="6907" width="17.875" style="25" customWidth="1"/>
    <col min="6908" max="6908" width="24.875" style="25" customWidth="1"/>
    <col min="6909" max="6909" width="19.625" style="25" bestFit="1" customWidth="1"/>
    <col min="6910" max="6910" width="11.5" style="25" customWidth="1"/>
    <col min="6911" max="6911" width="14.125" style="25" bestFit="1" customWidth="1"/>
    <col min="6912" max="6912" width="15.625" style="25" bestFit="1" customWidth="1"/>
    <col min="6913" max="6913" width="14.125" style="25" bestFit="1" customWidth="1"/>
    <col min="6914" max="6914" width="15.5" style="25" customWidth="1"/>
    <col min="6915" max="6915" width="22.125" style="25" customWidth="1"/>
    <col min="6916" max="6916" width="12.375" style="25" customWidth="1"/>
    <col min="6917" max="7162" width="8.875" style="25"/>
    <col min="7163" max="7163" width="17.875" style="25" customWidth="1"/>
    <col min="7164" max="7164" width="24.875" style="25" customWidth="1"/>
    <col min="7165" max="7165" width="19.625" style="25" bestFit="1" customWidth="1"/>
    <col min="7166" max="7166" width="11.5" style="25" customWidth="1"/>
    <col min="7167" max="7167" width="14.125" style="25" bestFit="1" customWidth="1"/>
    <col min="7168" max="7168" width="15.625" style="25" bestFit="1" customWidth="1"/>
    <col min="7169" max="7169" width="14.125" style="25" bestFit="1" customWidth="1"/>
    <col min="7170" max="7170" width="15.5" style="25" customWidth="1"/>
    <col min="7171" max="7171" width="22.125" style="25" customWidth="1"/>
    <col min="7172" max="7172" width="12.375" style="25" customWidth="1"/>
    <col min="7173" max="7418" width="8.875" style="25"/>
    <col min="7419" max="7419" width="17.875" style="25" customWidth="1"/>
    <col min="7420" max="7420" width="24.875" style="25" customWidth="1"/>
    <col min="7421" max="7421" width="19.625" style="25" bestFit="1" customWidth="1"/>
    <col min="7422" max="7422" width="11.5" style="25" customWidth="1"/>
    <col min="7423" max="7423" width="14.125" style="25" bestFit="1" customWidth="1"/>
    <col min="7424" max="7424" width="15.625" style="25" bestFit="1" customWidth="1"/>
    <col min="7425" max="7425" width="14.125" style="25" bestFit="1" customWidth="1"/>
    <col min="7426" max="7426" width="15.5" style="25" customWidth="1"/>
    <col min="7427" max="7427" width="22.125" style="25" customWidth="1"/>
    <col min="7428" max="7428" width="12.375" style="25" customWidth="1"/>
    <col min="7429" max="7674" width="8.875" style="25"/>
    <col min="7675" max="7675" width="17.875" style="25" customWidth="1"/>
    <col min="7676" max="7676" width="24.875" style="25" customWidth="1"/>
    <col min="7677" max="7677" width="19.625" style="25" bestFit="1" customWidth="1"/>
    <col min="7678" max="7678" width="11.5" style="25" customWidth="1"/>
    <col min="7679" max="7679" width="14.125" style="25" bestFit="1" customWidth="1"/>
    <col min="7680" max="7680" width="15.625" style="25" bestFit="1" customWidth="1"/>
    <col min="7681" max="7681" width="14.125" style="25" bestFit="1" customWidth="1"/>
    <col min="7682" max="7682" width="15.5" style="25" customWidth="1"/>
    <col min="7683" max="7683" width="22.125" style="25" customWidth="1"/>
    <col min="7684" max="7684" width="12.375" style="25" customWidth="1"/>
    <col min="7685" max="7930" width="8.875" style="25"/>
    <col min="7931" max="7931" width="17.875" style="25" customWidth="1"/>
    <col min="7932" max="7932" width="24.875" style="25" customWidth="1"/>
    <col min="7933" max="7933" width="19.625" style="25" bestFit="1" customWidth="1"/>
    <col min="7934" max="7934" width="11.5" style="25" customWidth="1"/>
    <col min="7935" max="7935" width="14.125" style="25" bestFit="1" customWidth="1"/>
    <col min="7936" max="7936" width="15.625" style="25" bestFit="1" customWidth="1"/>
    <col min="7937" max="7937" width="14.125" style="25" bestFit="1" customWidth="1"/>
    <col min="7938" max="7938" width="15.5" style="25" customWidth="1"/>
    <col min="7939" max="7939" width="22.125" style="25" customWidth="1"/>
    <col min="7940" max="7940" width="12.375" style="25" customWidth="1"/>
    <col min="7941" max="8186" width="8.875" style="25"/>
    <col min="8187" max="8187" width="17.875" style="25" customWidth="1"/>
    <col min="8188" max="8188" width="24.875" style="25" customWidth="1"/>
    <col min="8189" max="8189" width="19.625" style="25" bestFit="1" customWidth="1"/>
    <col min="8190" max="8190" width="11.5" style="25" customWidth="1"/>
    <col min="8191" max="8191" width="14.125" style="25" bestFit="1" customWidth="1"/>
    <col min="8192" max="8192" width="15.625" style="25" bestFit="1" customWidth="1"/>
    <col min="8193" max="8193" width="14.125" style="25" bestFit="1" customWidth="1"/>
    <col min="8194" max="8194" width="15.5" style="25" customWidth="1"/>
    <col min="8195" max="8195" width="22.125" style="25" customWidth="1"/>
    <col min="8196" max="8196" width="12.375" style="25" customWidth="1"/>
    <col min="8197" max="8442" width="8.875" style="25"/>
    <col min="8443" max="8443" width="17.875" style="25" customWidth="1"/>
    <col min="8444" max="8444" width="24.875" style="25" customWidth="1"/>
    <col min="8445" max="8445" width="19.625" style="25" bestFit="1" customWidth="1"/>
    <col min="8446" max="8446" width="11.5" style="25" customWidth="1"/>
    <col min="8447" max="8447" width="14.125" style="25" bestFit="1" customWidth="1"/>
    <col min="8448" max="8448" width="15.625" style="25" bestFit="1" customWidth="1"/>
    <col min="8449" max="8449" width="14.125" style="25" bestFit="1" customWidth="1"/>
    <col min="8450" max="8450" width="15.5" style="25" customWidth="1"/>
    <col min="8451" max="8451" width="22.125" style="25" customWidth="1"/>
    <col min="8452" max="8452" width="12.375" style="25" customWidth="1"/>
    <col min="8453" max="8698" width="8.875" style="25"/>
    <col min="8699" max="8699" width="17.875" style="25" customWidth="1"/>
    <col min="8700" max="8700" width="24.875" style="25" customWidth="1"/>
    <col min="8701" max="8701" width="19.625" style="25" bestFit="1" customWidth="1"/>
    <col min="8702" max="8702" width="11.5" style="25" customWidth="1"/>
    <col min="8703" max="8703" width="14.125" style="25" bestFit="1" customWidth="1"/>
    <col min="8704" max="8704" width="15.625" style="25" bestFit="1" customWidth="1"/>
    <col min="8705" max="8705" width="14.125" style="25" bestFit="1" customWidth="1"/>
    <col min="8706" max="8706" width="15.5" style="25" customWidth="1"/>
    <col min="8707" max="8707" width="22.125" style="25" customWidth="1"/>
    <col min="8708" max="8708" width="12.375" style="25" customWidth="1"/>
    <col min="8709" max="8954" width="8.875" style="25"/>
    <col min="8955" max="8955" width="17.875" style="25" customWidth="1"/>
    <col min="8956" max="8956" width="24.875" style="25" customWidth="1"/>
    <col min="8957" max="8957" width="19.625" style="25" bestFit="1" customWidth="1"/>
    <col min="8958" max="8958" width="11.5" style="25" customWidth="1"/>
    <col min="8959" max="8959" width="14.125" style="25" bestFit="1" customWidth="1"/>
    <col min="8960" max="8960" width="15.625" style="25" bestFit="1" customWidth="1"/>
    <col min="8961" max="8961" width="14.125" style="25" bestFit="1" customWidth="1"/>
    <col min="8962" max="8962" width="15.5" style="25" customWidth="1"/>
    <col min="8963" max="8963" width="22.125" style="25" customWidth="1"/>
    <col min="8964" max="8964" width="12.375" style="25" customWidth="1"/>
    <col min="8965" max="9210" width="8.875" style="25"/>
    <col min="9211" max="9211" width="17.875" style="25" customWidth="1"/>
    <col min="9212" max="9212" width="24.875" style="25" customWidth="1"/>
    <col min="9213" max="9213" width="19.625" style="25" bestFit="1" customWidth="1"/>
    <col min="9214" max="9214" width="11.5" style="25" customWidth="1"/>
    <col min="9215" max="9215" width="14.125" style="25" bestFit="1" customWidth="1"/>
    <col min="9216" max="9216" width="15.625" style="25" bestFit="1" customWidth="1"/>
    <col min="9217" max="9217" width="14.125" style="25" bestFit="1" customWidth="1"/>
    <col min="9218" max="9218" width="15.5" style="25" customWidth="1"/>
    <col min="9219" max="9219" width="22.125" style="25" customWidth="1"/>
    <col min="9220" max="9220" width="12.375" style="25" customWidth="1"/>
    <col min="9221" max="9466" width="8.875" style="25"/>
    <col min="9467" max="9467" width="17.875" style="25" customWidth="1"/>
    <col min="9468" max="9468" width="24.875" style="25" customWidth="1"/>
    <col min="9469" max="9469" width="19.625" style="25" bestFit="1" customWidth="1"/>
    <col min="9470" max="9470" width="11.5" style="25" customWidth="1"/>
    <col min="9471" max="9471" width="14.125" style="25" bestFit="1" customWidth="1"/>
    <col min="9472" max="9472" width="15.625" style="25" bestFit="1" customWidth="1"/>
    <col min="9473" max="9473" width="14.125" style="25" bestFit="1" customWidth="1"/>
    <col min="9474" max="9474" width="15.5" style="25" customWidth="1"/>
    <col min="9475" max="9475" width="22.125" style="25" customWidth="1"/>
    <col min="9476" max="9476" width="12.375" style="25" customWidth="1"/>
    <col min="9477" max="9722" width="8.875" style="25"/>
    <col min="9723" max="9723" width="17.875" style="25" customWidth="1"/>
    <col min="9724" max="9724" width="24.875" style="25" customWidth="1"/>
    <col min="9725" max="9725" width="19.625" style="25" bestFit="1" customWidth="1"/>
    <col min="9726" max="9726" width="11.5" style="25" customWidth="1"/>
    <col min="9727" max="9727" width="14.125" style="25" bestFit="1" customWidth="1"/>
    <col min="9728" max="9728" width="15.625" style="25" bestFit="1" customWidth="1"/>
    <col min="9729" max="9729" width="14.125" style="25" bestFit="1" customWidth="1"/>
    <col min="9730" max="9730" width="15.5" style="25" customWidth="1"/>
    <col min="9731" max="9731" width="22.125" style="25" customWidth="1"/>
    <col min="9732" max="9732" width="12.375" style="25" customWidth="1"/>
    <col min="9733" max="9978" width="8.875" style="25"/>
    <col min="9979" max="9979" width="17.875" style="25" customWidth="1"/>
    <col min="9980" max="9980" width="24.875" style="25" customWidth="1"/>
    <col min="9981" max="9981" width="19.625" style="25" bestFit="1" customWidth="1"/>
    <col min="9982" max="9982" width="11.5" style="25" customWidth="1"/>
    <col min="9983" max="9983" width="14.125" style="25" bestFit="1" customWidth="1"/>
    <col min="9984" max="9984" width="15.625" style="25" bestFit="1" customWidth="1"/>
    <col min="9985" max="9985" width="14.125" style="25" bestFit="1" customWidth="1"/>
    <col min="9986" max="9986" width="15.5" style="25" customWidth="1"/>
    <col min="9987" max="9987" width="22.125" style="25" customWidth="1"/>
    <col min="9988" max="9988" width="12.375" style="25" customWidth="1"/>
    <col min="9989" max="10234" width="8.875" style="25"/>
    <col min="10235" max="10235" width="17.875" style="25" customWidth="1"/>
    <col min="10236" max="10236" width="24.875" style="25" customWidth="1"/>
    <col min="10237" max="10237" width="19.625" style="25" bestFit="1" customWidth="1"/>
    <col min="10238" max="10238" width="11.5" style="25" customWidth="1"/>
    <col min="10239" max="10239" width="14.125" style="25" bestFit="1" customWidth="1"/>
    <col min="10240" max="10240" width="15.625" style="25" bestFit="1" customWidth="1"/>
    <col min="10241" max="10241" width="14.125" style="25" bestFit="1" customWidth="1"/>
    <col min="10242" max="10242" width="15.5" style="25" customWidth="1"/>
    <col min="10243" max="10243" width="22.125" style="25" customWidth="1"/>
    <col min="10244" max="10244" width="12.375" style="25" customWidth="1"/>
    <col min="10245" max="10490" width="8.875" style="25"/>
    <col min="10491" max="10491" width="17.875" style="25" customWidth="1"/>
    <col min="10492" max="10492" width="24.875" style="25" customWidth="1"/>
    <col min="10493" max="10493" width="19.625" style="25" bestFit="1" customWidth="1"/>
    <col min="10494" max="10494" width="11.5" style="25" customWidth="1"/>
    <col min="10495" max="10495" width="14.125" style="25" bestFit="1" customWidth="1"/>
    <col min="10496" max="10496" width="15.625" style="25" bestFit="1" customWidth="1"/>
    <col min="10497" max="10497" width="14.125" style="25" bestFit="1" customWidth="1"/>
    <col min="10498" max="10498" width="15.5" style="25" customWidth="1"/>
    <col min="10499" max="10499" width="22.125" style="25" customWidth="1"/>
    <col min="10500" max="10500" width="12.375" style="25" customWidth="1"/>
    <col min="10501" max="10746" width="8.875" style="25"/>
    <col min="10747" max="10747" width="17.875" style="25" customWidth="1"/>
    <col min="10748" max="10748" width="24.875" style="25" customWidth="1"/>
    <col min="10749" max="10749" width="19.625" style="25" bestFit="1" customWidth="1"/>
    <col min="10750" max="10750" width="11.5" style="25" customWidth="1"/>
    <col min="10751" max="10751" width="14.125" style="25" bestFit="1" customWidth="1"/>
    <col min="10752" max="10752" width="15.625" style="25" bestFit="1" customWidth="1"/>
    <col min="10753" max="10753" width="14.125" style="25" bestFit="1" customWidth="1"/>
    <col min="10754" max="10754" width="15.5" style="25" customWidth="1"/>
    <col min="10755" max="10755" width="22.125" style="25" customWidth="1"/>
    <col min="10756" max="10756" width="12.375" style="25" customWidth="1"/>
    <col min="10757" max="11002" width="8.875" style="25"/>
    <col min="11003" max="11003" width="17.875" style="25" customWidth="1"/>
    <col min="11004" max="11004" width="24.875" style="25" customWidth="1"/>
    <col min="11005" max="11005" width="19.625" style="25" bestFit="1" customWidth="1"/>
    <col min="11006" max="11006" width="11.5" style="25" customWidth="1"/>
    <col min="11007" max="11007" width="14.125" style="25" bestFit="1" customWidth="1"/>
    <col min="11008" max="11008" width="15.625" style="25" bestFit="1" customWidth="1"/>
    <col min="11009" max="11009" width="14.125" style="25" bestFit="1" customWidth="1"/>
    <col min="11010" max="11010" width="15.5" style="25" customWidth="1"/>
    <col min="11011" max="11011" width="22.125" style="25" customWidth="1"/>
    <col min="11012" max="11012" width="12.375" style="25" customWidth="1"/>
    <col min="11013" max="11258" width="8.875" style="25"/>
    <col min="11259" max="11259" width="17.875" style="25" customWidth="1"/>
    <col min="11260" max="11260" width="24.875" style="25" customWidth="1"/>
    <col min="11261" max="11261" width="19.625" style="25" bestFit="1" customWidth="1"/>
    <col min="11262" max="11262" width="11.5" style="25" customWidth="1"/>
    <col min="11263" max="11263" width="14.125" style="25" bestFit="1" customWidth="1"/>
    <col min="11264" max="11264" width="15.625" style="25" bestFit="1" customWidth="1"/>
    <col min="11265" max="11265" width="14.125" style="25" bestFit="1" customWidth="1"/>
    <col min="11266" max="11266" width="15.5" style="25" customWidth="1"/>
    <col min="11267" max="11267" width="22.125" style="25" customWidth="1"/>
    <col min="11268" max="11268" width="12.375" style="25" customWidth="1"/>
    <col min="11269" max="11514" width="8.875" style="25"/>
    <col min="11515" max="11515" width="17.875" style="25" customWidth="1"/>
    <col min="11516" max="11516" width="24.875" style="25" customWidth="1"/>
    <col min="11517" max="11517" width="19.625" style="25" bestFit="1" customWidth="1"/>
    <col min="11518" max="11518" width="11.5" style="25" customWidth="1"/>
    <col min="11519" max="11519" width="14.125" style="25" bestFit="1" customWidth="1"/>
    <col min="11520" max="11520" width="15.625" style="25" bestFit="1" customWidth="1"/>
    <col min="11521" max="11521" width="14.125" style="25" bestFit="1" customWidth="1"/>
    <col min="11522" max="11522" width="15.5" style="25" customWidth="1"/>
    <col min="11523" max="11523" width="22.125" style="25" customWidth="1"/>
    <col min="11524" max="11524" width="12.375" style="25" customWidth="1"/>
    <col min="11525" max="11770" width="8.875" style="25"/>
    <col min="11771" max="11771" width="17.875" style="25" customWidth="1"/>
    <col min="11772" max="11772" width="24.875" style="25" customWidth="1"/>
    <col min="11773" max="11773" width="19.625" style="25" bestFit="1" customWidth="1"/>
    <col min="11774" max="11774" width="11.5" style="25" customWidth="1"/>
    <col min="11775" max="11775" width="14.125" style="25" bestFit="1" customWidth="1"/>
    <col min="11776" max="11776" width="15.625" style="25" bestFit="1" customWidth="1"/>
    <col min="11777" max="11777" width="14.125" style="25" bestFit="1" customWidth="1"/>
    <col min="11778" max="11778" width="15.5" style="25" customWidth="1"/>
    <col min="11779" max="11779" width="22.125" style="25" customWidth="1"/>
    <col min="11780" max="11780" width="12.375" style="25" customWidth="1"/>
    <col min="11781" max="12026" width="8.875" style="25"/>
    <col min="12027" max="12027" width="17.875" style="25" customWidth="1"/>
    <col min="12028" max="12028" width="24.875" style="25" customWidth="1"/>
    <col min="12029" max="12029" width="19.625" style="25" bestFit="1" customWidth="1"/>
    <col min="12030" max="12030" width="11.5" style="25" customWidth="1"/>
    <col min="12031" max="12031" width="14.125" style="25" bestFit="1" customWidth="1"/>
    <col min="12032" max="12032" width="15.625" style="25" bestFit="1" customWidth="1"/>
    <col min="12033" max="12033" width="14.125" style="25" bestFit="1" customWidth="1"/>
    <col min="12034" max="12034" width="15.5" style="25" customWidth="1"/>
    <col min="12035" max="12035" width="22.125" style="25" customWidth="1"/>
    <col min="12036" max="12036" width="12.375" style="25" customWidth="1"/>
    <col min="12037" max="12282" width="8.875" style="25"/>
    <col min="12283" max="12283" width="17.875" style="25" customWidth="1"/>
    <col min="12284" max="12284" width="24.875" style="25" customWidth="1"/>
    <col min="12285" max="12285" width="19.625" style="25" bestFit="1" customWidth="1"/>
    <col min="12286" max="12286" width="11.5" style="25" customWidth="1"/>
    <col min="12287" max="12287" width="14.125" style="25" bestFit="1" customWidth="1"/>
    <col min="12288" max="12288" width="15.625" style="25" bestFit="1" customWidth="1"/>
    <col min="12289" max="12289" width="14.125" style="25" bestFit="1" customWidth="1"/>
    <col min="12290" max="12290" width="15.5" style="25" customWidth="1"/>
    <col min="12291" max="12291" width="22.125" style="25" customWidth="1"/>
    <col min="12292" max="12292" width="12.375" style="25" customWidth="1"/>
    <col min="12293" max="12538" width="8.875" style="25"/>
    <col min="12539" max="12539" width="17.875" style="25" customWidth="1"/>
    <col min="12540" max="12540" width="24.875" style="25" customWidth="1"/>
    <col min="12541" max="12541" width="19.625" style="25" bestFit="1" customWidth="1"/>
    <col min="12542" max="12542" width="11.5" style="25" customWidth="1"/>
    <col min="12543" max="12543" width="14.125" style="25" bestFit="1" customWidth="1"/>
    <col min="12544" max="12544" width="15.625" style="25" bestFit="1" customWidth="1"/>
    <col min="12545" max="12545" width="14.125" style="25" bestFit="1" customWidth="1"/>
    <col min="12546" max="12546" width="15.5" style="25" customWidth="1"/>
    <col min="12547" max="12547" width="22.125" style="25" customWidth="1"/>
    <col min="12548" max="12548" width="12.375" style="25" customWidth="1"/>
    <col min="12549" max="12794" width="8.875" style="25"/>
    <col min="12795" max="12795" width="17.875" style="25" customWidth="1"/>
    <col min="12796" max="12796" width="24.875" style="25" customWidth="1"/>
    <col min="12797" max="12797" width="19.625" style="25" bestFit="1" customWidth="1"/>
    <col min="12798" max="12798" width="11.5" style="25" customWidth="1"/>
    <col min="12799" max="12799" width="14.125" style="25" bestFit="1" customWidth="1"/>
    <col min="12800" max="12800" width="15.625" style="25" bestFit="1" customWidth="1"/>
    <col min="12801" max="12801" width="14.125" style="25" bestFit="1" customWidth="1"/>
    <col min="12802" max="12802" width="15.5" style="25" customWidth="1"/>
    <col min="12803" max="12803" width="22.125" style="25" customWidth="1"/>
    <col min="12804" max="12804" width="12.375" style="25" customWidth="1"/>
    <col min="12805" max="13050" width="8.875" style="25"/>
    <col min="13051" max="13051" width="17.875" style="25" customWidth="1"/>
    <col min="13052" max="13052" width="24.875" style="25" customWidth="1"/>
    <col min="13053" max="13053" width="19.625" style="25" bestFit="1" customWidth="1"/>
    <col min="13054" max="13054" width="11.5" style="25" customWidth="1"/>
    <col min="13055" max="13055" width="14.125" style="25" bestFit="1" customWidth="1"/>
    <col min="13056" max="13056" width="15.625" style="25" bestFit="1" customWidth="1"/>
    <col min="13057" max="13057" width="14.125" style="25" bestFit="1" customWidth="1"/>
    <col min="13058" max="13058" width="15.5" style="25" customWidth="1"/>
    <col min="13059" max="13059" width="22.125" style="25" customWidth="1"/>
    <col min="13060" max="13060" width="12.375" style="25" customWidth="1"/>
    <col min="13061" max="13306" width="8.875" style="25"/>
    <col min="13307" max="13307" width="17.875" style="25" customWidth="1"/>
    <col min="13308" max="13308" width="24.875" style="25" customWidth="1"/>
    <col min="13309" max="13309" width="19.625" style="25" bestFit="1" customWidth="1"/>
    <col min="13310" max="13310" width="11.5" style="25" customWidth="1"/>
    <col min="13311" max="13311" width="14.125" style="25" bestFit="1" customWidth="1"/>
    <col min="13312" max="13312" width="15.625" style="25" bestFit="1" customWidth="1"/>
    <col min="13313" max="13313" width="14.125" style="25" bestFit="1" customWidth="1"/>
    <col min="13314" max="13314" width="15.5" style="25" customWidth="1"/>
    <col min="13315" max="13315" width="22.125" style="25" customWidth="1"/>
    <col min="13316" max="13316" width="12.375" style="25" customWidth="1"/>
    <col min="13317" max="13562" width="8.875" style="25"/>
    <col min="13563" max="13563" width="17.875" style="25" customWidth="1"/>
    <col min="13564" max="13564" width="24.875" style="25" customWidth="1"/>
    <col min="13565" max="13565" width="19.625" style="25" bestFit="1" customWidth="1"/>
    <col min="13566" max="13566" width="11.5" style="25" customWidth="1"/>
    <col min="13567" max="13567" width="14.125" style="25" bestFit="1" customWidth="1"/>
    <col min="13568" max="13568" width="15.625" style="25" bestFit="1" customWidth="1"/>
    <col min="13569" max="13569" width="14.125" style="25" bestFit="1" customWidth="1"/>
    <col min="13570" max="13570" width="15.5" style="25" customWidth="1"/>
    <col min="13571" max="13571" width="22.125" style="25" customWidth="1"/>
    <col min="13572" max="13572" width="12.375" style="25" customWidth="1"/>
    <col min="13573" max="13818" width="8.875" style="25"/>
    <col min="13819" max="13819" width="17.875" style="25" customWidth="1"/>
    <col min="13820" max="13820" width="24.875" style="25" customWidth="1"/>
    <col min="13821" max="13821" width="19.625" style="25" bestFit="1" customWidth="1"/>
    <col min="13822" max="13822" width="11.5" style="25" customWidth="1"/>
    <col min="13823" max="13823" width="14.125" style="25" bestFit="1" customWidth="1"/>
    <col min="13824" max="13824" width="15.625" style="25" bestFit="1" customWidth="1"/>
    <col min="13825" max="13825" width="14.125" style="25" bestFit="1" customWidth="1"/>
    <col min="13826" max="13826" width="15.5" style="25" customWidth="1"/>
    <col min="13827" max="13827" width="22.125" style="25" customWidth="1"/>
    <col min="13828" max="13828" width="12.375" style="25" customWidth="1"/>
    <col min="13829" max="14074" width="8.875" style="25"/>
    <col min="14075" max="14075" width="17.875" style="25" customWidth="1"/>
    <col min="14076" max="14076" width="24.875" style="25" customWidth="1"/>
    <col min="14077" max="14077" width="19.625" style="25" bestFit="1" customWidth="1"/>
    <col min="14078" max="14078" width="11.5" style="25" customWidth="1"/>
    <col min="14079" max="14079" width="14.125" style="25" bestFit="1" customWidth="1"/>
    <col min="14080" max="14080" width="15.625" style="25" bestFit="1" customWidth="1"/>
    <col min="14081" max="14081" width="14.125" style="25" bestFit="1" customWidth="1"/>
    <col min="14082" max="14082" width="15.5" style="25" customWidth="1"/>
    <col min="14083" max="14083" width="22.125" style="25" customWidth="1"/>
    <col min="14084" max="14084" width="12.375" style="25" customWidth="1"/>
    <col min="14085" max="14330" width="8.875" style="25"/>
    <col min="14331" max="14331" width="17.875" style="25" customWidth="1"/>
    <col min="14332" max="14332" width="24.875" style="25" customWidth="1"/>
    <col min="14333" max="14333" width="19.625" style="25" bestFit="1" customWidth="1"/>
    <col min="14334" max="14334" width="11.5" style="25" customWidth="1"/>
    <col min="14335" max="14335" width="14.125" style="25" bestFit="1" customWidth="1"/>
    <col min="14336" max="14336" width="15.625" style="25" bestFit="1" customWidth="1"/>
    <col min="14337" max="14337" width="14.125" style="25" bestFit="1" customWidth="1"/>
    <col min="14338" max="14338" width="15.5" style="25" customWidth="1"/>
    <col min="14339" max="14339" width="22.125" style="25" customWidth="1"/>
    <col min="14340" max="14340" width="12.375" style="25" customWidth="1"/>
    <col min="14341" max="14586" width="8.875" style="25"/>
    <col min="14587" max="14587" width="17.875" style="25" customWidth="1"/>
    <col min="14588" max="14588" width="24.875" style="25" customWidth="1"/>
    <col min="14589" max="14589" width="19.625" style="25" bestFit="1" customWidth="1"/>
    <col min="14590" max="14590" width="11.5" style="25" customWidth="1"/>
    <col min="14591" max="14591" width="14.125" style="25" bestFit="1" customWidth="1"/>
    <col min="14592" max="14592" width="15.625" style="25" bestFit="1" customWidth="1"/>
    <col min="14593" max="14593" width="14.125" style="25" bestFit="1" customWidth="1"/>
    <col min="14594" max="14594" width="15.5" style="25" customWidth="1"/>
    <col min="14595" max="14595" width="22.125" style="25" customWidth="1"/>
    <col min="14596" max="14596" width="12.375" style="25" customWidth="1"/>
    <col min="14597" max="14842" width="8.875" style="25"/>
    <col min="14843" max="14843" width="17.875" style="25" customWidth="1"/>
    <col min="14844" max="14844" width="24.875" style="25" customWidth="1"/>
    <col min="14845" max="14845" width="19.625" style="25" bestFit="1" customWidth="1"/>
    <col min="14846" max="14846" width="11.5" style="25" customWidth="1"/>
    <col min="14847" max="14847" width="14.125" style="25" bestFit="1" customWidth="1"/>
    <col min="14848" max="14848" width="15.625" style="25" bestFit="1" customWidth="1"/>
    <col min="14849" max="14849" width="14.125" style="25" bestFit="1" customWidth="1"/>
    <col min="14850" max="14850" width="15.5" style="25" customWidth="1"/>
    <col min="14851" max="14851" width="22.125" style="25" customWidth="1"/>
    <col min="14852" max="14852" width="12.375" style="25" customWidth="1"/>
    <col min="14853" max="15098" width="8.875" style="25"/>
    <col min="15099" max="15099" width="17.875" style="25" customWidth="1"/>
    <col min="15100" max="15100" width="24.875" style="25" customWidth="1"/>
    <col min="15101" max="15101" width="19.625" style="25" bestFit="1" customWidth="1"/>
    <col min="15102" max="15102" width="11.5" style="25" customWidth="1"/>
    <col min="15103" max="15103" width="14.125" style="25" bestFit="1" customWidth="1"/>
    <col min="15104" max="15104" width="15.625" style="25" bestFit="1" customWidth="1"/>
    <col min="15105" max="15105" width="14.125" style="25" bestFit="1" customWidth="1"/>
    <col min="15106" max="15106" width="15.5" style="25" customWidth="1"/>
    <col min="15107" max="15107" width="22.125" style="25" customWidth="1"/>
    <col min="15108" max="15108" width="12.375" style="25" customWidth="1"/>
    <col min="15109" max="15354" width="8.875" style="25"/>
    <col min="15355" max="15355" width="17.875" style="25" customWidth="1"/>
    <col min="15356" max="15356" width="24.875" style="25" customWidth="1"/>
    <col min="15357" max="15357" width="19.625" style="25" bestFit="1" customWidth="1"/>
    <col min="15358" max="15358" width="11.5" style="25" customWidth="1"/>
    <col min="15359" max="15359" width="14.125" style="25" bestFit="1" customWidth="1"/>
    <col min="15360" max="15360" width="15.625" style="25" bestFit="1" customWidth="1"/>
    <col min="15361" max="15361" width="14.125" style="25" bestFit="1" customWidth="1"/>
    <col min="15362" max="15362" width="15.5" style="25" customWidth="1"/>
    <col min="15363" max="15363" width="22.125" style="25" customWidth="1"/>
    <col min="15364" max="15364" width="12.375" style="25" customWidth="1"/>
    <col min="15365" max="15610" width="8.875" style="25"/>
    <col min="15611" max="15611" width="17.875" style="25" customWidth="1"/>
    <col min="15612" max="15612" width="24.875" style="25" customWidth="1"/>
    <col min="15613" max="15613" width="19.625" style="25" bestFit="1" customWidth="1"/>
    <col min="15614" max="15614" width="11.5" style="25" customWidth="1"/>
    <col min="15615" max="15615" width="14.125" style="25" bestFit="1" customWidth="1"/>
    <col min="15616" max="15616" width="15.625" style="25" bestFit="1" customWidth="1"/>
    <col min="15617" max="15617" width="14.125" style="25" bestFit="1" customWidth="1"/>
    <col min="15618" max="15618" width="15.5" style="25" customWidth="1"/>
    <col min="15619" max="15619" width="22.125" style="25" customWidth="1"/>
    <col min="15620" max="15620" width="12.375" style="25" customWidth="1"/>
    <col min="15621" max="15866" width="8.875" style="25"/>
    <col min="15867" max="15867" width="17.875" style="25" customWidth="1"/>
    <col min="15868" max="15868" width="24.875" style="25" customWidth="1"/>
    <col min="15869" max="15869" width="19.625" style="25" bestFit="1" customWidth="1"/>
    <col min="15870" max="15870" width="11.5" style="25" customWidth="1"/>
    <col min="15871" max="15871" width="14.125" style="25" bestFit="1" customWidth="1"/>
    <col min="15872" max="15872" width="15.625" style="25" bestFit="1" customWidth="1"/>
    <col min="15873" max="15873" width="14.125" style="25" bestFit="1" customWidth="1"/>
    <col min="15874" max="15874" width="15.5" style="25" customWidth="1"/>
    <col min="15875" max="15875" width="22.125" style="25" customWidth="1"/>
    <col min="15876" max="15876" width="12.375" style="25" customWidth="1"/>
    <col min="15877" max="16122" width="8.875" style="25"/>
    <col min="16123" max="16123" width="17.875" style="25" customWidth="1"/>
    <col min="16124" max="16124" width="24.875" style="25" customWidth="1"/>
    <col min="16125" max="16125" width="19.625" style="25" bestFit="1" customWidth="1"/>
    <col min="16126" max="16126" width="11.5" style="25" customWidth="1"/>
    <col min="16127" max="16127" width="14.125" style="25" bestFit="1" customWidth="1"/>
    <col min="16128" max="16128" width="15.625" style="25" bestFit="1" customWidth="1"/>
    <col min="16129" max="16129" width="14.125" style="25" bestFit="1" customWidth="1"/>
    <col min="16130" max="16130" width="15.5" style="25" customWidth="1"/>
    <col min="16131" max="16131" width="22.125" style="25" customWidth="1"/>
    <col min="16132" max="16132" width="12.375" style="25" customWidth="1"/>
    <col min="16133" max="16384" width="8.875" style="25"/>
  </cols>
  <sheetData>
    <row r="1" spans="1:17" s="4" customFormat="1" ht="15">
      <c r="A1" s="1" t="s">
        <v>0</v>
      </c>
      <c r="B1" s="3"/>
      <c r="C1" s="2"/>
      <c r="D1" s="2"/>
      <c r="E1" s="2"/>
      <c r="F1" s="102"/>
      <c r="G1" s="102"/>
      <c r="H1" s="33"/>
      <c r="I1" s="2"/>
      <c r="J1" s="2"/>
      <c r="K1" s="2"/>
      <c r="L1" s="3"/>
    </row>
    <row r="2" spans="1:17" s="4" customFormat="1" ht="15">
      <c r="A2" s="1" t="s">
        <v>1</v>
      </c>
      <c r="B2" s="3"/>
      <c r="C2" s="2"/>
      <c r="D2" s="2"/>
      <c r="E2" s="2"/>
      <c r="F2" s="102"/>
      <c r="G2" s="102"/>
      <c r="H2" s="33"/>
      <c r="I2" s="2"/>
      <c r="J2" s="2"/>
      <c r="K2" s="2"/>
      <c r="L2" s="3"/>
    </row>
    <row r="3" spans="1:17" s="5" customFormat="1" ht="41.25" customHeight="1">
      <c r="A3" s="176" t="s">
        <v>2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</row>
    <row r="4" spans="1:17" s="5" customFormat="1" ht="15">
      <c r="A4" s="6" t="s">
        <v>3</v>
      </c>
      <c r="B4" s="16" t="s">
        <v>4</v>
      </c>
      <c r="C4" s="7"/>
      <c r="D4" s="7"/>
      <c r="E4" s="7"/>
      <c r="F4" s="103"/>
      <c r="G4" s="103"/>
      <c r="H4" s="34"/>
      <c r="I4" s="7"/>
      <c r="J4" s="8" t="s">
        <v>5</v>
      </c>
      <c r="K4" s="97">
        <v>11230050860</v>
      </c>
      <c r="L4" s="9"/>
    </row>
    <row r="5" spans="1:17" s="5" customFormat="1" ht="15">
      <c r="A5" s="6"/>
      <c r="B5" s="16" t="s">
        <v>6</v>
      </c>
      <c r="C5" s="7"/>
      <c r="D5" s="7"/>
      <c r="E5" s="7"/>
      <c r="F5" s="103"/>
      <c r="G5" s="103"/>
      <c r="H5" s="34"/>
      <c r="I5" s="7"/>
      <c r="J5" s="8" t="s">
        <v>7</v>
      </c>
      <c r="K5" s="10">
        <v>45012</v>
      </c>
      <c r="L5" s="175">
        <f>K5+15</f>
        <v>45027</v>
      </c>
    </row>
    <row r="6" spans="1:17" s="5" customFormat="1" ht="15">
      <c r="A6" s="6"/>
      <c r="B6" s="16" t="s">
        <v>8</v>
      </c>
      <c r="C6" s="7"/>
      <c r="D6" s="7"/>
      <c r="E6" s="7"/>
      <c r="F6" s="103"/>
      <c r="G6" s="103"/>
      <c r="H6" s="34"/>
      <c r="I6" s="7"/>
      <c r="J6" s="8" t="s">
        <v>9</v>
      </c>
      <c r="K6" s="97" t="str">
        <f>B16</f>
        <v>111123021000035-1.1</v>
      </c>
      <c r="L6" s="9"/>
    </row>
    <row r="7" spans="1:17" s="5" customFormat="1" ht="15">
      <c r="A7" s="6"/>
      <c r="B7" s="16" t="s">
        <v>10</v>
      </c>
      <c r="C7" s="11"/>
      <c r="D7" s="11"/>
      <c r="E7" s="11"/>
      <c r="F7" s="103"/>
      <c r="G7" s="103"/>
      <c r="H7" s="34"/>
      <c r="I7" s="11"/>
      <c r="J7" s="8" t="s">
        <v>11</v>
      </c>
      <c r="K7" s="12" t="s">
        <v>55</v>
      </c>
      <c r="L7" s="9"/>
    </row>
    <row r="8" spans="1:17" s="5" customFormat="1" ht="15">
      <c r="A8" s="13"/>
      <c r="B8" s="14"/>
      <c r="C8" s="7"/>
      <c r="D8" s="7"/>
      <c r="E8" s="7"/>
      <c r="F8" s="103"/>
      <c r="G8" s="103"/>
      <c r="H8" s="34"/>
      <c r="I8" s="7"/>
      <c r="J8" s="8" t="s">
        <v>12</v>
      </c>
      <c r="K8" s="12" t="s">
        <v>56</v>
      </c>
      <c r="L8" s="9"/>
    </row>
    <row r="9" spans="1:17" s="5" customFormat="1" ht="15">
      <c r="A9" s="6" t="s">
        <v>13</v>
      </c>
      <c r="B9" s="16" t="s">
        <v>4</v>
      </c>
      <c r="C9" s="7"/>
      <c r="D9" s="7"/>
      <c r="E9" s="7"/>
      <c r="F9" s="104"/>
      <c r="G9" s="104"/>
      <c r="H9" s="34"/>
      <c r="I9" s="7"/>
      <c r="J9" s="8" t="s">
        <v>14</v>
      </c>
      <c r="K9" s="15" t="s">
        <v>53</v>
      </c>
      <c r="L9" s="9"/>
    </row>
    <row r="10" spans="1:17" s="5" customFormat="1" ht="15">
      <c r="A10" s="6"/>
      <c r="B10" s="16" t="s">
        <v>6</v>
      </c>
      <c r="C10" s="7"/>
      <c r="D10" s="7"/>
      <c r="E10" s="7"/>
      <c r="F10" s="103"/>
      <c r="G10" s="103"/>
      <c r="H10" s="34"/>
      <c r="I10" s="7"/>
      <c r="J10" s="8" t="s">
        <v>15</v>
      </c>
      <c r="K10" s="12" t="s">
        <v>61</v>
      </c>
      <c r="L10" s="9"/>
    </row>
    <row r="11" spans="1:17" s="5" customFormat="1" ht="15">
      <c r="A11" s="16"/>
      <c r="B11" s="16" t="s">
        <v>8</v>
      </c>
      <c r="C11" s="14"/>
      <c r="D11" s="14"/>
      <c r="E11" s="14"/>
      <c r="F11" s="104"/>
      <c r="G11" s="104"/>
      <c r="H11" s="35"/>
      <c r="I11" s="14"/>
      <c r="J11" s="8" t="s">
        <v>16</v>
      </c>
      <c r="K11" s="15" t="s">
        <v>54</v>
      </c>
      <c r="L11" s="9"/>
    </row>
    <row r="12" spans="1:17" s="5" customFormat="1" ht="15">
      <c r="A12" s="9"/>
      <c r="B12" s="16" t="s">
        <v>10</v>
      </c>
      <c r="C12" s="17"/>
      <c r="D12" s="17"/>
      <c r="E12" s="17"/>
      <c r="F12" s="104"/>
      <c r="G12" s="104"/>
      <c r="H12" s="35"/>
      <c r="I12" s="17"/>
      <c r="J12" s="15"/>
      <c r="K12" s="9"/>
      <c r="L12" s="9"/>
    </row>
    <row r="13" spans="1:17" s="19" customFormat="1">
      <c r="A13" s="18"/>
      <c r="B13" s="100"/>
      <c r="C13" s="20"/>
      <c r="D13" s="20"/>
      <c r="E13" s="20"/>
      <c r="F13" s="105"/>
      <c r="G13" s="105"/>
      <c r="H13" s="36"/>
      <c r="I13" s="20"/>
      <c r="J13" s="20"/>
      <c r="K13" s="21"/>
      <c r="L13" s="21"/>
    </row>
    <row r="14" spans="1:17">
      <c r="A14" s="22"/>
      <c r="B14" s="23"/>
      <c r="C14" s="23"/>
      <c r="D14" s="20"/>
      <c r="E14" s="23"/>
      <c r="F14" s="106"/>
      <c r="G14" s="106"/>
      <c r="H14" s="37"/>
      <c r="I14" s="23"/>
      <c r="J14" s="23"/>
      <c r="K14" s="23"/>
      <c r="L14" s="24"/>
    </row>
    <row r="15" spans="1:17" s="26" customFormat="1">
      <c r="A15" s="142" t="s">
        <v>52</v>
      </c>
      <c r="B15" s="143" t="s">
        <v>20</v>
      </c>
      <c r="C15" s="163" t="s">
        <v>21</v>
      </c>
      <c r="D15" s="144" t="s">
        <v>50</v>
      </c>
      <c r="E15" s="155" t="s">
        <v>22</v>
      </c>
      <c r="F15" s="156" t="s">
        <v>17</v>
      </c>
      <c r="G15" s="156"/>
      <c r="H15" s="157" t="s">
        <v>18</v>
      </c>
      <c r="I15" s="165" t="s">
        <v>23</v>
      </c>
      <c r="J15" s="165" t="s">
        <v>24</v>
      </c>
      <c r="K15" s="165" t="s">
        <v>25</v>
      </c>
      <c r="L15" s="165" t="s">
        <v>19</v>
      </c>
      <c r="M15" s="39" t="s">
        <v>66</v>
      </c>
      <c r="N15" s="39" t="s">
        <v>68</v>
      </c>
      <c r="O15" s="39" t="s">
        <v>69</v>
      </c>
      <c r="P15" s="39" t="s">
        <v>70</v>
      </c>
      <c r="Q15" s="39"/>
    </row>
    <row r="16" spans="1:17" s="99" customFormat="1" ht="19.899999999999999" customHeight="1">
      <c r="A16" s="135" t="s">
        <v>60</v>
      </c>
      <c r="B16" s="164" t="s">
        <v>62</v>
      </c>
      <c r="C16" s="161" t="str">
        <f>[1]packing!$D$12</f>
        <v>90NR0GW1-K00030</v>
      </c>
      <c r="D16" s="166" t="s">
        <v>63</v>
      </c>
      <c r="E16" s="158">
        <v>300</v>
      </c>
      <c r="F16" s="159">
        <v>58.457299999999996</v>
      </c>
      <c r="G16" s="159">
        <f>F16*20000</f>
        <v>1169146</v>
      </c>
      <c r="H16" s="174">
        <f>F16*E16</f>
        <v>17537.189999999999</v>
      </c>
      <c r="I16" s="141" t="s">
        <v>58</v>
      </c>
      <c r="J16" s="154" t="s">
        <v>59</v>
      </c>
      <c r="K16" s="167" t="s">
        <v>64</v>
      </c>
      <c r="L16" s="160" t="s">
        <v>57</v>
      </c>
      <c r="M16" s="39" t="s">
        <v>67</v>
      </c>
      <c r="N16" s="39">
        <v>4800018843</v>
      </c>
      <c r="O16" s="39">
        <v>10</v>
      </c>
      <c r="P16" s="39" t="s">
        <v>71</v>
      </c>
      <c r="Q16" s="39"/>
    </row>
    <row r="17" spans="1:14" ht="16.5" thickBot="1">
      <c r="A17" s="145" t="s">
        <v>26</v>
      </c>
      <c r="B17" s="146" t="s">
        <v>65</v>
      </c>
      <c r="C17" s="147"/>
      <c r="D17" s="148"/>
      <c r="E17" s="149">
        <f>SUM(E16:E16)</f>
        <v>300</v>
      </c>
      <c r="F17" s="150"/>
      <c r="G17" s="150"/>
      <c r="H17" s="151">
        <f>SUM(H16:H16)</f>
        <v>17537.189999999999</v>
      </c>
      <c r="I17" s="152"/>
      <c r="J17" s="152"/>
      <c r="K17" s="153"/>
      <c r="L17" s="153"/>
      <c r="N17" s="39"/>
    </row>
    <row r="18" spans="1:14" ht="16.5" thickTop="1">
      <c r="A18" s="28" t="s">
        <v>49</v>
      </c>
      <c r="B18" s="98">
        <f>'PL 1'!H18</f>
        <v>201</v>
      </c>
      <c r="N18" s="39"/>
    </row>
    <row r="19" spans="1:14">
      <c r="A19" s="28" t="s">
        <v>27</v>
      </c>
      <c r="B19" s="98">
        <f>'PL 1'!I18</f>
        <v>313.60000000000002</v>
      </c>
      <c r="N19" s="39"/>
    </row>
    <row r="20" spans="1:14">
      <c r="N20" s="39"/>
    </row>
  </sheetData>
  <mergeCells count="1">
    <mergeCell ref="A3:L3"/>
  </mergeCells>
  <phoneticPr fontId="16" type="noConversion"/>
  <conditionalFormatting sqref="C20:E1048576 C1:E16">
    <cfRule type="duplicateValues" dxfId="9" priority="29"/>
    <cfRule type="duplicateValues" dxfId="8" priority="30"/>
  </conditionalFormatting>
  <conditionalFormatting sqref="C18:E19 C17:D17">
    <cfRule type="duplicateValues" dxfId="7" priority="7"/>
    <cfRule type="duplicateValues" dxfId="6" priority="8"/>
  </conditionalFormatting>
  <pageMargins left="0.39370078740157483" right="0.39370078740157483" top="0.39370078740157483" bottom="0.39370078740157483" header="0.39370078740157483" footer="0.39370078740157483"/>
  <pageSetup paperSize="9"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83"/>
  <sheetViews>
    <sheetView zoomScale="85" zoomScaleNormal="85" workbookViewId="0">
      <selection activeCell="I4" sqref="I4"/>
    </sheetView>
  </sheetViews>
  <sheetFormatPr defaultColWidth="8.875" defaultRowHeight="15.75"/>
  <cols>
    <col min="1" max="1" width="21.625" style="29" customWidth="1"/>
    <col min="2" max="2" width="24.875" style="29" customWidth="1"/>
    <col min="3" max="3" width="16.25" style="51" bestFit="1" customWidth="1"/>
    <col min="4" max="4" width="14.625" style="51" bestFit="1" customWidth="1"/>
    <col min="5" max="5" width="21" style="23" customWidth="1"/>
    <col min="6" max="6" width="26" style="51" bestFit="1" customWidth="1"/>
    <col min="7" max="7" width="10" style="73" bestFit="1" customWidth="1"/>
    <col min="8" max="8" width="14.5" style="122" customWidth="1"/>
    <col min="9" max="9" width="24.75" style="122" bestFit="1" customWidth="1"/>
    <col min="10" max="10" width="11.875" style="115" customWidth="1"/>
    <col min="11" max="257" width="8.875" style="51"/>
    <col min="258" max="258" width="17.875" style="51" customWidth="1"/>
    <col min="259" max="259" width="24.875" style="51" customWidth="1"/>
    <col min="260" max="260" width="28.25" style="51" customWidth="1"/>
    <col min="261" max="261" width="21" style="51" customWidth="1"/>
    <col min="262" max="262" width="69.375" style="51" customWidth="1"/>
    <col min="263" max="263" width="10" style="51" bestFit="1" customWidth="1"/>
    <col min="264" max="264" width="14.5" style="51" customWidth="1"/>
    <col min="265" max="265" width="11.25" style="51" customWidth="1"/>
    <col min="266" max="266" width="11.875" style="51" customWidth="1"/>
    <col min="267" max="513" width="8.875" style="51"/>
    <col min="514" max="514" width="17.875" style="51" customWidth="1"/>
    <col min="515" max="515" width="24.875" style="51" customWidth="1"/>
    <col min="516" max="516" width="28.25" style="51" customWidth="1"/>
    <col min="517" max="517" width="21" style="51" customWidth="1"/>
    <col min="518" max="518" width="69.375" style="51" customWidth="1"/>
    <col min="519" max="519" width="10" style="51" bestFit="1" customWidth="1"/>
    <col min="520" max="520" width="14.5" style="51" customWidth="1"/>
    <col min="521" max="521" width="11.25" style="51" customWidth="1"/>
    <col min="522" max="522" width="11.875" style="51" customWidth="1"/>
    <col min="523" max="769" width="8.875" style="51"/>
    <col min="770" max="770" width="17.875" style="51" customWidth="1"/>
    <col min="771" max="771" width="24.875" style="51" customWidth="1"/>
    <col min="772" max="772" width="28.25" style="51" customWidth="1"/>
    <col min="773" max="773" width="21" style="51" customWidth="1"/>
    <col min="774" max="774" width="69.375" style="51" customWidth="1"/>
    <col min="775" max="775" width="10" style="51" bestFit="1" customWidth="1"/>
    <col min="776" max="776" width="14.5" style="51" customWidth="1"/>
    <col min="777" max="777" width="11.25" style="51" customWidth="1"/>
    <col min="778" max="778" width="11.875" style="51" customWidth="1"/>
    <col min="779" max="1025" width="8.875" style="51"/>
    <col min="1026" max="1026" width="17.875" style="51" customWidth="1"/>
    <col min="1027" max="1027" width="24.875" style="51" customWidth="1"/>
    <col min="1028" max="1028" width="28.25" style="51" customWidth="1"/>
    <col min="1029" max="1029" width="21" style="51" customWidth="1"/>
    <col min="1030" max="1030" width="69.375" style="51" customWidth="1"/>
    <col min="1031" max="1031" width="10" style="51" bestFit="1" customWidth="1"/>
    <col min="1032" max="1032" width="14.5" style="51" customWidth="1"/>
    <col min="1033" max="1033" width="11.25" style="51" customWidth="1"/>
    <col min="1034" max="1034" width="11.875" style="51" customWidth="1"/>
    <col min="1035" max="1281" width="8.875" style="51"/>
    <col min="1282" max="1282" width="17.875" style="51" customWidth="1"/>
    <col min="1283" max="1283" width="24.875" style="51" customWidth="1"/>
    <col min="1284" max="1284" width="28.25" style="51" customWidth="1"/>
    <col min="1285" max="1285" width="21" style="51" customWidth="1"/>
    <col min="1286" max="1286" width="69.375" style="51" customWidth="1"/>
    <col min="1287" max="1287" width="10" style="51" bestFit="1" customWidth="1"/>
    <col min="1288" max="1288" width="14.5" style="51" customWidth="1"/>
    <col min="1289" max="1289" width="11.25" style="51" customWidth="1"/>
    <col min="1290" max="1290" width="11.875" style="51" customWidth="1"/>
    <col min="1291" max="1537" width="8.875" style="51"/>
    <col min="1538" max="1538" width="17.875" style="51" customWidth="1"/>
    <col min="1539" max="1539" width="24.875" style="51" customWidth="1"/>
    <col min="1540" max="1540" width="28.25" style="51" customWidth="1"/>
    <col min="1541" max="1541" width="21" style="51" customWidth="1"/>
    <col min="1542" max="1542" width="69.375" style="51" customWidth="1"/>
    <col min="1543" max="1543" width="10" style="51" bestFit="1" customWidth="1"/>
    <col min="1544" max="1544" width="14.5" style="51" customWidth="1"/>
    <col min="1545" max="1545" width="11.25" style="51" customWidth="1"/>
    <col min="1546" max="1546" width="11.875" style="51" customWidth="1"/>
    <col min="1547" max="1793" width="8.875" style="51"/>
    <col min="1794" max="1794" width="17.875" style="51" customWidth="1"/>
    <col min="1795" max="1795" width="24.875" style="51" customWidth="1"/>
    <col min="1796" max="1796" width="28.25" style="51" customWidth="1"/>
    <col min="1797" max="1797" width="21" style="51" customWidth="1"/>
    <col min="1798" max="1798" width="69.375" style="51" customWidth="1"/>
    <col min="1799" max="1799" width="10" style="51" bestFit="1" customWidth="1"/>
    <col min="1800" max="1800" width="14.5" style="51" customWidth="1"/>
    <col min="1801" max="1801" width="11.25" style="51" customWidth="1"/>
    <col min="1802" max="1802" width="11.875" style="51" customWidth="1"/>
    <col min="1803" max="2049" width="8.875" style="51"/>
    <col min="2050" max="2050" width="17.875" style="51" customWidth="1"/>
    <col min="2051" max="2051" width="24.875" style="51" customWidth="1"/>
    <col min="2052" max="2052" width="28.25" style="51" customWidth="1"/>
    <col min="2053" max="2053" width="21" style="51" customWidth="1"/>
    <col min="2054" max="2054" width="69.375" style="51" customWidth="1"/>
    <col min="2055" max="2055" width="10" style="51" bestFit="1" customWidth="1"/>
    <col min="2056" max="2056" width="14.5" style="51" customWidth="1"/>
    <col min="2057" max="2057" width="11.25" style="51" customWidth="1"/>
    <col min="2058" max="2058" width="11.875" style="51" customWidth="1"/>
    <col min="2059" max="2305" width="8.875" style="51"/>
    <col min="2306" max="2306" width="17.875" style="51" customWidth="1"/>
    <col min="2307" max="2307" width="24.875" style="51" customWidth="1"/>
    <col min="2308" max="2308" width="28.25" style="51" customWidth="1"/>
    <col min="2309" max="2309" width="21" style="51" customWidth="1"/>
    <col min="2310" max="2310" width="69.375" style="51" customWidth="1"/>
    <col min="2311" max="2311" width="10" style="51" bestFit="1" customWidth="1"/>
    <col min="2312" max="2312" width="14.5" style="51" customWidth="1"/>
    <col min="2313" max="2313" width="11.25" style="51" customWidth="1"/>
    <col min="2314" max="2314" width="11.875" style="51" customWidth="1"/>
    <col min="2315" max="2561" width="8.875" style="51"/>
    <col min="2562" max="2562" width="17.875" style="51" customWidth="1"/>
    <col min="2563" max="2563" width="24.875" style="51" customWidth="1"/>
    <col min="2564" max="2564" width="28.25" style="51" customWidth="1"/>
    <col min="2565" max="2565" width="21" style="51" customWidth="1"/>
    <col min="2566" max="2566" width="69.375" style="51" customWidth="1"/>
    <col min="2567" max="2567" width="10" style="51" bestFit="1" customWidth="1"/>
    <col min="2568" max="2568" width="14.5" style="51" customWidth="1"/>
    <col min="2569" max="2569" width="11.25" style="51" customWidth="1"/>
    <col min="2570" max="2570" width="11.875" style="51" customWidth="1"/>
    <col min="2571" max="2817" width="8.875" style="51"/>
    <col min="2818" max="2818" width="17.875" style="51" customWidth="1"/>
    <col min="2819" max="2819" width="24.875" style="51" customWidth="1"/>
    <col min="2820" max="2820" width="28.25" style="51" customWidth="1"/>
    <col min="2821" max="2821" width="21" style="51" customWidth="1"/>
    <col min="2822" max="2822" width="69.375" style="51" customWidth="1"/>
    <col min="2823" max="2823" width="10" style="51" bestFit="1" customWidth="1"/>
    <col min="2824" max="2824" width="14.5" style="51" customWidth="1"/>
    <col min="2825" max="2825" width="11.25" style="51" customWidth="1"/>
    <col min="2826" max="2826" width="11.875" style="51" customWidth="1"/>
    <col min="2827" max="3073" width="8.875" style="51"/>
    <col min="3074" max="3074" width="17.875" style="51" customWidth="1"/>
    <col min="3075" max="3075" width="24.875" style="51" customWidth="1"/>
    <col min="3076" max="3076" width="28.25" style="51" customWidth="1"/>
    <col min="3077" max="3077" width="21" style="51" customWidth="1"/>
    <col min="3078" max="3078" width="69.375" style="51" customWidth="1"/>
    <col min="3079" max="3079" width="10" style="51" bestFit="1" customWidth="1"/>
    <col min="3080" max="3080" width="14.5" style="51" customWidth="1"/>
    <col min="3081" max="3081" width="11.25" style="51" customWidth="1"/>
    <col min="3082" max="3082" width="11.875" style="51" customWidth="1"/>
    <col min="3083" max="3329" width="8.875" style="51"/>
    <col min="3330" max="3330" width="17.875" style="51" customWidth="1"/>
    <col min="3331" max="3331" width="24.875" style="51" customWidth="1"/>
    <col min="3332" max="3332" width="28.25" style="51" customWidth="1"/>
    <col min="3333" max="3333" width="21" style="51" customWidth="1"/>
    <col min="3334" max="3334" width="69.375" style="51" customWidth="1"/>
    <col min="3335" max="3335" width="10" style="51" bestFit="1" customWidth="1"/>
    <col min="3336" max="3336" width="14.5" style="51" customWidth="1"/>
    <col min="3337" max="3337" width="11.25" style="51" customWidth="1"/>
    <col min="3338" max="3338" width="11.875" style="51" customWidth="1"/>
    <col min="3339" max="3585" width="8.875" style="51"/>
    <col min="3586" max="3586" width="17.875" style="51" customWidth="1"/>
    <col min="3587" max="3587" width="24.875" style="51" customWidth="1"/>
    <col min="3588" max="3588" width="28.25" style="51" customWidth="1"/>
    <col min="3589" max="3589" width="21" style="51" customWidth="1"/>
    <col min="3590" max="3590" width="69.375" style="51" customWidth="1"/>
    <col min="3591" max="3591" width="10" style="51" bestFit="1" customWidth="1"/>
    <col min="3592" max="3592" width="14.5" style="51" customWidth="1"/>
    <col min="3593" max="3593" width="11.25" style="51" customWidth="1"/>
    <col min="3594" max="3594" width="11.875" style="51" customWidth="1"/>
    <col min="3595" max="3841" width="8.875" style="51"/>
    <col min="3842" max="3842" width="17.875" style="51" customWidth="1"/>
    <col min="3843" max="3843" width="24.875" style="51" customWidth="1"/>
    <col min="3844" max="3844" width="28.25" style="51" customWidth="1"/>
    <col min="3845" max="3845" width="21" style="51" customWidth="1"/>
    <col min="3846" max="3846" width="69.375" style="51" customWidth="1"/>
    <col min="3847" max="3847" width="10" style="51" bestFit="1" customWidth="1"/>
    <col min="3848" max="3848" width="14.5" style="51" customWidth="1"/>
    <col min="3849" max="3849" width="11.25" style="51" customWidth="1"/>
    <col min="3850" max="3850" width="11.875" style="51" customWidth="1"/>
    <col min="3851" max="4097" width="8.875" style="51"/>
    <col min="4098" max="4098" width="17.875" style="51" customWidth="1"/>
    <col min="4099" max="4099" width="24.875" style="51" customWidth="1"/>
    <col min="4100" max="4100" width="28.25" style="51" customWidth="1"/>
    <col min="4101" max="4101" width="21" style="51" customWidth="1"/>
    <col min="4102" max="4102" width="69.375" style="51" customWidth="1"/>
    <col min="4103" max="4103" width="10" style="51" bestFit="1" customWidth="1"/>
    <col min="4104" max="4104" width="14.5" style="51" customWidth="1"/>
    <col min="4105" max="4105" width="11.25" style="51" customWidth="1"/>
    <col min="4106" max="4106" width="11.875" style="51" customWidth="1"/>
    <col min="4107" max="4353" width="8.875" style="51"/>
    <col min="4354" max="4354" width="17.875" style="51" customWidth="1"/>
    <col min="4355" max="4355" width="24.875" style="51" customWidth="1"/>
    <col min="4356" max="4356" width="28.25" style="51" customWidth="1"/>
    <col min="4357" max="4357" width="21" style="51" customWidth="1"/>
    <col min="4358" max="4358" width="69.375" style="51" customWidth="1"/>
    <col min="4359" max="4359" width="10" style="51" bestFit="1" customWidth="1"/>
    <col min="4360" max="4360" width="14.5" style="51" customWidth="1"/>
    <col min="4361" max="4361" width="11.25" style="51" customWidth="1"/>
    <col min="4362" max="4362" width="11.875" style="51" customWidth="1"/>
    <col min="4363" max="4609" width="8.875" style="51"/>
    <col min="4610" max="4610" width="17.875" style="51" customWidth="1"/>
    <col min="4611" max="4611" width="24.875" style="51" customWidth="1"/>
    <col min="4612" max="4612" width="28.25" style="51" customWidth="1"/>
    <col min="4613" max="4613" width="21" style="51" customWidth="1"/>
    <col min="4614" max="4614" width="69.375" style="51" customWidth="1"/>
    <col min="4615" max="4615" width="10" style="51" bestFit="1" customWidth="1"/>
    <col min="4616" max="4616" width="14.5" style="51" customWidth="1"/>
    <col min="4617" max="4617" width="11.25" style="51" customWidth="1"/>
    <col min="4618" max="4618" width="11.875" style="51" customWidth="1"/>
    <col min="4619" max="4865" width="8.875" style="51"/>
    <col min="4866" max="4866" width="17.875" style="51" customWidth="1"/>
    <col min="4867" max="4867" width="24.875" style="51" customWidth="1"/>
    <col min="4868" max="4868" width="28.25" style="51" customWidth="1"/>
    <col min="4869" max="4869" width="21" style="51" customWidth="1"/>
    <col min="4870" max="4870" width="69.375" style="51" customWidth="1"/>
    <col min="4871" max="4871" width="10" style="51" bestFit="1" customWidth="1"/>
    <col min="4872" max="4872" width="14.5" style="51" customWidth="1"/>
    <col min="4873" max="4873" width="11.25" style="51" customWidth="1"/>
    <col min="4874" max="4874" width="11.875" style="51" customWidth="1"/>
    <col min="4875" max="5121" width="8.875" style="51"/>
    <col min="5122" max="5122" width="17.875" style="51" customWidth="1"/>
    <col min="5123" max="5123" width="24.875" style="51" customWidth="1"/>
    <col min="5124" max="5124" width="28.25" style="51" customWidth="1"/>
    <col min="5125" max="5125" width="21" style="51" customWidth="1"/>
    <col min="5126" max="5126" width="69.375" style="51" customWidth="1"/>
    <col min="5127" max="5127" width="10" style="51" bestFit="1" customWidth="1"/>
    <col min="5128" max="5128" width="14.5" style="51" customWidth="1"/>
    <col min="5129" max="5129" width="11.25" style="51" customWidth="1"/>
    <col min="5130" max="5130" width="11.875" style="51" customWidth="1"/>
    <col min="5131" max="5377" width="8.875" style="51"/>
    <col min="5378" max="5378" width="17.875" style="51" customWidth="1"/>
    <col min="5379" max="5379" width="24.875" style="51" customWidth="1"/>
    <col min="5380" max="5380" width="28.25" style="51" customWidth="1"/>
    <col min="5381" max="5381" width="21" style="51" customWidth="1"/>
    <col min="5382" max="5382" width="69.375" style="51" customWidth="1"/>
    <col min="5383" max="5383" width="10" style="51" bestFit="1" customWidth="1"/>
    <col min="5384" max="5384" width="14.5" style="51" customWidth="1"/>
    <col min="5385" max="5385" width="11.25" style="51" customWidth="1"/>
    <col min="5386" max="5386" width="11.875" style="51" customWidth="1"/>
    <col min="5387" max="5633" width="8.875" style="51"/>
    <col min="5634" max="5634" width="17.875" style="51" customWidth="1"/>
    <col min="5635" max="5635" width="24.875" style="51" customWidth="1"/>
    <col min="5636" max="5636" width="28.25" style="51" customWidth="1"/>
    <col min="5637" max="5637" width="21" style="51" customWidth="1"/>
    <col min="5638" max="5638" width="69.375" style="51" customWidth="1"/>
    <col min="5639" max="5639" width="10" style="51" bestFit="1" customWidth="1"/>
    <col min="5640" max="5640" width="14.5" style="51" customWidth="1"/>
    <col min="5641" max="5641" width="11.25" style="51" customWidth="1"/>
    <col min="5642" max="5642" width="11.875" style="51" customWidth="1"/>
    <col min="5643" max="5889" width="8.875" style="51"/>
    <col min="5890" max="5890" width="17.875" style="51" customWidth="1"/>
    <col min="5891" max="5891" width="24.875" style="51" customWidth="1"/>
    <col min="5892" max="5892" width="28.25" style="51" customWidth="1"/>
    <col min="5893" max="5893" width="21" style="51" customWidth="1"/>
    <col min="5894" max="5894" width="69.375" style="51" customWidth="1"/>
    <col min="5895" max="5895" width="10" style="51" bestFit="1" customWidth="1"/>
    <col min="5896" max="5896" width="14.5" style="51" customWidth="1"/>
    <col min="5897" max="5897" width="11.25" style="51" customWidth="1"/>
    <col min="5898" max="5898" width="11.875" style="51" customWidth="1"/>
    <col min="5899" max="6145" width="8.875" style="51"/>
    <col min="6146" max="6146" width="17.875" style="51" customWidth="1"/>
    <col min="6147" max="6147" width="24.875" style="51" customWidth="1"/>
    <col min="6148" max="6148" width="28.25" style="51" customWidth="1"/>
    <col min="6149" max="6149" width="21" style="51" customWidth="1"/>
    <col min="6150" max="6150" width="69.375" style="51" customWidth="1"/>
    <col min="6151" max="6151" width="10" style="51" bestFit="1" customWidth="1"/>
    <col min="6152" max="6152" width="14.5" style="51" customWidth="1"/>
    <col min="6153" max="6153" width="11.25" style="51" customWidth="1"/>
    <col min="6154" max="6154" width="11.875" style="51" customWidth="1"/>
    <col min="6155" max="6401" width="8.875" style="51"/>
    <col min="6402" max="6402" width="17.875" style="51" customWidth="1"/>
    <col min="6403" max="6403" width="24.875" style="51" customWidth="1"/>
    <col min="6404" max="6404" width="28.25" style="51" customWidth="1"/>
    <col min="6405" max="6405" width="21" style="51" customWidth="1"/>
    <col min="6406" max="6406" width="69.375" style="51" customWidth="1"/>
    <col min="6407" max="6407" width="10" style="51" bestFit="1" customWidth="1"/>
    <col min="6408" max="6408" width="14.5" style="51" customWidth="1"/>
    <col min="6409" max="6409" width="11.25" style="51" customWidth="1"/>
    <col min="6410" max="6410" width="11.875" style="51" customWidth="1"/>
    <col min="6411" max="6657" width="8.875" style="51"/>
    <col min="6658" max="6658" width="17.875" style="51" customWidth="1"/>
    <col min="6659" max="6659" width="24.875" style="51" customWidth="1"/>
    <col min="6660" max="6660" width="28.25" style="51" customWidth="1"/>
    <col min="6661" max="6661" width="21" style="51" customWidth="1"/>
    <col min="6662" max="6662" width="69.375" style="51" customWidth="1"/>
    <col min="6663" max="6663" width="10" style="51" bestFit="1" customWidth="1"/>
    <col min="6664" max="6664" width="14.5" style="51" customWidth="1"/>
    <col min="6665" max="6665" width="11.25" style="51" customWidth="1"/>
    <col min="6666" max="6666" width="11.875" style="51" customWidth="1"/>
    <col min="6667" max="6913" width="8.875" style="51"/>
    <col min="6914" max="6914" width="17.875" style="51" customWidth="1"/>
    <col min="6915" max="6915" width="24.875" style="51" customWidth="1"/>
    <col min="6916" max="6916" width="28.25" style="51" customWidth="1"/>
    <col min="6917" max="6917" width="21" style="51" customWidth="1"/>
    <col min="6918" max="6918" width="69.375" style="51" customWidth="1"/>
    <col min="6919" max="6919" width="10" style="51" bestFit="1" customWidth="1"/>
    <col min="6920" max="6920" width="14.5" style="51" customWidth="1"/>
    <col min="6921" max="6921" width="11.25" style="51" customWidth="1"/>
    <col min="6922" max="6922" width="11.875" style="51" customWidth="1"/>
    <col min="6923" max="7169" width="8.875" style="51"/>
    <col min="7170" max="7170" width="17.875" style="51" customWidth="1"/>
    <col min="7171" max="7171" width="24.875" style="51" customWidth="1"/>
    <col min="7172" max="7172" width="28.25" style="51" customWidth="1"/>
    <col min="7173" max="7173" width="21" style="51" customWidth="1"/>
    <col min="7174" max="7174" width="69.375" style="51" customWidth="1"/>
    <col min="7175" max="7175" width="10" style="51" bestFit="1" customWidth="1"/>
    <col min="7176" max="7176" width="14.5" style="51" customWidth="1"/>
    <col min="7177" max="7177" width="11.25" style="51" customWidth="1"/>
    <col min="7178" max="7178" width="11.875" style="51" customWidth="1"/>
    <col min="7179" max="7425" width="8.875" style="51"/>
    <col min="7426" max="7426" width="17.875" style="51" customWidth="1"/>
    <col min="7427" max="7427" width="24.875" style="51" customWidth="1"/>
    <col min="7428" max="7428" width="28.25" style="51" customWidth="1"/>
    <col min="7429" max="7429" width="21" style="51" customWidth="1"/>
    <col min="7430" max="7430" width="69.375" style="51" customWidth="1"/>
    <col min="7431" max="7431" width="10" style="51" bestFit="1" customWidth="1"/>
    <col min="7432" max="7432" width="14.5" style="51" customWidth="1"/>
    <col min="7433" max="7433" width="11.25" style="51" customWidth="1"/>
    <col min="7434" max="7434" width="11.875" style="51" customWidth="1"/>
    <col min="7435" max="7681" width="8.875" style="51"/>
    <col min="7682" max="7682" width="17.875" style="51" customWidth="1"/>
    <col min="7683" max="7683" width="24.875" style="51" customWidth="1"/>
    <col min="7684" max="7684" width="28.25" style="51" customWidth="1"/>
    <col min="7685" max="7685" width="21" style="51" customWidth="1"/>
    <col min="7686" max="7686" width="69.375" style="51" customWidth="1"/>
    <col min="7687" max="7687" width="10" style="51" bestFit="1" customWidth="1"/>
    <col min="7688" max="7688" width="14.5" style="51" customWidth="1"/>
    <col min="7689" max="7689" width="11.25" style="51" customWidth="1"/>
    <col min="7690" max="7690" width="11.875" style="51" customWidth="1"/>
    <col min="7691" max="7937" width="8.875" style="51"/>
    <col min="7938" max="7938" width="17.875" style="51" customWidth="1"/>
    <col min="7939" max="7939" width="24.875" style="51" customWidth="1"/>
    <col min="7940" max="7940" width="28.25" style="51" customWidth="1"/>
    <col min="7941" max="7941" width="21" style="51" customWidth="1"/>
    <col min="7942" max="7942" width="69.375" style="51" customWidth="1"/>
    <col min="7943" max="7943" width="10" style="51" bestFit="1" customWidth="1"/>
    <col min="7944" max="7944" width="14.5" style="51" customWidth="1"/>
    <col min="7945" max="7945" width="11.25" style="51" customWidth="1"/>
    <col min="7946" max="7946" width="11.875" style="51" customWidth="1"/>
    <col min="7947" max="8193" width="8.875" style="51"/>
    <col min="8194" max="8194" width="17.875" style="51" customWidth="1"/>
    <col min="8195" max="8195" width="24.875" style="51" customWidth="1"/>
    <col min="8196" max="8196" width="28.25" style="51" customWidth="1"/>
    <col min="8197" max="8197" width="21" style="51" customWidth="1"/>
    <col min="8198" max="8198" width="69.375" style="51" customWidth="1"/>
    <col min="8199" max="8199" width="10" style="51" bestFit="1" customWidth="1"/>
    <col min="8200" max="8200" width="14.5" style="51" customWidth="1"/>
    <col min="8201" max="8201" width="11.25" style="51" customWidth="1"/>
    <col min="8202" max="8202" width="11.875" style="51" customWidth="1"/>
    <col min="8203" max="8449" width="8.875" style="51"/>
    <col min="8450" max="8450" width="17.875" style="51" customWidth="1"/>
    <col min="8451" max="8451" width="24.875" style="51" customWidth="1"/>
    <col min="8452" max="8452" width="28.25" style="51" customWidth="1"/>
    <col min="8453" max="8453" width="21" style="51" customWidth="1"/>
    <col min="8454" max="8454" width="69.375" style="51" customWidth="1"/>
    <col min="8455" max="8455" width="10" style="51" bestFit="1" customWidth="1"/>
    <col min="8456" max="8456" width="14.5" style="51" customWidth="1"/>
    <col min="8457" max="8457" width="11.25" style="51" customWidth="1"/>
    <col min="8458" max="8458" width="11.875" style="51" customWidth="1"/>
    <col min="8459" max="8705" width="8.875" style="51"/>
    <col min="8706" max="8706" width="17.875" style="51" customWidth="1"/>
    <col min="8707" max="8707" width="24.875" style="51" customWidth="1"/>
    <col min="8708" max="8708" width="28.25" style="51" customWidth="1"/>
    <col min="8709" max="8709" width="21" style="51" customWidth="1"/>
    <col min="8710" max="8710" width="69.375" style="51" customWidth="1"/>
    <col min="8711" max="8711" width="10" style="51" bestFit="1" customWidth="1"/>
    <col min="8712" max="8712" width="14.5" style="51" customWidth="1"/>
    <col min="8713" max="8713" width="11.25" style="51" customWidth="1"/>
    <col min="8714" max="8714" width="11.875" style="51" customWidth="1"/>
    <col min="8715" max="8961" width="8.875" style="51"/>
    <col min="8962" max="8962" width="17.875" style="51" customWidth="1"/>
    <col min="8963" max="8963" width="24.875" style="51" customWidth="1"/>
    <col min="8964" max="8964" width="28.25" style="51" customWidth="1"/>
    <col min="8965" max="8965" width="21" style="51" customWidth="1"/>
    <col min="8966" max="8966" width="69.375" style="51" customWidth="1"/>
    <col min="8967" max="8967" width="10" style="51" bestFit="1" customWidth="1"/>
    <col min="8968" max="8968" width="14.5" style="51" customWidth="1"/>
    <col min="8969" max="8969" width="11.25" style="51" customWidth="1"/>
    <col min="8970" max="8970" width="11.875" style="51" customWidth="1"/>
    <col min="8971" max="9217" width="8.875" style="51"/>
    <col min="9218" max="9218" width="17.875" style="51" customWidth="1"/>
    <col min="9219" max="9219" width="24.875" style="51" customWidth="1"/>
    <col min="9220" max="9220" width="28.25" style="51" customWidth="1"/>
    <col min="9221" max="9221" width="21" style="51" customWidth="1"/>
    <col min="9222" max="9222" width="69.375" style="51" customWidth="1"/>
    <col min="9223" max="9223" width="10" style="51" bestFit="1" customWidth="1"/>
    <col min="9224" max="9224" width="14.5" style="51" customWidth="1"/>
    <col min="9225" max="9225" width="11.25" style="51" customWidth="1"/>
    <col min="9226" max="9226" width="11.875" style="51" customWidth="1"/>
    <col min="9227" max="9473" width="8.875" style="51"/>
    <col min="9474" max="9474" width="17.875" style="51" customWidth="1"/>
    <col min="9475" max="9475" width="24.875" style="51" customWidth="1"/>
    <col min="9476" max="9476" width="28.25" style="51" customWidth="1"/>
    <col min="9477" max="9477" width="21" style="51" customWidth="1"/>
    <col min="9478" max="9478" width="69.375" style="51" customWidth="1"/>
    <col min="9479" max="9479" width="10" style="51" bestFit="1" customWidth="1"/>
    <col min="9480" max="9480" width="14.5" style="51" customWidth="1"/>
    <col min="9481" max="9481" width="11.25" style="51" customWidth="1"/>
    <col min="9482" max="9482" width="11.875" style="51" customWidth="1"/>
    <col min="9483" max="9729" width="8.875" style="51"/>
    <col min="9730" max="9730" width="17.875" style="51" customWidth="1"/>
    <col min="9731" max="9731" width="24.875" style="51" customWidth="1"/>
    <col min="9732" max="9732" width="28.25" style="51" customWidth="1"/>
    <col min="9733" max="9733" width="21" style="51" customWidth="1"/>
    <col min="9734" max="9734" width="69.375" style="51" customWidth="1"/>
    <col min="9735" max="9735" width="10" style="51" bestFit="1" customWidth="1"/>
    <col min="9736" max="9736" width="14.5" style="51" customWidth="1"/>
    <col min="9737" max="9737" width="11.25" style="51" customWidth="1"/>
    <col min="9738" max="9738" width="11.875" style="51" customWidth="1"/>
    <col min="9739" max="9985" width="8.875" style="51"/>
    <col min="9986" max="9986" width="17.875" style="51" customWidth="1"/>
    <col min="9987" max="9987" width="24.875" style="51" customWidth="1"/>
    <col min="9988" max="9988" width="28.25" style="51" customWidth="1"/>
    <col min="9989" max="9989" width="21" style="51" customWidth="1"/>
    <col min="9990" max="9990" width="69.375" style="51" customWidth="1"/>
    <col min="9991" max="9991" width="10" style="51" bestFit="1" customWidth="1"/>
    <col min="9992" max="9992" width="14.5" style="51" customWidth="1"/>
    <col min="9993" max="9993" width="11.25" style="51" customWidth="1"/>
    <col min="9994" max="9994" width="11.875" style="51" customWidth="1"/>
    <col min="9995" max="10241" width="8.875" style="51"/>
    <col min="10242" max="10242" width="17.875" style="51" customWidth="1"/>
    <col min="10243" max="10243" width="24.875" style="51" customWidth="1"/>
    <col min="10244" max="10244" width="28.25" style="51" customWidth="1"/>
    <col min="10245" max="10245" width="21" style="51" customWidth="1"/>
    <col min="10246" max="10246" width="69.375" style="51" customWidth="1"/>
    <col min="10247" max="10247" width="10" style="51" bestFit="1" customWidth="1"/>
    <col min="10248" max="10248" width="14.5" style="51" customWidth="1"/>
    <col min="10249" max="10249" width="11.25" style="51" customWidth="1"/>
    <col min="10250" max="10250" width="11.875" style="51" customWidth="1"/>
    <col min="10251" max="10497" width="8.875" style="51"/>
    <col min="10498" max="10498" width="17.875" style="51" customWidth="1"/>
    <col min="10499" max="10499" width="24.875" style="51" customWidth="1"/>
    <col min="10500" max="10500" width="28.25" style="51" customWidth="1"/>
    <col min="10501" max="10501" width="21" style="51" customWidth="1"/>
    <col min="10502" max="10502" width="69.375" style="51" customWidth="1"/>
    <col min="10503" max="10503" width="10" style="51" bestFit="1" customWidth="1"/>
    <col min="10504" max="10504" width="14.5" style="51" customWidth="1"/>
    <col min="10505" max="10505" width="11.25" style="51" customWidth="1"/>
    <col min="10506" max="10506" width="11.875" style="51" customWidth="1"/>
    <col min="10507" max="10753" width="8.875" style="51"/>
    <col min="10754" max="10754" width="17.875" style="51" customWidth="1"/>
    <col min="10755" max="10755" width="24.875" style="51" customWidth="1"/>
    <col min="10756" max="10756" width="28.25" style="51" customWidth="1"/>
    <col min="10757" max="10757" width="21" style="51" customWidth="1"/>
    <col min="10758" max="10758" width="69.375" style="51" customWidth="1"/>
    <col min="10759" max="10759" width="10" style="51" bestFit="1" customWidth="1"/>
    <col min="10760" max="10760" width="14.5" style="51" customWidth="1"/>
    <col min="10761" max="10761" width="11.25" style="51" customWidth="1"/>
    <col min="10762" max="10762" width="11.875" style="51" customWidth="1"/>
    <col min="10763" max="11009" width="8.875" style="51"/>
    <col min="11010" max="11010" width="17.875" style="51" customWidth="1"/>
    <col min="11011" max="11011" width="24.875" style="51" customWidth="1"/>
    <col min="11012" max="11012" width="28.25" style="51" customWidth="1"/>
    <col min="11013" max="11013" width="21" style="51" customWidth="1"/>
    <col min="11014" max="11014" width="69.375" style="51" customWidth="1"/>
    <col min="11015" max="11015" width="10" style="51" bestFit="1" customWidth="1"/>
    <col min="11016" max="11016" width="14.5" style="51" customWidth="1"/>
    <col min="11017" max="11017" width="11.25" style="51" customWidth="1"/>
    <col min="11018" max="11018" width="11.875" style="51" customWidth="1"/>
    <col min="11019" max="11265" width="8.875" style="51"/>
    <col min="11266" max="11266" width="17.875" style="51" customWidth="1"/>
    <col min="11267" max="11267" width="24.875" style="51" customWidth="1"/>
    <col min="11268" max="11268" width="28.25" style="51" customWidth="1"/>
    <col min="11269" max="11269" width="21" style="51" customWidth="1"/>
    <col min="11270" max="11270" width="69.375" style="51" customWidth="1"/>
    <col min="11271" max="11271" width="10" style="51" bestFit="1" customWidth="1"/>
    <col min="11272" max="11272" width="14.5" style="51" customWidth="1"/>
    <col min="11273" max="11273" width="11.25" style="51" customWidth="1"/>
    <col min="11274" max="11274" width="11.875" style="51" customWidth="1"/>
    <col min="11275" max="11521" width="8.875" style="51"/>
    <col min="11522" max="11522" width="17.875" style="51" customWidth="1"/>
    <col min="11523" max="11523" width="24.875" style="51" customWidth="1"/>
    <col min="11524" max="11524" width="28.25" style="51" customWidth="1"/>
    <col min="11525" max="11525" width="21" style="51" customWidth="1"/>
    <col min="11526" max="11526" width="69.375" style="51" customWidth="1"/>
    <col min="11527" max="11527" width="10" style="51" bestFit="1" customWidth="1"/>
    <col min="11528" max="11528" width="14.5" style="51" customWidth="1"/>
    <col min="11529" max="11529" width="11.25" style="51" customWidth="1"/>
    <col min="11530" max="11530" width="11.875" style="51" customWidth="1"/>
    <col min="11531" max="11777" width="8.875" style="51"/>
    <col min="11778" max="11778" width="17.875" style="51" customWidth="1"/>
    <col min="11779" max="11779" width="24.875" style="51" customWidth="1"/>
    <col min="11780" max="11780" width="28.25" style="51" customWidth="1"/>
    <col min="11781" max="11781" width="21" style="51" customWidth="1"/>
    <col min="11782" max="11782" width="69.375" style="51" customWidth="1"/>
    <col min="11783" max="11783" width="10" style="51" bestFit="1" customWidth="1"/>
    <col min="11784" max="11784" width="14.5" style="51" customWidth="1"/>
    <col min="11785" max="11785" width="11.25" style="51" customWidth="1"/>
    <col min="11786" max="11786" width="11.875" style="51" customWidth="1"/>
    <col min="11787" max="12033" width="8.875" style="51"/>
    <col min="12034" max="12034" width="17.875" style="51" customWidth="1"/>
    <col min="12035" max="12035" width="24.875" style="51" customWidth="1"/>
    <col min="12036" max="12036" width="28.25" style="51" customWidth="1"/>
    <col min="12037" max="12037" width="21" style="51" customWidth="1"/>
    <col min="12038" max="12038" width="69.375" style="51" customWidth="1"/>
    <col min="12039" max="12039" width="10" style="51" bestFit="1" customWidth="1"/>
    <col min="12040" max="12040" width="14.5" style="51" customWidth="1"/>
    <col min="12041" max="12041" width="11.25" style="51" customWidth="1"/>
    <col min="12042" max="12042" width="11.875" style="51" customWidth="1"/>
    <col min="12043" max="12289" width="8.875" style="51"/>
    <col min="12290" max="12290" width="17.875" style="51" customWidth="1"/>
    <col min="12291" max="12291" width="24.875" style="51" customWidth="1"/>
    <col min="12292" max="12292" width="28.25" style="51" customWidth="1"/>
    <col min="12293" max="12293" width="21" style="51" customWidth="1"/>
    <col min="12294" max="12294" width="69.375" style="51" customWidth="1"/>
    <col min="12295" max="12295" width="10" style="51" bestFit="1" customWidth="1"/>
    <col min="12296" max="12296" width="14.5" style="51" customWidth="1"/>
    <col min="12297" max="12297" width="11.25" style="51" customWidth="1"/>
    <col min="12298" max="12298" width="11.875" style="51" customWidth="1"/>
    <col min="12299" max="12545" width="8.875" style="51"/>
    <col min="12546" max="12546" width="17.875" style="51" customWidth="1"/>
    <col min="12547" max="12547" width="24.875" style="51" customWidth="1"/>
    <col min="12548" max="12548" width="28.25" style="51" customWidth="1"/>
    <col min="12549" max="12549" width="21" style="51" customWidth="1"/>
    <col min="12550" max="12550" width="69.375" style="51" customWidth="1"/>
    <col min="12551" max="12551" width="10" style="51" bestFit="1" customWidth="1"/>
    <col min="12552" max="12552" width="14.5" style="51" customWidth="1"/>
    <col min="12553" max="12553" width="11.25" style="51" customWidth="1"/>
    <col min="12554" max="12554" width="11.875" style="51" customWidth="1"/>
    <col min="12555" max="12801" width="8.875" style="51"/>
    <col min="12802" max="12802" width="17.875" style="51" customWidth="1"/>
    <col min="12803" max="12803" width="24.875" style="51" customWidth="1"/>
    <col min="12804" max="12804" width="28.25" style="51" customWidth="1"/>
    <col min="12805" max="12805" width="21" style="51" customWidth="1"/>
    <col min="12806" max="12806" width="69.375" style="51" customWidth="1"/>
    <col min="12807" max="12807" width="10" style="51" bestFit="1" customWidth="1"/>
    <col min="12808" max="12808" width="14.5" style="51" customWidth="1"/>
    <col min="12809" max="12809" width="11.25" style="51" customWidth="1"/>
    <col min="12810" max="12810" width="11.875" style="51" customWidth="1"/>
    <col min="12811" max="13057" width="8.875" style="51"/>
    <col min="13058" max="13058" width="17.875" style="51" customWidth="1"/>
    <col min="13059" max="13059" width="24.875" style="51" customWidth="1"/>
    <col min="13060" max="13060" width="28.25" style="51" customWidth="1"/>
    <col min="13061" max="13061" width="21" style="51" customWidth="1"/>
    <col min="13062" max="13062" width="69.375" style="51" customWidth="1"/>
    <col min="13063" max="13063" width="10" style="51" bestFit="1" customWidth="1"/>
    <col min="13064" max="13064" width="14.5" style="51" customWidth="1"/>
    <col min="13065" max="13065" width="11.25" style="51" customWidth="1"/>
    <col min="13066" max="13066" width="11.875" style="51" customWidth="1"/>
    <col min="13067" max="13313" width="8.875" style="51"/>
    <col min="13314" max="13314" width="17.875" style="51" customWidth="1"/>
    <col min="13315" max="13315" width="24.875" style="51" customWidth="1"/>
    <col min="13316" max="13316" width="28.25" style="51" customWidth="1"/>
    <col min="13317" max="13317" width="21" style="51" customWidth="1"/>
    <col min="13318" max="13318" width="69.375" style="51" customWidth="1"/>
    <col min="13319" max="13319" width="10" style="51" bestFit="1" customWidth="1"/>
    <col min="13320" max="13320" width="14.5" style="51" customWidth="1"/>
    <col min="13321" max="13321" width="11.25" style="51" customWidth="1"/>
    <col min="13322" max="13322" width="11.875" style="51" customWidth="1"/>
    <col min="13323" max="13569" width="8.875" style="51"/>
    <col min="13570" max="13570" width="17.875" style="51" customWidth="1"/>
    <col min="13571" max="13571" width="24.875" style="51" customWidth="1"/>
    <col min="13572" max="13572" width="28.25" style="51" customWidth="1"/>
    <col min="13573" max="13573" width="21" style="51" customWidth="1"/>
    <col min="13574" max="13574" width="69.375" style="51" customWidth="1"/>
    <col min="13575" max="13575" width="10" style="51" bestFit="1" customWidth="1"/>
    <col min="13576" max="13576" width="14.5" style="51" customWidth="1"/>
    <col min="13577" max="13577" width="11.25" style="51" customWidth="1"/>
    <col min="13578" max="13578" width="11.875" style="51" customWidth="1"/>
    <col min="13579" max="13825" width="8.875" style="51"/>
    <col min="13826" max="13826" width="17.875" style="51" customWidth="1"/>
    <col min="13827" max="13827" width="24.875" style="51" customWidth="1"/>
    <col min="13828" max="13828" width="28.25" style="51" customWidth="1"/>
    <col min="13829" max="13829" width="21" style="51" customWidth="1"/>
    <col min="13830" max="13830" width="69.375" style="51" customWidth="1"/>
    <col min="13831" max="13831" width="10" style="51" bestFit="1" customWidth="1"/>
    <col min="13832" max="13832" width="14.5" style="51" customWidth="1"/>
    <col min="13833" max="13833" width="11.25" style="51" customWidth="1"/>
    <col min="13834" max="13834" width="11.875" style="51" customWidth="1"/>
    <col min="13835" max="14081" width="8.875" style="51"/>
    <col min="14082" max="14082" width="17.875" style="51" customWidth="1"/>
    <col min="14083" max="14083" width="24.875" style="51" customWidth="1"/>
    <col min="14084" max="14084" width="28.25" style="51" customWidth="1"/>
    <col min="14085" max="14085" width="21" style="51" customWidth="1"/>
    <col min="14086" max="14086" width="69.375" style="51" customWidth="1"/>
    <col min="14087" max="14087" width="10" style="51" bestFit="1" customWidth="1"/>
    <col min="14088" max="14088" width="14.5" style="51" customWidth="1"/>
    <col min="14089" max="14089" width="11.25" style="51" customWidth="1"/>
    <col min="14090" max="14090" width="11.875" style="51" customWidth="1"/>
    <col min="14091" max="14337" width="8.875" style="51"/>
    <col min="14338" max="14338" width="17.875" style="51" customWidth="1"/>
    <col min="14339" max="14339" width="24.875" style="51" customWidth="1"/>
    <col min="14340" max="14340" width="28.25" style="51" customWidth="1"/>
    <col min="14341" max="14341" width="21" style="51" customWidth="1"/>
    <col min="14342" max="14342" width="69.375" style="51" customWidth="1"/>
    <col min="14343" max="14343" width="10" style="51" bestFit="1" customWidth="1"/>
    <col min="14344" max="14344" width="14.5" style="51" customWidth="1"/>
    <col min="14345" max="14345" width="11.25" style="51" customWidth="1"/>
    <col min="14346" max="14346" width="11.875" style="51" customWidth="1"/>
    <col min="14347" max="14593" width="8.875" style="51"/>
    <col min="14594" max="14594" width="17.875" style="51" customWidth="1"/>
    <col min="14595" max="14595" width="24.875" style="51" customWidth="1"/>
    <col min="14596" max="14596" width="28.25" style="51" customWidth="1"/>
    <col min="14597" max="14597" width="21" style="51" customWidth="1"/>
    <col min="14598" max="14598" width="69.375" style="51" customWidth="1"/>
    <col min="14599" max="14599" width="10" style="51" bestFit="1" customWidth="1"/>
    <col min="14600" max="14600" width="14.5" style="51" customWidth="1"/>
    <col min="14601" max="14601" width="11.25" style="51" customWidth="1"/>
    <col min="14602" max="14602" width="11.875" style="51" customWidth="1"/>
    <col min="14603" max="14849" width="8.875" style="51"/>
    <col min="14850" max="14850" width="17.875" style="51" customWidth="1"/>
    <col min="14851" max="14851" width="24.875" style="51" customWidth="1"/>
    <col min="14852" max="14852" width="28.25" style="51" customWidth="1"/>
    <col min="14853" max="14853" width="21" style="51" customWidth="1"/>
    <col min="14854" max="14854" width="69.375" style="51" customWidth="1"/>
    <col min="14855" max="14855" width="10" style="51" bestFit="1" customWidth="1"/>
    <col min="14856" max="14856" width="14.5" style="51" customWidth="1"/>
    <col min="14857" max="14857" width="11.25" style="51" customWidth="1"/>
    <col min="14858" max="14858" width="11.875" style="51" customWidth="1"/>
    <col min="14859" max="15105" width="8.875" style="51"/>
    <col min="15106" max="15106" width="17.875" style="51" customWidth="1"/>
    <col min="15107" max="15107" width="24.875" style="51" customWidth="1"/>
    <col min="15108" max="15108" width="28.25" style="51" customWidth="1"/>
    <col min="15109" max="15109" width="21" style="51" customWidth="1"/>
    <col min="15110" max="15110" width="69.375" style="51" customWidth="1"/>
    <col min="15111" max="15111" width="10" style="51" bestFit="1" customWidth="1"/>
    <col min="15112" max="15112" width="14.5" style="51" customWidth="1"/>
    <col min="15113" max="15113" width="11.25" style="51" customWidth="1"/>
    <col min="15114" max="15114" width="11.875" style="51" customWidth="1"/>
    <col min="15115" max="15361" width="8.875" style="51"/>
    <col min="15362" max="15362" width="17.875" style="51" customWidth="1"/>
    <col min="15363" max="15363" width="24.875" style="51" customWidth="1"/>
    <col min="15364" max="15364" width="28.25" style="51" customWidth="1"/>
    <col min="15365" max="15365" width="21" style="51" customWidth="1"/>
    <col min="15366" max="15366" width="69.375" style="51" customWidth="1"/>
    <col min="15367" max="15367" width="10" style="51" bestFit="1" customWidth="1"/>
    <col min="15368" max="15368" width="14.5" style="51" customWidth="1"/>
    <col min="15369" max="15369" width="11.25" style="51" customWidth="1"/>
    <col min="15370" max="15370" width="11.875" style="51" customWidth="1"/>
    <col min="15371" max="15617" width="8.875" style="51"/>
    <col min="15618" max="15618" width="17.875" style="51" customWidth="1"/>
    <col min="15619" max="15619" width="24.875" style="51" customWidth="1"/>
    <col min="15620" max="15620" width="28.25" style="51" customWidth="1"/>
    <col min="15621" max="15621" width="21" style="51" customWidth="1"/>
    <col min="15622" max="15622" width="69.375" style="51" customWidth="1"/>
    <col min="15623" max="15623" width="10" style="51" bestFit="1" customWidth="1"/>
    <col min="15624" max="15624" width="14.5" style="51" customWidth="1"/>
    <col min="15625" max="15625" width="11.25" style="51" customWidth="1"/>
    <col min="15626" max="15626" width="11.875" style="51" customWidth="1"/>
    <col min="15627" max="15873" width="8.875" style="51"/>
    <col min="15874" max="15874" width="17.875" style="51" customWidth="1"/>
    <col min="15875" max="15875" width="24.875" style="51" customWidth="1"/>
    <col min="15876" max="15876" width="28.25" style="51" customWidth="1"/>
    <col min="15877" max="15877" width="21" style="51" customWidth="1"/>
    <col min="15878" max="15878" width="69.375" style="51" customWidth="1"/>
    <col min="15879" max="15879" width="10" style="51" bestFit="1" customWidth="1"/>
    <col min="15880" max="15880" width="14.5" style="51" customWidth="1"/>
    <col min="15881" max="15881" width="11.25" style="51" customWidth="1"/>
    <col min="15882" max="15882" width="11.875" style="51" customWidth="1"/>
    <col min="15883" max="16129" width="8.875" style="51"/>
    <col min="16130" max="16130" width="17.875" style="51" customWidth="1"/>
    <col min="16131" max="16131" width="24.875" style="51" customWidth="1"/>
    <col min="16132" max="16132" width="28.25" style="51" customWidth="1"/>
    <col min="16133" max="16133" width="21" style="51" customWidth="1"/>
    <col min="16134" max="16134" width="69.375" style="51" customWidth="1"/>
    <col min="16135" max="16135" width="10" style="51" bestFit="1" customWidth="1"/>
    <col min="16136" max="16136" width="14.5" style="51" customWidth="1"/>
    <col min="16137" max="16137" width="11.25" style="51" customWidth="1"/>
    <col min="16138" max="16138" width="11.875" style="51" customWidth="1"/>
    <col min="16139" max="16384" width="8.875" style="51"/>
  </cols>
  <sheetData>
    <row r="1" spans="1:22" s="43" customFormat="1">
      <c r="A1" s="79" t="s">
        <v>29</v>
      </c>
      <c r="B1" s="92"/>
      <c r="C1" s="2"/>
      <c r="D1" s="2"/>
      <c r="E1" s="41"/>
      <c r="F1" s="2"/>
      <c r="G1" s="2"/>
      <c r="H1" s="33"/>
      <c r="I1" s="33"/>
      <c r="J1" s="33"/>
      <c r="K1" s="2"/>
      <c r="L1" s="2"/>
      <c r="M1" s="3"/>
      <c r="N1" s="42"/>
      <c r="P1" s="44"/>
    </row>
    <row r="2" spans="1:22" s="43" customFormat="1">
      <c r="A2" s="79" t="s">
        <v>1</v>
      </c>
      <c r="B2" s="92"/>
      <c r="C2" s="2"/>
      <c r="D2" s="2"/>
      <c r="E2" s="41"/>
      <c r="F2" s="2"/>
      <c r="G2" s="2"/>
      <c r="H2" s="33"/>
      <c r="I2" s="33"/>
      <c r="J2" s="33"/>
      <c r="K2" s="2"/>
      <c r="L2" s="2"/>
      <c r="M2" s="3"/>
      <c r="N2" s="42"/>
      <c r="P2" s="44"/>
    </row>
    <row r="3" spans="1:22" s="9" customFormat="1">
      <c r="A3" s="80" t="s">
        <v>28</v>
      </c>
      <c r="B3" s="80"/>
      <c r="C3" s="78"/>
      <c r="D3" s="78"/>
      <c r="E3" s="78"/>
      <c r="F3" s="78"/>
      <c r="G3" s="78"/>
      <c r="H3" s="108"/>
      <c r="I3" s="108"/>
      <c r="J3" s="108"/>
      <c r="K3" s="45"/>
      <c r="L3" s="45"/>
      <c r="M3" s="45"/>
      <c r="N3" s="45"/>
      <c r="O3" s="45"/>
      <c r="P3" s="45"/>
    </row>
    <row r="4" spans="1:22" s="9" customFormat="1">
      <c r="A4" s="81" t="s">
        <v>3</v>
      </c>
      <c r="B4" s="93" t="s">
        <v>4</v>
      </c>
      <c r="C4" s="7"/>
      <c r="D4" s="7"/>
      <c r="E4" s="7"/>
      <c r="F4" s="7"/>
      <c r="G4" s="7"/>
      <c r="H4" s="109" t="s">
        <v>5</v>
      </c>
      <c r="I4" s="136">
        <f>'CI 1'!K4</f>
        <v>11230050860</v>
      </c>
      <c r="J4" s="110"/>
      <c r="P4" s="46"/>
    </row>
    <row r="5" spans="1:22" s="9" customFormat="1">
      <c r="A5" s="81"/>
      <c r="B5" s="93" t="s">
        <v>6</v>
      </c>
      <c r="C5" s="7"/>
      <c r="D5" s="7"/>
      <c r="E5" s="7"/>
      <c r="F5" s="7"/>
      <c r="G5" s="7"/>
      <c r="H5" s="109" t="s">
        <v>30</v>
      </c>
      <c r="I5" s="134">
        <f>'CI 1'!K5</f>
        <v>45012</v>
      </c>
      <c r="J5" s="110"/>
      <c r="P5" s="46"/>
    </row>
    <row r="6" spans="1:22" s="9" customFormat="1">
      <c r="A6" s="81"/>
      <c r="B6" s="93" t="s">
        <v>31</v>
      </c>
      <c r="C6" s="7"/>
      <c r="D6" s="7"/>
      <c r="E6" s="7"/>
      <c r="F6" s="7"/>
      <c r="G6" s="7"/>
      <c r="H6" s="109" t="s">
        <v>32</v>
      </c>
      <c r="I6" s="137" t="str">
        <f>'CI 1'!K6</f>
        <v>111123021000035-1.1</v>
      </c>
      <c r="J6" s="110"/>
      <c r="P6" s="46"/>
    </row>
    <row r="7" spans="1:22" s="9" customFormat="1">
      <c r="A7" s="81"/>
      <c r="B7" s="93" t="s">
        <v>51</v>
      </c>
      <c r="C7" s="11"/>
      <c r="D7" s="11"/>
      <c r="E7" s="11"/>
      <c r="F7" s="11"/>
      <c r="G7" s="7"/>
      <c r="H7" s="109" t="s">
        <v>11</v>
      </c>
      <c r="I7" s="33" t="s">
        <v>55</v>
      </c>
      <c r="J7" s="110"/>
      <c r="P7" s="46"/>
    </row>
    <row r="8" spans="1:22" s="9" customFormat="1" ht="15">
      <c r="A8" s="82"/>
      <c r="B8" s="84"/>
      <c r="C8" s="7"/>
      <c r="D8" s="7"/>
      <c r="E8" s="7"/>
      <c r="F8" s="7"/>
      <c r="G8" s="7"/>
      <c r="H8" s="109" t="s">
        <v>12</v>
      </c>
      <c r="I8" s="33" t="s">
        <v>56</v>
      </c>
      <c r="J8" s="110"/>
      <c r="P8" s="46"/>
    </row>
    <row r="9" spans="1:22" s="9" customFormat="1">
      <c r="A9" s="81" t="s">
        <v>13</v>
      </c>
      <c r="B9" s="93" t="s">
        <v>4</v>
      </c>
      <c r="C9" s="7"/>
      <c r="D9" s="7"/>
      <c r="E9" s="7"/>
      <c r="F9" s="7"/>
      <c r="G9" s="14"/>
      <c r="H9" s="109" t="s">
        <v>14</v>
      </c>
      <c r="I9" s="111" t="s">
        <v>53</v>
      </c>
      <c r="J9" s="110"/>
      <c r="P9" s="46"/>
    </row>
    <row r="10" spans="1:22" s="9" customFormat="1">
      <c r="A10" s="81"/>
      <c r="B10" s="93" t="s">
        <v>6</v>
      </c>
      <c r="C10" s="7"/>
      <c r="D10" s="7"/>
      <c r="E10" s="7"/>
      <c r="F10" s="7"/>
      <c r="G10" s="7"/>
      <c r="H10" s="109" t="s">
        <v>33</v>
      </c>
      <c r="I10" s="33" t="s">
        <v>61</v>
      </c>
      <c r="J10" s="110"/>
      <c r="P10" s="46"/>
    </row>
    <row r="11" spans="1:22" s="9" customFormat="1">
      <c r="A11" s="83"/>
      <c r="B11" s="93" t="s">
        <v>31</v>
      </c>
      <c r="C11" s="14"/>
      <c r="D11" s="14"/>
      <c r="E11" s="14"/>
      <c r="F11" s="14"/>
      <c r="G11" s="14"/>
      <c r="H11" s="109" t="s">
        <v>34</v>
      </c>
      <c r="I11" s="111" t="s">
        <v>54</v>
      </c>
      <c r="J11" s="110"/>
      <c r="P11" s="46"/>
    </row>
    <row r="12" spans="1:22" s="9" customFormat="1">
      <c r="A12" s="84"/>
      <c r="B12" s="93" t="s">
        <v>51</v>
      </c>
      <c r="C12" s="17"/>
      <c r="D12" s="17"/>
      <c r="E12" s="17"/>
      <c r="F12" s="17"/>
      <c r="G12" s="17"/>
      <c r="H12" s="111"/>
      <c r="I12" s="110"/>
      <c r="J12" s="110"/>
      <c r="P12" s="46"/>
    </row>
    <row r="13" spans="1:22" s="47" customFormat="1">
      <c r="A13" s="18"/>
      <c r="B13" s="19"/>
      <c r="C13" s="48"/>
      <c r="D13" s="48"/>
      <c r="E13" s="49"/>
      <c r="F13" s="50"/>
      <c r="G13" s="50"/>
      <c r="H13" s="112"/>
      <c r="I13" s="112"/>
      <c r="J13" s="113"/>
    </row>
    <row r="14" spans="1:22">
      <c r="C14" s="23"/>
      <c r="D14" s="23"/>
      <c r="F14" s="23"/>
      <c r="G14" s="24"/>
      <c r="H14" s="114"/>
      <c r="I14" s="37"/>
    </row>
    <row r="15" spans="1:22" s="53" customFormat="1" ht="15">
      <c r="A15" s="124" t="s">
        <v>35</v>
      </c>
      <c r="B15" s="125" t="s">
        <v>36</v>
      </c>
      <c r="C15" s="126" t="s">
        <v>37</v>
      </c>
      <c r="D15" s="126" t="s">
        <v>50</v>
      </c>
      <c r="E15" s="127" t="s">
        <v>22</v>
      </c>
      <c r="F15" s="128" t="s">
        <v>25</v>
      </c>
      <c r="G15" s="128" t="s">
        <v>19</v>
      </c>
      <c r="H15" s="140" t="s">
        <v>38</v>
      </c>
      <c r="I15" s="133" t="s">
        <v>39</v>
      </c>
      <c r="J15" s="133" t="s">
        <v>40</v>
      </c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 s="55" customFormat="1" ht="19.899999999999999" customHeight="1">
      <c r="A16" s="177" t="str">
        <f>'CI 1'!A16</f>
        <v>01-02</v>
      </c>
      <c r="B16" s="179" t="str">
        <f>'CI 1'!B16</f>
        <v>111123021000035-1.1</v>
      </c>
      <c r="C16" s="170" t="str">
        <f>[1]packing!$D$12</f>
        <v>90NR0GW1-K00030</v>
      </c>
      <c r="D16" s="171" t="s">
        <v>63</v>
      </c>
      <c r="E16" s="172">
        <v>180</v>
      </c>
      <c r="F16" s="173" t="s">
        <v>64</v>
      </c>
      <c r="G16" s="162" t="s">
        <v>57</v>
      </c>
      <c r="H16" s="168">
        <v>120.6</v>
      </c>
      <c r="I16" s="168">
        <v>182.8</v>
      </c>
      <c r="J16" s="169">
        <v>1.8120000000000001</v>
      </c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</row>
    <row r="17" spans="1:22" s="55" customFormat="1" ht="19.899999999999999" customHeight="1">
      <c r="A17" s="178"/>
      <c r="B17" s="180"/>
      <c r="C17" s="170" t="str">
        <f>[1]packing!$D$12</f>
        <v>90NR0GW1-K00030</v>
      </c>
      <c r="D17" s="171" t="s">
        <v>63</v>
      </c>
      <c r="E17" s="172">
        <v>120</v>
      </c>
      <c r="F17" s="173" t="s">
        <v>64</v>
      </c>
      <c r="G17" s="162" t="s">
        <v>57</v>
      </c>
      <c r="H17" s="168">
        <v>80.400000000000006</v>
      </c>
      <c r="I17" s="168">
        <v>130.80000000000001</v>
      </c>
      <c r="J17" s="169">
        <v>1.26</v>
      </c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</row>
    <row r="18" spans="1:22" thickBot="1">
      <c r="A18" s="129" t="s">
        <v>26</v>
      </c>
      <c r="B18" s="130" t="str">
        <f>'CI 1'!B17</f>
        <v>2 PLT</v>
      </c>
      <c r="C18" s="131"/>
      <c r="D18" s="131"/>
      <c r="E18" s="138">
        <f>SUM(E17:E17)</f>
        <v>120</v>
      </c>
      <c r="F18" s="132"/>
      <c r="G18" s="132"/>
      <c r="H18" s="139">
        <f>SUM(H16:H17)</f>
        <v>201</v>
      </c>
      <c r="I18" s="139">
        <f>SUM(I16:I17)</f>
        <v>313.60000000000002</v>
      </c>
      <c r="J18" s="139">
        <f>SUM(J17:J17)</f>
        <v>1.26</v>
      </c>
    </row>
    <row r="19" spans="1:22" s="56" customFormat="1" ht="16.5" thickTop="1">
      <c r="A19" s="85"/>
      <c r="B19" s="85"/>
      <c r="C19" s="31"/>
      <c r="D19" s="31"/>
      <c r="E19" s="40"/>
      <c r="F19" s="32"/>
      <c r="G19" s="57"/>
      <c r="H19" s="116"/>
      <c r="I19" s="117"/>
      <c r="J19" s="118"/>
    </row>
    <row r="20" spans="1:22" s="56" customFormat="1" ht="16.5" thickBot="1">
      <c r="A20" s="86" t="s">
        <v>41</v>
      </c>
      <c r="B20" s="27" t="str">
        <f>B18</f>
        <v>2 PLT</v>
      </c>
      <c r="E20" s="59"/>
      <c r="F20" s="60"/>
      <c r="G20" s="61"/>
      <c r="H20" s="119"/>
      <c r="I20" s="120"/>
      <c r="J20" s="121"/>
    </row>
    <row r="21" spans="1:22" s="56" customFormat="1" ht="16.5" thickTop="1">
      <c r="A21" s="86" t="s">
        <v>42</v>
      </c>
      <c r="B21" s="94"/>
      <c r="C21" s="58"/>
      <c r="D21" s="58"/>
      <c r="E21" s="62"/>
      <c r="G21" s="61"/>
      <c r="H21" s="119"/>
      <c r="I21" s="120"/>
      <c r="J21" s="121"/>
    </row>
    <row r="22" spans="1:22" s="56" customFormat="1">
      <c r="A22" s="87"/>
      <c r="B22" s="87"/>
      <c r="C22" s="63"/>
      <c r="D22" s="63"/>
      <c r="E22" s="59"/>
      <c r="F22" s="64"/>
      <c r="G22" s="65"/>
      <c r="H22" s="120"/>
      <c r="I22" s="120"/>
      <c r="J22" s="121"/>
    </row>
    <row r="23" spans="1:22" s="56" customFormat="1">
      <c r="A23" s="88" t="s">
        <v>43</v>
      </c>
      <c r="B23" s="88"/>
      <c r="C23" s="66"/>
      <c r="D23" s="66"/>
      <c r="E23" s="67"/>
      <c r="F23" s="64"/>
      <c r="G23" s="65"/>
      <c r="H23" s="120"/>
      <c r="I23" s="120"/>
      <c r="J23" s="121"/>
    </row>
    <row r="24" spans="1:22" s="56" customFormat="1">
      <c r="A24" s="88" t="s">
        <v>44</v>
      </c>
      <c r="B24" s="88"/>
      <c r="C24" s="66"/>
      <c r="D24" s="66"/>
      <c r="E24" s="67"/>
      <c r="F24" s="64"/>
      <c r="G24" s="65"/>
      <c r="H24" s="120"/>
      <c r="I24" s="120"/>
      <c r="J24" s="121"/>
    </row>
    <row r="25" spans="1:22" s="56" customFormat="1">
      <c r="A25" s="88" t="s">
        <v>45</v>
      </c>
      <c r="B25" s="88"/>
      <c r="C25" s="66"/>
      <c r="D25" s="66"/>
      <c r="E25" s="67"/>
      <c r="F25" s="64"/>
      <c r="G25" s="65"/>
      <c r="H25" s="120"/>
      <c r="I25" s="120"/>
      <c r="J25" s="121"/>
    </row>
    <row r="26" spans="1:22" s="56" customFormat="1">
      <c r="A26" s="88"/>
      <c r="B26" s="88"/>
      <c r="C26" s="66"/>
      <c r="D26" s="66"/>
      <c r="E26" s="67"/>
      <c r="F26" s="64"/>
      <c r="G26" s="65"/>
      <c r="H26" s="120"/>
      <c r="I26" s="120"/>
      <c r="J26" s="121"/>
    </row>
    <row r="27" spans="1:22" s="56" customFormat="1">
      <c r="A27" s="89" t="s">
        <v>46</v>
      </c>
      <c r="B27" s="95" t="s">
        <v>47</v>
      </c>
      <c r="C27" s="68"/>
      <c r="D27" s="68"/>
      <c r="E27" s="69"/>
      <c r="G27" s="70"/>
      <c r="H27" s="120"/>
      <c r="I27" s="119"/>
      <c r="J27" s="121"/>
    </row>
    <row r="28" spans="1:22">
      <c r="A28" s="90"/>
      <c r="B28" s="95" t="s">
        <v>48</v>
      </c>
      <c r="C28" s="71"/>
      <c r="D28" s="71"/>
      <c r="E28" s="72"/>
      <c r="F28" s="56"/>
      <c r="G28" s="70"/>
      <c r="H28" s="120"/>
      <c r="I28" s="119"/>
      <c r="J28" s="121"/>
    </row>
    <row r="29" spans="1:22" s="75" customFormat="1">
      <c r="A29" s="29"/>
      <c r="B29" s="29"/>
      <c r="C29" s="51"/>
      <c r="D29" s="51"/>
      <c r="E29" s="23"/>
      <c r="F29" s="51"/>
      <c r="G29" s="73"/>
      <c r="H29" s="122"/>
      <c r="I29" s="122"/>
      <c r="J29" s="115"/>
    </row>
    <row r="30" spans="1:22" ht="15">
      <c r="A30" s="91"/>
      <c r="B30" s="96"/>
      <c r="C30" s="75"/>
      <c r="D30" s="75"/>
      <c r="E30" s="76"/>
      <c r="F30" s="75"/>
      <c r="G30" s="74"/>
      <c r="H30" s="123"/>
      <c r="I30" s="123"/>
      <c r="J30" s="123"/>
    </row>
    <row r="126" spans="1:10">
      <c r="A126" s="25"/>
      <c r="B126" s="25"/>
      <c r="G126" s="51"/>
      <c r="J126" s="122"/>
    </row>
    <row r="157" spans="1:10">
      <c r="A157" s="25"/>
      <c r="B157" s="25"/>
      <c r="G157" s="51"/>
      <c r="J157" s="122"/>
    </row>
    <row r="183" spans="1:10">
      <c r="A183" s="25"/>
      <c r="B183" s="25"/>
      <c r="F183" s="77"/>
      <c r="G183" s="51"/>
      <c r="J183" s="122"/>
    </row>
  </sheetData>
  <mergeCells count="2">
    <mergeCell ref="A16:A17"/>
    <mergeCell ref="B16:B17"/>
  </mergeCells>
  <phoneticPr fontId="4" type="noConversion"/>
  <conditionalFormatting sqref="C16:E16">
    <cfRule type="duplicateValues" dxfId="5" priority="5"/>
    <cfRule type="duplicateValues" dxfId="4" priority="6"/>
  </conditionalFormatting>
  <conditionalFormatting sqref="C17:D17">
    <cfRule type="duplicateValues" dxfId="3" priority="3"/>
    <cfRule type="duplicateValues" dxfId="2" priority="4"/>
  </conditionalFormatting>
  <conditionalFormatting sqref="E17">
    <cfRule type="duplicateValues" dxfId="1" priority="1"/>
    <cfRule type="duplicateValues" dxfId="0" priority="2"/>
  </conditionalFormatting>
  <pageMargins left="0.39370078740157483" right="0.39370078740157483" top="0.39370078740157483" bottom="0.39370078740157483" header="0.39370078740157483" footer="0.39370078740157483"/>
  <pageSetup paperSize="9" scale="4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 1</vt:lpstr>
      <vt:lpstr>PL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2017-07-11T00:57:14Z</cp:lastPrinted>
  <dcterms:created xsi:type="dcterms:W3CDTF">2016-04-14T09:21:45Z</dcterms:created>
  <dcterms:modified xsi:type="dcterms:W3CDTF">2023-03-28T17:39:53Z</dcterms:modified>
</cp:coreProperties>
</file>