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4115" windowHeight="12600"/>
  </bookViews>
  <sheets>
    <sheet name="Tracking Ju" sheetId="1" r:id="rId1"/>
    <sheet name="Sheet1" sheetId="2" r:id="rId2"/>
  </sheets>
  <definedNames>
    <definedName name="_xlnm._FilterDatabase" localSheetId="0" hidden="1">'Tracking Ju'!$B$5:$AT$1240</definedName>
  </definedNames>
  <calcPr calcId="125725"/>
</workbook>
</file>

<file path=xl/calcChain.xml><?xml version="1.0" encoding="utf-8"?>
<calcChain xmlns="http://schemas.openxmlformats.org/spreadsheetml/2006/main">
  <c r="M7" i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6"/>
  <c r="I3" l="1"/>
  <c r="C3"/>
  <c r="M3" l="1"/>
</calcChain>
</file>

<file path=xl/sharedStrings.xml><?xml version="1.0" encoding="utf-8"?>
<sst xmlns="http://schemas.openxmlformats.org/spreadsheetml/2006/main" count="22092" uniqueCount="1583">
  <si>
    <t>03/27/2023                                                                                                                                                                                         Dynamic List Display                                                                                                                                                                                                     1</t>
  </si>
  <si>
    <t>Purch.doc.</t>
  </si>
  <si>
    <t>Item</t>
  </si>
  <si>
    <t>Created</t>
  </si>
  <si>
    <t>Vendor</t>
  </si>
  <si>
    <t>Name 1</t>
  </si>
  <si>
    <t>Material</t>
  </si>
  <si>
    <t>Short text</t>
  </si>
  <si>
    <t xml:space="preserve">  Quantity</t>
  </si>
  <si>
    <t>GR qty</t>
  </si>
  <si>
    <t xml:space="preserve">    Net price</t>
  </si>
  <si>
    <t xml:space="preserve">  Net value</t>
  </si>
  <si>
    <t>ICMS Value</t>
  </si>
  <si>
    <t xml:space="preserve"> Gross val.</t>
  </si>
  <si>
    <t>PTm</t>
  </si>
  <si>
    <t>Curr.</t>
  </si>
  <si>
    <t>Deliv.date</t>
  </si>
  <si>
    <t>Doc. date</t>
  </si>
  <si>
    <t>Exch. rate</t>
  </si>
  <si>
    <t>IncoT</t>
  </si>
  <si>
    <t>IR</t>
  </si>
  <si>
    <t>O</t>
  </si>
  <si>
    <t>OUn</t>
  </si>
  <si>
    <t>PIn</t>
  </si>
  <si>
    <t>PayT</t>
  </si>
  <si>
    <t>Plnt</t>
  </si>
  <si>
    <t>Pstg date</t>
  </si>
  <si>
    <t xml:space="preserve">    Per</t>
  </si>
  <si>
    <t>TrackingNo</t>
  </si>
  <si>
    <t>GR</t>
  </si>
  <si>
    <t>Tx</t>
  </si>
  <si>
    <t>D</t>
  </si>
  <si>
    <t>Issued</t>
  </si>
  <si>
    <t>NBM code</t>
  </si>
  <si>
    <t>DCI</t>
  </si>
  <si>
    <t>Type</t>
  </si>
  <si>
    <t>Shipment</t>
  </si>
  <si>
    <t>Invoice</t>
  </si>
  <si>
    <t>Ref.1</t>
  </si>
  <si>
    <t>Item text</t>
  </si>
  <si>
    <t>ETD Status Text</t>
  </si>
  <si>
    <t>Inco. 2</t>
  </si>
  <si>
    <t>Header Not</t>
  </si>
  <si>
    <t>X</t>
  </si>
  <si>
    <t>PC</t>
  </si>
  <si>
    <t>271A</t>
  </si>
  <si>
    <t>Waiting Acknowledgment</t>
  </si>
  <si>
    <t>3919.90.90</t>
  </si>
  <si>
    <t>ANATEL_9461.NGWGAC_(1*1)M.2_1A//V1.0 LB.</t>
  </si>
  <si>
    <t>271B</t>
  </si>
  <si>
    <t>MAC171</t>
  </si>
  <si>
    <t>ASUSTEK COMPUTER INC</t>
  </si>
  <si>
    <t>90NB0TY6-C00060</t>
  </si>
  <si>
    <t>X515EA 1U KB MODULE//CKD</t>
  </si>
  <si>
    <t>USD</t>
  </si>
  <si>
    <t>DPU</t>
  </si>
  <si>
    <t>I150</t>
  </si>
  <si>
    <t>I0</t>
  </si>
  <si>
    <t>8473.30.90.016</t>
  </si>
  <si>
    <t>ZFN2</t>
  </si>
  <si>
    <t>90NB0TY6-C00050</t>
  </si>
  <si>
    <t>X515EA 1U FHD LCD MODULE//CKD</t>
  </si>
  <si>
    <t>8473.30.90.020</t>
  </si>
  <si>
    <t>8518.21.00</t>
  </si>
  <si>
    <t>4819.10.00</t>
  </si>
  <si>
    <t>4911.10.10</t>
  </si>
  <si>
    <t>15160-03780000</t>
  </si>
  <si>
    <t>NON-WOVEN BAG FOR X507//V1.0</t>
  </si>
  <si>
    <t>6307.90.10</t>
  </si>
  <si>
    <t>15220-046S0700</t>
  </si>
  <si>
    <t>NB WAR'TY CARD BRAZIL_LC//V7.0 BP18456 (</t>
  </si>
  <si>
    <t>4911.99.00</t>
  </si>
  <si>
    <t>8542.39.39</t>
  </si>
  <si>
    <t>07005-00660200</t>
  </si>
  <si>
    <t>N-MOSFET PJX138K_R1_00001//PANJIT SOT</t>
  </si>
  <si>
    <t>EA</t>
  </si>
  <si>
    <t>8541.21.20</t>
  </si>
  <si>
    <t>07024-01153500</t>
  </si>
  <si>
    <t>TVS ARRAY 5V/1.05PF SOT23-6L//UPI/UT252Z</t>
  </si>
  <si>
    <t>8541.10.29</t>
  </si>
  <si>
    <t>07G004068011</t>
  </si>
  <si>
    <t>SCHOTTKY BAT54AW-L     SOT-323</t>
  </si>
  <si>
    <t>8541.10.22</t>
  </si>
  <si>
    <t>07G004069020</t>
  </si>
  <si>
    <t>SCHOTTKY BAT54CW-L SOT323</t>
  </si>
  <si>
    <t>8534.00.51</t>
  </si>
  <si>
    <t>09002-00130300</t>
  </si>
  <si>
    <t>FERRITE BEAD (0603) 120OHM/3A//TAI-TECH</t>
  </si>
  <si>
    <t>8504.90.10</t>
  </si>
  <si>
    <t>09016-00073400</t>
  </si>
  <si>
    <t>POWER INDUCTOR 2.2UH/10.0A 20%//CYNTEC</t>
  </si>
  <si>
    <t>8504.50.00</t>
  </si>
  <si>
    <t>09016-00280200</t>
  </si>
  <si>
    <t>POWER INDUCTOR 0.24UH35A 20% CYNTECPEUE0</t>
  </si>
  <si>
    <t>8504.50.00.002</t>
  </si>
  <si>
    <t>10G212100214010</t>
  </si>
  <si>
    <t>RES 10K OHM 1/16W(0402)1%</t>
  </si>
  <si>
    <t>8533.21.20</t>
  </si>
  <si>
    <t>10G21310R013020</t>
  </si>
  <si>
    <t>RES 10 OHM 1 10W 0603 1% RALEC RTT031</t>
  </si>
  <si>
    <t>RES 2.2 OHM 1/10W(0603)5%</t>
  </si>
  <si>
    <t>11020-0008B100</t>
  </si>
  <si>
    <t>CAP PL 15UF/25V (3528/B) 20%</t>
  </si>
  <si>
    <t>8532.24.10</t>
  </si>
  <si>
    <t>8532.25.10</t>
  </si>
  <si>
    <t>11020-00405000</t>
  </si>
  <si>
    <t>CAP PL 150UF/6.3V 7343 SMD//PANASONIC/EE</t>
  </si>
  <si>
    <t>11206-0023F100</t>
  </si>
  <si>
    <t>MLCC 10UF/25V (0805) X6S 10%</t>
  </si>
  <si>
    <t>MLCC 1UF/6.3V (0201) X5R 20PRC</t>
  </si>
  <si>
    <t>MLCC 1000PF/50V (0402) X7R 10%</t>
  </si>
  <si>
    <t>MLCC 1UF/6.3V (0402) X5R 10%</t>
  </si>
  <si>
    <t>11G232210625320</t>
  </si>
  <si>
    <t>MLCC 10UF/6.3V (0402) X5R 20%</t>
  </si>
  <si>
    <t>11G232247525360</t>
  </si>
  <si>
    <t>MLCC 4.7UF/6.3V (0402) X5R 20%</t>
  </si>
  <si>
    <t>11G233210625320</t>
  </si>
  <si>
    <t>MLCC 10UF/6.3V (0603)X5R 20%</t>
  </si>
  <si>
    <t>MLCC 2.2UF/16V(0603)X5R 10%</t>
  </si>
  <si>
    <t>11G233222625320</t>
  </si>
  <si>
    <t>MLCC 22uF/6.3V 0603 X5R 20%</t>
  </si>
  <si>
    <t>MLCC 4.7UF/6.3V(0603)X5R 10%</t>
  </si>
  <si>
    <t>11G235210612320</t>
  </si>
  <si>
    <t>MLCC 10UF/25V (0805) X5R 10%//MURATA/GRM</t>
  </si>
  <si>
    <t>8536.90.40.007</t>
  </si>
  <si>
    <t>RENANP</t>
  </si>
  <si>
    <t>03008-00052000</t>
  </si>
  <si>
    <t>GDDR5 256M*32 8.0 1.5V FBGA170</t>
  </si>
  <si>
    <t>8542.32.29</t>
  </si>
  <si>
    <t>SAS-41096I23</t>
  </si>
  <si>
    <t>03012-00021000</t>
  </si>
  <si>
    <t>DDR4 3200 512M*16 1.2V FBGA96//SAMSUNG/K</t>
  </si>
  <si>
    <t>03012-00041000</t>
  </si>
  <si>
    <t>DDR4 3200 1024M*16 1.2V FBGA96//SAMSUNG/</t>
  </si>
  <si>
    <t>06018-03240000</t>
  </si>
  <si>
    <t>DOWN CONV. MP2941BGL-C787-Z</t>
  </si>
  <si>
    <t>06036-00460000</t>
  </si>
  <si>
    <t>CHARGE MANAGE IC SN2867RUYR</t>
  </si>
  <si>
    <t>06037-00370100</t>
  </si>
  <si>
    <t>EMBEDDED CONTR IT5125E-128/CX</t>
  </si>
  <si>
    <t>8542.31.20</t>
  </si>
  <si>
    <t>06050-00280000</t>
  </si>
  <si>
    <t>USB CONTROLLER SN1507044RVCR//TI WQFN-20</t>
  </si>
  <si>
    <t>06095-01180100</t>
  </si>
  <si>
    <t>PWM CONTROLLER RT8249CGQW</t>
  </si>
  <si>
    <t>06095-01230000</t>
  </si>
  <si>
    <t>PWM CONTROLLER RT8248AGQW</t>
  </si>
  <si>
    <t>06095-01760100</t>
  </si>
  <si>
    <t>PWM CONTROLLER ATK1602AGQW</t>
  </si>
  <si>
    <t>06095-02410300</t>
  </si>
  <si>
    <t>PWM MP2940AGRT-1074-C787-Z</t>
  </si>
  <si>
    <t>06095-02600000</t>
  </si>
  <si>
    <t>PWM CONTROLLER ATK1930AGQW RICHTEK WQFN-</t>
  </si>
  <si>
    <t>06127-00170000</t>
  </si>
  <si>
    <t>MOSFET DRIVER IC RT9610CGQW//RICHTEK WDF</t>
  </si>
  <si>
    <t>8541.29.20</t>
  </si>
  <si>
    <t>06127-00250000</t>
  </si>
  <si>
    <t>MOS DRIVER MP86941GQVT-C787-Z</t>
  </si>
  <si>
    <t>07005-02640000</t>
  </si>
  <si>
    <t>DUAL N PE532DX</t>
  </si>
  <si>
    <t>07005-04080000</t>
  </si>
  <si>
    <t>N-MOSFET NTMFS4C09NCT1G SO-8 FL//ONSEMI</t>
  </si>
  <si>
    <t>07005-A0480100</t>
  </si>
  <si>
    <t>N-MOSFET QM3056M6AC PRPAK5*6</t>
  </si>
  <si>
    <t>07005-A0550000</t>
  </si>
  <si>
    <t>N-MOSFET PEA28BA NIKO-SEM PDFN 3X3P</t>
  </si>
  <si>
    <t>07005-A0560000</t>
  </si>
  <si>
    <t>N MOSFET P0A03BEA</t>
  </si>
  <si>
    <t>07005-A0780000</t>
  </si>
  <si>
    <t>N-MOSFET RQ3E180AJ</t>
  </si>
  <si>
    <t>07005-A1110000</t>
  </si>
  <si>
    <t>N-MOSFET QM3126M3 PRPAK3*3</t>
  </si>
  <si>
    <t>07005-A1130000</t>
  </si>
  <si>
    <t>N-MOSFET QM3092M3 PRPAK3*3//UBIQ</t>
  </si>
  <si>
    <t>12002-00080300</t>
  </si>
  <si>
    <t>DDR4 DIMM 260P 4H STD</t>
  </si>
  <si>
    <t>03A08-00042300</t>
  </si>
  <si>
    <t>DDR4 3200 SO-D 4GB 260P//HYNIX/HMA851S6D</t>
  </si>
  <si>
    <t>8473.30.42</t>
  </si>
  <si>
    <t>03A08-00053900</t>
  </si>
  <si>
    <t>DDR4 3200 SO-D 8GB 260P//SAMSUNG/M471A1K</t>
  </si>
  <si>
    <t>0A001-00059000</t>
  </si>
  <si>
    <t>ADAPTER 90W 19V 3P (4.5PHI)//CHICONY/A19</t>
  </si>
  <si>
    <t>8504.40.90</t>
  </si>
  <si>
    <t>0A001-00059100</t>
  </si>
  <si>
    <t>ADAPTER 90W 19V 3P (4.5PHI)//DELTA/ADP-9</t>
  </si>
  <si>
    <t>0A001-00894600</t>
  </si>
  <si>
    <t>ADAPTER 65W PD 2P (TYPE C)//CHICONY/W19-</t>
  </si>
  <si>
    <t>0A001-00897500</t>
  </si>
  <si>
    <t>ADAPTER 65W 19V 2P(4PHI)//PI/AD20870200B</t>
  </si>
  <si>
    <t>0A001-01101200</t>
  </si>
  <si>
    <t>ADAPTER 45W19V 2P(4PHI)//PI/AD210802007(</t>
  </si>
  <si>
    <t>0A001-01102000</t>
  </si>
  <si>
    <t>ADAPTER 45W19V 2P(4PHI)//CHICONY/W19-045</t>
  </si>
  <si>
    <t>0C011-00211600</t>
  </si>
  <si>
    <t>WIFI5 AC+BT5.0(1 1)M.2 2230//AZWAVE/AW-C</t>
  </si>
  <si>
    <t>8517.62.77.008</t>
  </si>
  <si>
    <t>0C012-00140300</t>
  </si>
  <si>
    <t>802.11AC+BT5.0(1*1)M.2 2230 1A//INTEL/94</t>
  </si>
  <si>
    <t>0C012-00141000</t>
  </si>
  <si>
    <t>802.11AC+BT5.0(1*1)M.2 2230//INTEL/9462.</t>
  </si>
  <si>
    <t>0C012-00160700</t>
  </si>
  <si>
    <t>WIFI6E AX+BT5.2(2x2)M.2 2230//INTEL/AX21</t>
  </si>
  <si>
    <t>0B200-03580600</t>
  </si>
  <si>
    <t>X421 BATT/BYD PRIS/B31N1911//DYNAPACK/LP</t>
  </si>
  <si>
    <t>8507.60.00</t>
  </si>
  <si>
    <t>0B200-03680200</t>
  </si>
  <si>
    <t>E410MA BATT/BYD PRIS/B31N1912//SMP/LP485</t>
  </si>
  <si>
    <t>0B200-03910100</t>
  </si>
  <si>
    <t>X415R BATT/ATL POLY/C21N1818//DYNA/61538</t>
  </si>
  <si>
    <t>0B200-04260000</t>
  </si>
  <si>
    <t>X1605 BATT/COS POLY/C31N2201//DYNA/CA485</t>
  </si>
  <si>
    <t>01001-01473400</t>
  </si>
  <si>
    <t>CPU FH8068003067426 984730 BRAL</t>
  </si>
  <si>
    <t>AAS-41107I23</t>
  </si>
  <si>
    <t>01001-01893600</t>
  </si>
  <si>
    <t>CPU FH8069004352617 99AFF8 MP BRAL//INT</t>
  </si>
  <si>
    <t>01001-01993800</t>
  </si>
  <si>
    <t>CPU FH8069004531301 99A3DG B1 BRAL//INT</t>
  </si>
  <si>
    <t>01001-01995400</t>
  </si>
  <si>
    <t>CPU FH8069004531602 99A3DR B1 BRAL</t>
  </si>
  <si>
    <t>01001-02212100</t>
  </si>
  <si>
    <t>CPU FJ8071504826607 99AW6M R0 MP BRAL//I</t>
  </si>
  <si>
    <t>01002-01251000</t>
  </si>
  <si>
    <t>CPUYM3500C4T4MFG 4C12-35W BRAL//AMD R5-3</t>
  </si>
  <si>
    <t>01002-01362600</t>
  </si>
  <si>
    <t>CPU 100-000000100 6C 35-54W IP BRAL//AMD</t>
  </si>
  <si>
    <t>01002-01362700</t>
  </si>
  <si>
    <t>CPU 100-000000098 8C 35-54W IP BRAL//AMD</t>
  </si>
  <si>
    <t>06036-01000000</t>
  </si>
  <si>
    <t>CHARGE MANAGE IC BQ24800RUYR//TI WQFN-28</t>
  </si>
  <si>
    <t>06050-00760100</t>
  </si>
  <si>
    <t>USB CONTROLLER RTS5441S-GR//REALTEK QFN-</t>
  </si>
  <si>
    <t>06095-02320200</t>
  </si>
  <si>
    <t>PWM CONTROLLER UP9505UQGW VQFN6*6-52L//U</t>
  </si>
  <si>
    <t>06127-00150000</t>
  </si>
  <si>
    <t>MOSFET DRIVER IC UP9025PDD8//UPI WDFN-8</t>
  </si>
  <si>
    <t>07005-02150000</t>
  </si>
  <si>
    <t>DUAL N-MOSFET FDPC5030SG</t>
  </si>
  <si>
    <t>07005-A0570000</t>
  </si>
  <si>
    <t>N-MOSFET PEA16BANIKO-SEM PDFN 3X3P</t>
  </si>
  <si>
    <t>03B03-00165300</t>
  </si>
  <si>
    <t>SSD P3X4(VAL) 1TB M2 2280 NVME//INT/SSDP</t>
  </si>
  <si>
    <t>8471.70.40</t>
  </si>
  <si>
    <t>03B03-00168400</t>
  </si>
  <si>
    <t>UX3402ZA SSD M2 2280 P3(VAL) 1TB//SKD</t>
  </si>
  <si>
    <t>03B03-00233300</t>
  </si>
  <si>
    <t>SSD P3X4(VAL) 128GB M2 2280 NVME//KST/OM</t>
  </si>
  <si>
    <t>03B03-00372100</t>
  </si>
  <si>
    <t>SSD P3X4(VAL) 512GB M2 2280 NVME//INT/SS</t>
  </si>
  <si>
    <t>03B03-00420000</t>
  </si>
  <si>
    <t>SSD P4X4(VAL-T) 256GB M2 2280 NVME//MICR</t>
  </si>
  <si>
    <t>90NB0ZA2-C00020</t>
  </si>
  <si>
    <t>X1605ZA-1S KB MODULE</t>
  </si>
  <si>
    <t>90NB0Y52-C00020</t>
  </si>
  <si>
    <t>M1502IA-1S KB MODULE</t>
  </si>
  <si>
    <t>90NB0TZ6-C00010</t>
  </si>
  <si>
    <t>X515EP-1U FHD LCD MODULE//CKD-OSS</t>
  </si>
  <si>
    <t>90NB0TZ6-C00020</t>
  </si>
  <si>
    <t>X515EP-1U KB MODULE//</t>
  </si>
  <si>
    <t>06016-00750300</t>
  </si>
  <si>
    <t>POWER SW. UP7549TMA5-25 SOT-23-5L//UPI</t>
  </si>
  <si>
    <t>L</t>
  </si>
  <si>
    <t>06016-01100000</t>
  </si>
  <si>
    <t>POWER SW. G517AH1TP1U TSOT23-6//GMT</t>
  </si>
  <si>
    <t>06016-02240000</t>
  </si>
  <si>
    <t>POWER SW. NCT3582Y//NUVOTON DFN2*2-6</t>
  </si>
  <si>
    <t>06016-02330000</t>
  </si>
  <si>
    <t>POWER SW. EUP3550A1-25VIR1</t>
  </si>
  <si>
    <t>06016-02680000</t>
  </si>
  <si>
    <t>POWER SW. APL3528QBI-TRG TDFN2*3-14A</t>
  </si>
  <si>
    <t>06018-05580000</t>
  </si>
  <si>
    <t>DOWN CONVERTER ATK2253CLGQW WDFN-8L 2*2/</t>
  </si>
  <si>
    <t>06023-00420000</t>
  </si>
  <si>
    <t>TEMP. SENSOR UP9029PMA8</t>
  </si>
  <si>
    <t>06023-00450000</t>
  </si>
  <si>
    <t>TEMP. SENSOR GA753T11U</t>
  </si>
  <si>
    <t>06038-00191400</t>
  </si>
  <si>
    <t>VOLT DETEC. S-1000N25-I4T1U//SEIKO SNT-4</t>
  </si>
  <si>
    <t>06045-00040000</t>
  </si>
  <si>
    <t>MAGNETIC IC YB8251ST23//YOBON TSOT23-3L</t>
  </si>
  <si>
    <t>06045-00050100</t>
  </si>
  <si>
    <t>MAGNETIC IC YB8248ST23</t>
  </si>
  <si>
    <t>06G004092010</t>
  </si>
  <si>
    <t>LOGIC 74LVC1G08GW       SOT353</t>
  </si>
  <si>
    <t>06G004092020</t>
  </si>
  <si>
    <t>LOGIC 74LVC1G08GM SOT886</t>
  </si>
  <si>
    <t>06G023123010</t>
  </si>
  <si>
    <t>TEMP. SENSOR NCT7717U SOT23-5//NUVOTON</t>
  </si>
  <si>
    <t>07001-00070000</t>
  </si>
  <si>
    <t>DIODE BAT54SDW SOT-363</t>
  </si>
  <si>
    <t>07003-00030800</t>
  </si>
  <si>
    <t>TRASIS. MMBT3904</t>
  </si>
  <si>
    <t>07003-00280000</t>
  </si>
  <si>
    <t>TRASISTOR EMD62</t>
  </si>
  <si>
    <t>07004-00030300</t>
  </si>
  <si>
    <t>SCHOTTKY BAT54CTB SOT-523</t>
  </si>
  <si>
    <t>07004-00030400</t>
  </si>
  <si>
    <t>SCHOTTKY BAT54ATB SOT-523</t>
  </si>
  <si>
    <t>07004-01250000</t>
  </si>
  <si>
    <t>SCHOTTKY KDZVTR30B</t>
  </si>
  <si>
    <t>8541.10.21</t>
  </si>
  <si>
    <t>07005-00660300</t>
  </si>
  <si>
    <t>N-MOSFET PJT138K</t>
  </si>
  <si>
    <t>07005-01520000</t>
  </si>
  <si>
    <t>N-MOSFET PM606BA//NIKO-SEM/SOT-23</t>
  </si>
  <si>
    <t>07005-02020000</t>
  </si>
  <si>
    <t>N-MOSFET PJX8838_R1_00002//PANJIT SOT-56</t>
  </si>
  <si>
    <t>07005-02800200</t>
  </si>
  <si>
    <t>N-MOSFET PB606BX//NIKO-SEM PDFN2*2S</t>
  </si>
  <si>
    <t>07005-04710000</t>
  </si>
  <si>
    <t>N-MOSFET RV3C002UN//ROHM DFN0604-3</t>
  </si>
  <si>
    <t>07005-04770000</t>
  </si>
  <si>
    <t>N-MOSFET PJA3404//PANJIT SOT-23</t>
  </si>
  <si>
    <t>07009-00095800</t>
  </si>
  <si>
    <t>XTAL 48MHZ 10PF/10PPM 3.2*2.5//HELE/X3S0</t>
  </si>
  <si>
    <t>8541.60.10.001</t>
  </si>
  <si>
    <t>07009-00131700</t>
  </si>
  <si>
    <t>XTAL 38.4MHZ 10PF/20PPM 2*1.6</t>
  </si>
  <si>
    <t>07014-00160000</t>
  </si>
  <si>
    <t>LED WHITE/AMBER SMD</t>
  </si>
  <si>
    <t>8541.41.21</t>
  </si>
  <si>
    <t>07024-01153300</t>
  </si>
  <si>
    <t>TVS DIODE 5V/0.15PF DFN0603-2L//MATSUKI/</t>
  </si>
  <si>
    <t>07024-01153600</t>
  </si>
  <si>
    <t>TVS ARRAY 1.5V/0.29PF DFN10L AOS/AOZ8S31</t>
  </si>
  <si>
    <t>07024-01730200</t>
  </si>
  <si>
    <t>TVS DIODE 3.3V/18PF DFN1006</t>
  </si>
  <si>
    <t>07G001000820</t>
  </si>
  <si>
    <t>DIODE BAV99W-L SOT323//PANJIT &lt;G&gt;</t>
  </si>
  <si>
    <t>07G001001131</t>
  </si>
  <si>
    <t>DIODE 1N4148WS-L SOD-323//PANJIT</t>
  </si>
  <si>
    <t>07G005000B12</t>
  </si>
  <si>
    <t>N-MOSFET 2N7002K SOT-23 PANJIT</t>
  </si>
  <si>
    <t>07G005C68010</t>
  </si>
  <si>
    <t>N-MOSFET UM6K31N UMT6//ROHM</t>
  </si>
  <si>
    <t>07G005C86010</t>
  </si>
  <si>
    <t>N-MOSFET PJ4N3KDW SOT363//PANJIT</t>
  </si>
  <si>
    <t>07G022005830</t>
  </si>
  <si>
    <t>VARISTOR 5.5V 260PF(0402)</t>
  </si>
  <si>
    <t>8533.40.12</t>
  </si>
  <si>
    <t>09002-00130800</t>
  </si>
  <si>
    <t>FERRITE BEAD(0402)120OHM/600mA</t>
  </si>
  <si>
    <t>09G013030404</t>
  </si>
  <si>
    <t>FERRITE BEAD(0603)30 OHM/1A</t>
  </si>
  <si>
    <t>09G013120114</t>
  </si>
  <si>
    <t>FERRITE BEAD(0603)120OHM/600mA//TAI-TECH</t>
  </si>
  <si>
    <t>09G01C030001</t>
  </si>
  <si>
    <t>FERRITE BEAD(0402)30 OHM/1.7A//CHILISIN/</t>
  </si>
  <si>
    <t>10002-00070100</t>
  </si>
  <si>
    <t>THERMISTOR 100K OHM  0402  1% TKS TSM0B1</t>
  </si>
  <si>
    <t>8533.40.11</t>
  </si>
  <si>
    <t>10002-00100000</t>
  </si>
  <si>
    <t>THERMISTOR 10K OHM (0402) 1%//TKS/TSM</t>
  </si>
  <si>
    <t>10002-00140000</t>
  </si>
  <si>
    <t>THERMISTOR 47K OHM (0402) 1%</t>
  </si>
  <si>
    <t>10101-00261000</t>
  </si>
  <si>
    <t>RES 330 OHM 1/20W (0201) 1PRC</t>
  </si>
  <si>
    <t>10101-00427000</t>
  </si>
  <si>
    <t>RES 150 OHM 1/20W (0201) 1PRC</t>
  </si>
  <si>
    <t>10101-00492000</t>
  </si>
  <si>
    <t>RES 27K OHM 1/20W (0201) 1%//RALEC/RTT01</t>
  </si>
  <si>
    <t>10101-00801000</t>
  </si>
  <si>
    <t>RES 499 OHM 1/20W (0201) 1PRC</t>
  </si>
  <si>
    <t>10101-00842000</t>
  </si>
  <si>
    <t>RES 113 OHM 1/20W (0201) 1PRC</t>
  </si>
  <si>
    <t>10102-00292000</t>
  </si>
  <si>
    <t>RES 62 OHM 1/16W (0402) 1prc</t>
  </si>
  <si>
    <t>10102-00671000</t>
  </si>
  <si>
    <t>RES 57.6K OHM 1/16W (0402) 1%</t>
  </si>
  <si>
    <t>10113-00661000</t>
  </si>
  <si>
    <t>RES 10m OHM 1/4W (0603) 1%</t>
  </si>
  <si>
    <t>10202-00017000</t>
  </si>
  <si>
    <t>RES A 10 OHM (0603) 5% 2R4P//WALSIN/WA06</t>
  </si>
  <si>
    <t>10301-00011000</t>
  </si>
  <si>
    <t>RES A 36 OHM (0402) 5% 4R8P//TA-I</t>
  </si>
  <si>
    <t>10G094114730</t>
  </si>
  <si>
    <t>THERMISTOR 47K OHM (0402) 1%//TKS/TSM0B4</t>
  </si>
  <si>
    <t>10G211000007070</t>
  </si>
  <si>
    <t>RES 0 OHM 1/20W (0201) JUMP//WALSIN/W</t>
  </si>
  <si>
    <t>10G211100017020</t>
  </si>
  <si>
    <t>RES 100 OHM 1/20W (0201) 1prc</t>
  </si>
  <si>
    <t>10G211100117010</t>
  </si>
  <si>
    <t>RES 1K OHM 1/20W (0201) 1%//TA-I/RM02FTN</t>
  </si>
  <si>
    <t>10G211100417010</t>
  </si>
  <si>
    <t>RES 1M OHM 1/20W (0201)1PRC</t>
  </si>
  <si>
    <t>10G211106007010</t>
  </si>
  <si>
    <t>RES 10M OHM 1/20W (0201) 5%//TA-I/RM02JT</t>
  </si>
  <si>
    <t>10G211150007010</t>
  </si>
  <si>
    <t>RES 15 OHM 1/20W (0201) 5%</t>
  </si>
  <si>
    <t>10G211220007070</t>
  </si>
  <si>
    <t>RES 22 OHM 1/20W (0201) 5prc</t>
  </si>
  <si>
    <t>10G211222007020</t>
  </si>
  <si>
    <t>RES 2.2K OHM 1/20W (0201) 5PRC</t>
  </si>
  <si>
    <t>10G211223007010</t>
  </si>
  <si>
    <t>RES 22K OHM 1/20W (0201) 5%</t>
  </si>
  <si>
    <t>10G211224007010</t>
  </si>
  <si>
    <t>RES 220K OHM 1/20W (0201) 5%//TA-I/RM02J</t>
  </si>
  <si>
    <t>10G211300317030</t>
  </si>
  <si>
    <t>RES 300K OHM 1/20W(0201)1%</t>
  </si>
  <si>
    <t>10G211330007070</t>
  </si>
  <si>
    <t>RES 33 OHM 1/20W(0201) 5PRC</t>
  </si>
  <si>
    <t>10G21143R017010</t>
  </si>
  <si>
    <t>RES 43 OHM 1/20W (0201) 1prc</t>
  </si>
  <si>
    <t>10G211470017010</t>
  </si>
  <si>
    <t>RES 470 OHM 1/20W (0201) 1prc</t>
  </si>
  <si>
    <t>10G211472007020</t>
  </si>
  <si>
    <t>RES 4.7K OHM 1/20W (0201) 5%//RALEC/R</t>
  </si>
  <si>
    <t>10G21149R917010</t>
  </si>
  <si>
    <t>RES 49.9 OHM 1/20W (0201) 1PRC</t>
  </si>
  <si>
    <t>10G211560007010</t>
  </si>
  <si>
    <t>RES 56 OHM 1/20W (0201) 5PRC</t>
  </si>
  <si>
    <t>10G211820117070</t>
  </si>
  <si>
    <t>RES 8.2K OHM 1/20W (0201) 1PRC</t>
  </si>
  <si>
    <t>10G2120R1004020</t>
  </si>
  <si>
    <t>RES 0.1 OHM 1/16W (0402) 5%</t>
  </si>
  <si>
    <t>10G212102004010</t>
  </si>
  <si>
    <t>RES 1K OHM 1/16W(0402) 5%//TA-I/RM04JTN1</t>
  </si>
  <si>
    <t>10G212103004010</t>
  </si>
  <si>
    <t>RES 10K OHM 1/16W (0402) 5%</t>
  </si>
  <si>
    <t>10G212104004010</t>
  </si>
  <si>
    <t>RES 100K OHM 1/16W (0402) 5%</t>
  </si>
  <si>
    <t>10G212105004070</t>
  </si>
  <si>
    <t>RES 1M OHM 1/16W (0402)5%</t>
  </si>
  <si>
    <t>10G212105214010</t>
  </si>
  <si>
    <t>RES 10.5K OHM 1/16W (0402) 1%</t>
  </si>
  <si>
    <t>10G212106004020</t>
  </si>
  <si>
    <t>RES 10M OHM 1/16W (0402) 5%</t>
  </si>
  <si>
    <t>10G212107214070</t>
  </si>
  <si>
    <t>RES 10.7K OHM 1/16W (0402) 1prc</t>
  </si>
  <si>
    <t>10G212110114070</t>
  </si>
  <si>
    <t>RES 1.1K OHM 1/16W (0402) 1%//WALSIN</t>
  </si>
  <si>
    <t>10G212110314010</t>
  </si>
  <si>
    <t>RES 110K OHM 1/16W (0402) 1%</t>
  </si>
  <si>
    <t>10G212115314070</t>
  </si>
  <si>
    <t>RES 115K OHM 1/16W (0402) 1%</t>
  </si>
  <si>
    <t>10G212120114070</t>
  </si>
  <si>
    <t>RES 1.2K OHM 1/16W (0402) 1%</t>
  </si>
  <si>
    <t>10G212120214010</t>
  </si>
  <si>
    <t>RES 12K OHM 1/16W (0402) 1%</t>
  </si>
  <si>
    <t>10G212121014070</t>
  </si>
  <si>
    <t>RES 121 OHM 1/16W (0402) 1%</t>
  </si>
  <si>
    <t>10G212121214070</t>
  </si>
  <si>
    <t>RES 12.1K OHM 1/16W (0402) 1%</t>
  </si>
  <si>
    <t>10G212127314010</t>
  </si>
  <si>
    <t>RES 127K OHM 1/16W  0402  1% TA-I/RM04FT</t>
  </si>
  <si>
    <t>10G212130114070</t>
  </si>
  <si>
    <t>RES 1.3K OHM 1/16W (0402) 1%</t>
  </si>
  <si>
    <t>10G212133114010</t>
  </si>
  <si>
    <t>RES 1.33K OHM 1/16W (0402) 1%</t>
  </si>
  <si>
    <t>10G212133314070</t>
  </si>
  <si>
    <t>RES 133K OHM 1/16W (0402) 1%</t>
  </si>
  <si>
    <t>10G212137214010</t>
  </si>
  <si>
    <t>RES 13.7K OHM 1 16W 0402 1%  TA-I RM04FT</t>
  </si>
  <si>
    <t>10G212150004010</t>
  </si>
  <si>
    <t>RES 15 OHM 1 16W 0402 5%</t>
  </si>
  <si>
    <t>10G212150114070</t>
  </si>
  <si>
    <t>RES 1.5K OHM 1/16W (0402)1%</t>
  </si>
  <si>
    <t>10G212150314070</t>
  </si>
  <si>
    <t>RES 150K OHM 1/16W (0402)1%</t>
  </si>
  <si>
    <t>10G212160114010</t>
  </si>
  <si>
    <t>RES 1.6K OHM 1/16W (0402) 1% TA-I/RM04FT</t>
  </si>
  <si>
    <t>10G212165214010</t>
  </si>
  <si>
    <t>RES 16.5K OHM 1/16W (0402) 1PRC</t>
  </si>
  <si>
    <t>10G212169214070</t>
  </si>
  <si>
    <t>RES 16.9K OHM 1/16W (0402) 1%</t>
  </si>
  <si>
    <t>10G212174314010</t>
  </si>
  <si>
    <t>RES 174K OHM 1/16W0402 1%</t>
  </si>
  <si>
    <t>10G212174314070</t>
  </si>
  <si>
    <t>10G212178214070</t>
  </si>
  <si>
    <t>RES 17.8K OHM 1/16W (0402) 1prc</t>
  </si>
  <si>
    <t>10G212180114010</t>
  </si>
  <si>
    <t>RES 1.8K OHM 1/16W (0402)1%</t>
  </si>
  <si>
    <t>10G212180314010</t>
  </si>
  <si>
    <t>RES 180K OHM 1 16W 0402 1%</t>
  </si>
  <si>
    <t>10G212181004070</t>
  </si>
  <si>
    <t>RES 180 OHM 1/16W (0402)5%//WALSIN/WR04X</t>
  </si>
  <si>
    <t>10G212187314010</t>
  </si>
  <si>
    <t>RES 187K OHM 1/16W (0402) 1%</t>
  </si>
  <si>
    <t>10G2121R0014070</t>
  </si>
  <si>
    <t>RES 1 OHM 1/16W (0402) 1prc</t>
  </si>
  <si>
    <t>10G212200014010</t>
  </si>
  <si>
    <t>RES 200 OHM 1/16W (0402) 1%</t>
  </si>
  <si>
    <t>10G212200114020</t>
  </si>
  <si>
    <t>RES 2K OHM 1 16W 0402 1% RALEC</t>
  </si>
  <si>
    <t>10G212200214020</t>
  </si>
  <si>
    <t>RES 20K OHM 1 16W 0402 1%</t>
  </si>
  <si>
    <t>10G212200314010</t>
  </si>
  <si>
    <t>RES 200K OHM 1/16W (0402) 1%</t>
  </si>
  <si>
    <t>10G212200414020</t>
  </si>
  <si>
    <t>RES 2M OHM 1 16W 0402 1%RALEC RTT022</t>
  </si>
  <si>
    <t>10G212205214070</t>
  </si>
  <si>
    <t>RES 20.5K OHM 1/16W (0402) 1%//WALSIN</t>
  </si>
  <si>
    <t>10G212210214070</t>
  </si>
  <si>
    <t>RES 21K OHM 1/16W 0402 1%</t>
  </si>
  <si>
    <t>10G212215214070</t>
  </si>
  <si>
    <t>RES 21.5K OHM 1/16W (0402) 1%</t>
  </si>
  <si>
    <t>10G212220114020</t>
  </si>
  <si>
    <t>RES 2.2K OHM 1 16W 0402 1%</t>
  </si>
  <si>
    <t>10G212220214010</t>
  </si>
  <si>
    <t>RES 22K OHM 1/16W (0402) 1%</t>
  </si>
  <si>
    <t>10G212222004070</t>
  </si>
  <si>
    <t>RES 2.2K OHM 1/16W (0402) 5%</t>
  </si>
  <si>
    <t>10G21222R014070</t>
  </si>
  <si>
    <t>RES 22 OHM 1/16W (0402) 1%</t>
  </si>
  <si>
    <t>10G212240014020</t>
  </si>
  <si>
    <t>RES 240 OHM 1 16W 0402 1%  RALEC RTT0224</t>
  </si>
  <si>
    <t>10G212240214070</t>
  </si>
  <si>
    <t>RES 24K OHM 1/16W(0402)1%</t>
  </si>
  <si>
    <t>10G212249314010</t>
  </si>
  <si>
    <t>RES 249K OHM 1 16W  0402  1%  TA-I RM04F</t>
  </si>
  <si>
    <t>10G21224R914070</t>
  </si>
  <si>
    <t>RES 24.9 OHM 1/16W (0402)1%</t>
  </si>
  <si>
    <t>10G212255114010</t>
  </si>
  <si>
    <t>RES 2.55K OHM 1/16W (0402) 1%//TA-I/RM04</t>
  </si>
  <si>
    <t>10G212255214070</t>
  </si>
  <si>
    <t>RES 25.5K OHM 1/16W (0402) 1prc</t>
  </si>
  <si>
    <t>10G212287114010</t>
  </si>
  <si>
    <t>RES 2.87K OHM 1/16W (0402) 1%//TA-I/RM04</t>
  </si>
  <si>
    <t>10G2122R0014010</t>
  </si>
  <si>
    <t>RES 2 OHM 1 16W 0402 1%</t>
  </si>
  <si>
    <t>10G2122R2014010</t>
  </si>
  <si>
    <t>RES 2.2 OHM 1/16W (0402) 1% TA-I/RM04FTN</t>
  </si>
  <si>
    <t>10G212300214020</t>
  </si>
  <si>
    <t>RES 30K OHM 1 16W 0402 1%RALECRTT023002F</t>
  </si>
  <si>
    <t>10G212303004070</t>
  </si>
  <si>
    <t>RES 30K OHM 1/16W (0402) 5%</t>
  </si>
  <si>
    <t>10G212304004070</t>
  </si>
  <si>
    <t>RES 300K OHM 1/16W (0402) 5%</t>
  </si>
  <si>
    <t>10G212330004070</t>
  </si>
  <si>
    <t>RES 33 OHM 1/16W (0402) 5%</t>
  </si>
  <si>
    <t>10G212331004010</t>
  </si>
  <si>
    <t>RES 330 OHM 1/16W (0402) 5%</t>
  </si>
  <si>
    <t>10G21233R014070</t>
  </si>
  <si>
    <t>RES 33 OHM 1/16W (0402) 1%</t>
  </si>
  <si>
    <t>10G212340014070</t>
  </si>
  <si>
    <t>RES 340 OHM 1/16W (0402) 1%//WALSIN/WR04</t>
  </si>
  <si>
    <t>10G212340214010</t>
  </si>
  <si>
    <t>RES 34K OHM 1/16W (0402) 1prc</t>
  </si>
  <si>
    <t>10G212348114070</t>
  </si>
  <si>
    <t>RES 3.48K OHM 1/16W (0402) 1%</t>
  </si>
  <si>
    <t>10G212360014010</t>
  </si>
  <si>
    <t>RES 360 OHM 1 16W 04021% TA-I RM04FTN360</t>
  </si>
  <si>
    <t>10G212360114070</t>
  </si>
  <si>
    <t>RES 3.6K OHM 1/16W (0402) 1%</t>
  </si>
  <si>
    <t>10G212390004070</t>
  </si>
  <si>
    <t>RES 39 OHM 1/16W (0402)5%//WALSIN/WR04X3</t>
  </si>
  <si>
    <t>10G21239R014020</t>
  </si>
  <si>
    <t>RES 39 OHM 1/16W (0402) 1%</t>
  </si>
  <si>
    <t>10G21239R014070</t>
  </si>
  <si>
    <t>10G2123R9014070</t>
  </si>
  <si>
    <t>RES 3.9 OHM 1/16W (0402) 1%</t>
  </si>
  <si>
    <t>10G212402114020</t>
  </si>
  <si>
    <t>RES 4.02K OHM 1 16W 0402 1% RALEC RTT</t>
  </si>
  <si>
    <t>10G212402214010</t>
  </si>
  <si>
    <t>RES 40.2K OHM 1/16W (0402) 1%</t>
  </si>
  <si>
    <t>10G212402314010</t>
  </si>
  <si>
    <t>RES 402K OHM 1/16W (0402) 1%//TA-I/RM04F</t>
  </si>
  <si>
    <t>10G21240R214010</t>
  </si>
  <si>
    <t>RES 40.2 OHM 1/16W (0402) 1%</t>
  </si>
  <si>
    <t>10G212430214070</t>
  </si>
  <si>
    <t>RES 43K OHM 1/16W (0402) 1%</t>
  </si>
  <si>
    <t>10G212432114010</t>
  </si>
  <si>
    <t>RES 4.32K OHM 1/16W (0402) 1%</t>
  </si>
  <si>
    <t>10G21245R314020</t>
  </si>
  <si>
    <t>RES 45.3 OHM 1 16W 0402 1% RALEC RTT0</t>
  </si>
  <si>
    <t>10G212470114020</t>
  </si>
  <si>
    <t>RES 4.7K OHM 1 16W 0402 1% RALEC RTT0</t>
  </si>
  <si>
    <t>10G212470314010</t>
  </si>
  <si>
    <t>RES 470K OHM 1/16W (0402) 1%//TA-I/RM</t>
  </si>
  <si>
    <t>10G212471004010</t>
  </si>
  <si>
    <t>RES 470 OHM 1/16W(0402) 5%</t>
  </si>
  <si>
    <t>10G212472004010</t>
  </si>
  <si>
    <t>RES 4.7K OHM 1/16W (0402) 5%</t>
  </si>
  <si>
    <t>10G212475004010</t>
  </si>
  <si>
    <t>RES 4.7M OHM 1/16W (0402) 5%</t>
  </si>
  <si>
    <t>10G212475214070</t>
  </si>
  <si>
    <t>RES 47.5K OHM 1/16W (0402) 1%</t>
  </si>
  <si>
    <t>10G212499214010</t>
  </si>
  <si>
    <t>RES 49.9K OHM 1/16W (0402)1% TA-I/RM04FT</t>
  </si>
  <si>
    <t>10G21249R914010</t>
  </si>
  <si>
    <t>RES 49.9 OHM 1/16W(0402) 1%</t>
  </si>
  <si>
    <t>10G2124R7004020</t>
  </si>
  <si>
    <t>RES 4.7 OHM 1/16W (0402) 5%//RALEC/RTT02</t>
  </si>
  <si>
    <t>10G212510004070</t>
  </si>
  <si>
    <t>RES 51 OHM 1/16W (0402) 5%</t>
  </si>
  <si>
    <t>10G212536114070</t>
  </si>
  <si>
    <t>RES 5.36K OHM 1/16W (0402) 1%//WALSIN/WR</t>
  </si>
  <si>
    <t>10G212549014010</t>
  </si>
  <si>
    <t>RES 549 OHM 1/16W (0402) 1%</t>
  </si>
  <si>
    <t>10G212560214070</t>
  </si>
  <si>
    <t>RES 56K OHM 1/16W (0402) 1%</t>
  </si>
  <si>
    <t>10G212562114070</t>
  </si>
  <si>
    <t>RES 5.62K OHM 1/16W (0402) 1%//WALSIN/WR</t>
  </si>
  <si>
    <t>10G212576114070</t>
  </si>
  <si>
    <t>RES 5.76K OHM 1/16W (0402) 1%</t>
  </si>
  <si>
    <t>10G212604114020</t>
  </si>
  <si>
    <t>RES 6.04K OHM 1/16W (0402) 1%</t>
  </si>
  <si>
    <t>10G21260R414070</t>
  </si>
  <si>
    <t>RES 60.4 OHM 1/16W (0402) 1%</t>
  </si>
  <si>
    <t>10G212619114070</t>
  </si>
  <si>
    <t>RES 6.19K OHM 1/16W (0402) 1PRC</t>
  </si>
  <si>
    <t>10G212620004070</t>
  </si>
  <si>
    <t>RES 62 OHM 1/16W (0402) 5%</t>
  </si>
  <si>
    <t>10G212620314010</t>
  </si>
  <si>
    <t>RES 620K OHM 1/16W (0402) 1%</t>
  </si>
  <si>
    <t>10G212634114070</t>
  </si>
  <si>
    <t>RES 6.34K OHM 1/16W(0402)1%</t>
  </si>
  <si>
    <t>10G212649014070</t>
  </si>
  <si>
    <t>RES 649 OHM 1/16W(0402)1%</t>
  </si>
  <si>
    <t>10G212649114070</t>
  </si>
  <si>
    <t>RES 6.49K OHM 1/16W(0402)1%//WALSIN/WR04</t>
  </si>
  <si>
    <t>10G212665114070</t>
  </si>
  <si>
    <t>RES 6.65K OHM 1 16W  0402  1%  WALSIN WR</t>
  </si>
  <si>
    <t>10G212680014010</t>
  </si>
  <si>
    <t>RES 680 OHM 1 16W 0402 1% TA-I RM04FT</t>
  </si>
  <si>
    <t>10G212680114010</t>
  </si>
  <si>
    <t>RES 6.8K OHM 1 16W 0402 1% TA-I RM04FT</t>
  </si>
  <si>
    <t>10G212680314070</t>
  </si>
  <si>
    <t>RES 680K OHM 1/16W (0402) 1%//WALSIN/</t>
  </si>
  <si>
    <t>10G212732114070</t>
  </si>
  <si>
    <t>RES 7.32K OHM 1/16W(0402) 1%//WALSIN</t>
  </si>
  <si>
    <t>10G212750214070</t>
  </si>
  <si>
    <t>RES 75K OHM 1/16W (0402) 1%</t>
  </si>
  <si>
    <t>10G21275R014070</t>
  </si>
  <si>
    <t>RES 75 OHM 1/16W (0402)1%</t>
  </si>
  <si>
    <t>10G212787214070</t>
  </si>
  <si>
    <t>RES 78.7K OHM 1/16W (0402) 1%//WALSIN/WR</t>
  </si>
  <si>
    <t>10G212806014020</t>
  </si>
  <si>
    <t>RES 806 OHM 1/16W (0402) 1%</t>
  </si>
  <si>
    <t>10G212806114010</t>
  </si>
  <si>
    <t>RES 8.06K OHM 1 16W  0402 1% TA-I  RM04F</t>
  </si>
  <si>
    <t>10G212825114010</t>
  </si>
  <si>
    <t>RES 8.25K OHM 1/16W (0402) 1%  TA-I/RM04</t>
  </si>
  <si>
    <t>10G212909214070</t>
  </si>
  <si>
    <t>RES 90.9K OHM 1 16W 0402 1% WALSIN WR</t>
  </si>
  <si>
    <t>10G212931214020</t>
  </si>
  <si>
    <t>RES 93.1K OHM 1/16W (0402) 1%//RALEC</t>
  </si>
  <si>
    <t>10G213120313070</t>
  </si>
  <si>
    <t>RES 120K OHM 1/10W(0603) 1%//WALSIN/WR06</t>
  </si>
  <si>
    <t>10G213130213010</t>
  </si>
  <si>
    <t>RES 13K OHM 1/10W(0603)1%//TA-I/RM06FTN1</t>
  </si>
  <si>
    <t>10G213150003071</t>
  </si>
  <si>
    <t>RES 15 OHM 1/10W (0603) 5%</t>
  </si>
  <si>
    <t>10G213150113010</t>
  </si>
  <si>
    <t>RES 1.5K OHM 1/10W(0603)1%//TA-I/RM06FTN</t>
  </si>
  <si>
    <t>10G213151003010</t>
  </si>
  <si>
    <t>RES 150 OHM 1/10W (0603) 5%</t>
  </si>
  <si>
    <t>10G2131R0013070</t>
  </si>
  <si>
    <t>RES 1 OHM 1/10W(0603)1prc</t>
  </si>
  <si>
    <t>10G213200113010</t>
  </si>
  <si>
    <t>RES 2K OHM 1/10W(0603) 1%//TA-I/RM06FTN2</t>
  </si>
  <si>
    <t>10G213200313070</t>
  </si>
  <si>
    <t>RES 200K OHM 1/10W(0603) 1%</t>
  </si>
  <si>
    <t>10G213225003010</t>
  </si>
  <si>
    <t>RES 2.2M OHM 1/10W(0603)5%//TA-I/RM06JTN</t>
  </si>
  <si>
    <t>10G213261113010</t>
  </si>
  <si>
    <t>RES 2.61K OHM 1/10W (0603) 1%//TA-I/RM06</t>
  </si>
  <si>
    <t>10G2132R2013070</t>
  </si>
  <si>
    <t>RES 2.2 OHM 1/10W (0603) 1%</t>
  </si>
  <si>
    <t>10G2132R7013010</t>
  </si>
  <si>
    <t>RES 2.7 OHM 1/10W (0603) 1prc</t>
  </si>
  <si>
    <t>10G213330003070</t>
  </si>
  <si>
    <t>RES 33 OHM 1/10W(0603)5%</t>
  </si>
  <si>
    <t>10G213471003020</t>
  </si>
  <si>
    <t>RES 470 OHM 1/10W (0603)5prc</t>
  </si>
  <si>
    <t>10G2134R7003010</t>
  </si>
  <si>
    <t>RES 4.7 OHM 1 10W 0603 5%</t>
  </si>
  <si>
    <t>10G21351R013020</t>
  </si>
  <si>
    <t>RES 51 OHM 1/10W (0603) 1%//RALEC/RTT035</t>
  </si>
  <si>
    <t>10G2135R1013010</t>
  </si>
  <si>
    <t>RES 5.1 OHM 1/10W (0603) 1%</t>
  </si>
  <si>
    <t>10G213604113010</t>
  </si>
  <si>
    <t>RES 6.04K OHM 1/10W(0603)1%//TA-I/RM06FT</t>
  </si>
  <si>
    <t>10G213820113010</t>
  </si>
  <si>
    <t>RES 8.2K OHM 1/10W(0603)1PRC</t>
  </si>
  <si>
    <t>10G215000002010</t>
  </si>
  <si>
    <t>RES 0 OHM 1/8W(0805)JUMP</t>
  </si>
  <si>
    <t>10G216100001010</t>
  </si>
  <si>
    <t>RES 10 OHM 1/4W(1206)5%</t>
  </si>
  <si>
    <t>10G2162R2001010</t>
  </si>
  <si>
    <t>RES 2.2 OHM 1/4W(1206)5%//TA-I/RM12JTN2R</t>
  </si>
  <si>
    <t>10G21DR01015010</t>
  </si>
  <si>
    <t>RES 10m OHM 1W (1508) 1%//TA-I/RLN37FECR</t>
  </si>
  <si>
    <t>10G252103004010</t>
  </si>
  <si>
    <t>RES A 10K OHM (0402)5% 4R8P//TA-I/CN24JT</t>
  </si>
  <si>
    <t>10G252330004070</t>
  </si>
  <si>
    <t>RES A 33 OHM(0402)5% 4R8P</t>
  </si>
  <si>
    <t>10G302000004010</t>
  </si>
  <si>
    <t>RES A 0 OHM(0402)JUMP 2R4P</t>
  </si>
  <si>
    <t>10G302103004010</t>
  </si>
  <si>
    <t>RES A10K OHM(0402) 1% 2R4P</t>
  </si>
  <si>
    <t>10G302104004010</t>
  </si>
  <si>
    <t>RES A 100K OHM(0402)5% 2R4P</t>
  </si>
  <si>
    <t>10G302472004010</t>
  </si>
  <si>
    <t>RES A4.7K OHM(0402) 5% 2R4P</t>
  </si>
  <si>
    <t>10G303000004020</t>
  </si>
  <si>
    <t>RES A 0 OHM (0603) JUMP 2R4P//RALEC/RTA0</t>
  </si>
  <si>
    <t>11202-0027H000</t>
  </si>
  <si>
    <t>MLCC 0.1UF/16V (0201) X5R 10PRC</t>
  </si>
  <si>
    <t>11202-00897100</t>
  </si>
  <si>
    <t>MLCC 10PF/50V (0201) NP0 5%//WALSIN/0201</t>
  </si>
  <si>
    <t>11202-00937000</t>
  </si>
  <si>
    <t>MLCC 1000PF/25V(0201)X5R 10%</t>
  </si>
  <si>
    <t>11202-01097000</t>
  </si>
  <si>
    <t>MLCC 18PF/50V (0201) NP0 5%</t>
  </si>
  <si>
    <t>11203-00037000</t>
  </si>
  <si>
    <t>MLCC 1UF/16V (0402) X5R 10%//WALSIN/0402</t>
  </si>
  <si>
    <t>11203-0018H100</t>
  </si>
  <si>
    <t>MLCC 10UF/6.3V (0402)X5R W15</t>
  </si>
  <si>
    <t>11203-0029D000</t>
  </si>
  <si>
    <t>MLCC 1UF/25V (0402) X5R 10%//SAMSUNG/CL0</t>
  </si>
  <si>
    <t>11203-00367000</t>
  </si>
  <si>
    <t>MLCC 82PF/50V (0402) NP0 W05//WALSIN/040</t>
  </si>
  <si>
    <t>11203-0176H000</t>
  </si>
  <si>
    <t>MLCC 0.22uF/25V 0402 X7R 10%</t>
  </si>
  <si>
    <t>11206-00517000</t>
  </si>
  <si>
    <t>MLCC 0.1UF/25V (0805) X7R 5% T090</t>
  </si>
  <si>
    <t>11G231012002360</t>
  </si>
  <si>
    <t>MLCC 12PF/25V (0201) NPO 5PRC</t>
  </si>
  <si>
    <t>11G231018002360</t>
  </si>
  <si>
    <t>MLCC 18PF/25V (0201) NPO 5PRC</t>
  </si>
  <si>
    <t>11G232027004070</t>
  </si>
  <si>
    <t>MLCC 27PF/50V (0402)NPO 5%</t>
  </si>
  <si>
    <t>11G232033004030</t>
  </si>
  <si>
    <t>MLCC 33PF/50V (0402)NPO 5%</t>
  </si>
  <si>
    <t>11G232110214030</t>
  </si>
  <si>
    <t>11G232110214070</t>
  </si>
  <si>
    <t>11G232110311070</t>
  </si>
  <si>
    <t>MLCC 0.01UF 16V 0402 X7R 10% WALSIN 0</t>
  </si>
  <si>
    <t>11G232110312070</t>
  </si>
  <si>
    <t>MLCC 0.01UF/25V (0402) X7R 10%</t>
  </si>
  <si>
    <t>11G232115311070</t>
  </si>
  <si>
    <t>MLCC 0.015UF 16V 0402 X7R W05 WALSIN 040</t>
  </si>
  <si>
    <t>11G232122214360</t>
  </si>
  <si>
    <t>MLCC 2200PF 50V 0402 X7R 10%</t>
  </si>
  <si>
    <t>11G232122311070</t>
  </si>
  <si>
    <t>MLCC 0.022UF/16V(0402)X7R 10%</t>
  </si>
  <si>
    <t>11G232122312070</t>
  </si>
  <si>
    <t>MLCC 0.022UF/25V(0402)X7R 10%//WALSIN</t>
  </si>
  <si>
    <t>11G232133114070</t>
  </si>
  <si>
    <t>MLCC 330PF/50V (0402) X7R 10%</t>
  </si>
  <si>
    <t>11G232139114070</t>
  </si>
  <si>
    <t>MLCC 390PF 50V 0402 X7R 10%  WALSIN 0402</t>
  </si>
  <si>
    <t>11G232147114070</t>
  </si>
  <si>
    <t>MLCC 470PF/50V (0402) X7R 10%</t>
  </si>
  <si>
    <t>11G232147214070</t>
  </si>
  <si>
    <t>MLCC 4700PF/50V(0402)X7R 10%</t>
  </si>
  <si>
    <t>11G232156114070</t>
  </si>
  <si>
    <t>MLCC 560PF 50V 0402 X7R 10%  WALSIN 0402</t>
  </si>
  <si>
    <t>11G232168114070</t>
  </si>
  <si>
    <t>MLCC 680PF 50V 0402 X7R 10% WALSIN 0402</t>
  </si>
  <si>
    <t>11G232182114070</t>
  </si>
  <si>
    <t>MLCC 820PF/50V(0402)X7R 10%</t>
  </si>
  <si>
    <t>11G232210411070</t>
  </si>
  <si>
    <t>MLCC 0.1UF/16V  0402  X5R W05 WALSIN/040</t>
  </si>
  <si>
    <t>11G232210515150</t>
  </si>
  <si>
    <t>11G232222415070</t>
  </si>
  <si>
    <t>MLCC 0.22UF/6.3V (0402)X5R 10%</t>
  </si>
  <si>
    <t>11G232222515070</t>
  </si>
  <si>
    <t>MLCC 2.2UF/6.3V (0402) X5R W05</t>
  </si>
  <si>
    <t>11G232222525360</t>
  </si>
  <si>
    <t>MLCC 2.2UF/6.3V (0402) X5R 20%</t>
  </si>
  <si>
    <t>11G232222526360</t>
  </si>
  <si>
    <t>MLCC 2.2uF/10V (0402) X5R W05 TAIYO/LMK1</t>
  </si>
  <si>
    <t>11G232233416320</t>
  </si>
  <si>
    <t>MLCC 0.33UF/10V(0402) X5R 10%</t>
  </si>
  <si>
    <t>11G232247525150</t>
  </si>
  <si>
    <t>11G233122214070</t>
  </si>
  <si>
    <t>MLCC 2200PF/50V(0603)X7R W07//WALSIN/060</t>
  </si>
  <si>
    <t>11G233182214070</t>
  </si>
  <si>
    <t>MLCC 8200PF/50V(0603)X7R W1//WALSIN/0603</t>
  </si>
  <si>
    <t>11G233210512150</t>
  </si>
  <si>
    <t>MLCC 1UF/25V (0603) X5R 10%//SAMSUNG/CL1</t>
  </si>
  <si>
    <t>11G233222511150</t>
  </si>
  <si>
    <t>11G233247515150</t>
  </si>
  <si>
    <t>11G235210615360</t>
  </si>
  <si>
    <t>MLCC 10UF 6.3V  0805 X5R 10%</t>
  </si>
  <si>
    <t>11G236210725320</t>
  </si>
  <si>
    <t>MLCC 100UF/6.3V 1206 X5R 20%</t>
  </si>
  <si>
    <t>05006-00097400</t>
  </si>
  <si>
    <t>FLASH GD25B128ESIGR GIGADEVICE 128MBIT S</t>
  </si>
  <si>
    <t>8542.32.21</t>
  </si>
  <si>
    <t>05008-00020100</t>
  </si>
  <si>
    <t>FLASH GD25R128ESIGR RPMC//GIGADEVICE 128</t>
  </si>
  <si>
    <t>05008-00020300</t>
  </si>
  <si>
    <t>FLASH GD25LR128ESIGR RPMC//GIGADEVICE 12</t>
  </si>
  <si>
    <t>06004-00620000</t>
  </si>
  <si>
    <t>LOGIC U74AUP1G07G-AL5-R</t>
  </si>
  <si>
    <t>06007-02500200</t>
  </si>
  <si>
    <t>LDO REG. APL5934CQBI-TRG TDFN3*3-10</t>
  </si>
  <si>
    <t>06016-02380000</t>
  </si>
  <si>
    <t>POWER SW. WS4612EDA-5/TR SOT-23-5L</t>
  </si>
  <si>
    <t>06016-02870000</t>
  </si>
  <si>
    <t>POWER SW. EM5209VF DFN3X2-14L</t>
  </si>
  <si>
    <t>06017-00020000</t>
  </si>
  <si>
    <t>Vcomp. TS391CG-AL5-R SOT-353</t>
  </si>
  <si>
    <t>06018-01480000</t>
  </si>
  <si>
    <t>DOWN CONVERTER RT5768AGQW//RICHTEK WDFN-</t>
  </si>
  <si>
    <t>06018-04210000</t>
  </si>
  <si>
    <t>DOWN CONVERTER RT5753ALGQW WDFN-8L 2*2//</t>
  </si>
  <si>
    <t>06018-04460000</t>
  </si>
  <si>
    <t>DOWN CONVERTER SYV736RHC QFN-16//SILERGY</t>
  </si>
  <si>
    <t>06021-00280000</t>
  </si>
  <si>
    <t>AD CONVERTER APL6012QBI-TRG//ANPEC TQFN3</t>
  </si>
  <si>
    <t>06103-00060000</t>
  </si>
  <si>
    <t>AUDIO CODEC ALC3251-CG MQFN-48</t>
  </si>
  <si>
    <t>06103-00720100</t>
  </si>
  <si>
    <t>AUDIO CODEC ALC897-VA2-CG LQFP-48</t>
  </si>
  <si>
    <t>06G017128110</t>
  </si>
  <si>
    <t>Vcomp. GS391LF SOT-23-5L</t>
  </si>
  <si>
    <t>06G023048020</t>
  </si>
  <si>
    <t>TEMP.SENSOR G781-1P8F MSOP-8//GMT</t>
  </si>
  <si>
    <t>07001-00100600</t>
  </si>
  <si>
    <t>DIODE 1N4148LG//LISION DFN1006-2</t>
  </si>
  <si>
    <t>07004-00032200</t>
  </si>
  <si>
    <t>SCHOTTKY BAT54CWG SOT-323</t>
  </si>
  <si>
    <t>07004-00033000</t>
  </si>
  <si>
    <t>SCHOTTKY BAT54ATG</t>
  </si>
  <si>
    <t>07005-00660900</t>
  </si>
  <si>
    <t>N-MOSFET PJX138L//PANJIT SOT-563</t>
  </si>
  <si>
    <t>07009-00112500</t>
  </si>
  <si>
    <t>XTAL 32.768KHZ 12.5PF/20PPM//TXC/9H03200</t>
  </si>
  <si>
    <t>8541.60.90.003</t>
  </si>
  <si>
    <t>07009-00115000</t>
  </si>
  <si>
    <t>XTAL 32.768KHZ 9PF/20PPM 1.6*1.0//TXC/9H</t>
  </si>
  <si>
    <t>07013-00060300</t>
  </si>
  <si>
    <t>POLYSWITCH 0.75A/6V 0805</t>
  </si>
  <si>
    <t>07013-00220000</t>
  </si>
  <si>
    <t>POLYSWITCH 1.5A/6V 0805</t>
  </si>
  <si>
    <t>07014-00190300</t>
  </si>
  <si>
    <t>LED WHITE/ORANGE 3.2*1.0</t>
  </si>
  <si>
    <t>07024-00200200</t>
  </si>
  <si>
    <t>ESD PROTECTION AZC099-04SP.R7G AMAZING</t>
  </si>
  <si>
    <t>07024-01152200</t>
  </si>
  <si>
    <t>TVS DIODE 3.3V DFN1006P2X</t>
  </si>
  <si>
    <t>07024-01950200</t>
  </si>
  <si>
    <t>TVS 1.5V 0.29PF DFN2510-10L IPU UT148AAD</t>
  </si>
  <si>
    <t>07G010262700</t>
  </si>
  <si>
    <t>XTAL 27MHZ SMD 10PF/10PPM</t>
  </si>
  <si>
    <t>8541.60.10</t>
  </si>
  <si>
    <t>07G01570133A</t>
  </si>
  <si>
    <t>LED WHITE (1204) SMD R/A</t>
  </si>
  <si>
    <t>08200-09875000</t>
  </si>
  <si>
    <t>X415EA_MB_R2.0</t>
  </si>
  <si>
    <t>08200-09879000</t>
  </si>
  <si>
    <t>X415EA_MB_R6.1//GBM(CQ) 9.122*5.28,6L(2)</t>
  </si>
  <si>
    <t>08200-09882100</t>
  </si>
  <si>
    <t>X415EA_IO_BD_R2.0</t>
  </si>
  <si>
    <t>08202-11995000</t>
  </si>
  <si>
    <t>X1403ZA_MB_R2.2//GBM(CQ) 8.66*4.69,8L(2)</t>
  </si>
  <si>
    <t>08202-12005000</t>
  </si>
  <si>
    <t>X1403ZA _PMIC_R2.2//GBM(CQ) 1.42*0.51,8L</t>
  </si>
  <si>
    <t>08202-12015000</t>
  </si>
  <si>
    <t>X1403ZA_IO_R2.2//GBM(CQ) 1.30*1.18,8L(2)</t>
  </si>
  <si>
    <t>08202-12282000</t>
  </si>
  <si>
    <t>M1403QA_MAIN_BOARD R2.0//GBM(CQ) 8.9*4.9</t>
  </si>
  <si>
    <t>08202-12292000</t>
  </si>
  <si>
    <t>M1403QA_PMIC_BOARD R2.0</t>
  </si>
  <si>
    <t>08202-12302000</t>
  </si>
  <si>
    <t>M1403QA_IO_BOARD R2.0//GBM(CQ) 8.9*4.9,8</t>
  </si>
  <si>
    <t>09002-00072300</t>
  </si>
  <si>
    <t>FERRITE BEAD (0603) 600 OHM/2A//CHILISIN</t>
  </si>
  <si>
    <t>09016-00012600</t>
  </si>
  <si>
    <t>POWER INDUCTOR 1.0UH/15A 20%//CYNTEC</t>
  </si>
  <si>
    <t>09016-00012800</t>
  </si>
  <si>
    <t>POWER INDUCTOR 1.0UH/11A 20PRC</t>
  </si>
  <si>
    <t>09016-00015100</t>
  </si>
  <si>
    <t>POWER INDUCTOR 1UH/3.2A 20%//CYNTEC/PUFB</t>
  </si>
  <si>
    <t>09016-00015900</t>
  </si>
  <si>
    <t>POWER INDUCTOR 1.0UH 12A 20%  CYNTEC PEU</t>
  </si>
  <si>
    <t>09016-00060300</t>
  </si>
  <si>
    <t>POWER INDUCTOR 3.3UH/7A 20%//CYNTEC/PEUE</t>
  </si>
  <si>
    <t>09016-00062200</t>
  </si>
  <si>
    <t>POWER INDUCTOR 3.3UH/6.5A 20%</t>
  </si>
  <si>
    <t>09016-00073500</t>
  </si>
  <si>
    <t>POWER INDUCTOR 2.2UH/6.5A 20%</t>
  </si>
  <si>
    <t>09016-00120400</t>
  </si>
  <si>
    <t>POWER INDUCTOR 0.68UH/16.5A20%//CYNTEC</t>
  </si>
  <si>
    <t>09016-00150700</t>
  </si>
  <si>
    <t>POWER INDUCTOR 0.36UH/25A 20%</t>
  </si>
  <si>
    <t>09G092090100</t>
  </si>
  <si>
    <t>C.M. CHOKE 0805 90 OHM 330MA MURATA DLW2</t>
  </si>
  <si>
    <t>10125-0001B100</t>
  </si>
  <si>
    <t>RES 10m OHM 1W (0612) 1%</t>
  </si>
  <si>
    <t>10G211100217020</t>
  </si>
  <si>
    <t>RES 10K OHM 1/20W (0201) 1%</t>
  </si>
  <si>
    <t>10G211100317010</t>
  </si>
  <si>
    <t>RES 100K OHM 1/20W (0201) 1%</t>
  </si>
  <si>
    <t>10G211200217010</t>
  </si>
  <si>
    <t>RES 20K OHM 1/20W (0201) 1PRC</t>
  </si>
  <si>
    <t>10G211220117030</t>
  </si>
  <si>
    <t>RES 2.2K OHM 1/20W (0201) 1%//YAGEO/RC02</t>
  </si>
  <si>
    <t>10G21139R017030</t>
  </si>
  <si>
    <t>RES 39 OHM 1/20W (0201) 1%//YAGEO/RC0201</t>
  </si>
  <si>
    <t>10G212000004070</t>
  </si>
  <si>
    <t>RES 0 OHM 1/16W(0402)JUMP</t>
  </si>
  <si>
    <t>10G212000014030</t>
  </si>
  <si>
    <t>RES 0 OHM 1/16W (0402) 1prc</t>
  </si>
  <si>
    <t>10G212100014070</t>
  </si>
  <si>
    <t>RES 100 OHM 1/16W (0402)1%</t>
  </si>
  <si>
    <t>10G212100114010</t>
  </si>
  <si>
    <t>RES 1K OHM 1/16W(0402)1%</t>
  </si>
  <si>
    <t>10G212100314010</t>
  </si>
  <si>
    <t>RES 100K OHM 1/16W (0402) 1%</t>
  </si>
  <si>
    <t>10G212100414010</t>
  </si>
  <si>
    <t>RES 1M OHM 1/16W(0402)1%</t>
  </si>
  <si>
    <t>10G212130214030</t>
  </si>
  <si>
    <t>RES 13K OHM 1 16W 0402 1% YAGEO RC040</t>
  </si>
  <si>
    <t>10G21216R214030</t>
  </si>
  <si>
    <t>RES 16.2 OHM 1/16W (0402) 1%//YAGEO/RC04</t>
  </si>
  <si>
    <t>10G212220114030</t>
  </si>
  <si>
    <t>RES 2.2K OHM 1/16W (0402) 1%</t>
  </si>
  <si>
    <t>10G212249114030</t>
  </si>
  <si>
    <t>RES 2.49K OHM 1/16W (0402) 1%</t>
  </si>
  <si>
    <t>10G212287214031</t>
  </si>
  <si>
    <t>RES 28.7K OHM 1/16W (0402) 1prc</t>
  </si>
  <si>
    <t>10G2122R2004070</t>
  </si>
  <si>
    <t>RES 2.2 OHM 1/16W(0402)5%</t>
  </si>
  <si>
    <t>10G212300114030</t>
  </si>
  <si>
    <t>RES 3K OHM 1/16W (0402) 1%</t>
  </si>
  <si>
    <t>10G212309014030</t>
  </si>
  <si>
    <t>RES 309 OHM 1/16W(0402)1PRC</t>
  </si>
  <si>
    <t>10G212332314030</t>
  </si>
  <si>
    <t>RES 332K OHM 1/16W(0402) 1%//YAGEO/RC040</t>
  </si>
  <si>
    <t>10G212470014010</t>
  </si>
  <si>
    <t>RES 470 OHM 1 16W 0402 1%</t>
  </si>
  <si>
    <t>10G212590214031</t>
  </si>
  <si>
    <t>RES 59K OHM 1/16W (0402)1%</t>
  </si>
  <si>
    <t>10G212931014030</t>
  </si>
  <si>
    <t>RES 931 OHM 1/16W (0402) 1% YAGEO/RC0402</t>
  </si>
  <si>
    <t>10G213000003070</t>
  </si>
  <si>
    <t>RES 0 OHM 1/10W(0603)JUMP</t>
  </si>
  <si>
    <t>10G2131R0003010</t>
  </si>
  <si>
    <t>RES 1 OHM 1/10W(0603)5%</t>
  </si>
  <si>
    <t>10G2132R2003070</t>
  </si>
  <si>
    <t>10G213331003020</t>
  </si>
  <si>
    <t>RES 330 OHM 1/10W (0603)5%//RALEC/RTT033</t>
  </si>
  <si>
    <t>10G213470413030</t>
  </si>
  <si>
    <t>RES 4.7M OHM 1/10W(0603) 1prc</t>
  </si>
  <si>
    <t>10G252390004070</t>
  </si>
  <si>
    <t>RES A 39 OHM(0402)5%4R8P//WALSIN/WA04X39</t>
  </si>
  <si>
    <t>10G302222004010</t>
  </si>
  <si>
    <t>RES A 2.2K OHM (0402) 5% 2R4P</t>
  </si>
  <si>
    <t>11012-0004A000</t>
  </si>
  <si>
    <t>CAP EL 33UF/25V 4.5*6.6 20%//PANASONIC/E</t>
  </si>
  <si>
    <t>8532.22.00</t>
  </si>
  <si>
    <t>11020-00084000</t>
  </si>
  <si>
    <t>NEO CAP 15UF/25V (3528/B2) 20%</t>
  </si>
  <si>
    <t>8532.21.11</t>
  </si>
  <si>
    <t>11020-00415300</t>
  </si>
  <si>
    <t>CAP PL 470UF/2.5V (7343/D) 20prc</t>
  </si>
  <si>
    <t>11020-00415500</t>
  </si>
  <si>
    <t>CAP PL 470UF/2.5V (7343) 20%//PANASONIC/</t>
  </si>
  <si>
    <t>11032-0007F100</t>
  </si>
  <si>
    <t>CAP PL 330UF/2.5V 6.3*4.5 20%//APAQ/2R5A</t>
  </si>
  <si>
    <t>11032-0008F000</t>
  </si>
  <si>
    <t>CAP PL 22UF/25V 4.6*6.3 20%</t>
  </si>
  <si>
    <t>11032-0009F100</t>
  </si>
  <si>
    <t>CAP PL 220UF/6.3V 6.3*4.5 20%//APAQ</t>
  </si>
  <si>
    <t>11202-00397000</t>
  </si>
  <si>
    <t>MLCC 0.1UF/6.3V (0201) X5R 10%</t>
  </si>
  <si>
    <t>11202-0112F000</t>
  </si>
  <si>
    <t>MLCC 0.1UF/25V (0201) X5R 10%//MURATA/GR</t>
  </si>
  <si>
    <t>11202-0155F000</t>
  </si>
  <si>
    <t>MLCC 0.33UF/6.3V (0201)X5R 20%//MURATA/G</t>
  </si>
  <si>
    <t>11203-0072F000</t>
  </si>
  <si>
    <t>MLCC 22UF/6.3V(0402)X5R W2//MURATA/GRM15</t>
  </si>
  <si>
    <t>11203-00873000</t>
  </si>
  <si>
    <t>MLCC 0.1UF/25V (0402) X7R 10%//YAGEO/CC0</t>
  </si>
  <si>
    <t>11204-0001F000</t>
  </si>
  <si>
    <t>MLCC 10UF/25V (0603) X5R 20%//MURATA/</t>
  </si>
  <si>
    <t>11204-0022F000</t>
  </si>
  <si>
    <t>MLCC 47UF/6.3V (0603) X5R W2</t>
  </si>
  <si>
    <t>11G231110212320</t>
  </si>
  <si>
    <t>MLCC 1000PF/25V (0201) X7R 10prc</t>
  </si>
  <si>
    <t>11G231210525320</t>
  </si>
  <si>
    <t>11G231222425320</t>
  </si>
  <si>
    <t>MLCC 0.22UF/6.3V (0201)X5R 20PRC</t>
  </si>
  <si>
    <t>11G232010004030</t>
  </si>
  <si>
    <t>MLCC 10PF/50V(0402)NPO 5%</t>
  </si>
  <si>
    <t>11G232010104030</t>
  </si>
  <si>
    <t>MLCC 100PF/50V(0402) NPO 5%</t>
  </si>
  <si>
    <t>11G232012004320</t>
  </si>
  <si>
    <t>MLCC 12PF 50V  0402  NP0 W05 MURATA GRM1</t>
  </si>
  <si>
    <t>11G232015004030</t>
  </si>
  <si>
    <t>MLCC 15PF/50V (0402)NPO 5%</t>
  </si>
  <si>
    <t>11G232018104320</t>
  </si>
  <si>
    <t>MLCC 180PF/50V (0402) NPO 5%</t>
  </si>
  <si>
    <t>11G232022004030</t>
  </si>
  <si>
    <t>MLCC 22PF/50V (0402) NPO 5%</t>
  </si>
  <si>
    <t>11G232022104320</t>
  </si>
  <si>
    <t>MLCC 220PF/50V 0402 NPO 5% MURATA/GRM155</t>
  </si>
  <si>
    <t>11G232047004320</t>
  </si>
  <si>
    <t>MLCC 47PF/50V(0402)NPO 5%</t>
  </si>
  <si>
    <t>11G232047104320</t>
  </si>
  <si>
    <t>MLCC 470PF/50V (0402) NP0 W05//MURATA/GR</t>
  </si>
  <si>
    <t>11G232068104320</t>
  </si>
  <si>
    <t>MLCC 680PF/50V (0402) NP0 W05</t>
  </si>
  <si>
    <t>11G232110314030</t>
  </si>
  <si>
    <t>MLCC 0.01UF/50V(0402)X7R 10%</t>
  </si>
  <si>
    <t>11G232110411070</t>
  </si>
  <si>
    <t>MLCC 0.1UF/16V(0402) X7R 10%</t>
  </si>
  <si>
    <t>11G232133311320</t>
  </si>
  <si>
    <t>MLCC 0.033UF/16V(0402) X7R 10%</t>
  </si>
  <si>
    <t>11G232210416070</t>
  </si>
  <si>
    <t>MLCC 0.1UF/10V (0402) X5R 10%</t>
  </si>
  <si>
    <t>11G232247415320</t>
  </si>
  <si>
    <t>MLCC 0.47UF/6.3V (0402)X5R 10%</t>
  </si>
  <si>
    <t>11G233110412070</t>
  </si>
  <si>
    <t>MLCC 0.1UF/25V(0603) X7R 10%</t>
  </si>
  <si>
    <t>11G233147314150</t>
  </si>
  <si>
    <t>MLCC 0.047UF/50V(0603)X7R W1</t>
  </si>
  <si>
    <t>11G233222515150</t>
  </si>
  <si>
    <t>MLCC 2.2UF/6.3V(0603)X5R 10%</t>
  </si>
  <si>
    <t>11G233247516150</t>
  </si>
  <si>
    <t>MLCC 4.7UF/10V(0603)X5R 10%</t>
  </si>
  <si>
    <t>11G235110402030</t>
  </si>
  <si>
    <t>MLCC 0.1UF/25V (0805) X7R 5%</t>
  </si>
  <si>
    <t>11G235222625150</t>
  </si>
  <si>
    <t>MLCC 22UF/6.3V (0805) X5R 20%//SAMSUNG/C</t>
  </si>
  <si>
    <t>12003-00074200</t>
  </si>
  <si>
    <t>NGFF KEY-M 75P G/F 3.0H BLK S//LOTES/APC</t>
  </si>
  <si>
    <t>12003-00075500</t>
  </si>
  <si>
    <t>NGFF KEY-E 75P 0.5MM 3.05H STD</t>
  </si>
  <si>
    <t>12003-00166200</t>
  </si>
  <si>
    <t>NGFF KEY-M 75P 0.5 3H STD//ARGOSY/NASM0-</t>
  </si>
  <si>
    <t>12012-00130200</t>
  </si>
  <si>
    <t>USB2.0 CON 4P -1.4CH REV SUNK</t>
  </si>
  <si>
    <t>12012-00130300</t>
  </si>
  <si>
    <t>12013-00150200</t>
  </si>
  <si>
    <t>USB3.0 CON 9P -1.31CH REV SUNK</t>
  </si>
  <si>
    <t>8536.90.40</t>
  </si>
  <si>
    <t>12013-00154200</t>
  </si>
  <si>
    <t>USB3.0 CON 9P -1.2CH REV SUNK</t>
  </si>
  <si>
    <t>12013-00154500</t>
  </si>
  <si>
    <t>12013-00171300</t>
  </si>
  <si>
    <t>USB3.1 TYPE C 24P 1.6CH R/A</t>
  </si>
  <si>
    <t>12014-00991100</t>
  </si>
  <si>
    <t>AUDIO JACK 6P -1.25CH SUNK R/A</t>
  </si>
  <si>
    <t>8536.90.40.017</t>
  </si>
  <si>
    <t>12014-00995100</t>
  </si>
  <si>
    <t>AUDIO JACK 6P -1.25CH SUNK R/A//DST-CONN</t>
  </si>
  <si>
    <t>12014-00995700</t>
  </si>
  <si>
    <t>AUDIO JACK 6P -1.25CH SUNK R/A//TECHNIK/</t>
  </si>
  <si>
    <t>12017-00080400</t>
  </si>
  <si>
    <t>WtoB CON 8P 1.5MM 2.3H R/A SMT//TARNG YU</t>
  </si>
  <si>
    <t>12017-00380100</t>
  </si>
  <si>
    <t>WtoB CON 4P 0.8MM,R/A,SMT//ACES/50208-00</t>
  </si>
  <si>
    <t>12018-00073300</t>
  </si>
  <si>
    <t>FPC CON 10P 0.5 1.75H R/A 6G//HRS/TF31-1</t>
  </si>
  <si>
    <t>12018-00073400</t>
  </si>
  <si>
    <t>FPC CON 10P 0.5 1.8H R/A SMT</t>
  </si>
  <si>
    <t>12018-00082000</t>
  </si>
  <si>
    <t>FPC CON 4P 0.5MM,R/A,SMT</t>
  </si>
  <si>
    <t>12018-00082900</t>
  </si>
  <si>
    <t>FPC CON 4P 0.5 1H R/A SMT</t>
  </si>
  <si>
    <t>12018-00100700</t>
  </si>
  <si>
    <t>FPC CON 12P 0.5 1.05H R/A 10G//P-TWO/196</t>
  </si>
  <si>
    <t>12018-00140700</t>
  </si>
  <si>
    <t>FPCCON40P0.5MM,R/A,SMT</t>
  </si>
  <si>
    <t>12018-00212400</t>
  </si>
  <si>
    <t>FPCCON8P0.5MM,R/A,SMT//P-TWO/196479-"</t>
  </si>
  <si>
    <t>12018-00380400</t>
  </si>
  <si>
    <t>FPC CON 30P 0.8MM,R/A,SMT</t>
  </si>
  <si>
    <t>12022-00131200</t>
  </si>
  <si>
    <t>HDMI CON 19P 0.5 -1.32CH REV</t>
  </si>
  <si>
    <t>12022-00136900</t>
  </si>
  <si>
    <t>HDMI CON 19P 0.5 -1.44CH REV SUNK//ALLTO</t>
  </si>
  <si>
    <t>12033-00036500</t>
  </si>
  <si>
    <t>DC POWER JACK 3P -1CH SUNK//ACES/58943-1</t>
  </si>
  <si>
    <t>12033-00052200</t>
  </si>
  <si>
    <t>DC POWER JACK 4P -1.7CH SUNK</t>
  </si>
  <si>
    <t>8536.90.40.014</t>
  </si>
  <si>
    <t>12G17100004F</t>
  </si>
  <si>
    <t>WtoBCON4P1.25mm,R/A,SMT//ACES/88266-"</t>
  </si>
  <si>
    <t>12G171010049</t>
  </si>
  <si>
    <t>WtoB CON 4P,1.0mm,R/A,SMT//ACES/87213-04</t>
  </si>
  <si>
    <t>12G171230062</t>
  </si>
  <si>
    <t>WtoB CON 6P 0.6mm R/A SMT</t>
  </si>
  <si>
    <t>13020-02750000</t>
  </si>
  <si>
    <t>UX360UA_NGFF_NUT_0.4H//SHAREMIN/HT-G4512</t>
  </si>
  <si>
    <t>7318.19.00</t>
  </si>
  <si>
    <t>13040-00440000</t>
  </si>
  <si>
    <t>N551JQ MB GASKET 3*2.5*3</t>
  </si>
  <si>
    <t>4016.99.90</t>
  </si>
  <si>
    <t>13040-00890000</t>
  </si>
  <si>
    <t>X542UQ SMT GASKET 5*6.5*3</t>
  </si>
  <si>
    <t>13060-00490000</t>
  </si>
  <si>
    <t>EMI GASKE_3*2*3//LAIRD/SLG-030-020-030</t>
  </si>
  <si>
    <t>8473.30.90</t>
  </si>
  <si>
    <t>13G021052050</t>
  </si>
  <si>
    <t>S121 NUT M2 H1.6</t>
  </si>
  <si>
    <t>7318.16.00</t>
  </si>
  <si>
    <t>13G021100000</t>
  </si>
  <si>
    <t>UX21E-CARD-NUT-H3.0</t>
  </si>
  <si>
    <t>13NB0990L15011</t>
  </si>
  <si>
    <t>Z550MA SMD GASKET//???</t>
  </si>
  <si>
    <t>13NB0ST0L04011</t>
  </si>
  <si>
    <t>X415JA MB MYLAR</t>
  </si>
  <si>
    <t>3919.90.90.01</t>
  </si>
  <si>
    <t>13NB0TT0L03111</t>
  </si>
  <si>
    <t>X415EA MB DIM MYLAR</t>
  </si>
  <si>
    <t>13NB0TT0L04011</t>
  </si>
  <si>
    <t>X415EA MB BOT MYLAR//TIANLIDA</t>
  </si>
  <si>
    <t>13NB0VX0L06011</t>
  </si>
  <si>
    <t>X1502ZA MB MYLAR//TIANLIDA</t>
  </si>
  <si>
    <t>13NB0VX0L07011</t>
  </si>
  <si>
    <t>X1502ZA LED SPONGE//TIANLIDA</t>
  </si>
  <si>
    <t>13NB0VX0L14011</t>
  </si>
  <si>
    <t>X1502ZA GASKET 30X4X2T//LONGYANG</t>
  </si>
  <si>
    <t>13NB0Y50L01021</t>
  </si>
  <si>
    <t>M1502IA CPU MYLAR//TIANLIDA</t>
  </si>
  <si>
    <t>13NB0Y50L02011</t>
  </si>
  <si>
    <t>M1502IA MB ABSORB//LONGYANG</t>
  </si>
  <si>
    <t>RES 806 OHM 1/16W (0402) 1%//RALEC/RTT02</t>
  </si>
  <si>
    <t>04072-03890100</t>
  </si>
  <si>
    <t>X515JA SPK SET//HONGLIN/320-10295</t>
  </si>
  <si>
    <t>04072-04640100</t>
  </si>
  <si>
    <t>X1502ZA SPEAKER SET//JIANGSU YUCHENG/QT8</t>
  </si>
  <si>
    <t>04072-04840100</t>
  </si>
  <si>
    <t>X1605PA-1K SPEAKER MODULE//HONGLIN/320-1</t>
  </si>
  <si>
    <t>13050-72502273</t>
  </si>
  <si>
    <t>SCREW M2 2L (5,0.8) (K) 1//CUNYIN,MACHIN</t>
  </si>
  <si>
    <t>7318.15.00</t>
  </si>
  <si>
    <t>13050-72506010</t>
  </si>
  <si>
    <t>SCREWM26.5L(4.6,0.8)(K)1//KLMACHI"</t>
  </si>
  <si>
    <t>13050-72809000</t>
  </si>
  <si>
    <t>SCREW M2*5L D5.5 (K)B-ZN NY #1//KUAOLENG</t>
  </si>
  <si>
    <t>13050-B2504110</t>
  </si>
  <si>
    <t>SCREW M2.5 4.5L (4.5,0.8)(K) 1//KUAOLENG</t>
  </si>
  <si>
    <t>13050-B2505110</t>
  </si>
  <si>
    <t>SCREW M2.5*5.5L(4.5,0.5) (K)#1//KL,MACHI</t>
  </si>
  <si>
    <t>13GMBK3C031W-1</t>
  </si>
  <si>
    <t>SCREW M2*3L D4.5 (K) W-NI NY//KUAOLENG</t>
  </si>
  <si>
    <t>13GMBK3C034Z-1</t>
  </si>
  <si>
    <t>SCREW M2*3.5L (K) B-ZN,NY//GERLENG</t>
  </si>
  <si>
    <t>13GMBK3C036W-2</t>
  </si>
  <si>
    <t>SCREW M2 3.5L D4.5 (K) W-NI NY//GERLENG</t>
  </si>
  <si>
    <t>13GMBK3C040W-1</t>
  </si>
  <si>
    <t>SCREW M2*4L D4.6 (K) W-NI NY//KUAOLENG</t>
  </si>
  <si>
    <t>13GMBK3D050Z-1</t>
  </si>
  <si>
    <t>SCREW M2.5 5L (K) B-ZN NY 1//GERLENG;D</t>
  </si>
  <si>
    <t>13GMBKXC050Z-1</t>
  </si>
  <si>
    <t>SCREW M2*5L (K) B-ZN,NY//GERLENG</t>
  </si>
  <si>
    <t>13GMBKXC070W-1</t>
  </si>
  <si>
    <t>SCREW M2 7L (K) W-NI,NY//KUAOLENG/IMS2X7</t>
  </si>
  <si>
    <t>13GMBKXC100Z-1</t>
  </si>
  <si>
    <t>SCREW M2*10L (K) B-ZN NY//KUAOLENG</t>
  </si>
  <si>
    <t>13GMBKXD040W-1</t>
  </si>
  <si>
    <t>SCREWM2.5*4L(K)W-NI,NY//??</t>
  </si>
  <si>
    <t>13NB0B01L13011</t>
  </si>
  <si>
    <t>X540LA-1A LCD SCREW MYLAR</t>
  </si>
  <si>
    <t>8547.20.90</t>
  </si>
  <si>
    <t>13NB0IU0T02021</t>
  </si>
  <si>
    <t>X570ZD DDR ABSORBER//LONGYANG</t>
  </si>
  <si>
    <t>13NB0MZ0L14021</t>
  </si>
  <si>
    <t>X509FA DDR ABSORBER//LONGYANG</t>
  </si>
  <si>
    <t>13NB0MZ0L18011</t>
  </si>
  <si>
    <t>X509FA SSD TAPE 3M244//SUNYIEH</t>
  </si>
  <si>
    <t>13NB0TT0L02011</t>
  </si>
  <si>
    <t>X415EA ACETATE TAPE//TENYI</t>
  </si>
  <si>
    <t>13NB0TT0T01011</t>
  </si>
  <si>
    <t>X415EA TH SSD PAD//RICHAIN</t>
  </si>
  <si>
    <t>3910.00.90</t>
  </si>
  <si>
    <t>13NB0UV0T09011</t>
  </si>
  <si>
    <t>X3500PH ACETATE TAPE 02//SUNYIEH</t>
  </si>
  <si>
    <t>13NB0VU0L15011</t>
  </si>
  <si>
    <t>UM6702RA SSD ABSORBOR//LONGYANG</t>
  </si>
  <si>
    <t>13NB0VX0L08011</t>
  </si>
  <si>
    <t>X1502ZA MYLAR 50X15//SUNYIEH</t>
  </si>
  <si>
    <t>13NB0VX0L15011</t>
  </si>
  <si>
    <t>X1502ZA SPK CABLE MYLAR//SUNYIEH</t>
  </si>
  <si>
    <t>13NB0VX0L21011</t>
  </si>
  <si>
    <t>X1502ZA BATTERY SPONGE//SUNYIEH</t>
  </si>
  <si>
    <t>13NB0WY0T03011</t>
  </si>
  <si>
    <t>X1503ZA CONDUCTIVE TAPE 15 10 0.12T (A)/</t>
  </si>
  <si>
    <t>13NB0WZ0L33021</t>
  </si>
  <si>
    <t>X1702ZA THE DUCT MYLAR L//TECH SUN</t>
  </si>
  <si>
    <t>14008-04820400</t>
  </si>
  <si>
    <t>X1502_RUNNING CHANGE_AUX ANTENNA//INPAQ/</t>
  </si>
  <si>
    <t>8517.71.90</t>
  </si>
  <si>
    <t>14008-04930000</t>
  </si>
  <si>
    <t>X1603ZA-1B MAIN ANTENNA//AWAN/AYF6Y-1001</t>
  </si>
  <si>
    <t>14008-04930100</t>
  </si>
  <si>
    <t>X1603ZA-1B AUX ANTENNA//AWAN/AYF6Y-10019</t>
  </si>
  <si>
    <t>14010-00661500</t>
  </si>
  <si>
    <t>X1603ZA-1B IO FFC 12P 0.5MM,L197//CVILUX</t>
  </si>
  <si>
    <t>8534.00.20</t>
  </si>
  <si>
    <t>14010-00662600</t>
  </si>
  <si>
    <t>X1502ZA IO FFC 12P 0.5MM L196//CVILUX/FF</t>
  </si>
  <si>
    <t>8544.42.00</t>
  </si>
  <si>
    <t>14010-00672200</t>
  </si>
  <si>
    <t>X515DA IO FFC AE 40P 0.5 L111.5//CVILUX/</t>
  </si>
  <si>
    <t>14011-06080100</t>
  </si>
  <si>
    <t>X1603ZA-1B BATTERY CABLE 7P TO 8P//HIGH</t>
  </si>
  <si>
    <t>15000-12650000</t>
  </si>
  <si>
    <t>GIFTBOX FOR X1603 INTEL//V1.0</t>
  </si>
  <si>
    <t>15060-10KS0100</t>
  </si>
  <si>
    <t>BP18348 X515E USER'S MANUAL//V2.0</t>
  </si>
  <si>
    <t>15060-10KS0300</t>
  </si>
  <si>
    <t>BP19615 X515E USER'S MANUAL//V4.0</t>
  </si>
  <si>
    <t>15060-18VS0000</t>
  </si>
  <si>
    <t>BP18892 X15/X16/X17 USER MANUAL//V1.0</t>
  </si>
  <si>
    <t>15060-21RS0000</t>
  </si>
  <si>
    <t>BP20054 X1405Z/1505Z/1605Z USER MANUAL//</t>
  </si>
  <si>
    <t>15100-0155A000</t>
  </si>
  <si>
    <t>NB SERIAL NUMBER LB BLK-D PART//V1.0 40</t>
  </si>
  <si>
    <t>15100-0619D000</t>
  </si>
  <si>
    <t>AMD-RAVEN RIDGE-RYZEN 5 GEN.LB//V1.0 361</t>
  </si>
  <si>
    <t>15100-0713F000</t>
  </si>
  <si>
    <t>INTEL IGPU_IRIS XE GRAPHICS LB//V1.0_SIZ</t>
  </si>
  <si>
    <t>15100-08290200</t>
  </si>
  <si>
    <t>BRAZIL WARRANTY LABEL//V6.0_2R</t>
  </si>
  <si>
    <t>15100-0878F100</t>
  </si>
  <si>
    <t>NVIDIA GEFORCE LB-NEW//V2.0_20-11-NVIDIA</t>
  </si>
  <si>
    <t>15100-16150300</t>
  </si>
  <si>
    <t>RF LB AW-CB304NF_BLK//V2.0 40 20MM COMBO</t>
  </si>
  <si>
    <t>15100-17202000</t>
  </si>
  <si>
    <t>15100-17210100</t>
  </si>
  <si>
    <t>RF LB_9462.NGWG_AC_(1*1)M.2//V2.0_BK_40*</t>
  </si>
  <si>
    <t>15100-17212000</t>
  </si>
  <si>
    <t>ANATEL_9462.NGWG_AC_(1*1)M.2//V1.0 LB.CO</t>
  </si>
  <si>
    <t>15100-1895T000</t>
  </si>
  <si>
    <t>INTEL CORE I3 11TH-GEN LBL</t>
  </si>
  <si>
    <t>15100-1895U000</t>
  </si>
  <si>
    <t>INTEL 11th i5 Label 18*18mm 343076-001</t>
  </si>
  <si>
    <t>15100-1895V000</t>
  </si>
  <si>
    <t>INTEL CORE I7 11TH-GEN LB//V1.0_SIZE:18M</t>
  </si>
  <si>
    <t>15100-2282J000</t>
  </si>
  <si>
    <t>PALM REST LABEL X515E BR</t>
  </si>
  <si>
    <t>15100-2421K100</t>
  </si>
  <si>
    <t>X1403/X1503/X1603 PALM REST LB BZ//V2.0</t>
  </si>
  <si>
    <t>15100-2502E000</t>
  </si>
  <si>
    <t>X1402/X1502/X1702/X1703 PALM REST LB BZ/</t>
  </si>
  <si>
    <t>15100-2540M000</t>
  </si>
  <si>
    <t>white PET_1C_SICKER LABEL WW-BZ FOR ANTI</t>
  </si>
  <si>
    <t>15100-25989000</t>
  </si>
  <si>
    <t>X415/X515 PALM REST LB BZ//V1.0</t>
  </si>
  <si>
    <t>15105-0993D100</t>
  </si>
  <si>
    <t>M1502I RATING LB_90W_BRA//V2.0 (M1502IA)</t>
  </si>
  <si>
    <t>15105-10072000</t>
  </si>
  <si>
    <t>X1500E RATING LB_45W_BRA//V1.0_PCQ_MIC (</t>
  </si>
  <si>
    <t>15105-10073000</t>
  </si>
  <si>
    <t>X1500E RATING LB_65W_BRA//V1.0_PCQ_MIC (</t>
  </si>
  <si>
    <t>15105-1114J000</t>
  </si>
  <si>
    <t>X1605Z RATING LB_45W_BRA//V1.0_PCQ_MIC (</t>
  </si>
  <si>
    <t>15210-15400000</t>
  </si>
  <si>
    <t>AS ANTIBACTERIAL BROCHURE WW-EN//V1.0</t>
  </si>
  <si>
    <t>15240-08810000</t>
  </si>
  <si>
    <t>TOP SPACER FOR X1502//V1.0</t>
  </si>
  <si>
    <t>4819.50.00</t>
  </si>
  <si>
    <t>13NB0SR1AP0601</t>
  </si>
  <si>
    <t>X515JA-1G BOTTOM CASE ASSY//JUTENG/CMO</t>
  </si>
  <si>
    <t>13NB0VX2AP0411</t>
  </si>
  <si>
    <t>X1502ZA-1S BOTTOM CASE ASSY//JUTENG</t>
  </si>
  <si>
    <t>15000-12900000</t>
  </si>
  <si>
    <t>GIFTBOX FOR M1502//V1.0</t>
  </si>
  <si>
    <t>13NB0SQ0T03011</t>
  </si>
  <si>
    <t>X415JP THM FAN(NEW UKCA LABEL)//FORCECON</t>
  </si>
  <si>
    <t>8414.59.10</t>
  </si>
  <si>
    <t>13NB0TT0AM0101</t>
  </si>
  <si>
    <t>X415EA(AS) THM MOD ASSY</t>
  </si>
  <si>
    <t>8473.30.90.002</t>
  </si>
  <si>
    <t>13NB0TU0AM0102</t>
  </si>
  <si>
    <t>X415EP THM MOD ASSY//CCI</t>
  </si>
  <si>
    <t>13NB0VX0AM0801</t>
  </si>
  <si>
    <t>X1502ZA THM MOD U15 V2 ASSY//CCI</t>
  </si>
  <si>
    <t>13NB0VX0P01011</t>
  </si>
  <si>
    <t>X1502ZA THERMAL DUCT//JUTENG</t>
  </si>
  <si>
    <t>13NB0WQ0T01021</t>
  </si>
  <si>
    <t>X1403ZA THE FAN//DELTA</t>
  </si>
  <si>
    <t>13NB0WQ0T02011</t>
  </si>
  <si>
    <t>X1403ZA THE FAN H45//DELTA</t>
  </si>
  <si>
    <t>13NB0Y40AM0101</t>
  </si>
  <si>
    <t>M1603IA THM MOD ASSY//AURAS</t>
  </si>
  <si>
    <t>14009-00080500</t>
  </si>
  <si>
    <t>AC POWER CORD BRAZIL/3C L:0.9M//I-SHENG/</t>
  </si>
  <si>
    <t>13NB0Z02AP0411</t>
  </si>
  <si>
    <t>X1605PA-1S BOTTOM CASE ASSY//POWER SUCCE</t>
  </si>
  <si>
    <t>15010-00054000</t>
  </si>
  <si>
    <t>ANTI-DUST,WOOL-SHEET/16'//PE+PP 360MM 24</t>
  </si>
  <si>
    <t>15160-03481000</t>
  </si>
  <si>
    <t>NON WOVEN BAG_X505</t>
  </si>
  <si>
    <t>09G092090107</t>
  </si>
  <si>
    <t>C.M. CHOKE(0805)90 OHM/330MA//CHILISIN/C</t>
  </si>
  <si>
    <t>10G212100414030</t>
  </si>
  <si>
    <t>RES 1M OHM 1/16W (0402)1%</t>
  </si>
  <si>
    <t>11G233110412150</t>
  </si>
  <si>
    <t>10G212000004020</t>
  </si>
  <si>
    <t>RES 0 OHM 1 16W 0402 JUMP 5%</t>
  </si>
  <si>
    <t>AAS-41156I23</t>
  </si>
  <si>
    <t>10G2121R0014010</t>
  </si>
  <si>
    <t>RES 1 OHM 1 16W  0402  1% TA-I RM04FTN1R</t>
  </si>
  <si>
    <t>10G212220114010</t>
  </si>
  <si>
    <t>10G212470114010</t>
  </si>
  <si>
    <t>RES 4.7K OHM 1/16W(0402) 1%</t>
  </si>
  <si>
    <t>03015-00030300</t>
  </si>
  <si>
    <t>LP5 6400 1024M*64 0.5V FBGA496</t>
  </si>
  <si>
    <t>271J</t>
  </si>
  <si>
    <t>AAS-41155I23</t>
  </si>
  <si>
    <t>03100-00155600</t>
  </si>
  <si>
    <t>FLASH SAMSUNG KLUDG4UHGC-B0E1//128GB FBG</t>
  </si>
  <si>
    <t>06011-01090000</t>
  </si>
  <si>
    <t>CLOCK GEN PMK-8475-0-FOWPSP36-MT-01-0-0/</t>
  </si>
  <si>
    <t>06018-04270300</t>
  </si>
  <si>
    <t>DC/DC CONVER QET-7100-0-FOWPSP62-TR-01-0</t>
  </si>
  <si>
    <t>06036-01110000</t>
  </si>
  <si>
    <t>CHARGER SMB-1393-0-WLPSP72B-SR-01-0-03//</t>
  </si>
  <si>
    <t>06063-01030900</t>
  </si>
  <si>
    <t>PMIC PM-8350-0-FOWNSP144B-TR-04-0</t>
  </si>
  <si>
    <t>06063-01031000</t>
  </si>
  <si>
    <t>PMIC PM-8350C-0-FOWNSP143-TR-04-0</t>
  </si>
  <si>
    <t>06063-01031800</t>
  </si>
  <si>
    <t>PMIC PM-8350BHS-0-FOWNSP165-TR-01-0 CS2/</t>
  </si>
  <si>
    <t>06063-01100100</t>
  </si>
  <si>
    <t>PMIC PM-8010-0-WLPSP20-TR-U3-0 CS//QUALC</t>
  </si>
  <si>
    <t>06063-01110100</t>
  </si>
  <si>
    <t>PMIC PM-8450-0-FOWPSP81-TR-00-0 CS//QUAL</t>
  </si>
  <si>
    <t>07009-00430000</t>
  </si>
  <si>
    <t>XTAL 76.8MHZ 9.9PF/12PPM 1.2*1.0//KDS/DS</t>
  </si>
  <si>
    <t>08030-08091000</t>
  </si>
  <si>
    <t>AI2201_INTBR2.0E//COMPEQ2.19*1.30,2L("</t>
  </si>
  <si>
    <t>8534.00.33</t>
  </si>
  <si>
    <t>10G211330007010</t>
  </si>
  <si>
    <t>12016-00460100</t>
  </si>
  <si>
    <t>BtoB CON 30P 0.35 0.6H F S/T//PANASONIC/</t>
  </si>
  <si>
    <t>15100-0279S100</t>
  </si>
  <si>
    <t>ROG SEALED LABEL FOR PHONE//2.8 0 MM/V2.</t>
  </si>
  <si>
    <t>271I</t>
  </si>
  <si>
    <t>HQ20902122000</t>
  </si>
  <si>
    <t>SSD2280_SHIELDING</t>
  </si>
  <si>
    <t>8473.30.90.014</t>
  </si>
  <si>
    <t>HQ21311374000</t>
  </si>
  <si>
    <t>BATTERY_CABLE_70W_HTK</t>
  </si>
  <si>
    <t>HQ22016226000</t>
  </si>
  <si>
    <t>SD_FPC_cable_FPC_2_ZRXD_length:83mm</t>
  </si>
  <si>
    <t>HQ22020973000</t>
  </si>
  <si>
    <t>TP_FFC_CABLE_JK</t>
  </si>
  <si>
    <t>HQ22110962000</t>
  </si>
  <si>
    <t>Screw_M2.0mm L3.0mm_D4.0mm_T0.5mm</t>
  </si>
  <si>
    <t>HQ22111057000</t>
  </si>
  <si>
    <t>Screw_M2.0mm L2.5mm_D4.5mm_T0.5mm</t>
  </si>
  <si>
    <t>HQ22111097000</t>
  </si>
  <si>
    <t>Screw_M2.0 4.5 mm_0.6 mm_4 mm</t>
  </si>
  <si>
    <t>HQ22111572000</t>
  </si>
  <si>
    <t>Screw_M2.0mm L4.0mm_D4.2mm_T0.3m</t>
  </si>
  <si>
    <t>HQ22281303000</t>
  </si>
  <si>
    <t>WLAN_MYLAR_HK</t>
  </si>
  <si>
    <t>HQ22282029000</t>
  </si>
  <si>
    <t>MB_BOT_AL_ABSORBER</t>
  </si>
  <si>
    <t>HQ22282030000</t>
  </si>
  <si>
    <t>USB_BOT_AL_ABSORBER</t>
  </si>
  <si>
    <t>HQ22282127000</t>
  </si>
  <si>
    <t>GPU_BOT_ABSORBER_H</t>
  </si>
  <si>
    <t>HQ22282209000</t>
  </si>
  <si>
    <t>TP_CONN_MYLAR_DNMT</t>
  </si>
  <si>
    <t>HQ22282257000</t>
  </si>
  <si>
    <t>al_foil_usb_96w</t>
  </si>
  <si>
    <t>HQ2228234F000</t>
  </si>
  <si>
    <t>FAN2_UP_GASKET_HK</t>
  </si>
  <si>
    <t>HQ222823A4000</t>
  </si>
  <si>
    <t>emc_al_mylar_V2_HK</t>
  </si>
  <si>
    <t>HQ60107950001</t>
  </si>
  <si>
    <t>GIFT BOX FOR K6502</t>
  </si>
  <si>
    <t>HQ60434879000</t>
  </si>
  <si>
    <t>HQ60900014001</t>
  </si>
  <si>
    <t>NON-WOVEN BAG FOR X507</t>
  </si>
  <si>
    <t>HQ20331238000</t>
  </si>
  <si>
    <t>Speaker Box</t>
  </si>
  <si>
    <t>HQ20604918000</t>
  </si>
  <si>
    <t>WiFi Aux Antenna_2.4G+5G_cable+PCB</t>
  </si>
  <si>
    <t>HQ20604919000</t>
  </si>
  <si>
    <t>WiFi Main Antenna_2.4G+5G_cable+PCB</t>
  </si>
  <si>
    <t>HQ20731361000</t>
  </si>
  <si>
    <t>D_COVER_ADL_ASSY_BLUE</t>
  </si>
  <si>
    <t>HQ2090215Z000</t>
  </si>
  <si>
    <t>MB_IRON_BKT_V2</t>
  </si>
  <si>
    <t>HQ20902161000</t>
  </si>
  <si>
    <t>MB_IRON_R_SCC</t>
  </si>
  <si>
    <t>HQ20902170000</t>
  </si>
  <si>
    <t>DDR_shielding</t>
  </si>
  <si>
    <t>HQ22020969000</t>
  </si>
  <si>
    <t>USB_FFC_CABLE_FFC_ZIF_18 pin_99.5 mm</t>
  </si>
  <si>
    <t>HQ22282043000</t>
  </si>
  <si>
    <t>D_BATT_SPONGE_50W</t>
  </si>
  <si>
    <t>HQ22282205000</t>
  </si>
  <si>
    <t>GPU_BOT_ABSORBER_V</t>
  </si>
  <si>
    <t>HQ2228234D000</t>
  </si>
  <si>
    <t>FAN2_RIGHT_GASKET_HK</t>
  </si>
  <si>
    <t>HQ60407363000</t>
  </si>
  <si>
    <t>Printed label_26.5x8mm_50_PET_1C_Laminat</t>
  </si>
  <si>
    <t>HQ60431491000</t>
  </si>
  <si>
    <t>INTEL CORE I5 11TH</t>
  </si>
  <si>
    <t>HQ60433616000</t>
  </si>
  <si>
    <t>PET_2C_NA_2R Grid glue_opp film</t>
  </si>
  <si>
    <t>HQ60434489000</t>
  </si>
  <si>
    <t>VIVOBOOK STICKERS COOL_V5.0_130x110mm_12</t>
  </si>
  <si>
    <t>HQ60434868000</t>
  </si>
  <si>
    <t>ANATEL LB AX211.NGWG.NV GARFIELD PEAK2X2</t>
  </si>
  <si>
    <t>HQ60434895000</t>
  </si>
  <si>
    <t>NVIDIA GEFORCE RTX STUDIO LB/ V1.0_18 16</t>
  </si>
  <si>
    <t>HQ604351WL000</t>
  </si>
  <si>
    <t>K6502Z PALM REST LABEL BZ_V1.0</t>
  </si>
  <si>
    <t>HQ60701355001</t>
  </si>
  <si>
    <t>UX325EA_NB WAR'TY CARD BRAZIL</t>
  </si>
  <si>
    <t>HQ607266WN001</t>
  </si>
  <si>
    <t>K6502Z USER'S MANUAL_V1.0</t>
  </si>
  <si>
    <t>HQ60840163001</t>
  </si>
  <si>
    <t>K6502_ANTI-DUST_WOOL-SHEET</t>
  </si>
  <si>
    <t>HQ61280080000</t>
  </si>
  <si>
    <t>AC Cable_Brazil Gauge_Non-Safety_0.9 m_B</t>
  </si>
  <si>
    <t>HQ3198035X000</t>
  </si>
  <si>
    <t>K6502ZC CARD READER BD</t>
  </si>
  <si>
    <t>8473.30.49</t>
  </si>
  <si>
    <t>HQ3198035Y000</t>
  </si>
  <si>
    <t>K6502ZC IO BD//SKD</t>
  </si>
  <si>
    <t>HQ23300405007</t>
  </si>
  <si>
    <t>FAN1_FCN</t>
  </si>
  <si>
    <t>HQ23300377007</t>
  </si>
  <si>
    <t>THERMAL_FAN2_FCN</t>
  </si>
  <si>
    <t>HQ23310698007</t>
  </si>
  <si>
    <t>THERMAL_MODULE_DIS_YF</t>
  </si>
  <si>
    <t>HQ3198035W007</t>
  </si>
  <si>
    <t>K6502ZC MB I5-12450H 16G//SKD-OSS</t>
  </si>
  <si>
    <t>8473.30.41</t>
  </si>
  <si>
    <t>HQ3198034P007</t>
  </si>
  <si>
    <t>K6502ZC-2B KB MODULE</t>
  </si>
  <si>
    <t>HQ319602B5007</t>
  </si>
  <si>
    <t>K6502ZC-2B FHD VIPS LCD MODULE//SKD-OSS</t>
  </si>
  <si>
    <t>03B03-00375500</t>
  </si>
  <si>
    <t>SSD P3X4(VAL-T) 512GB M2 2280 NVME//SAMS</t>
  </si>
  <si>
    <t>271D</t>
  </si>
  <si>
    <t>90NB0T41-C00060</t>
  </si>
  <si>
    <t>X515DA-1G HD LCD MODULE//CKD-OSS</t>
  </si>
  <si>
    <t>90NB0T41-C00070</t>
  </si>
  <si>
    <t>X515DA-1G KB MODULE//(WO/SD)</t>
  </si>
  <si>
    <t>0C012-00151900</t>
  </si>
  <si>
    <t>WIFI6 AX+BT5.0(2 2)M.2 2230 G+//INTEL/AX</t>
  </si>
  <si>
    <t>03A08-00055200</t>
  </si>
  <si>
    <t>DDR4 3200 SO-D 8GB 260P//HYNIX/HMAG68EXN</t>
  </si>
  <si>
    <t>03A08-00063500</t>
  </si>
  <si>
    <t>DDR4 3200 SO-D 16GB 260P</t>
  </si>
  <si>
    <t>0A001-01120100</t>
  </si>
  <si>
    <t>ADAPTER 200W 20V 3P(6PHI)//DELTA/ADP-200</t>
  </si>
  <si>
    <t>0B200-03890000</t>
  </si>
  <si>
    <t>G513QC BATT/ATL POLY/C41N2010//SMP/3263A</t>
  </si>
  <si>
    <t>HQ31980337007</t>
  </si>
  <si>
    <t>UX3402ZA-2B KB MODULE//</t>
  </si>
  <si>
    <t>HQ3198033V007</t>
  </si>
  <si>
    <t>UX3402ZA MB I7-1260P/16G//SKD-OSS</t>
  </si>
  <si>
    <t>HQ23300303007</t>
  </si>
  <si>
    <t>FAN_12V-FCN</t>
  </si>
  <si>
    <t>HQ23310548007</t>
  </si>
  <si>
    <t>UX3402_Thermal_Module-YF</t>
  </si>
  <si>
    <t>HQ2033138G000</t>
  </si>
  <si>
    <t>NB5929AA_Speaker Box</t>
  </si>
  <si>
    <t>HQ20604751000</t>
  </si>
  <si>
    <t>NB5936AA_Main/Aux Antenna_WiFi Antenna</t>
  </si>
  <si>
    <t>HQ20731164000</t>
  </si>
  <si>
    <t>NB5936_D_Cover_Assy_Blue</t>
  </si>
  <si>
    <t>HQ207D1559000</t>
  </si>
  <si>
    <t>NB5936_C cap up_Blue</t>
  </si>
  <si>
    <t>HQ20901872000</t>
  </si>
  <si>
    <t>NB5929AA001_SSD_BKT</t>
  </si>
  <si>
    <t>HQ20901873000</t>
  </si>
  <si>
    <t>NB5936AA001_CPU_BKT</t>
  </si>
  <si>
    <t>HQ21950823000</t>
  </si>
  <si>
    <t>NB5929_AL_FOIL_BATTERY</t>
  </si>
  <si>
    <t>HQ22016127000</t>
  </si>
  <si>
    <t>NB5929AA0001_89mm_MB_UB_ZIF_25Pin_FPC</t>
  </si>
  <si>
    <t>HQ22020887000</t>
  </si>
  <si>
    <t>NB5929AA0001_TP_MB_FFC_ZIF_8 pin_85 mm</t>
  </si>
  <si>
    <t>HQ22110645000</t>
  </si>
  <si>
    <t>Screw M2*4 mm_0.3 mm_3.2 mm T5 black</t>
  </si>
  <si>
    <t>HQ22111064000</t>
  </si>
  <si>
    <t>Screws(M)_M2.0mm L3.0mm_D4.0mm_T0.6mm</t>
  </si>
  <si>
    <t>HQ22111075000</t>
  </si>
  <si>
    <t>Screws(M)_M2.5mm L4mm_D4.5mm_T0.8mm</t>
  </si>
  <si>
    <t>HQ22111117000</t>
  </si>
  <si>
    <t>Screws(M)_M2.0mm L5.5mm_D4.0mm_T0.6mm</t>
  </si>
  <si>
    <t>HQ22111130000</t>
  </si>
  <si>
    <t>Screws(M)_M2.0mm L2.0mm_D4.5mm_T0.5mm</t>
  </si>
  <si>
    <t>HQ22281181000</t>
  </si>
  <si>
    <t>NB3065AA_Accessories_WIFI PET+GUM_PET+GU</t>
  </si>
  <si>
    <t>HQ22281809000</t>
  </si>
  <si>
    <t>TYPE-A-BTM_Al_Foil+Absorber</t>
  </si>
  <si>
    <t>HQ22281812000</t>
  </si>
  <si>
    <t>TYPE-A-TOP_Al_Foil+Absorber</t>
  </si>
  <si>
    <t>HQ22282068000</t>
  </si>
  <si>
    <t>NB5936_INTEL_CPU_Mylar</t>
  </si>
  <si>
    <t>HQ22290545000</t>
  </si>
  <si>
    <t>NB5936_D_Cover_Rubber_Foot_Blue</t>
  </si>
  <si>
    <t>HQ60433993000</t>
  </si>
  <si>
    <t>INTEL CORE I7 (EVO) 12TH LB</t>
  </si>
  <si>
    <t>HQ60434632000</t>
  </si>
  <si>
    <t>300 101mm_100 white PET+50 transparent P</t>
  </si>
  <si>
    <t>HQ60435050000</t>
  </si>
  <si>
    <t>UM3402YA PALM REST LABEL BZ_OLED_V3.0</t>
  </si>
  <si>
    <t>HQ6043515G000</t>
  </si>
  <si>
    <t>UX3402Z RATING LB_65W_BRA</t>
  </si>
  <si>
    <t>HQ60726653001</t>
  </si>
  <si>
    <t>BP18914 UX3402/UM3402 USER'S MANUAL</t>
  </si>
  <si>
    <t>HQ60840185001</t>
  </si>
  <si>
    <t>ANTI-DUST,WOOL-SHEET</t>
  </si>
  <si>
    <t>HQ60870458001</t>
  </si>
  <si>
    <t>PET SHEET FOR UX3402 UM3402</t>
  </si>
  <si>
    <t>3920.62.19</t>
  </si>
  <si>
    <t>HQ3198033W000</t>
  </si>
  <si>
    <t>UX3402ZA IO BD//SKD</t>
  </si>
  <si>
    <t>HQ22111069000</t>
  </si>
  <si>
    <t>Screw_M2.0mm L4.5mm_D4.0mm_T0.6mm</t>
  </si>
  <si>
    <t>HQ11151151000</t>
  </si>
  <si>
    <t>DCDC_30_50000 mA_5x 6 PQFN</t>
  </si>
  <si>
    <t>HQ11230380000</t>
  </si>
  <si>
    <t>NMOS_3.5 W_PDFN 3*3P_NMOS_PDFN3*3P_VDS=3</t>
  </si>
  <si>
    <t>HQ11231541000</t>
  </si>
  <si>
    <t>NMOS_30 V_2 W_PRPAK 5X6-8L_NMOS_QM3058M6</t>
  </si>
  <si>
    <t>HQ11601683000</t>
  </si>
  <si>
    <t>RES_40.2K_0201_1/20 W_F(±1%)</t>
  </si>
  <si>
    <t>90NR0GW1-K00020</t>
  </si>
  <si>
    <t>FX507ZC4-1A KB MODULE//SKD</t>
  </si>
  <si>
    <t>15000-12220000</t>
  </si>
  <si>
    <t>GIFTBOX FOR FX507Z WW W/INTEL//V1.0</t>
  </si>
  <si>
    <t>13NR09M1AP0421</t>
  </si>
  <si>
    <t>FX507ZE-1A BASE CASE 3FAN-56W-GREY ASSY/</t>
  </si>
  <si>
    <t>14011-06040000</t>
  </si>
  <si>
    <t>FX507ZE BATTERY CABLE//ASAP/LA05BY026-1H</t>
  </si>
  <si>
    <t>DEPC0764016</t>
  </si>
  <si>
    <t>CAB FPC NJK USB(76.11MM,30P,30V,3B)NEI</t>
  </si>
  <si>
    <t>13NR09M0T01011</t>
  </si>
  <si>
    <t>FX507ZE THERMAL CPU FAN//FORCECON</t>
  </si>
  <si>
    <t>8473.30.90.001</t>
  </si>
  <si>
    <t>13NR08Y0T01011</t>
  </si>
  <si>
    <t>FA507RE THERMAL GPU FAN//FORCECON</t>
  </si>
  <si>
    <t>13NR09M0AM0301</t>
  </si>
  <si>
    <t>FX507ZE THERMAL MODULE ASSY//COOLERMASTE</t>
  </si>
  <si>
    <t>15100-1981E000</t>
  </si>
  <si>
    <t>NR_ANATEL LB_INTEL AX201.NGWG//V1.0 COMB</t>
  </si>
  <si>
    <t>15100-20975000</t>
  </si>
  <si>
    <t>NR TUF GAMING STICKER_2022VER//V1.0</t>
  </si>
  <si>
    <t>15220-3470K300</t>
  </si>
  <si>
    <t>NR WARRANTY CARD BRAZIL_LC//V5.0 BP20939</t>
  </si>
  <si>
    <t>15060-13US0000</t>
  </si>
  <si>
    <t>BP18642 FX507Z/FX707Z USER MANUAL//V1.0</t>
  </si>
  <si>
    <t>13050-72604300</t>
  </si>
  <si>
    <t>SCREW M2 4L (5,0.8) (K) 1//KL,MACHINE NY</t>
  </si>
  <si>
    <t>13050-B2809000</t>
  </si>
  <si>
    <t>SCREW M2.5 9.5L(4.6,0.85)(K)1//KUAOLENG,</t>
  </si>
  <si>
    <t>90NR0GW0-K00110</t>
  </si>
  <si>
    <t>FX507ZC4 MB I7-12700H//SKD</t>
  </si>
  <si>
    <t>90NR0GW0-K00100</t>
  </si>
  <si>
    <t>FX507ZC4 LED BD//SKD</t>
  </si>
  <si>
    <t>90NR0GW0-K00070</t>
  </si>
  <si>
    <t>FX507ZC4 USB BD//SKD</t>
  </si>
  <si>
    <t>90NR0GW1-K00030</t>
  </si>
  <si>
    <t>FX507ZC4-1A FHD VWV//SKD</t>
  </si>
  <si>
    <t>Comentarios</t>
  </si>
  <si>
    <t xml:space="preserve">Pedido Criado Duplicado </t>
  </si>
  <si>
    <t>INV 11230043170</t>
  </si>
  <si>
    <t>INV 11230043257</t>
  </si>
  <si>
    <t>INV 11230043453</t>
  </si>
  <si>
    <t xml:space="preserve">INV 11230043474 </t>
  </si>
  <si>
    <t>&gt; Mesma do peidido 18807</t>
  </si>
  <si>
    <t>INV 11230045691 R1</t>
  </si>
  <si>
    <t>INV 11230048188</t>
  </si>
  <si>
    <t>INV 11230049165</t>
  </si>
  <si>
    <t>INV 11230049529</t>
  </si>
  <si>
    <t>INV 11230049528</t>
  </si>
  <si>
    <t>Valor Total Inv</t>
  </si>
  <si>
    <t>Total Itens</t>
  </si>
  <si>
    <t>INV 11230047291</t>
  </si>
  <si>
    <t>INV 11230049443</t>
  </si>
  <si>
    <t>INV 11230049597</t>
  </si>
  <si>
    <t>INV 11230049549</t>
  </si>
  <si>
    <t xml:space="preserve">&gt; PO CanceladaINV 11230049165 R </t>
  </si>
  <si>
    <t>? Falta 1 Item INV 11230049345 R</t>
  </si>
  <si>
    <t>INV 11230048902</t>
  </si>
  <si>
    <t>INV 11230049590</t>
  </si>
  <si>
    <t>INV 11230043348</t>
  </si>
  <si>
    <t xml:space="preserve">INV 11230045637 </t>
  </si>
  <si>
    <t>INV 11230050860</t>
  </si>
  <si>
    <t>WA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</si>
</sst>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240"/>
  <sheetViews>
    <sheetView tabSelected="1" zoomScaleNormal="100" workbookViewId="0">
      <pane ySplit="5" topLeftCell="A6" activePane="bottomLeft" state="frozen"/>
      <selection pane="bottomLeft" activeCell="M16" sqref="M16"/>
    </sheetView>
  </sheetViews>
  <sheetFormatPr defaultRowHeight="15" outlineLevelCol="1"/>
  <cols>
    <col min="2" max="2" width="12.5703125" bestFit="1" customWidth="1"/>
    <col min="3" max="3" width="10.28515625" bestFit="1" customWidth="1"/>
    <col min="4" max="6" width="9.140625" customWidth="1"/>
    <col min="7" max="7" width="17.85546875" bestFit="1" customWidth="1"/>
    <col min="8" max="8" width="33.28515625" customWidth="1"/>
    <col min="9" max="9" width="12.7109375" bestFit="1" customWidth="1"/>
    <col min="10" max="12" width="9.140625" customWidth="1"/>
    <col min="13" max="13" width="16.140625" bestFit="1" customWidth="1"/>
    <col min="14" max="17" width="9.140625" customWidth="1"/>
    <col min="18" max="18" width="12.5703125" style="6" customWidth="1"/>
    <col min="19" max="19" width="11.5703125" customWidth="1" outlineLevel="1"/>
    <col min="20" max="45" width="9.140625" customWidth="1" outlineLevel="1"/>
    <col min="46" max="46" width="24.7109375" bestFit="1" customWidth="1"/>
  </cols>
  <sheetData>
    <row r="1" spans="1:46">
      <c r="A1" s="1" t="s">
        <v>0</v>
      </c>
    </row>
    <row r="3" spans="1:46">
      <c r="B3" t="s">
        <v>1570</v>
      </c>
      <c r="C3">
        <f>SUBTOTAL(102,C6:C1240)</f>
        <v>1234</v>
      </c>
      <c r="I3" s="3">
        <f>SUBTOTAL(109,I6:I1240)</f>
        <v>50396854</v>
      </c>
      <c r="M3" s="8">
        <f>SUBTOTAL(109,M6:M1240)</f>
        <v>4792243.6540750088</v>
      </c>
    </row>
    <row r="5" spans="1:46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s="5" t="s">
        <v>1569</v>
      </c>
      <c r="N5" t="s">
        <v>12</v>
      </c>
      <c r="O5" t="s">
        <v>13</v>
      </c>
      <c r="P5" t="s">
        <v>14</v>
      </c>
      <c r="Q5" t="s">
        <v>15</v>
      </c>
      <c r="R5" s="6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1557</v>
      </c>
      <c r="AT5" s="5" t="s">
        <v>37</v>
      </c>
    </row>
    <row r="6" spans="1:46">
      <c r="B6">
        <v>4800018781</v>
      </c>
      <c r="C6">
        <v>10</v>
      </c>
      <c r="D6" t="s">
        <v>125</v>
      </c>
      <c r="E6" t="s">
        <v>50</v>
      </c>
      <c r="F6" t="s">
        <v>51</v>
      </c>
      <c r="G6" t="s">
        <v>126</v>
      </c>
      <c r="H6" t="s">
        <v>127</v>
      </c>
      <c r="I6" s="2">
        <v>2000</v>
      </c>
      <c r="J6">
        <v>0</v>
      </c>
      <c r="K6" s="3">
        <v>138000</v>
      </c>
      <c r="L6" s="3">
        <v>13800</v>
      </c>
      <c r="M6" s="3">
        <f>(K6/AC6)*I6</f>
        <v>13800</v>
      </c>
      <c r="N6">
        <v>0</v>
      </c>
      <c r="O6" s="3">
        <v>13800</v>
      </c>
      <c r="P6">
        <v>27</v>
      </c>
      <c r="Q6" t="s">
        <v>54</v>
      </c>
      <c r="R6" s="7">
        <v>45051</v>
      </c>
      <c r="S6" s="4">
        <v>45001</v>
      </c>
      <c r="T6">
        <v>5.2980999999999998</v>
      </c>
      <c r="U6" t="s">
        <v>55</v>
      </c>
      <c r="V6" t="s">
        <v>43</v>
      </c>
      <c r="W6">
        <v>1</v>
      </c>
      <c r="X6" t="s">
        <v>44</v>
      </c>
      <c r="Z6" t="s">
        <v>56</v>
      </c>
      <c r="AA6" t="s">
        <v>49</v>
      </c>
      <c r="AC6" s="2">
        <v>20000</v>
      </c>
      <c r="AE6" t="s">
        <v>43</v>
      </c>
      <c r="AF6" t="s">
        <v>57</v>
      </c>
      <c r="AH6">
        <v>0</v>
      </c>
      <c r="AI6" t="s">
        <v>128</v>
      </c>
      <c r="AK6" t="s">
        <v>59</v>
      </c>
      <c r="AL6" t="s">
        <v>129</v>
      </c>
      <c r="AP6" t="s">
        <v>46</v>
      </c>
      <c r="AT6" t="s">
        <v>1559</v>
      </c>
    </row>
    <row r="7" spans="1:46">
      <c r="B7">
        <v>4800018781</v>
      </c>
      <c r="C7">
        <v>20</v>
      </c>
      <c r="D7" t="s">
        <v>125</v>
      </c>
      <c r="E7" t="s">
        <v>50</v>
      </c>
      <c r="F7" t="s">
        <v>51</v>
      </c>
      <c r="G7" t="s">
        <v>130</v>
      </c>
      <c r="H7" t="s">
        <v>131</v>
      </c>
      <c r="I7" s="2">
        <v>17920</v>
      </c>
      <c r="J7">
        <v>0</v>
      </c>
      <c r="K7" s="3">
        <v>68800</v>
      </c>
      <c r="L7" s="3">
        <v>61644.800000000003</v>
      </c>
      <c r="M7" s="3">
        <f>(K7/AC7)*I7</f>
        <v>61644.799999999996</v>
      </c>
      <c r="N7">
        <v>0</v>
      </c>
      <c r="O7" s="3">
        <v>61644.800000000003</v>
      </c>
      <c r="P7">
        <v>27</v>
      </c>
      <c r="Q7" t="s">
        <v>54</v>
      </c>
      <c r="R7" s="7">
        <v>45051</v>
      </c>
      <c r="S7" s="4">
        <v>45001</v>
      </c>
      <c r="T7">
        <v>5.2980999999999998</v>
      </c>
      <c r="U7" t="s">
        <v>55</v>
      </c>
      <c r="V7" t="s">
        <v>43</v>
      </c>
      <c r="W7">
        <v>1</v>
      </c>
      <c r="X7" t="s">
        <v>44</v>
      </c>
      <c r="Z7" t="s">
        <v>56</v>
      </c>
      <c r="AA7" t="s">
        <v>49</v>
      </c>
      <c r="AC7" s="2">
        <v>20000</v>
      </c>
      <c r="AE7" t="s">
        <v>43</v>
      </c>
      <c r="AF7" t="s">
        <v>57</v>
      </c>
      <c r="AH7">
        <v>0</v>
      </c>
      <c r="AI7" t="s">
        <v>128</v>
      </c>
      <c r="AK7" t="s">
        <v>59</v>
      </c>
      <c r="AL7" t="s">
        <v>129</v>
      </c>
      <c r="AP7" t="s">
        <v>46</v>
      </c>
      <c r="AT7" t="s">
        <v>1559</v>
      </c>
    </row>
    <row r="8" spans="1:46">
      <c r="B8">
        <v>4800018781</v>
      </c>
      <c r="C8">
        <v>30</v>
      </c>
      <c r="D8" t="s">
        <v>125</v>
      </c>
      <c r="E8" t="s">
        <v>50</v>
      </c>
      <c r="F8" t="s">
        <v>51</v>
      </c>
      <c r="G8" t="s">
        <v>132</v>
      </c>
      <c r="H8" t="s">
        <v>133</v>
      </c>
      <c r="I8" s="2">
        <v>1201</v>
      </c>
      <c r="J8">
        <v>0</v>
      </c>
      <c r="K8" s="3">
        <v>137600</v>
      </c>
      <c r="L8" s="3">
        <v>8262.8799999999992</v>
      </c>
      <c r="M8" s="3">
        <f>(K8/AC8)*I8</f>
        <v>8262.8799999999992</v>
      </c>
      <c r="N8">
        <v>0</v>
      </c>
      <c r="O8" s="3">
        <v>8262.8799999999992</v>
      </c>
      <c r="P8">
        <v>27</v>
      </c>
      <c r="Q8" t="s">
        <v>54</v>
      </c>
      <c r="R8" s="7">
        <v>45051</v>
      </c>
      <c r="S8" s="4">
        <v>45001</v>
      </c>
      <c r="T8">
        <v>5.2980999999999998</v>
      </c>
      <c r="U8" t="s">
        <v>55</v>
      </c>
      <c r="V8" t="s">
        <v>43</v>
      </c>
      <c r="W8">
        <v>1</v>
      </c>
      <c r="X8" t="s">
        <v>44</v>
      </c>
      <c r="Z8" t="s">
        <v>56</v>
      </c>
      <c r="AA8" t="s">
        <v>49</v>
      </c>
      <c r="AC8" s="2">
        <v>20000</v>
      </c>
      <c r="AE8" t="s">
        <v>43</v>
      </c>
      <c r="AF8" t="s">
        <v>57</v>
      </c>
      <c r="AH8">
        <v>0</v>
      </c>
      <c r="AI8" t="s">
        <v>128</v>
      </c>
      <c r="AK8" t="s">
        <v>59</v>
      </c>
      <c r="AL8" t="s">
        <v>129</v>
      </c>
      <c r="AP8" t="s">
        <v>46</v>
      </c>
      <c r="AT8" t="s">
        <v>1559</v>
      </c>
    </row>
    <row r="9" spans="1:46">
      <c r="B9">
        <v>4800018781</v>
      </c>
      <c r="C9">
        <v>40</v>
      </c>
      <c r="D9" t="s">
        <v>125</v>
      </c>
      <c r="E9" t="s">
        <v>50</v>
      </c>
      <c r="F9" t="s">
        <v>51</v>
      </c>
      <c r="G9" t="s">
        <v>134</v>
      </c>
      <c r="H9" t="s">
        <v>135</v>
      </c>
      <c r="I9" s="2">
        <v>20000</v>
      </c>
      <c r="J9">
        <v>0</v>
      </c>
      <c r="K9" s="3">
        <v>6050</v>
      </c>
      <c r="L9" s="3">
        <v>6050</v>
      </c>
      <c r="M9" s="3">
        <f>(K9/AC9)*I9</f>
        <v>6050</v>
      </c>
      <c r="N9">
        <v>0</v>
      </c>
      <c r="O9" s="3">
        <v>6050</v>
      </c>
      <c r="P9">
        <v>27</v>
      </c>
      <c r="Q9" t="s">
        <v>54</v>
      </c>
      <c r="R9" s="7">
        <v>45051</v>
      </c>
      <c r="S9" s="4">
        <v>45001</v>
      </c>
      <c r="T9">
        <v>5.2980999999999998</v>
      </c>
      <c r="U9" t="s">
        <v>55</v>
      </c>
      <c r="V9" t="s">
        <v>43</v>
      </c>
      <c r="W9">
        <v>6</v>
      </c>
      <c r="X9" t="s">
        <v>44</v>
      </c>
      <c r="Z9" t="s">
        <v>56</v>
      </c>
      <c r="AA9" t="s">
        <v>49</v>
      </c>
      <c r="AC9" s="2">
        <v>20000</v>
      </c>
      <c r="AE9" t="s">
        <v>43</v>
      </c>
      <c r="AF9" t="s">
        <v>57</v>
      </c>
      <c r="AH9">
        <v>0</v>
      </c>
      <c r="AI9" t="s">
        <v>72</v>
      </c>
      <c r="AK9" t="s">
        <v>59</v>
      </c>
      <c r="AL9" t="s">
        <v>129</v>
      </c>
      <c r="AP9" t="s">
        <v>46</v>
      </c>
      <c r="AT9" t="s">
        <v>1559</v>
      </c>
    </row>
    <row r="10" spans="1:46">
      <c r="B10">
        <v>4800018781</v>
      </c>
      <c r="C10">
        <v>50</v>
      </c>
      <c r="D10" t="s">
        <v>125</v>
      </c>
      <c r="E10" t="s">
        <v>50</v>
      </c>
      <c r="F10" t="s">
        <v>51</v>
      </c>
      <c r="G10" t="s">
        <v>136</v>
      </c>
      <c r="H10" t="s">
        <v>137</v>
      </c>
      <c r="I10" s="2">
        <v>15000</v>
      </c>
      <c r="J10">
        <v>0</v>
      </c>
      <c r="K10" s="3">
        <v>6820</v>
      </c>
      <c r="L10" s="3">
        <v>5115</v>
      </c>
      <c r="M10" s="3">
        <f>(K10/AC10)*I10</f>
        <v>5115</v>
      </c>
      <c r="N10">
        <v>0</v>
      </c>
      <c r="O10" s="3">
        <v>5115</v>
      </c>
      <c r="P10">
        <v>77</v>
      </c>
      <c r="Q10" t="s">
        <v>54</v>
      </c>
      <c r="R10" s="7">
        <v>45051</v>
      </c>
      <c r="S10" s="4">
        <v>45001</v>
      </c>
      <c r="T10">
        <v>5.2980999999999998</v>
      </c>
      <c r="U10" t="s">
        <v>55</v>
      </c>
      <c r="V10" t="s">
        <v>43</v>
      </c>
      <c r="W10">
        <v>6</v>
      </c>
      <c r="X10" t="s">
        <v>44</v>
      </c>
      <c r="Z10" t="s">
        <v>56</v>
      </c>
      <c r="AA10" t="s">
        <v>49</v>
      </c>
      <c r="AC10" s="2">
        <v>20000</v>
      </c>
      <c r="AE10" t="s">
        <v>43</v>
      </c>
      <c r="AF10" t="s">
        <v>57</v>
      </c>
      <c r="AH10">
        <v>0</v>
      </c>
      <c r="AI10" t="s">
        <v>72</v>
      </c>
      <c r="AK10" t="s">
        <v>59</v>
      </c>
      <c r="AL10" t="s">
        <v>129</v>
      </c>
      <c r="AP10" t="s">
        <v>46</v>
      </c>
      <c r="AT10" t="s">
        <v>1559</v>
      </c>
    </row>
    <row r="11" spans="1:46">
      <c r="B11">
        <v>4800018781</v>
      </c>
      <c r="C11">
        <v>60</v>
      </c>
      <c r="D11" t="s">
        <v>125</v>
      </c>
      <c r="E11" t="s">
        <v>50</v>
      </c>
      <c r="F11" t="s">
        <v>51</v>
      </c>
      <c r="G11" t="s">
        <v>138</v>
      </c>
      <c r="H11" t="s">
        <v>139</v>
      </c>
      <c r="I11">
        <v>900</v>
      </c>
      <c r="J11">
        <v>0</v>
      </c>
      <c r="K11" s="3">
        <v>16240</v>
      </c>
      <c r="L11">
        <v>730.8</v>
      </c>
      <c r="M11" s="3">
        <f>(K11/AC11)*I11</f>
        <v>730.80000000000007</v>
      </c>
      <c r="N11">
        <v>0</v>
      </c>
      <c r="O11">
        <v>730.8</v>
      </c>
      <c r="P11">
        <v>27</v>
      </c>
      <c r="Q11" t="s">
        <v>54</v>
      </c>
      <c r="R11" s="7">
        <v>45051</v>
      </c>
      <c r="S11" s="4">
        <v>45001</v>
      </c>
      <c r="T11">
        <v>5.2980999999999998</v>
      </c>
      <c r="U11" t="s">
        <v>55</v>
      </c>
      <c r="V11" t="s">
        <v>43</v>
      </c>
      <c r="W11">
        <v>6</v>
      </c>
      <c r="X11" t="s">
        <v>44</v>
      </c>
      <c r="Z11" t="s">
        <v>56</v>
      </c>
      <c r="AA11" t="s">
        <v>49</v>
      </c>
      <c r="AC11" s="2">
        <v>20000</v>
      </c>
      <c r="AE11" t="s">
        <v>43</v>
      </c>
      <c r="AF11" t="s">
        <v>57</v>
      </c>
      <c r="AH11">
        <v>0</v>
      </c>
      <c r="AI11" t="s">
        <v>140</v>
      </c>
      <c r="AK11" t="s">
        <v>59</v>
      </c>
      <c r="AL11" t="s">
        <v>129</v>
      </c>
      <c r="AP11" t="s">
        <v>46</v>
      </c>
      <c r="AT11" t="s">
        <v>1559</v>
      </c>
    </row>
    <row r="12" spans="1:46">
      <c r="B12">
        <v>4800018781</v>
      </c>
      <c r="C12">
        <v>70</v>
      </c>
      <c r="D12" t="s">
        <v>125</v>
      </c>
      <c r="E12" t="s">
        <v>50</v>
      </c>
      <c r="F12" t="s">
        <v>51</v>
      </c>
      <c r="G12" t="s">
        <v>141</v>
      </c>
      <c r="H12" t="s">
        <v>142</v>
      </c>
      <c r="I12" s="2">
        <v>18000</v>
      </c>
      <c r="J12">
        <v>0</v>
      </c>
      <c r="K12" s="3">
        <v>3760</v>
      </c>
      <c r="L12" s="3">
        <v>3384</v>
      </c>
      <c r="M12" s="3">
        <f>(K12/AC12)*I12</f>
        <v>3384</v>
      </c>
      <c r="N12">
        <v>0</v>
      </c>
      <c r="O12" s="3">
        <v>3384</v>
      </c>
      <c r="P12">
        <v>27</v>
      </c>
      <c r="Q12" t="s">
        <v>54</v>
      </c>
      <c r="R12" s="7">
        <v>45051</v>
      </c>
      <c r="S12" s="4">
        <v>45001</v>
      </c>
      <c r="T12">
        <v>5.2980999999999998</v>
      </c>
      <c r="U12" t="s">
        <v>55</v>
      </c>
      <c r="V12" t="s">
        <v>43</v>
      </c>
      <c r="W12">
        <v>6</v>
      </c>
      <c r="X12" t="s">
        <v>44</v>
      </c>
      <c r="Z12" t="s">
        <v>56</v>
      </c>
      <c r="AA12" t="s">
        <v>49</v>
      </c>
      <c r="AC12" s="2">
        <v>20000</v>
      </c>
      <c r="AE12" t="s">
        <v>43</v>
      </c>
      <c r="AF12" t="s">
        <v>57</v>
      </c>
      <c r="AH12">
        <v>0</v>
      </c>
      <c r="AI12" t="s">
        <v>140</v>
      </c>
      <c r="AK12" t="s">
        <v>59</v>
      </c>
      <c r="AL12" t="s">
        <v>129</v>
      </c>
      <c r="AP12" t="s">
        <v>46</v>
      </c>
      <c r="AT12" t="s">
        <v>1559</v>
      </c>
    </row>
    <row r="13" spans="1:46">
      <c r="B13">
        <v>4800018781</v>
      </c>
      <c r="C13">
        <v>80</v>
      </c>
      <c r="D13" t="s">
        <v>125</v>
      </c>
      <c r="E13" t="s">
        <v>50</v>
      </c>
      <c r="F13" t="s">
        <v>51</v>
      </c>
      <c r="G13" t="s">
        <v>143</v>
      </c>
      <c r="H13" t="s">
        <v>144</v>
      </c>
      <c r="I13" s="2">
        <v>19500</v>
      </c>
      <c r="J13">
        <v>0</v>
      </c>
      <c r="K13" s="3">
        <v>3032</v>
      </c>
      <c r="L13" s="3">
        <v>2956.2</v>
      </c>
      <c r="M13" s="3">
        <f>(K13/AC13)*I13</f>
        <v>2956.2000000000003</v>
      </c>
      <c r="N13">
        <v>0</v>
      </c>
      <c r="O13" s="3">
        <v>2956.2</v>
      </c>
      <c r="P13">
        <v>77</v>
      </c>
      <c r="Q13" t="s">
        <v>54</v>
      </c>
      <c r="R13" s="7">
        <v>45051</v>
      </c>
      <c r="S13" s="4">
        <v>45001</v>
      </c>
      <c r="T13">
        <v>5.2980999999999998</v>
      </c>
      <c r="U13" t="s">
        <v>55</v>
      </c>
      <c r="V13" t="s">
        <v>43</v>
      </c>
      <c r="W13">
        <v>6</v>
      </c>
      <c r="X13" t="s">
        <v>75</v>
      </c>
      <c r="Z13" t="s">
        <v>56</v>
      </c>
      <c r="AA13" t="s">
        <v>49</v>
      </c>
      <c r="AC13" s="2">
        <v>20000</v>
      </c>
      <c r="AE13" t="s">
        <v>43</v>
      </c>
      <c r="AF13" t="s">
        <v>57</v>
      </c>
      <c r="AH13">
        <v>0</v>
      </c>
      <c r="AI13" t="s">
        <v>72</v>
      </c>
      <c r="AK13" t="s">
        <v>59</v>
      </c>
      <c r="AL13" t="s">
        <v>129</v>
      </c>
      <c r="AP13" t="s">
        <v>46</v>
      </c>
      <c r="AT13" t="s">
        <v>1559</v>
      </c>
    </row>
    <row r="14" spans="1:46">
      <c r="B14">
        <v>4800018781</v>
      </c>
      <c r="C14">
        <v>90</v>
      </c>
      <c r="D14" t="s">
        <v>125</v>
      </c>
      <c r="E14" t="s">
        <v>50</v>
      </c>
      <c r="F14" t="s">
        <v>51</v>
      </c>
      <c r="G14" t="s">
        <v>145</v>
      </c>
      <c r="H14" t="s">
        <v>146</v>
      </c>
      <c r="I14" s="2">
        <v>24000</v>
      </c>
      <c r="J14">
        <v>0</v>
      </c>
      <c r="K14" s="3">
        <v>2240</v>
      </c>
      <c r="L14" s="3">
        <v>2688</v>
      </c>
      <c r="M14" s="3">
        <f>(K14/AC14)*I14</f>
        <v>2688</v>
      </c>
      <c r="N14">
        <v>0</v>
      </c>
      <c r="O14" s="3">
        <v>2688</v>
      </c>
      <c r="P14">
        <v>77</v>
      </c>
      <c r="Q14" t="s">
        <v>54</v>
      </c>
      <c r="R14" s="7">
        <v>45051</v>
      </c>
      <c r="S14" s="4">
        <v>45001</v>
      </c>
      <c r="T14">
        <v>5.2980999999999998</v>
      </c>
      <c r="U14" t="s">
        <v>55</v>
      </c>
      <c r="V14" t="s">
        <v>43</v>
      </c>
      <c r="W14">
        <v>6</v>
      </c>
      <c r="X14" t="s">
        <v>75</v>
      </c>
      <c r="Z14" t="s">
        <v>56</v>
      </c>
      <c r="AA14" t="s">
        <v>49</v>
      </c>
      <c r="AC14" s="2">
        <v>20000</v>
      </c>
      <c r="AE14" t="s">
        <v>43</v>
      </c>
      <c r="AF14" t="s">
        <v>57</v>
      </c>
      <c r="AH14">
        <v>0</v>
      </c>
      <c r="AI14" t="s">
        <v>72</v>
      </c>
      <c r="AK14" t="s">
        <v>59</v>
      </c>
      <c r="AL14" t="s">
        <v>129</v>
      </c>
      <c r="AP14" t="s">
        <v>46</v>
      </c>
      <c r="AT14" t="s">
        <v>1559</v>
      </c>
    </row>
    <row r="15" spans="1:46">
      <c r="B15">
        <v>4800018781</v>
      </c>
      <c r="C15">
        <v>100</v>
      </c>
      <c r="D15" t="s">
        <v>125</v>
      </c>
      <c r="E15" t="s">
        <v>50</v>
      </c>
      <c r="F15" t="s">
        <v>51</v>
      </c>
      <c r="G15" t="s">
        <v>147</v>
      </c>
      <c r="H15" t="s">
        <v>148</v>
      </c>
      <c r="I15" s="2">
        <v>1500</v>
      </c>
      <c r="J15">
        <v>0</v>
      </c>
      <c r="K15" s="3">
        <v>5900</v>
      </c>
      <c r="L15">
        <v>442.5</v>
      </c>
      <c r="M15" s="3">
        <f>(K15/AC15)*I15</f>
        <v>442.5</v>
      </c>
      <c r="N15">
        <v>0</v>
      </c>
      <c r="O15">
        <v>442.5</v>
      </c>
      <c r="P15">
        <v>27</v>
      </c>
      <c r="Q15" t="s">
        <v>54</v>
      </c>
      <c r="R15" s="7">
        <v>45051</v>
      </c>
      <c r="S15" s="4">
        <v>45001</v>
      </c>
      <c r="T15">
        <v>5.2980999999999998</v>
      </c>
      <c r="U15" t="s">
        <v>55</v>
      </c>
      <c r="V15" t="s">
        <v>43</v>
      </c>
      <c r="W15">
        <v>6</v>
      </c>
      <c r="X15" t="s">
        <v>44</v>
      </c>
      <c r="Z15" t="s">
        <v>56</v>
      </c>
      <c r="AA15" t="s">
        <v>49</v>
      </c>
      <c r="AC15" s="2">
        <v>20000</v>
      </c>
      <c r="AE15" t="s">
        <v>43</v>
      </c>
      <c r="AF15" t="s">
        <v>57</v>
      </c>
      <c r="AH15">
        <v>0</v>
      </c>
      <c r="AI15" t="s">
        <v>72</v>
      </c>
      <c r="AK15" t="s">
        <v>59</v>
      </c>
      <c r="AL15" t="s">
        <v>129</v>
      </c>
      <c r="AP15" t="s">
        <v>46</v>
      </c>
      <c r="AT15" t="s">
        <v>1559</v>
      </c>
    </row>
    <row r="16" spans="1:46">
      <c r="B16">
        <v>4800018781</v>
      </c>
      <c r="C16">
        <v>110</v>
      </c>
      <c r="D16" t="s">
        <v>125</v>
      </c>
      <c r="E16" t="s">
        <v>50</v>
      </c>
      <c r="F16" t="s">
        <v>51</v>
      </c>
      <c r="G16" t="s">
        <v>149</v>
      </c>
      <c r="H16" t="s">
        <v>150</v>
      </c>
      <c r="I16" s="2">
        <v>20000</v>
      </c>
      <c r="J16">
        <v>0</v>
      </c>
      <c r="K16" s="3">
        <v>8740</v>
      </c>
      <c r="L16" s="3">
        <v>8740</v>
      </c>
      <c r="M16" s="3">
        <f>(K16/AC16)*I16</f>
        <v>8740</v>
      </c>
      <c r="N16">
        <v>0</v>
      </c>
      <c r="O16" s="3">
        <v>8740</v>
      </c>
      <c r="P16">
        <v>27</v>
      </c>
      <c r="Q16" t="s">
        <v>54</v>
      </c>
      <c r="R16" s="7">
        <v>45051</v>
      </c>
      <c r="S16" s="4">
        <v>45001</v>
      </c>
      <c r="T16">
        <v>5.2980999999999998</v>
      </c>
      <c r="U16" t="s">
        <v>55</v>
      </c>
      <c r="V16" t="s">
        <v>43</v>
      </c>
      <c r="W16">
        <v>6</v>
      </c>
      <c r="X16" t="s">
        <v>44</v>
      </c>
      <c r="Z16" t="s">
        <v>56</v>
      </c>
      <c r="AA16" t="s">
        <v>49</v>
      </c>
      <c r="AC16" s="2">
        <v>20000</v>
      </c>
      <c r="AE16" t="s">
        <v>43</v>
      </c>
      <c r="AF16" t="s">
        <v>57</v>
      </c>
      <c r="AH16">
        <v>0</v>
      </c>
      <c r="AI16" t="s">
        <v>72</v>
      </c>
      <c r="AK16" t="s">
        <v>59</v>
      </c>
      <c r="AL16" t="s">
        <v>129</v>
      </c>
      <c r="AP16" t="s">
        <v>46</v>
      </c>
      <c r="AT16" t="s">
        <v>1559</v>
      </c>
    </row>
    <row r="17" spans="2:46">
      <c r="B17">
        <v>4800018781</v>
      </c>
      <c r="C17">
        <v>120</v>
      </c>
      <c r="D17" t="s">
        <v>125</v>
      </c>
      <c r="E17" t="s">
        <v>50</v>
      </c>
      <c r="F17" t="s">
        <v>51</v>
      </c>
      <c r="G17" t="s">
        <v>151</v>
      </c>
      <c r="H17" t="s">
        <v>152</v>
      </c>
      <c r="I17" s="2">
        <v>3000</v>
      </c>
      <c r="J17">
        <v>0</v>
      </c>
      <c r="K17" s="3">
        <v>3000</v>
      </c>
      <c r="L17">
        <v>450</v>
      </c>
      <c r="M17" s="3">
        <f>(K17/AC17)*I17</f>
        <v>450</v>
      </c>
      <c r="N17">
        <v>0</v>
      </c>
      <c r="O17">
        <v>450</v>
      </c>
      <c r="P17">
        <v>27</v>
      </c>
      <c r="Q17" t="s">
        <v>54</v>
      </c>
      <c r="R17" s="7">
        <v>45051</v>
      </c>
      <c r="S17" s="4">
        <v>45001</v>
      </c>
      <c r="T17">
        <v>5.2980999999999998</v>
      </c>
      <c r="U17" t="s">
        <v>55</v>
      </c>
      <c r="V17" t="s">
        <v>43</v>
      </c>
      <c r="W17">
        <v>6</v>
      </c>
      <c r="X17" t="s">
        <v>44</v>
      </c>
      <c r="Z17" t="s">
        <v>56</v>
      </c>
      <c r="AA17" t="s">
        <v>49</v>
      </c>
      <c r="AC17" s="2">
        <v>20000</v>
      </c>
      <c r="AE17" t="s">
        <v>43</v>
      </c>
      <c r="AF17" t="s">
        <v>57</v>
      </c>
      <c r="AH17">
        <v>0</v>
      </c>
      <c r="AI17" t="s">
        <v>72</v>
      </c>
      <c r="AK17" t="s">
        <v>59</v>
      </c>
      <c r="AL17" t="s">
        <v>129</v>
      </c>
      <c r="AP17" t="s">
        <v>46</v>
      </c>
      <c r="AT17" t="s">
        <v>1559</v>
      </c>
    </row>
    <row r="18" spans="2:46">
      <c r="B18">
        <v>4800018781</v>
      </c>
      <c r="C18">
        <v>130</v>
      </c>
      <c r="D18" t="s">
        <v>125</v>
      </c>
      <c r="E18" t="s">
        <v>50</v>
      </c>
      <c r="F18" t="s">
        <v>51</v>
      </c>
      <c r="G18" t="s">
        <v>153</v>
      </c>
      <c r="H18" t="s">
        <v>154</v>
      </c>
      <c r="I18" s="2">
        <v>2500</v>
      </c>
      <c r="J18">
        <v>0</v>
      </c>
      <c r="K18" s="3">
        <v>1300</v>
      </c>
      <c r="L18">
        <v>162.5</v>
      </c>
      <c r="M18" s="3">
        <f>(K18/AC18)*I18</f>
        <v>162.5</v>
      </c>
      <c r="N18">
        <v>0</v>
      </c>
      <c r="O18">
        <v>162.5</v>
      </c>
      <c r="P18">
        <v>27</v>
      </c>
      <c r="Q18" t="s">
        <v>54</v>
      </c>
      <c r="R18" s="7">
        <v>45051</v>
      </c>
      <c r="S18" s="4">
        <v>45001</v>
      </c>
      <c r="T18">
        <v>5.2980999999999998</v>
      </c>
      <c r="U18" t="s">
        <v>55</v>
      </c>
      <c r="V18" t="s">
        <v>43</v>
      </c>
      <c r="W18">
        <v>6</v>
      </c>
      <c r="X18" t="s">
        <v>44</v>
      </c>
      <c r="Z18" t="s">
        <v>56</v>
      </c>
      <c r="AA18" t="s">
        <v>49</v>
      </c>
      <c r="AC18" s="2">
        <v>20000</v>
      </c>
      <c r="AE18" t="s">
        <v>43</v>
      </c>
      <c r="AF18" t="s">
        <v>57</v>
      </c>
      <c r="AH18">
        <v>0</v>
      </c>
      <c r="AI18" t="s">
        <v>155</v>
      </c>
      <c r="AK18" t="s">
        <v>59</v>
      </c>
      <c r="AL18" t="s">
        <v>129</v>
      </c>
      <c r="AP18" t="s">
        <v>46</v>
      </c>
      <c r="AT18" t="s">
        <v>1559</v>
      </c>
    </row>
    <row r="19" spans="2:46">
      <c r="B19">
        <v>4800018781</v>
      </c>
      <c r="C19">
        <v>140</v>
      </c>
      <c r="D19" t="s">
        <v>125</v>
      </c>
      <c r="E19" t="s">
        <v>50</v>
      </c>
      <c r="F19" t="s">
        <v>51</v>
      </c>
      <c r="G19" t="s">
        <v>156</v>
      </c>
      <c r="H19" t="s">
        <v>157</v>
      </c>
      <c r="I19" s="2">
        <v>35000</v>
      </c>
      <c r="J19">
        <v>0</v>
      </c>
      <c r="K19" s="3">
        <v>8930</v>
      </c>
      <c r="L19" s="3">
        <v>15627.5</v>
      </c>
      <c r="M19" s="3">
        <f>(K19/AC19)*I19</f>
        <v>15627.5</v>
      </c>
      <c r="N19">
        <v>0</v>
      </c>
      <c r="O19" s="3">
        <v>15627.5</v>
      </c>
      <c r="P19">
        <v>27</v>
      </c>
      <c r="Q19" t="s">
        <v>54</v>
      </c>
      <c r="R19" s="7">
        <v>45051</v>
      </c>
      <c r="S19" s="4">
        <v>45001</v>
      </c>
      <c r="T19">
        <v>5.2980999999999998</v>
      </c>
      <c r="U19" t="s">
        <v>55</v>
      </c>
      <c r="V19" t="s">
        <v>43</v>
      </c>
      <c r="W19">
        <v>6</v>
      </c>
      <c r="X19" t="s">
        <v>44</v>
      </c>
      <c r="Z19" t="s">
        <v>56</v>
      </c>
      <c r="AA19" t="s">
        <v>49</v>
      </c>
      <c r="AC19" s="2">
        <v>20000</v>
      </c>
      <c r="AE19" t="s">
        <v>43</v>
      </c>
      <c r="AF19" t="s">
        <v>57</v>
      </c>
      <c r="AH19">
        <v>0</v>
      </c>
      <c r="AI19" t="s">
        <v>72</v>
      </c>
      <c r="AK19" t="s">
        <v>59</v>
      </c>
      <c r="AL19" t="s">
        <v>129</v>
      </c>
      <c r="AP19" t="s">
        <v>46</v>
      </c>
      <c r="AT19" t="s">
        <v>1559</v>
      </c>
    </row>
    <row r="20" spans="2:46">
      <c r="B20">
        <v>4800018781</v>
      </c>
      <c r="C20">
        <v>150</v>
      </c>
      <c r="D20" t="s">
        <v>125</v>
      </c>
      <c r="E20" t="s">
        <v>50</v>
      </c>
      <c r="F20" t="s">
        <v>51</v>
      </c>
      <c r="G20" t="s">
        <v>158</v>
      </c>
      <c r="H20" t="s">
        <v>159</v>
      </c>
      <c r="I20" s="2">
        <v>20000</v>
      </c>
      <c r="J20">
        <v>0</v>
      </c>
      <c r="K20" s="3">
        <v>1300</v>
      </c>
      <c r="L20" s="3">
        <v>1300</v>
      </c>
      <c r="M20" s="3">
        <f>(K20/AC20)*I20</f>
        <v>1300</v>
      </c>
      <c r="N20">
        <v>0</v>
      </c>
      <c r="O20" s="3">
        <v>1300</v>
      </c>
      <c r="P20">
        <v>27</v>
      </c>
      <c r="Q20" t="s">
        <v>54</v>
      </c>
      <c r="R20" s="7">
        <v>45051</v>
      </c>
      <c r="S20" s="4">
        <v>45001</v>
      </c>
      <c r="T20">
        <v>5.2980999999999998</v>
      </c>
      <c r="U20" t="s">
        <v>55</v>
      </c>
      <c r="V20" t="s">
        <v>43</v>
      </c>
      <c r="W20">
        <v>6</v>
      </c>
      <c r="X20" t="s">
        <v>44</v>
      </c>
      <c r="Z20" t="s">
        <v>56</v>
      </c>
      <c r="AA20" t="s">
        <v>49</v>
      </c>
      <c r="AC20" s="2">
        <v>20000</v>
      </c>
      <c r="AE20" t="s">
        <v>43</v>
      </c>
      <c r="AF20" t="s">
        <v>57</v>
      </c>
      <c r="AH20">
        <v>0</v>
      </c>
      <c r="AI20" t="s">
        <v>155</v>
      </c>
      <c r="AK20" t="s">
        <v>59</v>
      </c>
      <c r="AL20" t="s">
        <v>129</v>
      </c>
      <c r="AP20" t="s">
        <v>46</v>
      </c>
      <c r="AT20" t="s">
        <v>1559</v>
      </c>
    </row>
    <row r="21" spans="2:46">
      <c r="B21">
        <v>4800018781</v>
      </c>
      <c r="C21">
        <v>160</v>
      </c>
      <c r="D21" t="s">
        <v>125</v>
      </c>
      <c r="E21" t="s">
        <v>50</v>
      </c>
      <c r="F21" t="s">
        <v>51</v>
      </c>
      <c r="G21" t="s">
        <v>160</v>
      </c>
      <c r="H21" t="s">
        <v>161</v>
      </c>
      <c r="I21" s="2">
        <v>6000</v>
      </c>
      <c r="J21">
        <v>0</v>
      </c>
      <c r="K21" s="3">
        <v>1832</v>
      </c>
      <c r="L21">
        <v>549.6</v>
      </c>
      <c r="M21" s="3">
        <f>(K21/AC21)*I21</f>
        <v>549.6</v>
      </c>
      <c r="N21">
        <v>0</v>
      </c>
      <c r="O21">
        <v>549.6</v>
      </c>
      <c r="P21">
        <v>27</v>
      </c>
      <c r="Q21" t="s">
        <v>54</v>
      </c>
      <c r="R21" s="7">
        <v>45051</v>
      </c>
      <c r="S21" s="4">
        <v>45001</v>
      </c>
      <c r="T21">
        <v>5.2980999999999998</v>
      </c>
      <c r="U21" t="s">
        <v>55</v>
      </c>
      <c r="V21" t="s">
        <v>43</v>
      </c>
      <c r="W21">
        <v>6</v>
      </c>
      <c r="X21" t="s">
        <v>44</v>
      </c>
      <c r="Z21" t="s">
        <v>56</v>
      </c>
      <c r="AA21" t="s">
        <v>49</v>
      </c>
      <c r="AC21" s="2">
        <v>20000</v>
      </c>
      <c r="AE21" t="s">
        <v>43</v>
      </c>
      <c r="AF21" t="s">
        <v>57</v>
      </c>
      <c r="AH21">
        <v>0</v>
      </c>
      <c r="AI21" t="s">
        <v>155</v>
      </c>
      <c r="AK21" t="s">
        <v>59</v>
      </c>
      <c r="AL21" t="s">
        <v>129</v>
      </c>
      <c r="AP21" t="s">
        <v>46</v>
      </c>
      <c r="AT21" t="s">
        <v>1559</v>
      </c>
    </row>
    <row r="22" spans="2:46">
      <c r="B22">
        <v>4800018781</v>
      </c>
      <c r="C22">
        <v>170</v>
      </c>
      <c r="D22" t="s">
        <v>125</v>
      </c>
      <c r="E22" t="s">
        <v>50</v>
      </c>
      <c r="F22" t="s">
        <v>51</v>
      </c>
      <c r="G22" t="s">
        <v>162</v>
      </c>
      <c r="H22" t="s">
        <v>163</v>
      </c>
      <c r="I22" s="2">
        <v>18000</v>
      </c>
      <c r="J22">
        <v>0</v>
      </c>
      <c r="K22" s="3">
        <v>1730</v>
      </c>
      <c r="L22" s="3">
        <v>1557</v>
      </c>
      <c r="M22" s="3">
        <f>(K22/AC22)*I22</f>
        <v>1556.9999999999998</v>
      </c>
      <c r="N22">
        <v>0</v>
      </c>
      <c r="O22" s="3">
        <v>1557</v>
      </c>
      <c r="P22">
        <v>27</v>
      </c>
      <c r="Q22" t="s">
        <v>54</v>
      </c>
      <c r="R22" s="7">
        <v>45051</v>
      </c>
      <c r="S22" s="4">
        <v>45001</v>
      </c>
      <c r="T22">
        <v>5.2980999999999998</v>
      </c>
      <c r="U22" t="s">
        <v>55</v>
      </c>
      <c r="V22" t="s">
        <v>43</v>
      </c>
      <c r="W22">
        <v>6</v>
      </c>
      <c r="X22" t="s">
        <v>44</v>
      </c>
      <c r="Z22" t="s">
        <v>56</v>
      </c>
      <c r="AA22" t="s">
        <v>49</v>
      </c>
      <c r="AC22" s="2">
        <v>20000</v>
      </c>
      <c r="AE22" t="s">
        <v>43</v>
      </c>
      <c r="AF22" t="s">
        <v>57</v>
      </c>
      <c r="AH22">
        <v>0</v>
      </c>
      <c r="AI22" t="s">
        <v>155</v>
      </c>
      <c r="AK22" t="s">
        <v>59</v>
      </c>
      <c r="AL22" t="s">
        <v>129</v>
      </c>
      <c r="AP22" t="s">
        <v>46</v>
      </c>
      <c r="AT22" t="s">
        <v>1559</v>
      </c>
    </row>
    <row r="23" spans="2:46">
      <c r="B23">
        <v>4800018781</v>
      </c>
      <c r="C23">
        <v>180</v>
      </c>
      <c r="D23" t="s">
        <v>125</v>
      </c>
      <c r="E23" t="s">
        <v>50</v>
      </c>
      <c r="F23" t="s">
        <v>51</v>
      </c>
      <c r="G23" t="s">
        <v>164</v>
      </c>
      <c r="H23" t="s">
        <v>165</v>
      </c>
      <c r="I23" s="2">
        <v>15000</v>
      </c>
      <c r="J23">
        <v>0</v>
      </c>
      <c r="K23">
        <v>722</v>
      </c>
      <c r="L23">
        <v>541.5</v>
      </c>
      <c r="M23" s="3">
        <f>(K23/AC23)*I23</f>
        <v>541.5</v>
      </c>
      <c r="N23">
        <v>0</v>
      </c>
      <c r="O23">
        <v>541.5</v>
      </c>
      <c r="P23">
        <v>77</v>
      </c>
      <c r="Q23" t="s">
        <v>54</v>
      </c>
      <c r="R23" s="7">
        <v>45051</v>
      </c>
      <c r="S23" s="4">
        <v>45001</v>
      </c>
      <c r="T23">
        <v>5.2980999999999998</v>
      </c>
      <c r="U23" t="s">
        <v>55</v>
      </c>
      <c r="V23" t="s">
        <v>43</v>
      </c>
      <c r="W23">
        <v>6</v>
      </c>
      <c r="X23" t="s">
        <v>75</v>
      </c>
      <c r="Z23" t="s">
        <v>56</v>
      </c>
      <c r="AA23" t="s">
        <v>49</v>
      </c>
      <c r="AC23" s="2">
        <v>20000</v>
      </c>
      <c r="AE23" t="s">
        <v>43</v>
      </c>
      <c r="AF23" t="s">
        <v>57</v>
      </c>
      <c r="AH23">
        <v>0</v>
      </c>
      <c r="AI23" t="s">
        <v>155</v>
      </c>
      <c r="AK23" t="s">
        <v>59</v>
      </c>
      <c r="AL23" t="s">
        <v>129</v>
      </c>
      <c r="AP23" t="s">
        <v>46</v>
      </c>
      <c r="AT23" t="s">
        <v>1559</v>
      </c>
    </row>
    <row r="24" spans="2:46">
      <c r="B24">
        <v>4800018781</v>
      </c>
      <c r="C24">
        <v>190</v>
      </c>
      <c r="D24" t="s">
        <v>125</v>
      </c>
      <c r="E24" t="s">
        <v>50</v>
      </c>
      <c r="F24" t="s">
        <v>51</v>
      </c>
      <c r="G24" t="s">
        <v>166</v>
      </c>
      <c r="H24" t="s">
        <v>167</v>
      </c>
      <c r="I24" s="2">
        <v>10000</v>
      </c>
      <c r="J24">
        <v>0</v>
      </c>
      <c r="K24" s="3">
        <v>1186</v>
      </c>
      <c r="L24">
        <v>593</v>
      </c>
      <c r="M24" s="3">
        <f>(K24/AC24)*I24</f>
        <v>593</v>
      </c>
      <c r="N24">
        <v>0</v>
      </c>
      <c r="O24">
        <v>593</v>
      </c>
      <c r="P24">
        <v>77</v>
      </c>
      <c r="Q24" t="s">
        <v>54</v>
      </c>
      <c r="R24" s="7">
        <v>45051</v>
      </c>
      <c r="S24" s="4">
        <v>45001</v>
      </c>
      <c r="T24">
        <v>5.2980999999999998</v>
      </c>
      <c r="U24" t="s">
        <v>55</v>
      </c>
      <c r="V24" t="s">
        <v>43</v>
      </c>
      <c r="W24">
        <v>6</v>
      </c>
      <c r="X24" t="s">
        <v>75</v>
      </c>
      <c r="Z24" t="s">
        <v>56</v>
      </c>
      <c r="AA24" t="s">
        <v>49</v>
      </c>
      <c r="AC24" s="2">
        <v>20000</v>
      </c>
      <c r="AE24" t="s">
        <v>43</v>
      </c>
      <c r="AF24" t="s">
        <v>57</v>
      </c>
      <c r="AH24">
        <v>0</v>
      </c>
      <c r="AI24" t="s">
        <v>76</v>
      </c>
      <c r="AK24" t="s">
        <v>59</v>
      </c>
      <c r="AL24" t="s">
        <v>129</v>
      </c>
      <c r="AP24" t="s">
        <v>46</v>
      </c>
      <c r="AT24" t="s">
        <v>1559</v>
      </c>
    </row>
    <row r="25" spans="2:46">
      <c r="B25">
        <v>4800018781</v>
      </c>
      <c r="C25">
        <v>200</v>
      </c>
      <c r="D25" t="s">
        <v>125</v>
      </c>
      <c r="E25" t="s">
        <v>50</v>
      </c>
      <c r="F25" t="s">
        <v>51</v>
      </c>
      <c r="G25" t="s">
        <v>168</v>
      </c>
      <c r="H25" t="s">
        <v>169</v>
      </c>
      <c r="I25" s="2">
        <v>9000</v>
      </c>
      <c r="J25">
        <v>0</v>
      </c>
      <c r="K25" s="3">
        <v>1800</v>
      </c>
      <c r="L25">
        <v>810</v>
      </c>
      <c r="M25" s="3">
        <f>(K25/AC25)*I25</f>
        <v>810</v>
      </c>
      <c r="N25">
        <v>0</v>
      </c>
      <c r="O25">
        <v>810</v>
      </c>
      <c r="P25">
        <v>27</v>
      </c>
      <c r="Q25" t="s">
        <v>54</v>
      </c>
      <c r="R25" s="7">
        <v>45051</v>
      </c>
      <c r="S25" s="4">
        <v>45001</v>
      </c>
      <c r="T25">
        <v>5.2980999999999998</v>
      </c>
      <c r="U25" t="s">
        <v>55</v>
      </c>
      <c r="V25" t="s">
        <v>43</v>
      </c>
      <c r="W25">
        <v>6</v>
      </c>
      <c r="X25" t="s">
        <v>44</v>
      </c>
      <c r="Z25" t="s">
        <v>56</v>
      </c>
      <c r="AA25" t="s">
        <v>49</v>
      </c>
      <c r="AC25" s="2">
        <v>20000</v>
      </c>
      <c r="AE25" t="s">
        <v>43</v>
      </c>
      <c r="AF25" t="s">
        <v>57</v>
      </c>
      <c r="AH25">
        <v>0</v>
      </c>
      <c r="AI25" t="s">
        <v>155</v>
      </c>
      <c r="AK25" t="s">
        <v>59</v>
      </c>
      <c r="AL25" t="s">
        <v>129</v>
      </c>
      <c r="AP25" t="s">
        <v>46</v>
      </c>
      <c r="AT25" t="s">
        <v>1559</v>
      </c>
    </row>
    <row r="26" spans="2:46">
      <c r="B26">
        <v>4800018781</v>
      </c>
      <c r="C26">
        <v>210</v>
      </c>
      <c r="D26" t="s">
        <v>125</v>
      </c>
      <c r="E26" t="s">
        <v>50</v>
      </c>
      <c r="F26" t="s">
        <v>51</v>
      </c>
      <c r="G26" t="s">
        <v>170</v>
      </c>
      <c r="H26" t="s">
        <v>171</v>
      </c>
      <c r="I26" s="2">
        <v>99000</v>
      </c>
      <c r="J26">
        <v>0</v>
      </c>
      <c r="K26">
        <v>694</v>
      </c>
      <c r="L26" s="3">
        <v>3435.3</v>
      </c>
      <c r="M26" s="3">
        <f>(K26/AC26)*I26</f>
        <v>3435.3</v>
      </c>
      <c r="N26">
        <v>0</v>
      </c>
      <c r="O26" s="3">
        <v>3435.3</v>
      </c>
      <c r="P26">
        <v>27</v>
      </c>
      <c r="Q26" t="s">
        <v>54</v>
      </c>
      <c r="R26" s="7">
        <v>45051</v>
      </c>
      <c r="S26" s="4">
        <v>45001</v>
      </c>
      <c r="T26">
        <v>5.2980999999999998</v>
      </c>
      <c r="U26" t="s">
        <v>55</v>
      </c>
      <c r="V26" t="s">
        <v>43</v>
      </c>
      <c r="W26">
        <v>6</v>
      </c>
      <c r="X26" t="s">
        <v>44</v>
      </c>
      <c r="Z26" t="s">
        <v>56</v>
      </c>
      <c r="AA26" t="s">
        <v>49</v>
      </c>
      <c r="AC26" s="2">
        <v>20000</v>
      </c>
      <c r="AE26" t="s">
        <v>43</v>
      </c>
      <c r="AF26" t="s">
        <v>57</v>
      </c>
      <c r="AH26">
        <v>0</v>
      </c>
      <c r="AI26" t="s">
        <v>155</v>
      </c>
      <c r="AK26" t="s">
        <v>59</v>
      </c>
      <c r="AL26" t="s">
        <v>129</v>
      </c>
      <c r="AP26" t="s">
        <v>46</v>
      </c>
      <c r="AT26" t="s">
        <v>1559</v>
      </c>
    </row>
    <row r="27" spans="2:46">
      <c r="B27">
        <v>4800018781</v>
      </c>
      <c r="C27">
        <v>220</v>
      </c>
      <c r="D27" t="s">
        <v>125</v>
      </c>
      <c r="E27" t="s">
        <v>50</v>
      </c>
      <c r="F27" t="s">
        <v>51</v>
      </c>
      <c r="G27" t="s">
        <v>172</v>
      </c>
      <c r="H27" t="s">
        <v>173</v>
      </c>
      <c r="I27" s="2">
        <v>111000</v>
      </c>
      <c r="J27">
        <v>0</v>
      </c>
      <c r="K27" s="3">
        <v>1036</v>
      </c>
      <c r="L27" s="3">
        <v>5749.8</v>
      </c>
      <c r="M27" s="3">
        <f>(K27/AC27)*I27</f>
        <v>5749.8</v>
      </c>
      <c r="N27">
        <v>0</v>
      </c>
      <c r="O27" s="3">
        <v>5749.8</v>
      </c>
      <c r="P27">
        <v>27</v>
      </c>
      <c r="Q27" t="s">
        <v>54</v>
      </c>
      <c r="R27" s="7">
        <v>45051</v>
      </c>
      <c r="S27" s="4">
        <v>45001</v>
      </c>
      <c r="T27">
        <v>5.2980999999999998</v>
      </c>
      <c r="U27" t="s">
        <v>55</v>
      </c>
      <c r="V27" t="s">
        <v>43</v>
      </c>
      <c r="W27">
        <v>6</v>
      </c>
      <c r="X27" t="s">
        <v>44</v>
      </c>
      <c r="Z27" t="s">
        <v>56</v>
      </c>
      <c r="AA27" t="s">
        <v>49</v>
      </c>
      <c r="AC27" s="2">
        <v>20000</v>
      </c>
      <c r="AE27" t="s">
        <v>43</v>
      </c>
      <c r="AF27" t="s">
        <v>57</v>
      </c>
      <c r="AH27">
        <v>0</v>
      </c>
      <c r="AI27" t="s">
        <v>76</v>
      </c>
      <c r="AK27" t="s">
        <v>59</v>
      </c>
      <c r="AL27" t="s">
        <v>129</v>
      </c>
      <c r="AP27" t="s">
        <v>46</v>
      </c>
      <c r="AT27" t="s">
        <v>1559</v>
      </c>
    </row>
    <row r="28" spans="2:46">
      <c r="B28">
        <v>4800018781</v>
      </c>
      <c r="C28">
        <v>230</v>
      </c>
      <c r="D28" t="s">
        <v>125</v>
      </c>
      <c r="E28" t="s">
        <v>50</v>
      </c>
      <c r="F28" t="s">
        <v>51</v>
      </c>
      <c r="G28" t="s">
        <v>174</v>
      </c>
      <c r="H28" t="s">
        <v>175</v>
      </c>
      <c r="I28" s="2">
        <v>22500</v>
      </c>
      <c r="J28">
        <v>0</v>
      </c>
      <c r="K28" s="3">
        <v>3300</v>
      </c>
      <c r="L28" s="3">
        <v>3712.5</v>
      </c>
      <c r="M28" s="3">
        <f>(K28/AC28)*I28</f>
        <v>3712.5</v>
      </c>
      <c r="N28">
        <v>0</v>
      </c>
      <c r="O28" s="3">
        <v>3712.5</v>
      </c>
      <c r="P28">
        <v>27</v>
      </c>
      <c r="Q28" t="s">
        <v>54</v>
      </c>
      <c r="R28" s="7">
        <v>45051</v>
      </c>
      <c r="S28" s="4">
        <v>45001</v>
      </c>
      <c r="T28">
        <v>5.2980999999999998</v>
      </c>
      <c r="U28" t="s">
        <v>55</v>
      </c>
      <c r="V28" t="s">
        <v>43</v>
      </c>
      <c r="W28">
        <v>1</v>
      </c>
      <c r="X28" t="s">
        <v>44</v>
      </c>
      <c r="Z28" t="s">
        <v>56</v>
      </c>
      <c r="AA28" t="s">
        <v>49</v>
      </c>
      <c r="AC28" s="2">
        <v>20000</v>
      </c>
      <c r="AE28" t="s">
        <v>43</v>
      </c>
      <c r="AF28" t="s">
        <v>57</v>
      </c>
      <c r="AH28">
        <v>0</v>
      </c>
      <c r="AI28" t="s">
        <v>124</v>
      </c>
      <c r="AK28" t="s">
        <v>59</v>
      </c>
      <c r="AL28" t="s">
        <v>129</v>
      </c>
      <c r="AP28" t="s">
        <v>46</v>
      </c>
      <c r="AT28" t="s">
        <v>1559</v>
      </c>
    </row>
    <row r="29" spans="2:46">
      <c r="B29">
        <v>4800018782</v>
      </c>
      <c r="C29">
        <v>10</v>
      </c>
      <c r="D29" t="s">
        <v>125</v>
      </c>
      <c r="E29" t="s">
        <v>50</v>
      </c>
      <c r="F29" t="s">
        <v>51</v>
      </c>
      <c r="G29" t="s">
        <v>176</v>
      </c>
      <c r="H29" t="s">
        <v>177</v>
      </c>
      <c r="I29" s="2">
        <v>4450</v>
      </c>
      <c r="J29">
        <v>0</v>
      </c>
      <c r="K29" s="3">
        <v>230000</v>
      </c>
      <c r="L29" s="3">
        <v>51175</v>
      </c>
      <c r="M29" s="3">
        <f>(K29/AC29)*I29</f>
        <v>51175</v>
      </c>
      <c r="N29">
        <v>0</v>
      </c>
      <c r="O29" s="3">
        <v>51175</v>
      </c>
      <c r="P29">
        <v>0</v>
      </c>
      <c r="Q29" t="s">
        <v>54</v>
      </c>
      <c r="R29" s="7">
        <v>45051</v>
      </c>
      <c r="S29" s="4">
        <v>45001</v>
      </c>
      <c r="T29">
        <v>5.2980999999999998</v>
      </c>
      <c r="U29" t="s">
        <v>55</v>
      </c>
      <c r="V29" t="s">
        <v>43</v>
      </c>
      <c r="W29">
        <v>1</v>
      </c>
      <c r="X29" t="s">
        <v>44</v>
      </c>
      <c r="Z29" t="s">
        <v>56</v>
      </c>
      <c r="AA29" t="s">
        <v>45</v>
      </c>
      <c r="AC29" s="2">
        <v>20000</v>
      </c>
      <c r="AE29" t="s">
        <v>43</v>
      </c>
      <c r="AF29" t="s">
        <v>57</v>
      </c>
      <c r="AH29">
        <v>0</v>
      </c>
      <c r="AI29" t="s">
        <v>178</v>
      </c>
      <c r="AK29" t="s">
        <v>59</v>
      </c>
      <c r="AL29" t="s">
        <v>129</v>
      </c>
      <c r="AP29" t="s">
        <v>46</v>
      </c>
      <c r="AT29" t="s">
        <v>1560</v>
      </c>
    </row>
    <row r="30" spans="2:46">
      <c r="B30">
        <v>4800018782</v>
      </c>
      <c r="C30">
        <v>20</v>
      </c>
      <c r="D30" t="s">
        <v>125</v>
      </c>
      <c r="E30" t="s">
        <v>50</v>
      </c>
      <c r="F30" t="s">
        <v>51</v>
      </c>
      <c r="G30" t="s">
        <v>179</v>
      </c>
      <c r="H30" t="s">
        <v>180</v>
      </c>
      <c r="I30">
        <v>750</v>
      </c>
      <c r="J30">
        <v>0</v>
      </c>
      <c r="K30" s="3">
        <v>336000</v>
      </c>
      <c r="L30" s="3">
        <v>12600</v>
      </c>
      <c r="M30" s="3">
        <f>(K30/AC30)*I30</f>
        <v>12600</v>
      </c>
      <c r="N30">
        <v>0</v>
      </c>
      <c r="O30" s="3">
        <v>12600</v>
      </c>
      <c r="P30">
        <v>0</v>
      </c>
      <c r="Q30" t="s">
        <v>54</v>
      </c>
      <c r="R30" s="7">
        <v>45051</v>
      </c>
      <c r="S30" s="4">
        <v>45001</v>
      </c>
      <c r="T30">
        <v>5.2980999999999998</v>
      </c>
      <c r="U30" t="s">
        <v>55</v>
      </c>
      <c r="V30" t="s">
        <v>43</v>
      </c>
      <c r="W30">
        <v>1</v>
      </c>
      <c r="X30" t="s">
        <v>44</v>
      </c>
      <c r="Z30" t="s">
        <v>56</v>
      </c>
      <c r="AA30" t="s">
        <v>45</v>
      </c>
      <c r="AC30" s="2">
        <v>20000</v>
      </c>
      <c r="AE30" t="s">
        <v>43</v>
      </c>
      <c r="AF30" t="s">
        <v>57</v>
      </c>
      <c r="AH30">
        <v>0</v>
      </c>
      <c r="AI30" t="s">
        <v>178</v>
      </c>
      <c r="AK30" t="s">
        <v>59</v>
      </c>
      <c r="AL30" t="s">
        <v>129</v>
      </c>
      <c r="AP30" t="s">
        <v>46</v>
      </c>
      <c r="AT30" t="s">
        <v>1560</v>
      </c>
    </row>
    <row r="31" spans="2:46">
      <c r="B31">
        <v>4800018782</v>
      </c>
      <c r="C31">
        <v>30</v>
      </c>
      <c r="D31" t="s">
        <v>125</v>
      </c>
      <c r="E31" t="s">
        <v>50</v>
      </c>
      <c r="F31" t="s">
        <v>51</v>
      </c>
      <c r="G31" t="s">
        <v>181</v>
      </c>
      <c r="H31" t="s">
        <v>182</v>
      </c>
      <c r="I31" s="2">
        <v>4380</v>
      </c>
      <c r="J31">
        <v>0</v>
      </c>
      <c r="K31" s="3">
        <v>177200</v>
      </c>
      <c r="L31" s="3">
        <v>38806.800000000003</v>
      </c>
      <c r="M31" s="3">
        <f>(K31/AC31)*I31</f>
        <v>38806.799999999996</v>
      </c>
      <c r="N31">
        <v>0</v>
      </c>
      <c r="O31" s="3">
        <v>38806.800000000003</v>
      </c>
      <c r="P31">
        <v>0</v>
      </c>
      <c r="Q31" t="s">
        <v>54</v>
      </c>
      <c r="R31" s="7">
        <v>45051</v>
      </c>
      <c r="S31" s="4">
        <v>45001</v>
      </c>
      <c r="T31">
        <v>5.2980999999999998</v>
      </c>
      <c r="U31" t="s">
        <v>55</v>
      </c>
      <c r="V31" t="s">
        <v>43</v>
      </c>
      <c r="W31">
        <v>1</v>
      </c>
      <c r="X31" t="s">
        <v>44</v>
      </c>
      <c r="Z31" t="s">
        <v>56</v>
      </c>
      <c r="AA31" t="s">
        <v>45</v>
      </c>
      <c r="AC31" s="2">
        <v>20000</v>
      </c>
      <c r="AE31" t="s">
        <v>43</v>
      </c>
      <c r="AF31" t="s">
        <v>57</v>
      </c>
      <c r="AH31">
        <v>0</v>
      </c>
      <c r="AI31" t="s">
        <v>183</v>
      </c>
      <c r="AK31" t="s">
        <v>59</v>
      </c>
      <c r="AL31" t="s">
        <v>129</v>
      </c>
      <c r="AP31" t="s">
        <v>46</v>
      </c>
      <c r="AT31" t="s">
        <v>1560</v>
      </c>
    </row>
    <row r="32" spans="2:46">
      <c r="B32">
        <v>4800018782</v>
      </c>
      <c r="C32">
        <v>40</v>
      </c>
      <c r="D32" t="s">
        <v>125</v>
      </c>
      <c r="E32" t="s">
        <v>50</v>
      </c>
      <c r="F32" t="s">
        <v>51</v>
      </c>
      <c r="G32" t="s">
        <v>184</v>
      </c>
      <c r="H32" t="s">
        <v>185</v>
      </c>
      <c r="I32">
        <v>192</v>
      </c>
      <c r="J32">
        <v>0</v>
      </c>
      <c r="K32" s="3">
        <v>180000</v>
      </c>
      <c r="L32" s="3">
        <v>1728</v>
      </c>
      <c r="M32" s="3">
        <f>(K32/AC32)*I32</f>
        <v>1728</v>
      </c>
      <c r="N32">
        <v>0</v>
      </c>
      <c r="O32" s="3">
        <v>1728</v>
      </c>
      <c r="P32">
        <v>0</v>
      </c>
      <c r="Q32" t="s">
        <v>54</v>
      </c>
      <c r="R32" s="7">
        <v>45051</v>
      </c>
      <c r="S32" s="4">
        <v>45001</v>
      </c>
      <c r="T32">
        <v>5.2980999999999998</v>
      </c>
      <c r="U32" t="s">
        <v>55</v>
      </c>
      <c r="V32" t="s">
        <v>43</v>
      </c>
      <c r="W32">
        <v>1</v>
      </c>
      <c r="X32" t="s">
        <v>44</v>
      </c>
      <c r="Z32" t="s">
        <v>56</v>
      </c>
      <c r="AA32" t="s">
        <v>45</v>
      </c>
      <c r="AC32" s="2">
        <v>20000</v>
      </c>
      <c r="AE32" t="s">
        <v>43</v>
      </c>
      <c r="AF32" t="s">
        <v>57</v>
      </c>
      <c r="AH32">
        <v>0</v>
      </c>
      <c r="AI32" t="s">
        <v>183</v>
      </c>
      <c r="AK32" t="s">
        <v>59</v>
      </c>
      <c r="AL32" t="s">
        <v>129</v>
      </c>
      <c r="AP32" t="s">
        <v>46</v>
      </c>
      <c r="AT32" t="s">
        <v>1560</v>
      </c>
    </row>
    <row r="33" spans="2:46">
      <c r="B33">
        <v>4800018782</v>
      </c>
      <c r="C33">
        <v>50</v>
      </c>
      <c r="D33" t="s">
        <v>125</v>
      </c>
      <c r="E33" t="s">
        <v>50</v>
      </c>
      <c r="F33" t="s">
        <v>51</v>
      </c>
      <c r="G33" t="s">
        <v>186</v>
      </c>
      <c r="H33" t="s">
        <v>187</v>
      </c>
      <c r="I33">
        <v>84</v>
      </c>
      <c r="J33">
        <v>0</v>
      </c>
      <c r="K33" s="3">
        <v>137400</v>
      </c>
      <c r="L33">
        <v>577.08000000000004</v>
      </c>
      <c r="M33" s="3">
        <f>(K33/AC33)*I33</f>
        <v>577.08000000000004</v>
      </c>
      <c r="N33">
        <v>0</v>
      </c>
      <c r="O33">
        <v>577.08000000000004</v>
      </c>
      <c r="P33">
        <v>0</v>
      </c>
      <c r="Q33" t="s">
        <v>54</v>
      </c>
      <c r="R33" s="7">
        <v>45051</v>
      </c>
      <c r="S33" s="4">
        <v>45001</v>
      </c>
      <c r="T33">
        <v>5.2980999999999998</v>
      </c>
      <c r="U33" t="s">
        <v>55</v>
      </c>
      <c r="V33" t="s">
        <v>43</v>
      </c>
      <c r="W33">
        <v>1</v>
      </c>
      <c r="X33" t="s">
        <v>44</v>
      </c>
      <c r="Z33" t="s">
        <v>56</v>
      </c>
      <c r="AA33" t="s">
        <v>45</v>
      </c>
      <c r="AC33" s="2">
        <v>20000</v>
      </c>
      <c r="AE33" t="s">
        <v>43</v>
      </c>
      <c r="AF33" t="s">
        <v>57</v>
      </c>
      <c r="AH33">
        <v>0</v>
      </c>
      <c r="AI33" t="s">
        <v>183</v>
      </c>
      <c r="AK33" t="s">
        <v>59</v>
      </c>
      <c r="AL33" t="s">
        <v>129</v>
      </c>
      <c r="AP33" t="s">
        <v>46</v>
      </c>
      <c r="AT33" t="s">
        <v>1560</v>
      </c>
    </row>
    <row r="34" spans="2:46">
      <c r="B34">
        <v>4800018782</v>
      </c>
      <c r="C34">
        <v>60</v>
      </c>
      <c r="D34" t="s">
        <v>125</v>
      </c>
      <c r="E34" t="s">
        <v>50</v>
      </c>
      <c r="F34" t="s">
        <v>51</v>
      </c>
      <c r="G34" t="s">
        <v>188</v>
      </c>
      <c r="H34" t="s">
        <v>189</v>
      </c>
      <c r="I34">
        <v>300</v>
      </c>
      <c r="J34">
        <v>0</v>
      </c>
      <c r="K34" s="3">
        <v>104200</v>
      </c>
      <c r="L34" s="3">
        <v>1563</v>
      </c>
      <c r="M34" s="3">
        <f>(K34/AC34)*I34</f>
        <v>1563</v>
      </c>
      <c r="N34">
        <v>0</v>
      </c>
      <c r="O34" s="3">
        <v>1563</v>
      </c>
      <c r="P34">
        <v>0</v>
      </c>
      <c r="Q34" t="s">
        <v>54</v>
      </c>
      <c r="R34" s="7">
        <v>45051</v>
      </c>
      <c r="S34" s="4">
        <v>45001</v>
      </c>
      <c r="T34">
        <v>5.2980999999999998</v>
      </c>
      <c r="U34" t="s">
        <v>55</v>
      </c>
      <c r="V34" t="s">
        <v>43</v>
      </c>
      <c r="W34">
        <v>1</v>
      </c>
      <c r="X34" t="s">
        <v>44</v>
      </c>
      <c r="Z34" t="s">
        <v>56</v>
      </c>
      <c r="AA34" t="s">
        <v>45</v>
      </c>
      <c r="AC34" s="2">
        <v>20000</v>
      </c>
      <c r="AE34" t="s">
        <v>43</v>
      </c>
      <c r="AF34" t="s">
        <v>57</v>
      </c>
      <c r="AH34">
        <v>0</v>
      </c>
      <c r="AI34" t="s">
        <v>183</v>
      </c>
      <c r="AK34" t="s">
        <v>59</v>
      </c>
      <c r="AL34" t="s">
        <v>129</v>
      </c>
      <c r="AP34" t="s">
        <v>46</v>
      </c>
      <c r="AT34" t="s">
        <v>1560</v>
      </c>
    </row>
    <row r="35" spans="2:46">
      <c r="B35">
        <v>4800018782</v>
      </c>
      <c r="C35">
        <v>70</v>
      </c>
      <c r="D35" t="s">
        <v>125</v>
      </c>
      <c r="E35" t="s">
        <v>50</v>
      </c>
      <c r="F35" t="s">
        <v>51</v>
      </c>
      <c r="G35" t="s">
        <v>190</v>
      </c>
      <c r="H35" t="s">
        <v>191</v>
      </c>
      <c r="I35" s="2">
        <v>3510</v>
      </c>
      <c r="J35">
        <v>0</v>
      </c>
      <c r="K35" s="3">
        <v>87000</v>
      </c>
      <c r="L35" s="3">
        <v>15268.5</v>
      </c>
      <c r="M35" s="3">
        <f>(K35/AC35)*I35</f>
        <v>15268.499999999998</v>
      </c>
      <c r="N35">
        <v>0</v>
      </c>
      <c r="O35" s="3">
        <v>15268.5</v>
      </c>
      <c r="P35">
        <v>0</v>
      </c>
      <c r="Q35" t="s">
        <v>54</v>
      </c>
      <c r="R35" s="7">
        <v>45051</v>
      </c>
      <c r="S35" s="4">
        <v>45001</v>
      </c>
      <c r="T35">
        <v>5.2980999999999998</v>
      </c>
      <c r="U35" t="s">
        <v>55</v>
      </c>
      <c r="V35" t="s">
        <v>43</v>
      </c>
      <c r="W35">
        <v>1</v>
      </c>
      <c r="X35" t="s">
        <v>44</v>
      </c>
      <c r="Z35" t="s">
        <v>56</v>
      </c>
      <c r="AA35" t="s">
        <v>45</v>
      </c>
      <c r="AC35" s="2">
        <v>20000</v>
      </c>
      <c r="AE35" t="s">
        <v>43</v>
      </c>
      <c r="AF35" t="s">
        <v>57</v>
      </c>
      <c r="AH35">
        <v>0</v>
      </c>
      <c r="AI35" t="s">
        <v>183</v>
      </c>
      <c r="AK35" t="s">
        <v>59</v>
      </c>
      <c r="AL35" t="s">
        <v>129</v>
      </c>
      <c r="AP35" t="s">
        <v>46</v>
      </c>
      <c r="AT35" t="s">
        <v>1560</v>
      </c>
    </row>
    <row r="36" spans="2:46">
      <c r="B36">
        <v>4800018782</v>
      </c>
      <c r="C36">
        <v>80</v>
      </c>
      <c r="D36" t="s">
        <v>125</v>
      </c>
      <c r="E36" t="s">
        <v>50</v>
      </c>
      <c r="F36" t="s">
        <v>51</v>
      </c>
      <c r="G36" t="s">
        <v>192</v>
      </c>
      <c r="H36" t="s">
        <v>193</v>
      </c>
      <c r="I36" s="2">
        <v>9750</v>
      </c>
      <c r="J36">
        <v>0</v>
      </c>
      <c r="K36" s="3">
        <v>81400</v>
      </c>
      <c r="L36" s="3">
        <v>39682.5</v>
      </c>
      <c r="M36" s="3">
        <f>(K36/AC36)*I36</f>
        <v>39682.5</v>
      </c>
      <c r="N36">
        <v>0</v>
      </c>
      <c r="O36" s="3">
        <v>39682.5</v>
      </c>
      <c r="P36">
        <v>0</v>
      </c>
      <c r="Q36" t="s">
        <v>54</v>
      </c>
      <c r="R36" s="7">
        <v>45051</v>
      </c>
      <c r="S36" s="4">
        <v>45001</v>
      </c>
      <c r="T36">
        <v>5.2980999999999998</v>
      </c>
      <c r="U36" t="s">
        <v>55</v>
      </c>
      <c r="V36" t="s">
        <v>43</v>
      </c>
      <c r="W36">
        <v>1</v>
      </c>
      <c r="X36" t="s">
        <v>44</v>
      </c>
      <c r="Z36" t="s">
        <v>56</v>
      </c>
      <c r="AA36" t="s">
        <v>45</v>
      </c>
      <c r="AC36" s="2">
        <v>20000</v>
      </c>
      <c r="AE36" t="s">
        <v>43</v>
      </c>
      <c r="AF36" t="s">
        <v>57</v>
      </c>
      <c r="AH36">
        <v>0</v>
      </c>
      <c r="AI36" t="s">
        <v>183</v>
      </c>
      <c r="AK36" t="s">
        <v>59</v>
      </c>
      <c r="AL36" t="s">
        <v>129</v>
      </c>
      <c r="AP36" t="s">
        <v>46</v>
      </c>
      <c r="AT36" t="s">
        <v>1560</v>
      </c>
    </row>
    <row r="37" spans="2:46">
      <c r="B37">
        <v>4800018782</v>
      </c>
      <c r="C37">
        <v>90</v>
      </c>
      <c r="D37" t="s">
        <v>125</v>
      </c>
      <c r="E37" t="s">
        <v>50</v>
      </c>
      <c r="F37" t="s">
        <v>51</v>
      </c>
      <c r="G37" t="s">
        <v>194</v>
      </c>
      <c r="H37" t="s">
        <v>195</v>
      </c>
      <c r="I37" s="2">
        <v>4800</v>
      </c>
      <c r="J37">
        <v>0</v>
      </c>
      <c r="K37" s="3">
        <v>42400</v>
      </c>
      <c r="L37" s="3">
        <v>10176</v>
      </c>
      <c r="M37" s="3">
        <f>(K37/AC37)*I37</f>
        <v>10176</v>
      </c>
      <c r="N37">
        <v>0</v>
      </c>
      <c r="O37" s="3">
        <v>10176</v>
      </c>
      <c r="P37">
        <v>0</v>
      </c>
      <c r="Q37" t="s">
        <v>54</v>
      </c>
      <c r="R37" s="7">
        <v>45051</v>
      </c>
      <c r="S37" s="4">
        <v>45001</v>
      </c>
      <c r="T37">
        <v>5.2980999999999998</v>
      </c>
      <c r="U37" t="s">
        <v>55</v>
      </c>
      <c r="V37" t="s">
        <v>43</v>
      </c>
      <c r="W37">
        <v>1</v>
      </c>
      <c r="X37" t="s">
        <v>44</v>
      </c>
      <c r="Z37" t="s">
        <v>56</v>
      </c>
      <c r="AA37" t="s">
        <v>45</v>
      </c>
      <c r="AC37" s="2">
        <v>20000</v>
      </c>
      <c r="AE37" t="s">
        <v>43</v>
      </c>
      <c r="AF37" t="s">
        <v>57</v>
      </c>
      <c r="AH37">
        <v>0</v>
      </c>
      <c r="AI37" t="s">
        <v>196</v>
      </c>
      <c r="AK37" t="s">
        <v>59</v>
      </c>
      <c r="AL37" t="s">
        <v>129</v>
      </c>
      <c r="AP37" t="s">
        <v>46</v>
      </c>
      <c r="AT37" t="s">
        <v>1560</v>
      </c>
    </row>
    <row r="38" spans="2:46">
      <c r="B38">
        <v>4800018782</v>
      </c>
      <c r="C38">
        <v>100</v>
      </c>
      <c r="D38" t="s">
        <v>125</v>
      </c>
      <c r="E38" t="s">
        <v>50</v>
      </c>
      <c r="F38" t="s">
        <v>51</v>
      </c>
      <c r="G38" t="s">
        <v>197</v>
      </c>
      <c r="H38" t="s">
        <v>198</v>
      </c>
      <c r="I38" s="2">
        <v>17200</v>
      </c>
      <c r="J38">
        <v>0</v>
      </c>
      <c r="K38" s="3">
        <v>42400</v>
      </c>
      <c r="L38" s="3">
        <v>36464</v>
      </c>
      <c r="M38" s="3">
        <f>(K38/AC38)*I38</f>
        <v>36464</v>
      </c>
      <c r="N38">
        <v>0</v>
      </c>
      <c r="O38" s="3">
        <v>36464</v>
      </c>
      <c r="P38">
        <v>0</v>
      </c>
      <c r="Q38" t="s">
        <v>54</v>
      </c>
      <c r="R38" s="7">
        <v>45051</v>
      </c>
      <c r="S38" s="4">
        <v>45001</v>
      </c>
      <c r="T38">
        <v>5.2980999999999998</v>
      </c>
      <c r="U38" t="s">
        <v>55</v>
      </c>
      <c r="V38" t="s">
        <v>43</v>
      </c>
      <c r="W38">
        <v>1</v>
      </c>
      <c r="X38" t="s">
        <v>44</v>
      </c>
      <c r="Z38" t="s">
        <v>56</v>
      </c>
      <c r="AA38" t="s">
        <v>45</v>
      </c>
      <c r="AC38" s="2">
        <v>20000</v>
      </c>
      <c r="AE38" t="s">
        <v>43</v>
      </c>
      <c r="AF38" t="s">
        <v>57</v>
      </c>
      <c r="AH38">
        <v>0</v>
      </c>
      <c r="AI38" t="s">
        <v>196</v>
      </c>
      <c r="AK38" t="s">
        <v>59</v>
      </c>
      <c r="AL38" t="s">
        <v>129</v>
      </c>
      <c r="AP38" t="s">
        <v>46</v>
      </c>
      <c r="AT38" t="s">
        <v>1560</v>
      </c>
    </row>
    <row r="39" spans="2:46">
      <c r="B39">
        <v>4800018782</v>
      </c>
      <c r="C39">
        <v>110</v>
      </c>
      <c r="D39" t="s">
        <v>125</v>
      </c>
      <c r="E39" t="s">
        <v>50</v>
      </c>
      <c r="F39" t="s">
        <v>51</v>
      </c>
      <c r="G39" t="s">
        <v>199</v>
      </c>
      <c r="H39" t="s">
        <v>200</v>
      </c>
      <c r="I39" s="2">
        <v>1200</v>
      </c>
      <c r="J39">
        <v>0</v>
      </c>
      <c r="K39" s="3">
        <v>42400</v>
      </c>
      <c r="L39" s="3">
        <v>2544</v>
      </c>
      <c r="M39" s="3">
        <f>(K39/AC39)*I39</f>
        <v>2544</v>
      </c>
      <c r="N39">
        <v>0</v>
      </c>
      <c r="O39" s="3">
        <v>2544</v>
      </c>
      <c r="P39">
        <v>0</v>
      </c>
      <c r="Q39" t="s">
        <v>54</v>
      </c>
      <c r="R39" s="7">
        <v>45051</v>
      </c>
      <c r="S39" s="4">
        <v>45001</v>
      </c>
      <c r="T39">
        <v>5.2980999999999998</v>
      </c>
      <c r="U39" t="s">
        <v>55</v>
      </c>
      <c r="V39" t="s">
        <v>43</v>
      </c>
      <c r="W39">
        <v>1</v>
      </c>
      <c r="X39" t="s">
        <v>44</v>
      </c>
      <c r="Z39" t="s">
        <v>56</v>
      </c>
      <c r="AA39" t="s">
        <v>45</v>
      </c>
      <c r="AC39" s="2">
        <v>20000</v>
      </c>
      <c r="AE39" t="s">
        <v>43</v>
      </c>
      <c r="AF39" t="s">
        <v>57</v>
      </c>
      <c r="AH39">
        <v>0</v>
      </c>
      <c r="AI39" t="s">
        <v>196</v>
      </c>
      <c r="AK39" t="s">
        <v>59</v>
      </c>
      <c r="AL39" t="s">
        <v>129</v>
      </c>
      <c r="AP39" t="s">
        <v>46</v>
      </c>
      <c r="AT39" t="s">
        <v>1560</v>
      </c>
    </row>
    <row r="40" spans="2:46">
      <c r="B40">
        <v>4800018782</v>
      </c>
      <c r="C40">
        <v>120</v>
      </c>
      <c r="D40" t="s">
        <v>125</v>
      </c>
      <c r="E40" t="s">
        <v>50</v>
      </c>
      <c r="F40" t="s">
        <v>51</v>
      </c>
      <c r="G40" t="s">
        <v>201</v>
      </c>
      <c r="H40" t="s">
        <v>202</v>
      </c>
      <c r="I40">
        <v>100</v>
      </c>
      <c r="J40">
        <v>0</v>
      </c>
      <c r="K40" s="3">
        <v>138000</v>
      </c>
      <c r="L40">
        <v>690</v>
      </c>
      <c r="M40" s="3">
        <f>(K40/AC40)*I40</f>
        <v>690</v>
      </c>
      <c r="N40">
        <v>0</v>
      </c>
      <c r="O40">
        <v>690</v>
      </c>
      <c r="P40">
        <v>0</v>
      </c>
      <c r="Q40" t="s">
        <v>54</v>
      </c>
      <c r="R40" s="7">
        <v>45051</v>
      </c>
      <c r="S40" s="4">
        <v>45001</v>
      </c>
      <c r="T40">
        <v>5.2980999999999998</v>
      </c>
      <c r="U40" t="s">
        <v>55</v>
      </c>
      <c r="V40" t="s">
        <v>43</v>
      </c>
      <c r="W40">
        <v>1</v>
      </c>
      <c r="X40" t="s">
        <v>44</v>
      </c>
      <c r="Z40" t="s">
        <v>56</v>
      </c>
      <c r="AA40" t="s">
        <v>45</v>
      </c>
      <c r="AC40" s="2">
        <v>20000</v>
      </c>
      <c r="AE40" t="s">
        <v>43</v>
      </c>
      <c r="AF40" t="s">
        <v>57</v>
      </c>
      <c r="AH40">
        <v>0</v>
      </c>
      <c r="AI40" t="s">
        <v>196</v>
      </c>
      <c r="AK40" t="s">
        <v>59</v>
      </c>
      <c r="AL40" t="s">
        <v>129</v>
      </c>
      <c r="AP40" t="s">
        <v>46</v>
      </c>
      <c r="AT40" t="s">
        <v>1560</v>
      </c>
    </row>
    <row r="41" spans="2:46">
      <c r="B41">
        <v>4800018783</v>
      </c>
      <c r="C41">
        <v>10</v>
      </c>
      <c r="D41" t="s">
        <v>125</v>
      </c>
      <c r="E41" t="s">
        <v>50</v>
      </c>
      <c r="F41" t="s">
        <v>51</v>
      </c>
      <c r="G41" t="s">
        <v>203</v>
      </c>
      <c r="H41" t="s">
        <v>204</v>
      </c>
      <c r="I41" s="2">
        <v>4480</v>
      </c>
      <c r="J41">
        <v>0</v>
      </c>
      <c r="K41" s="3">
        <v>339400</v>
      </c>
      <c r="L41" s="3">
        <v>76025.600000000006</v>
      </c>
      <c r="M41" s="3">
        <f>(K41/AC41)*I41</f>
        <v>76025.599999999991</v>
      </c>
      <c r="N41">
        <v>0</v>
      </c>
      <c r="O41" s="3">
        <v>76025.600000000006</v>
      </c>
      <c r="P41">
        <v>0</v>
      </c>
      <c r="Q41" t="s">
        <v>54</v>
      </c>
      <c r="R41" s="7">
        <v>45051</v>
      </c>
      <c r="S41" s="4">
        <v>45001</v>
      </c>
      <c r="T41">
        <v>5.2980999999999998</v>
      </c>
      <c r="U41" t="s">
        <v>55</v>
      </c>
      <c r="V41" t="s">
        <v>43</v>
      </c>
      <c r="W41">
        <v>1</v>
      </c>
      <c r="X41" t="s">
        <v>44</v>
      </c>
      <c r="Z41" t="s">
        <v>56</v>
      </c>
      <c r="AA41" t="s">
        <v>45</v>
      </c>
      <c r="AC41" s="2">
        <v>20000</v>
      </c>
      <c r="AE41" t="s">
        <v>43</v>
      </c>
      <c r="AF41" t="s">
        <v>57</v>
      </c>
      <c r="AH41">
        <v>0</v>
      </c>
      <c r="AI41" t="s">
        <v>205</v>
      </c>
      <c r="AK41" t="s">
        <v>59</v>
      </c>
      <c r="AL41" t="s">
        <v>129</v>
      </c>
      <c r="AP41" t="s">
        <v>46</v>
      </c>
      <c r="AT41" t="s">
        <v>1579</v>
      </c>
    </row>
    <row r="42" spans="2:46">
      <c r="B42">
        <v>4800018783</v>
      </c>
      <c r="C42">
        <v>20</v>
      </c>
      <c r="D42" t="s">
        <v>125</v>
      </c>
      <c r="E42" t="s">
        <v>50</v>
      </c>
      <c r="F42" t="s">
        <v>51</v>
      </c>
      <c r="G42" t="s">
        <v>206</v>
      </c>
      <c r="H42" t="s">
        <v>207</v>
      </c>
      <c r="I42">
        <v>585</v>
      </c>
      <c r="J42">
        <v>0</v>
      </c>
      <c r="K42" s="3">
        <v>330760</v>
      </c>
      <c r="L42" s="3">
        <v>9674.73</v>
      </c>
      <c r="M42" s="3">
        <f>(K42/AC42)*I42</f>
        <v>9674.73</v>
      </c>
      <c r="N42">
        <v>0</v>
      </c>
      <c r="O42" s="3">
        <v>9674.73</v>
      </c>
      <c r="P42">
        <v>0</v>
      </c>
      <c r="Q42" t="s">
        <v>54</v>
      </c>
      <c r="R42" s="7">
        <v>45051</v>
      </c>
      <c r="S42" s="4">
        <v>45001</v>
      </c>
      <c r="T42">
        <v>5.2980999999999998</v>
      </c>
      <c r="U42" t="s">
        <v>55</v>
      </c>
      <c r="V42" t="s">
        <v>43</v>
      </c>
      <c r="W42">
        <v>1</v>
      </c>
      <c r="X42" t="s">
        <v>44</v>
      </c>
      <c r="Z42" t="s">
        <v>56</v>
      </c>
      <c r="AA42" t="s">
        <v>45</v>
      </c>
      <c r="AC42" s="2">
        <v>20000</v>
      </c>
      <c r="AE42" t="s">
        <v>43</v>
      </c>
      <c r="AF42" t="s">
        <v>57</v>
      </c>
      <c r="AH42">
        <v>0</v>
      </c>
      <c r="AI42" t="s">
        <v>205</v>
      </c>
      <c r="AK42" t="s">
        <v>59</v>
      </c>
      <c r="AL42" t="s">
        <v>129</v>
      </c>
      <c r="AP42" t="s">
        <v>46</v>
      </c>
      <c r="AT42" t="s">
        <v>1579</v>
      </c>
    </row>
    <row r="43" spans="2:46">
      <c r="B43">
        <v>4800018783</v>
      </c>
      <c r="C43">
        <v>30</v>
      </c>
      <c r="D43" t="s">
        <v>125</v>
      </c>
      <c r="E43" t="s">
        <v>50</v>
      </c>
      <c r="F43" t="s">
        <v>51</v>
      </c>
      <c r="G43" t="s">
        <v>208</v>
      </c>
      <c r="H43" t="s">
        <v>209</v>
      </c>
      <c r="I43" s="2">
        <v>16592</v>
      </c>
      <c r="J43">
        <v>0</v>
      </c>
      <c r="K43" s="3">
        <v>304560</v>
      </c>
      <c r="L43" s="3">
        <v>252662.98</v>
      </c>
      <c r="M43" s="3">
        <f>(K43/AC43)*I43</f>
        <v>252662.976</v>
      </c>
      <c r="N43">
        <v>0</v>
      </c>
      <c r="O43" s="3">
        <v>252662.98</v>
      </c>
      <c r="P43">
        <v>0</v>
      </c>
      <c r="Q43" t="s">
        <v>54</v>
      </c>
      <c r="R43" s="7">
        <v>45051</v>
      </c>
      <c r="S43" s="4">
        <v>45001</v>
      </c>
      <c r="T43">
        <v>5.2980999999999998</v>
      </c>
      <c r="U43" t="s">
        <v>55</v>
      </c>
      <c r="V43" t="s">
        <v>43</v>
      </c>
      <c r="W43">
        <v>1</v>
      </c>
      <c r="X43" t="s">
        <v>44</v>
      </c>
      <c r="Z43" t="s">
        <v>56</v>
      </c>
      <c r="AA43" t="s">
        <v>45</v>
      </c>
      <c r="AC43" s="2">
        <v>20000</v>
      </c>
      <c r="AE43" t="s">
        <v>43</v>
      </c>
      <c r="AF43" t="s">
        <v>57</v>
      </c>
      <c r="AH43">
        <v>0</v>
      </c>
      <c r="AI43" t="s">
        <v>205</v>
      </c>
      <c r="AK43" t="s">
        <v>59</v>
      </c>
      <c r="AL43" t="s">
        <v>129</v>
      </c>
      <c r="AP43" t="s">
        <v>46</v>
      </c>
      <c r="AT43" t="s">
        <v>1579</v>
      </c>
    </row>
    <row r="44" spans="2:46">
      <c r="B44">
        <v>4800018783</v>
      </c>
      <c r="C44">
        <v>40</v>
      </c>
      <c r="D44" t="s">
        <v>125</v>
      </c>
      <c r="E44" t="s">
        <v>50</v>
      </c>
      <c r="F44" t="s">
        <v>51</v>
      </c>
      <c r="G44" t="s">
        <v>210</v>
      </c>
      <c r="H44" t="s">
        <v>211</v>
      </c>
      <c r="I44" s="2">
        <v>1200</v>
      </c>
      <c r="J44">
        <v>0</v>
      </c>
      <c r="K44" s="3">
        <v>327800</v>
      </c>
      <c r="L44" s="3">
        <v>19668</v>
      </c>
      <c r="M44" s="3">
        <f>(K44/AC44)*I44</f>
        <v>19668</v>
      </c>
      <c r="N44">
        <v>0</v>
      </c>
      <c r="O44" s="3">
        <v>19668</v>
      </c>
      <c r="P44">
        <v>0</v>
      </c>
      <c r="Q44" t="s">
        <v>54</v>
      </c>
      <c r="R44" s="7">
        <v>45051</v>
      </c>
      <c r="S44" s="4">
        <v>45001</v>
      </c>
      <c r="T44">
        <v>5.2980999999999998</v>
      </c>
      <c r="U44" t="s">
        <v>55</v>
      </c>
      <c r="V44" t="s">
        <v>43</v>
      </c>
      <c r="W44">
        <v>1</v>
      </c>
      <c r="X44" t="s">
        <v>44</v>
      </c>
      <c r="Z44" t="s">
        <v>56</v>
      </c>
      <c r="AA44" t="s">
        <v>45</v>
      </c>
      <c r="AC44" s="2">
        <v>20000</v>
      </c>
      <c r="AE44" t="s">
        <v>43</v>
      </c>
      <c r="AF44" t="s">
        <v>57</v>
      </c>
      <c r="AH44">
        <v>0</v>
      </c>
      <c r="AI44" t="s">
        <v>205</v>
      </c>
      <c r="AK44" t="s">
        <v>59</v>
      </c>
      <c r="AL44" t="s">
        <v>129</v>
      </c>
      <c r="AP44" t="s">
        <v>46</v>
      </c>
      <c r="AT44" t="s">
        <v>1579</v>
      </c>
    </row>
    <row r="45" spans="2:46">
      <c r="B45">
        <v>4800018784</v>
      </c>
      <c r="C45">
        <v>10</v>
      </c>
      <c r="D45" t="s">
        <v>125</v>
      </c>
      <c r="E45" t="s">
        <v>50</v>
      </c>
      <c r="F45" t="s">
        <v>51</v>
      </c>
      <c r="G45" t="s">
        <v>212</v>
      </c>
      <c r="H45" t="s">
        <v>213</v>
      </c>
      <c r="I45">
        <v>564</v>
      </c>
      <c r="J45">
        <v>0</v>
      </c>
      <c r="K45" s="3">
        <v>401800</v>
      </c>
      <c r="L45" s="3">
        <v>11330.76</v>
      </c>
      <c r="M45" s="3">
        <f>(K45/AC45)*I45</f>
        <v>11330.76</v>
      </c>
      <c r="N45">
        <v>0</v>
      </c>
      <c r="O45" s="3">
        <v>11330.76</v>
      </c>
      <c r="P45">
        <v>27</v>
      </c>
      <c r="Q45" t="s">
        <v>54</v>
      </c>
      <c r="R45" s="7">
        <v>45013</v>
      </c>
      <c r="S45" s="4">
        <v>45001</v>
      </c>
      <c r="T45">
        <v>5.2980999999999998</v>
      </c>
      <c r="U45" t="s">
        <v>55</v>
      </c>
      <c r="V45" t="s">
        <v>43</v>
      </c>
      <c r="W45">
        <v>6</v>
      </c>
      <c r="X45" t="s">
        <v>44</v>
      </c>
      <c r="Z45" t="s">
        <v>56</v>
      </c>
      <c r="AA45" t="s">
        <v>49</v>
      </c>
      <c r="AC45" s="2">
        <v>20000</v>
      </c>
      <c r="AE45" t="s">
        <v>43</v>
      </c>
      <c r="AF45" t="s">
        <v>57</v>
      </c>
      <c r="AH45">
        <v>0</v>
      </c>
      <c r="AI45" t="s">
        <v>140</v>
      </c>
      <c r="AK45" t="s">
        <v>59</v>
      </c>
      <c r="AL45" t="s">
        <v>214</v>
      </c>
      <c r="AP45" t="s">
        <v>46</v>
      </c>
      <c r="AT45" t="s">
        <v>1561</v>
      </c>
    </row>
    <row r="46" spans="2:46">
      <c r="B46">
        <v>4800018784</v>
      </c>
      <c r="C46">
        <v>20</v>
      </c>
      <c r="D46" t="s">
        <v>125</v>
      </c>
      <c r="E46" t="s">
        <v>50</v>
      </c>
      <c r="F46" t="s">
        <v>51</v>
      </c>
      <c r="G46" t="s">
        <v>215</v>
      </c>
      <c r="H46" t="s">
        <v>216</v>
      </c>
      <c r="I46">
        <v>401</v>
      </c>
      <c r="J46">
        <v>0</v>
      </c>
      <c r="K46" s="3">
        <v>3081000</v>
      </c>
      <c r="L46" s="3">
        <v>61774.05</v>
      </c>
      <c r="M46" s="3">
        <f>(K46/AC46)*I46</f>
        <v>61774.05</v>
      </c>
      <c r="N46">
        <v>0</v>
      </c>
      <c r="O46" s="3">
        <v>61774.05</v>
      </c>
      <c r="P46">
        <v>27</v>
      </c>
      <c r="Q46" t="s">
        <v>54</v>
      </c>
      <c r="R46" s="7">
        <v>45013</v>
      </c>
      <c r="S46" s="4">
        <v>45001</v>
      </c>
      <c r="T46">
        <v>5.2980999999999998</v>
      </c>
      <c r="U46" t="s">
        <v>55</v>
      </c>
      <c r="V46" t="s">
        <v>43</v>
      </c>
      <c r="W46">
        <v>6</v>
      </c>
      <c r="X46" t="s">
        <v>44</v>
      </c>
      <c r="Z46" t="s">
        <v>56</v>
      </c>
      <c r="AA46" t="s">
        <v>49</v>
      </c>
      <c r="AC46" s="2">
        <v>20000</v>
      </c>
      <c r="AE46" t="s">
        <v>43</v>
      </c>
      <c r="AF46" t="s">
        <v>57</v>
      </c>
      <c r="AH46">
        <v>0</v>
      </c>
      <c r="AI46" t="s">
        <v>140</v>
      </c>
      <c r="AK46" t="s">
        <v>59</v>
      </c>
      <c r="AL46" t="s">
        <v>214</v>
      </c>
      <c r="AP46" t="s">
        <v>46</v>
      </c>
      <c r="AT46" t="s">
        <v>1561</v>
      </c>
    </row>
    <row r="47" spans="2:46">
      <c r="B47">
        <v>4800018784</v>
      </c>
      <c r="C47">
        <v>30</v>
      </c>
      <c r="D47" t="s">
        <v>125</v>
      </c>
      <c r="E47" t="s">
        <v>50</v>
      </c>
      <c r="F47" t="s">
        <v>51</v>
      </c>
      <c r="G47" t="s">
        <v>217</v>
      </c>
      <c r="H47" t="s">
        <v>218</v>
      </c>
      <c r="I47" s="2">
        <v>8100</v>
      </c>
      <c r="J47">
        <v>0</v>
      </c>
      <c r="K47" s="3">
        <v>2121000</v>
      </c>
      <c r="L47" s="3">
        <v>859005</v>
      </c>
      <c r="M47" s="3">
        <f>(K47/AC47)*I47</f>
        <v>859005</v>
      </c>
      <c r="N47">
        <v>0</v>
      </c>
      <c r="O47" s="3">
        <v>859005</v>
      </c>
      <c r="P47">
        <v>27</v>
      </c>
      <c r="Q47" t="s">
        <v>54</v>
      </c>
      <c r="R47" s="7">
        <v>45013</v>
      </c>
      <c r="S47" s="4">
        <v>45001</v>
      </c>
      <c r="T47">
        <v>5.2980999999999998</v>
      </c>
      <c r="U47" t="s">
        <v>55</v>
      </c>
      <c r="V47" t="s">
        <v>43</v>
      </c>
      <c r="W47">
        <v>6</v>
      </c>
      <c r="X47" t="s">
        <v>44</v>
      </c>
      <c r="Z47" t="s">
        <v>56</v>
      </c>
      <c r="AA47" t="s">
        <v>49</v>
      </c>
      <c r="AC47" s="2">
        <v>20000</v>
      </c>
      <c r="AE47" t="s">
        <v>43</v>
      </c>
      <c r="AF47" t="s">
        <v>57</v>
      </c>
      <c r="AH47">
        <v>0</v>
      </c>
      <c r="AI47" t="s">
        <v>140</v>
      </c>
      <c r="AK47" t="s">
        <v>59</v>
      </c>
      <c r="AL47" t="s">
        <v>214</v>
      </c>
      <c r="AP47" t="s">
        <v>46</v>
      </c>
      <c r="AT47" t="s">
        <v>1561</v>
      </c>
    </row>
    <row r="48" spans="2:46">
      <c r="B48">
        <v>4800018784</v>
      </c>
      <c r="C48">
        <v>40</v>
      </c>
      <c r="D48" t="s">
        <v>125</v>
      </c>
      <c r="E48" t="s">
        <v>50</v>
      </c>
      <c r="F48" t="s">
        <v>51</v>
      </c>
      <c r="G48" t="s">
        <v>219</v>
      </c>
      <c r="H48" t="s">
        <v>220</v>
      </c>
      <c r="I48" s="2">
        <v>8036</v>
      </c>
      <c r="J48">
        <v>0</v>
      </c>
      <c r="K48" s="3">
        <v>1339600</v>
      </c>
      <c r="L48" s="3">
        <v>538251.28</v>
      </c>
      <c r="M48" s="3">
        <f>(K48/AC48)*I48</f>
        <v>538251.28</v>
      </c>
      <c r="N48">
        <v>0</v>
      </c>
      <c r="O48" s="3">
        <v>538251.28</v>
      </c>
      <c r="P48">
        <v>27</v>
      </c>
      <c r="Q48" t="s">
        <v>54</v>
      </c>
      <c r="R48" s="7">
        <v>45013</v>
      </c>
      <c r="S48" s="4">
        <v>45001</v>
      </c>
      <c r="T48">
        <v>5.2980999999999998</v>
      </c>
      <c r="U48" t="s">
        <v>55</v>
      </c>
      <c r="V48" t="s">
        <v>43</v>
      </c>
      <c r="W48">
        <v>6</v>
      </c>
      <c r="X48" t="s">
        <v>44</v>
      </c>
      <c r="Z48" t="s">
        <v>56</v>
      </c>
      <c r="AA48" t="s">
        <v>49</v>
      </c>
      <c r="AC48" s="2">
        <v>20000</v>
      </c>
      <c r="AE48" t="s">
        <v>43</v>
      </c>
      <c r="AF48" t="s">
        <v>57</v>
      </c>
      <c r="AH48">
        <v>0</v>
      </c>
      <c r="AI48" t="s">
        <v>140</v>
      </c>
      <c r="AK48" t="s">
        <v>59</v>
      </c>
      <c r="AL48" t="s">
        <v>214</v>
      </c>
      <c r="AP48" t="s">
        <v>46</v>
      </c>
      <c r="AT48" t="s">
        <v>1561</v>
      </c>
    </row>
    <row r="49" spans="2:46">
      <c r="B49">
        <v>4800018784</v>
      </c>
      <c r="C49">
        <v>50</v>
      </c>
      <c r="D49" t="s">
        <v>125</v>
      </c>
      <c r="E49" t="s">
        <v>50</v>
      </c>
      <c r="F49" t="s">
        <v>51</v>
      </c>
      <c r="G49" t="s">
        <v>221</v>
      </c>
      <c r="H49" t="s">
        <v>222</v>
      </c>
      <c r="I49">
        <v>953</v>
      </c>
      <c r="J49">
        <v>0</v>
      </c>
      <c r="K49" s="3">
        <v>4465200</v>
      </c>
      <c r="L49" s="3">
        <v>212766.78</v>
      </c>
      <c r="M49" s="3">
        <f>(K49/AC49)*I49</f>
        <v>212766.78</v>
      </c>
      <c r="N49">
        <v>0</v>
      </c>
      <c r="O49" s="3">
        <v>212766.78</v>
      </c>
      <c r="P49">
        <v>27</v>
      </c>
      <c r="Q49" t="s">
        <v>54</v>
      </c>
      <c r="R49" s="7">
        <v>45013</v>
      </c>
      <c r="S49" s="4">
        <v>45001</v>
      </c>
      <c r="T49">
        <v>5.2980999999999998</v>
      </c>
      <c r="U49" t="s">
        <v>55</v>
      </c>
      <c r="V49" t="s">
        <v>43</v>
      </c>
      <c r="W49">
        <v>6</v>
      </c>
      <c r="X49" t="s">
        <v>44</v>
      </c>
      <c r="Z49" t="s">
        <v>56</v>
      </c>
      <c r="AA49" t="s">
        <v>49</v>
      </c>
      <c r="AC49" s="2">
        <v>20000</v>
      </c>
      <c r="AE49" t="s">
        <v>43</v>
      </c>
      <c r="AF49" t="s">
        <v>57</v>
      </c>
      <c r="AH49">
        <v>0</v>
      </c>
      <c r="AI49" t="s">
        <v>140</v>
      </c>
      <c r="AK49" t="s">
        <v>59</v>
      </c>
      <c r="AL49" t="s">
        <v>214</v>
      </c>
      <c r="AP49" t="s">
        <v>46</v>
      </c>
      <c r="AT49" t="s">
        <v>1561</v>
      </c>
    </row>
    <row r="50" spans="2:46">
      <c r="B50">
        <v>4800018784</v>
      </c>
      <c r="C50">
        <v>60</v>
      </c>
      <c r="D50" t="s">
        <v>125</v>
      </c>
      <c r="E50" t="s">
        <v>50</v>
      </c>
      <c r="F50" t="s">
        <v>51</v>
      </c>
      <c r="G50" t="s">
        <v>223</v>
      </c>
      <c r="H50" t="s">
        <v>224</v>
      </c>
      <c r="I50" s="2">
        <v>2880</v>
      </c>
      <c r="J50">
        <v>0</v>
      </c>
      <c r="K50" s="3">
        <v>1763800</v>
      </c>
      <c r="L50" s="3">
        <v>253987.20000000001</v>
      </c>
      <c r="M50" s="3">
        <f>(K50/AC50)*I50</f>
        <v>253987.19999999998</v>
      </c>
      <c r="N50">
        <v>0</v>
      </c>
      <c r="O50" s="3">
        <v>253987.20000000001</v>
      </c>
      <c r="P50">
        <v>27</v>
      </c>
      <c r="Q50" t="s">
        <v>54</v>
      </c>
      <c r="R50" s="7">
        <v>45013</v>
      </c>
      <c r="S50" s="4">
        <v>45001</v>
      </c>
      <c r="T50">
        <v>5.2980999999999998</v>
      </c>
      <c r="U50" t="s">
        <v>55</v>
      </c>
      <c r="V50" t="s">
        <v>43</v>
      </c>
      <c r="W50">
        <v>6</v>
      </c>
      <c r="X50" t="s">
        <v>44</v>
      </c>
      <c r="Z50" t="s">
        <v>56</v>
      </c>
      <c r="AA50" t="s">
        <v>49</v>
      </c>
      <c r="AC50" s="2">
        <v>20000</v>
      </c>
      <c r="AE50" t="s">
        <v>43</v>
      </c>
      <c r="AF50" t="s">
        <v>57</v>
      </c>
      <c r="AH50">
        <v>0</v>
      </c>
      <c r="AI50" t="s">
        <v>140</v>
      </c>
      <c r="AK50" t="s">
        <v>59</v>
      </c>
      <c r="AL50" t="s">
        <v>214</v>
      </c>
      <c r="AP50" t="s">
        <v>46</v>
      </c>
      <c r="AT50" t="s">
        <v>1561</v>
      </c>
    </row>
    <row r="51" spans="2:46">
      <c r="B51">
        <v>4800018784</v>
      </c>
      <c r="C51">
        <v>70</v>
      </c>
      <c r="D51" t="s">
        <v>125</v>
      </c>
      <c r="E51" t="s">
        <v>50</v>
      </c>
      <c r="F51" t="s">
        <v>51</v>
      </c>
      <c r="G51" t="s">
        <v>225</v>
      </c>
      <c r="H51" t="s">
        <v>226</v>
      </c>
      <c r="I51">
        <v>800</v>
      </c>
      <c r="J51">
        <v>0</v>
      </c>
      <c r="K51" s="3">
        <v>1339600</v>
      </c>
      <c r="L51" s="3">
        <v>53584</v>
      </c>
      <c r="M51" s="3">
        <f>(K51/AC51)*I51</f>
        <v>53584</v>
      </c>
      <c r="N51">
        <v>0</v>
      </c>
      <c r="O51" s="3">
        <v>53584</v>
      </c>
      <c r="P51">
        <v>27</v>
      </c>
      <c r="Q51" t="s">
        <v>54</v>
      </c>
      <c r="R51" s="7">
        <v>45013</v>
      </c>
      <c r="S51" s="4">
        <v>45001</v>
      </c>
      <c r="T51">
        <v>5.2980999999999998</v>
      </c>
      <c r="U51" t="s">
        <v>55</v>
      </c>
      <c r="V51" t="s">
        <v>43</v>
      </c>
      <c r="W51">
        <v>6</v>
      </c>
      <c r="X51" t="s">
        <v>44</v>
      </c>
      <c r="Z51" t="s">
        <v>56</v>
      </c>
      <c r="AA51" t="s">
        <v>49</v>
      </c>
      <c r="AC51" s="2">
        <v>20000</v>
      </c>
      <c r="AE51" t="s">
        <v>43</v>
      </c>
      <c r="AF51" t="s">
        <v>57</v>
      </c>
      <c r="AH51">
        <v>0</v>
      </c>
      <c r="AI51" t="s">
        <v>140</v>
      </c>
      <c r="AK51" t="s">
        <v>59</v>
      </c>
      <c r="AL51" t="s">
        <v>214</v>
      </c>
      <c r="AP51" t="s">
        <v>46</v>
      </c>
      <c r="AT51" t="s">
        <v>1561</v>
      </c>
    </row>
    <row r="52" spans="2:46">
      <c r="B52">
        <v>4800018784</v>
      </c>
      <c r="C52">
        <v>80</v>
      </c>
      <c r="D52" t="s">
        <v>125</v>
      </c>
      <c r="E52" t="s">
        <v>50</v>
      </c>
      <c r="F52" t="s">
        <v>51</v>
      </c>
      <c r="G52" t="s">
        <v>227</v>
      </c>
      <c r="H52" t="s">
        <v>228</v>
      </c>
      <c r="I52">
        <v>320</v>
      </c>
      <c r="J52">
        <v>0</v>
      </c>
      <c r="K52" s="3">
        <v>2009400</v>
      </c>
      <c r="L52" s="3">
        <v>32150.400000000001</v>
      </c>
      <c r="M52" s="3">
        <f>(K52/AC52)*I52</f>
        <v>32150.400000000001</v>
      </c>
      <c r="N52">
        <v>0</v>
      </c>
      <c r="O52" s="3">
        <v>32150.400000000001</v>
      </c>
      <c r="P52">
        <v>27</v>
      </c>
      <c r="Q52" t="s">
        <v>54</v>
      </c>
      <c r="R52" s="7">
        <v>45013</v>
      </c>
      <c r="S52" s="4">
        <v>45001</v>
      </c>
      <c r="T52">
        <v>5.2980999999999998</v>
      </c>
      <c r="U52" t="s">
        <v>55</v>
      </c>
      <c r="V52" t="s">
        <v>43</v>
      </c>
      <c r="W52">
        <v>6</v>
      </c>
      <c r="X52" t="s">
        <v>44</v>
      </c>
      <c r="Z52" t="s">
        <v>56</v>
      </c>
      <c r="AA52" t="s">
        <v>49</v>
      </c>
      <c r="AC52" s="2">
        <v>20000</v>
      </c>
      <c r="AE52" t="s">
        <v>43</v>
      </c>
      <c r="AF52" t="s">
        <v>57</v>
      </c>
      <c r="AH52">
        <v>0</v>
      </c>
      <c r="AI52" t="s">
        <v>140</v>
      </c>
      <c r="AK52" t="s">
        <v>59</v>
      </c>
      <c r="AL52" t="s">
        <v>214</v>
      </c>
      <c r="AP52" t="s">
        <v>46</v>
      </c>
      <c r="AT52" t="s">
        <v>1561</v>
      </c>
    </row>
    <row r="53" spans="2:46">
      <c r="B53">
        <v>4800018784</v>
      </c>
      <c r="C53">
        <v>90</v>
      </c>
      <c r="D53" t="s">
        <v>125</v>
      </c>
      <c r="E53" t="s">
        <v>50</v>
      </c>
      <c r="F53" t="s">
        <v>51</v>
      </c>
      <c r="G53" t="s">
        <v>229</v>
      </c>
      <c r="H53" t="s">
        <v>230</v>
      </c>
      <c r="I53" s="2">
        <v>3000</v>
      </c>
      <c r="J53">
        <v>0</v>
      </c>
      <c r="K53" s="3">
        <v>10500</v>
      </c>
      <c r="L53" s="3">
        <v>1575</v>
      </c>
      <c r="M53" s="3">
        <f>(K53/AC53)*I53</f>
        <v>1575</v>
      </c>
      <c r="N53">
        <v>0</v>
      </c>
      <c r="O53" s="3">
        <v>1575</v>
      </c>
      <c r="P53">
        <v>27</v>
      </c>
      <c r="Q53" t="s">
        <v>54</v>
      </c>
      <c r="R53" s="7">
        <v>45013</v>
      </c>
      <c r="S53" s="4">
        <v>45001</v>
      </c>
      <c r="T53">
        <v>5.2980999999999998</v>
      </c>
      <c r="U53" t="s">
        <v>55</v>
      </c>
      <c r="V53" t="s">
        <v>43</v>
      </c>
      <c r="W53">
        <v>6</v>
      </c>
      <c r="X53" t="s">
        <v>44</v>
      </c>
      <c r="Z53" t="s">
        <v>56</v>
      </c>
      <c r="AA53" t="s">
        <v>49</v>
      </c>
      <c r="AC53" s="2">
        <v>20000</v>
      </c>
      <c r="AE53" t="s">
        <v>43</v>
      </c>
      <c r="AF53" t="s">
        <v>57</v>
      </c>
      <c r="AH53">
        <v>0</v>
      </c>
      <c r="AI53" t="s">
        <v>72</v>
      </c>
      <c r="AK53" t="s">
        <v>59</v>
      </c>
      <c r="AL53" t="s">
        <v>214</v>
      </c>
      <c r="AP53" t="s">
        <v>46</v>
      </c>
      <c r="AT53" t="s">
        <v>1561</v>
      </c>
    </row>
    <row r="54" spans="2:46">
      <c r="B54">
        <v>4800018784</v>
      </c>
      <c r="C54">
        <v>100</v>
      </c>
      <c r="D54" t="s">
        <v>125</v>
      </c>
      <c r="E54" t="s">
        <v>50</v>
      </c>
      <c r="F54" t="s">
        <v>51</v>
      </c>
      <c r="G54" t="s">
        <v>231</v>
      </c>
      <c r="H54" t="s">
        <v>232</v>
      </c>
      <c r="I54" s="2">
        <v>1513</v>
      </c>
      <c r="J54">
        <v>0</v>
      </c>
      <c r="K54" s="3">
        <v>6500</v>
      </c>
      <c r="L54">
        <v>491.73</v>
      </c>
      <c r="M54" s="3">
        <f>(K54/AC54)*I54</f>
        <v>491.72500000000002</v>
      </c>
      <c r="N54">
        <v>0</v>
      </c>
      <c r="O54">
        <v>491.73</v>
      </c>
      <c r="P54">
        <v>27</v>
      </c>
      <c r="Q54" t="s">
        <v>54</v>
      </c>
      <c r="R54" s="7">
        <v>45013</v>
      </c>
      <c r="S54" s="4">
        <v>45001</v>
      </c>
      <c r="T54">
        <v>5.2980999999999998</v>
      </c>
      <c r="U54" t="s">
        <v>55</v>
      </c>
      <c r="V54" t="s">
        <v>43</v>
      </c>
      <c r="W54">
        <v>6</v>
      </c>
      <c r="X54" t="s">
        <v>44</v>
      </c>
      <c r="Z54" t="s">
        <v>56</v>
      </c>
      <c r="AA54" t="s">
        <v>49</v>
      </c>
      <c r="AC54" s="2">
        <v>20000</v>
      </c>
      <c r="AE54" t="s">
        <v>43</v>
      </c>
      <c r="AF54" t="s">
        <v>57</v>
      </c>
      <c r="AH54">
        <v>0</v>
      </c>
      <c r="AI54" t="s">
        <v>72</v>
      </c>
      <c r="AK54" t="s">
        <v>59</v>
      </c>
      <c r="AL54" t="s">
        <v>214</v>
      </c>
      <c r="AP54" t="s">
        <v>46</v>
      </c>
      <c r="AT54" t="s">
        <v>1561</v>
      </c>
    </row>
    <row r="55" spans="2:46">
      <c r="B55">
        <v>4800018784</v>
      </c>
      <c r="C55">
        <v>110</v>
      </c>
      <c r="D55" t="s">
        <v>125</v>
      </c>
      <c r="E55" t="s">
        <v>50</v>
      </c>
      <c r="F55" t="s">
        <v>51</v>
      </c>
      <c r="G55" t="s">
        <v>143</v>
      </c>
      <c r="H55" t="s">
        <v>144</v>
      </c>
      <c r="I55" s="2">
        <v>1500</v>
      </c>
      <c r="J55">
        <v>0</v>
      </c>
      <c r="K55" s="3">
        <v>3032</v>
      </c>
      <c r="L55">
        <v>227.4</v>
      </c>
      <c r="M55" s="3">
        <f>(K55/AC55)*I55</f>
        <v>227.4</v>
      </c>
      <c r="N55">
        <v>0</v>
      </c>
      <c r="O55">
        <v>227.4</v>
      </c>
      <c r="P55">
        <v>77</v>
      </c>
      <c r="Q55" t="s">
        <v>54</v>
      </c>
      <c r="R55" s="7">
        <v>45013</v>
      </c>
      <c r="S55" s="4">
        <v>45001</v>
      </c>
      <c r="T55">
        <v>5.2980999999999998</v>
      </c>
      <c r="U55" t="s">
        <v>55</v>
      </c>
      <c r="V55" t="s">
        <v>43</v>
      </c>
      <c r="W55">
        <v>6</v>
      </c>
      <c r="X55" t="s">
        <v>75</v>
      </c>
      <c r="Z55" t="s">
        <v>56</v>
      </c>
      <c r="AA55" t="s">
        <v>49</v>
      </c>
      <c r="AC55" s="2">
        <v>20000</v>
      </c>
      <c r="AE55" t="s">
        <v>43</v>
      </c>
      <c r="AF55" t="s">
        <v>57</v>
      </c>
      <c r="AH55">
        <v>0</v>
      </c>
      <c r="AI55" t="s">
        <v>72</v>
      </c>
      <c r="AK55" t="s">
        <v>59</v>
      </c>
      <c r="AL55" t="s">
        <v>214</v>
      </c>
      <c r="AP55" t="s">
        <v>46</v>
      </c>
      <c r="AT55" t="s">
        <v>1561</v>
      </c>
    </row>
    <row r="56" spans="2:46">
      <c r="B56">
        <v>4800018784</v>
      </c>
      <c r="C56">
        <v>120</v>
      </c>
      <c r="D56" t="s">
        <v>125</v>
      </c>
      <c r="E56" t="s">
        <v>50</v>
      </c>
      <c r="F56" t="s">
        <v>51</v>
      </c>
      <c r="G56" t="s">
        <v>145</v>
      </c>
      <c r="H56" t="s">
        <v>146</v>
      </c>
      <c r="I56" s="2">
        <v>1500</v>
      </c>
      <c r="J56">
        <v>0</v>
      </c>
      <c r="K56" s="3">
        <v>2240</v>
      </c>
      <c r="L56">
        <v>168</v>
      </c>
      <c r="M56" s="3">
        <f>(K56/AC56)*I56</f>
        <v>168</v>
      </c>
      <c r="N56">
        <v>0</v>
      </c>
      <c r="O56">
        <v>168</v>
      </c>
      <c r="P56">
        <v>77</v>
      </c>
      <c r="Q56" t="s">
        <v>54</v>
      </c>
      <c r="R56" s="7">
        <v>45013</v>
      </c>
      <c r="S56" s="4">
        <v>45001</v>
      </c>
      <c r="T56">
        <v>5.2980999999999998</v>
      </c>
      <c r="U56" t="s">
        <v>55</v>
      </c>
      <c r="V56" t="s">
        <v>43</v>
      </c>
      <c r="W56">
        <v>6</v>
      </c>
      <c r="X56" t="s">
        <v>75</v>
      </c>
      <c r="Z56" t="s">
        <v>56</v>
      </c>
      <c r="AA56" t="s">
        <v>49</v>
      </c>
      <c r="AC56" s="2">
        <v>20000</v>
      </c>
      <c r="AE56" t="s">
        <v>43</v>
      </c>
      <c r="AF56" t="s">
        <v>57</v>
      </c>
      <c r="AH56">
        <v>0</v>
      </c>
      <c r="AI56" t="s">
        <v>72</v>
      </c>
      <c r="AK56" t="s">
        <v>59</v>
      </c>
      <c r="AL56" t="s">
        <v>214</v>
      </c>
      <c r="AP56" t="s">
        <v>46</v>
      </c>
      <c r="AT56" t="s">
        <v>1561</v>
      </c>
    </row>
    <row r="57" spans="2:46">
      <c r="B57">
        <v>4800018784</v>
      </c>
      <c r="C57">
        <v>130</v>
      </c>
      <c r="D57" t="s">
        <v>125</v>
      </c>
      <c r="E57" t="s">
        <v>50</v>
      </c>
      <c r="F57" t="s">
        <v>51</v>
      </c>
      <c r="G57" t="s">
        <v>233</v>
      </c>
      <c r="H57" t="s">
        <v>234</v>
      </c>
      <c r="I57" s="2">
        <v>2500</v>
      </c>
      <c r="J57">
        <v>0</v>
      </c>
      <c r="K57" s="3">
        <v>9228</v>
      </c>
      <c r="L57" s="3">
        <v>1153.5</v>
      </c>
      <c r="M57" s="3">
        <f>(K57/AC57)*I57</f>
        <v>1153.5</v>
      </c>
      <c r="N57">
        <v>0</v>
      </c>
      <c r="O57" s="3">
        <v>1153.5</v>
      </c>
      <c r="P57">
        <v>27</v>
      </c>
      <c r="Q57" t="s">
        <v>54</v>
      </c>
      <c r="R57" s="7">
        <v>45013</v>
      </c>
      <c r="S57" s="4">
        <v>45001</v>
      </c>
      <c r="T57">
        <v>5.2980999999999998</v>
      </c>
      <c r="U57" t="s">
        <v>55</v>
      </c>
      <c r="V57" t="s">
        <v>43</v>
      </c>
      <c r="W57">
        <v>6</v>
      </c>
      <c r="X57" t="s">
        <v>44</v>
      </c>
      <c r="Z57" t="s">
        <v>56</v>
      </c>
      <c r="AA57" t="s">
        <v>49</v>
      </c>
      <c r="AC57" s="2">
        <v>20000</v>
      </c>
      <c r="AE57" t="s">
        <v>43</v>
      </c>
      <c r="AF57" t="s">
        <v>57</v>
      </c>
      <c r="AH57">
        <v>0</v>
      </c>
      <c r="AI57" t="s">
        <v>72</v>
      </c>
      <c r="AK57" t="s">
        <v>59</v>
      </c>
      <c r="AL57" t="s">
        <v>214</v>
      </c>
      <c r="AP57" t="s">
        <v>46</v>
      </c>
      <c r="AT57" t="s">
        <v>1561</v>
      </c>
    </row>
    <row r="58" spans="2:46">
      <c r="B58">
        <v>4800018784</v>
      </c>
      <c r="C58">
        <v>140</v>
      </c>
      <c r="D58" t="s">
        <v>125</v>
      </c>
      <c r="E58" t="s">
        <v>50</v>
      </c>
      <c r="F58" t="s">
        <v>51</v>
      </c>
      <c r="G58" t="s">
        <v>235</v>
      </c>
      <c r="H58" t="s">
        <v>236</v>
      </c>
      <c r="I58" s="2">
        <v>5000</v>
      </c>
      <c r="J58">
        <v>0</v>
      </c>
      <c r="K58" s="3">
        <v>2068</v>
      </c>
      <c r="L58">
        <v>517</v>
      </c>
      <c r="M58" s="3">
        <f>(K58/AC58)*I58</f>
        <v>517</v>
      </c>
      <c r="N58">
        <v>0</v>
      </c>
      <c r="O58">
        <v>517</v>
      </c>
      <c r="P58">
        <v>27</v>
      </c>
      <c r="Q58" t="s">
        <v>54</v>
      </c>
      <c r="R58" s="7">
        <v>45013</v>
      </c>
      <c r="S58" s="4">
        <v>45001</v>
      </c>
      <c r="T58">
        <v>5.2980999999999998</v>
      </c>
      <c r="U58" t="s">
        <v>55</v>
      </c>
      <c r="V58" t="s">
        <v>43</v>
      </c>
      <c r="W58">
        <v>6</v>
      </c>
      <c r="X58" t="s">
        <v>44</v>
      </c>
      <c r="Z58" t="s">
        <v>56</v>
      </c>
      <c r="AA58" t="s">
        <v>49</v>
      </c>
      <c r="AC58" s="2">
        <v>20000</v>
      </c>
      <c r="AE58" t="s">
        <v>43</v>
      </c>
      <c r="AF58" t="s">
        <v>57</v>
      </c>
      <c r="AH58">
        <v>0</v>
      </c>
      <c r="AI58" t="s">
        <v>72</v>
      </c>
      <c r="AK58" t="s">
        <v>59</v>
      </c>
      <c r="AL58" t="s">
        <v>214</v>
      </c>
      <c r="AP58" t="s">
        <v>46</v>
      </c>
      <c r="AT58" t="s">
        <v>1561</v>
      </c>
    </row>
    <row r="59" spans="2:46">
      <c r="B59">
        <v>4800018784</v>
      </c>
      <c r="C59">
        <v>150</v>
      </c>
      <c r="D59" t="s">
        <v>125</v>
      </c>
      <c r="E59" t="s">
        <v>50</v>
      </c>
      <c r="F59" t="s">
        <v>51</v>
      </c>
      <c r="G59" t="s">
        <v>237</v>
      </c>
      <c r="H59" t="s">
        <v>238</v>
      </c>
      <c r="I59" s="2">
        <v>6000</v>
      </c>
      <c r="J59">
        <v>0</v>
      </c>
      <c r="K59" s="3">
        <v>6000</v>
      </c>
      <c r="L59" s="3">
        <v>1800</v>
      </c>
      <c r="M59" s="3">
        <f>(K59/AC59)*I59</f>
        <v>1800</v>
      </c>
      <c r="N59">
        <v>0</v>
      </c>
      <c r="O59" s="3">
        <v>1800</v>
      </c>
      <c r="P59">
        <v>27</v>
      </c>
      <c r="Q59" t="s">
        <v>54</v>
      </c>
      <c r="R59" s="7">
        <v>45013</v>
      </c>
      <c r="S59" s="4">
        <v>45001</v>
      </c>
      <c r="T59">
        <v>5.2980999999999998</v>
      </c>
      <c r="U59" t="s">
        <v>55</v>
      </c>
      <c r="V59" t="s">
        <v>43</v>
      </c>
      <c r="W59">
        <v>6</v>
      </c>
      <c r="X59" t="s">
        <v>44</v>
      </c>
      <c r="Z59" t="s">
        <v>56</v>
      </c>
      <c r="AA59" t="s">
        <v>49</v>
      </c>
      <c r="AC59" s="2">
        <v>20000</v>
      </c>
      <c r="AE59" t="s">
        <v>43</v>
      </c>
      <c r="AF59" t="s">
        <v>57</v>
      </c>
      <c r="AH59">
        <v>0</v>
      </c>
      <c r="AI59" t="s">
        <v>76</v>
      </c>
      <c r="AK59" t="s">
        <v>59</v>
      </c>
      <c r="AL59" t="s">
        <v>214</v>
      </c>
      <c r="AP59" t="s">
        <v>46</v>
      </c>
      <c r="AT59" t="s">
        <v>1561</v>
      </c>
    </row>
    <row r="60" spans="2:46">
      <c r="B60">
        <v>4800018784</v>
      </c>
      <c r="C60">
        <v>160</v>
      </c>
      <c r="D60" t="s">
        <v>125</v>
      </c>
      <c r="E60" t="s">
        <v>50</v>
      </c>
      <c r="F60" t="s">
        <v>51</v>
      </c>
      <c r="G60" t="s">
        <v>239</v>
      </c>
      <c r="H60" t="s">
        <v>240</v>
      </c>
      <c r="I60" s="2">
        <v>10000</v>
      </c>
      <c r="J60">
        <v>0</v>
      </c>
      <c r="K60" s="3">
        <v>1028</v>
      </c>
      <c r="L60">
        <v>514</v>
      </c>
      <c r="M60" s="3">
        <f>(K60/AC60)*I60</f>
        <v>514</v>
      </c>
      <c r="N60">
        <v>0</v>
      </c>
      <c r="O60">
        <v>514</v>
      </c>
      <c r="P60">
        <v>27</v>
      </c>
      <c r="Q60" t="s">
        <v>54</v>
      </c>
      <c r="R60" s="7">
        <v>45013</v>
      </c>
      <c r="S60" s="4">
        <v>45001</v>
      </c>
      <c r="T60">
        <v>5.2980999999999998</v>
      </c>
      <c r="U60" t="s">
        <v>55</v>
      </c>
      <c r="V60" t="s">
        <v>43</v>
      </c>
      <c r="W60">
        <v>6</v>
      </c>
      <c r="X60" t="s">
        <v>44</v>
      </c>
      <c r="Z60" t="s">
        <v>56</v>
      </c>
      <c r="AA60" t="s">
        <v>49</v>
      </c>
      <c r="AC60" s="2">
        <v>20000</v>
      </c>
      <c r="AE60" t="s">
        <v>43</v>
      </c>
      <c r="AF60" t="s">
        <v>57</v>
      </c>
      <c r="AH60">
        <v>0</v>
      </c>
      <c r="AI60" t="s">
        <v>155</v>
      </c>
      <c r="AK60" t="s">
        <v>59</v>
      </c>
      <c r="AL60" t="s">
        <v>214</v>
      </c>
      <c r="AP60" t="s">
        <v>46</v>
      </c>
      <c r="AT60" t="s">
        <v>1561</v>
      </c>
    </row>
    <row r="61" spans="2:46">
      <c r="B61">
        <v>4800018784</v>
      </c>
      <c r="C61">
        <v>170</v>
      </c>
      <c r="D61" t="s">
        <v>125</v>
      </c>
      <c r="E61" t="s">
        <v>50</v>
      </c>
      <c r="F61" t="s">
        <v>51</v>
      </c>
      <c r="G61" t="s">
        <v>168</v>
      </c>
      <c r="H61" t="s">
        <v>169</v>
      </c>
      <c r="I61" s="2">
        <v>3000</v>
      </c>
      <c r="J61">
        <v>0</v>
      </c>
      <c r="K61" s="3">
        <v>1800</v>
      </c>
      <c r="L61">
        <v>270</v>
      </c>
      <c r="M61" s="3">
        <f>(K61/AC61)*I61</f>
        <v>270</v>
      </c>
      <c r="N61">
        <v>0</v>
      </c>
      <c r="O61">
        <v>270</v>
      </c>
      <c r="P61">
        <v>27</v>
      </c>
      <c r="Q61" t="s">
        <v>54</v>
      </c>
      <c r="R61" s="7">
        <v>45013</v>
      </c>
      <c r="S61" s="4">
        <v>45001</v>
      </c>
      <c r="T61">
        <v>5.2980999999999998</v>
      </c>
      <c r="U61" t="s">
        <v>55</v>
      </c>
      <c r="V61" t="s">
        <v>43</v>
      </c>
      <c r="W61">
        <v>6</v>
      </c>
      <c r="X61" t="s">
        <v>44</v>
      </c>
      <c r="Z61" t="s">
        <v>56</v>
      </c>
      <c r="AA61" t="s">
        <v>49</v>
      </c>
      <c r="AC61" s="2">
        <v>20000</v>
      </c>
      <c r="AE61" t="s">
        <v>43</v>
      </c>
      <c r="AF61" t="s">
        <v>57</v>
      </c>
      <c r="AH61">
        <v>0</v>
      </c>
      <c r="AI61" t="s">
        <v>155</v>
      </c>
      <c r="AK61" t="s">
        <v>59</v>
      </c>
      <c r="AL61" t="s">
        <v>214</v>
      </c>
      <c r="AP61" t="s">
        <v>46</v>
      </c>
      <c r="AT61" t="s">
        <v>1561</v>
      </c>
    </row>
    <row r="62" spans="2:46">
      <c r="B62">
        <v>4800018785</v>
      </c>
      <c r="C62">
        <v>10</v>
      </c>
      <c r="D62" t="s">
        <v>125</v>
      </c>
      <c r="E62" t="s">
        <v>50</v>
      </c>
      <c r="F62" t="s">
        <v>51</v>
      </c>
      <c r="G62" t="s">
        <v>241</v>
      </c>
      <c r="H62" t="s">
        <v>242</v>
      </c>
      <c r="I62">
        <v>100</v>
      </c>
      <c r="J62">
        <v>0</v>
      </c>
      <c r="K62" s="3">
        <v>1399000</v>
      </c>
      <c r="L62" s="3">
        <v>6995</v>
      </c>
      <c r="M62" s="3">
        <f>(K62/AC62)*I62</f>
        <v>6995</v>
      </c>
      <c r="N62">
        <v>0</v>
      </c>
      <c r="O62" s="3">
        <v>6995</v>
      </c>
      <c r="P62">
        <v>0</v>
      </c>
      <c r="Q62" t="s">
        <v>54</v>
      </c>
      <c r="R62" s="7">
        <v>45013</v>
      </c>
      <c r="S62" s="4">
        <v>45001</v>
      </c>
      <c r="T62">
        <v>5.2980999999999998</v>
      </c>
      <c r="U62" t="s">
        <v>55</v>
      </c>
      <c r="V62" t="s">
        <v>43</v>
      </c>
      <c r="W62">
        <v>1</v>
      </c>
      <c r="X62" t="s">
        <v>44</v>
      </c>
      <c r="Z62" t="s">
        <v>56</v>
      </c>
      <c r="AA62" t="s">
        <v>45</v>
      </c>
      <c r="AC62" s="2">
        <v>20000</v>
      </c>
      <c r="AE62" t="s">
        <v>43</v>
      </c>
      <c r="AF62" t="s">
        <v>57</v>
      </c>
      <c r="AH62">
        <v>0</v>
      </c>
      <c r="AI62" t="s">
        <v>243</v>
      </c>
      <c r="AK62" t="s">
        <v>59</v>
      </c>
      <c r="AL62" t="s">
        <v>214</v>
      </c>
      <c r="AP62" t="s">
        <v>46</v>
      </c>
      <c r="AT62" t="s">
        <v>1562</v>
      </c>
    </row>
    <row r="63" spans="2:46">
      <c r="B63">
        <v>4800018785</v>
      </c>
      <c r="C63">
        <v>20</v>
      </c>
      <c r="D63" t="s">
        <v>125</v>
      </c>
      <c r="E63" t="s">
        <v>50</v>
      </c>
      <c r="F63" t="s">
        <v>51</v>
      </c>
      <c r="G63" t="s">
        <v>244</v>
      </c>
      <c r="H63" t="s">
        <v>245</v>
      </c>
      <c r="I63">
        <v>166</v>
      </c>
      <c r="J63">
        <v>0</v>
      </c>
      <c r="K63" s="3">
        <v>1816000</v>
      </c>
      <c r="L63" s="3">
        <v>15072.8</v>
      </c>
      <c r="M63" s="3">
        <f>(K63/AC63)*I63</f>
        <v>15072.8</v>
      </c>
      <c r="N63">
        <v>0</v>
      </c>
      <c r="O63" s="3">
        <v>15072.8</v>
      </c>
      <c r="P63">
        <v>0</v>
      </c>
      <c r="Q63" t="s">
        <v>54</v>
      </c>
      <c r="R63" s="7">
        <v>45013</v>
      </c>
      <c r="S63" s="4">
        <v>45001</v>
      </c>
      <c r="T63">
        <v>5.2980999999999998</v>
      </c>
      <c r="U63" t="s">
        <v>55</v>
      </c>
      <c r="V63" t="s">
        <v>43</v>
      </c>
      <c r="W63">
        <v>1</v>
      </c>
      <c r="X63" t="s">
        <v>44</v>
      </c>
      <c r="Z63" t="s">
        <v>56</v>
      </c>
      <c r="AA63" t="s">
        <v>45</v>
      </c>
      <c r="AC63" s="2">
        <v>20000</v>
      </c>
      <c r="AE63" t="s">
        <v>43</v>
      </c>
      <c r="AF63" t="s">
        <v>57</v>
      </c>
      <c r="AH63">
        <v>0</v>
      </c>
      <c r="AI63" t="s">
        <v>243</v>
      </c>
      <c r="AK63" t="s">
        <v>59</v>
      </c>
      <c r="AL63" t="s">
        <v>214</v>
      </c>
      <c r="AP63" t="s">
        <v>46</v>
      </c>
      <c r="AT63" t="s">
        <v>1562</v>
      </c>
    </row>
    <row r="64" spans="2:46">
      <c r="B64">
        <v>4800018785</v>
      </c>
      <c r="C64">
        <v>30</v>
      </c>
      <c r="D64" t="s">
        <v>125</v>
      </c>
      <c r="E64" t="s">
        <v>50</v>
      </c>
      <c r="F64" t="s">
        <v>51</v>
      </c>
      <c r="G64" t="s">
        <v>246</v>
      </c>
      <c r="H64" t="s">
        <v>247</v>
      </c>
      <c r="I64">
        <v>600</v>
      </c>
      <c r="J64">
        <v>0</v>
      </c>
      <c r="K64" s="3">
        <v>410800</v>
      </c>
      <c r="L64" s="3">
        <v>12324</v>
      </c>
      <c r="M64" s="3">
        <f>(K64/AC64)*I64</f>
        <v>12324</v>
      </c>
      <c r="N64">
        <v>0</v>
      </c>
      <c r="O64" s="3">
        <v>12324</v>
      </c>
      <c r="P64">
        <v>0</v>
      </c>
      <c r="Q64" t="s">
        <v>54</v>
      </c>
      <c r="R64" s="7">
        <v>45013</v>
      </c>
      <c r="S64" s="4">
        <v>45001</v>
      </c>
      <c r="T64">
        <v>5.2980999999999998</v>
      </c>
      <c r="U64" t="s">
        <v>55</v>
      </c>
      <c r="V64" t="s">
        <v>43</v>
      </c>
      <c r="W64">
        <v>1</v>
      </c>
      <c r="X64" t="s">
        <v>44</v>
      </c>
      <c r="Z64" t="s">
        <v>56</v>
      </c>
      <c r="AA64" t="s">
        <v>45</v>
      </c>
      <c r="AC64" s="2">
        <v>20000</v>
      </c>
      <c r="AE64" t="s">
        <v>43</v>
      </c>
      <c r="AF64" t="s">
        <v>57</v>
      </c>
      <c r="AH64">
        <v>0</v>
      </c>
      <c r="AI64" t="s">
        <v>243</v>
      </c>
      <c r="AK64" t="s">
        <v>59</v>
      </c>
      <c r="AL64" t="s">
        <v>214</v>
      </c>
      <c r="AP64" t="s">
        <v>46</v>
      </c>
      <c r="AT64" t="s">
        <v>1562</v>
      </c>
    </row>
    <row r="65" spans="2:46">
      <c r="B65">
        <v>4800018785</v>
      </c>
      <c r="C65">
        <v>40</v>
      </c>
      <c r="D65" t="s">
        <v>125</v>
      </c>
      <c r="E65" t="s">
        <v>50</v>
      </c>
      <c r="F65" t="s">
        <v>51</v>
      </c>
      <c r="G65" t="s">
        <v>248</v>
      </c>
      <c r="H65" t="s">
        <v>249</v>
      </c>
      <c r="I65" s="2">
        <v>2600</v>
      </c>
      <c r="J65">
        <v>0</v>
      </c>
      <c r="K65" s="3">
        <v>692400</v>
      </c>
      <c r="L65" s="3">
        <v>90012</v>
      </c>
      <c r="M65" s="3">
        <f>(K65/AC65)*I65</f>
        <v>90012</v>
      </c>
      <c r="N65">
        <v>0</v>
      </c>
      <c r="O65" s="3">
        <v>90012</v>
      </c>
      <c r="P65">
        <v>0</v>
      </c>
      <c r="Q65" t="s">
        <v>54</v>
      </c>
      <c r="R65" s="7">
        <v>45013</v>
      </c>
      <c r="S65" s="4">
        <v>45001</v>
      </c>
      <c r="T65">
        <v>5.2980999999999998</v>
      </c>
      <c r="U65" t="s">
        <v>55</v>
      </c>
      <c r="V65" t="s">
        <v>43</v>
      </c>
      <c r="W65">
        <v>1</v>
      </c>
      <c r="X65" t="s">
        <v>44</v>
      </c>
      <c r="Z65" t="s">
        <v>56</v>
      </c>
      <c r="AA65" t="s">
        <v>45</v>
      </c>
      <c r="AC65" s="2">
        <v>20000</v>
      </c>
      <c r="AE65" t="s">
        <v>43</v>
      </c>
      <c r="AF65" t="s">
        <v>57</v>
      </c>
      <c r="AH65">
        <v>0</v>
      </c>
      <c r="AI65" t="s">
        <v>243</v>
      </c>
      <c r="AK65" t="s">
        <v>59</v>
      </c>
      <c r="AL65" t="s">
        <v>214</v>
      </c>
      <c r="AP65" t="s">
        <v>46</v>
      </c>
      <c r="AT65" t="s">
        <v>1562</v>
      </c>
    </row>
    <row r="66" spans="2:46">
      <c r="B66">
        <v>4800018785</v>
      </c>
      <c r="C66">
        <v>50</v>
      </c>
      <c r="D66" t="s">
        <v>125</v>
      </c>
      <c r="E66" t="s">
        <v>50</v>
      </c>
      <c r="F66" t="s">
        <v>51</v>
      </c>
      <c r="G66" t="s">
        <v>250</v>
      </c>
      <c r="H66" t="s">
        <v>251</v>
      </c>
      <c r="I66">
        <v>842</v>
      </c>
      <c r="J66">
        <v>0</v>
      </c>
      <c r="K66" s="3">
        <v>631200</v>
      </c>
      <c r="L66" s="3">
        <v>26573.52</v>
      </c>
      <c r="M66" s="3">
        <f>(K66/AC66)*I66</f>
        <v>26573.52</v>
      </c>
      <c r="N66">
        <v>0</v>
      </c>
      <c r="O66" s="3">
        <v>26573.52</v>
      </c>
      <c r="P66">
        <v>0</v>
      </c>
      <c r="Q66" t="s">
        <v>54</v>
      </c>
      <c r="R66" s="7">
        <v>45013</v>
      </c>
      <c r="S66" s="4">
        <v>45001</v>
      </c>
      <c r="T66">
        <v>5.2980999999999998</v>
      </c>
      <c r="U66" t="s">
        <v>55</v>
      </c>
      <c r="V66" t="s">
        <v>43</v>
      </c>
      <c r="W66">
        <v>1</v>
      </c>
      <c r="X66" t="s">
        <v>44</v>
      </c>
      <c r="Z66" t="s">
        <v>56</v>
      </c>
      <c r="AA66" t="s">
        <v>45</v>
      </c>
      <c r="AC66" s="2">
        <v>20000</v>
      </c>
      <c r="AE66" t="s">
        <v>43</v>
      </c>
      <c r="AF66" t="s">
        <v>57</v>
      </c>
      <c r="AH66">
        <v>0</v>
      </c>
      <c r="AI66" t="s">
        <v>243</v>
      </c>
      <c r="AK66" t="s">
        <v>59</v>
      </c>
      <c r="AL66" t="s">
        <v>214</v>
      </c>
      <c r="AP66" t="s">
        <v>46</v>
      </c>
      <c r="AT66" t="s">
        <v>1562</v>
      </c>
    </row>
    <row r="67" spans="2:46">
      <c r="B67">
        <v>4800018793</v>
      </c>
      <c r="C67">
        <v>10</v>
      </c>
      <c r="D67" t="s">
        <v>125</v>
      </c>
      <c r="E67" t="s">
        <v>50</v>
      </c>
      <c r="F67" t="s">
        <v>51</v>
      </c>
      <c r="G67" t="s">
        <v>252</v>
      </c>
      <c r="H67" t="s">
        <v>253</v>
      </c>
      <c r="I67" s="2">
        <v>1200</v>
      </c>
      <c r="J67">
        <v>0</v>
      </c>
      <c r="K67" s="3">
        <v>330083.77</v>
      </c>
      <c r="L67" s="3">
        <v>19805.03</v>
      </c>
      <c r="M67" s="3">
        <f>(K67/AC67)*I67</f>
        <v>19805.0262</v>
      </c>
      <c r="N67">
        <v>0</v>
      </c>
      <c r="O67" s="3">
        <v>19805.03</v>
      </c>
      <c r="P67">
        <v>0</v>
      </c>
      <c r="Q67" t="s">
        <v>54</v>
      </c>
      <c r="R67" s="7">
        <v>45051</v>
      </c>
      <c r="S67" s="4">
        <v>45005</v>
      </c>
      <c r="T67">
        <v>5.2679</v>
      </c>
      <c r="U67" t="s">
        <v>55</v>
      </c>
      <c r="V67" t="s">
        <v>43</v>
      </c>
      <c r="W67">
        <v>1</v>
      </c>
      <c r="X67" t="s">
        <v>44</v>
      </c>
      <c r="Z67" t="s">
        <v>56</v>
      </c>
      <c r="AA67" t="s">
        <v>45</v>
      </c>
      <c r="AC67" s="2">
        <v>20000</v>
      </c>
      <c r="AE67" t="s">
        <v>43</v>
      </c>
      <c r="AF67" t="s">
        <v>57</v>
      </c>
      <c r="AH67">
        <v>0</v>
      </c>
      <c r="AI67" t="s">
        <v>58</v>
      </c>
      <c r="AK67" t="s">
        <v>59</v>
      </c>
      <c r="AP67" t="s">
        <v>46</v>
      </c>
      <c r="AT67" t="s">
        <v>1580</v>
      </c>
    </row>
    <row r="68" spans="2:46">
      <c r="B68">
        <v>4800018793</v>
      </c>
      <c r="C68">
        <v>20</v>
      </c>
      <c r="D68" t="s">
        <v>125</v>
      </c>
      <c r="E68" t="s">
        <v>50</v>
      </c>
      <c r="F68" t="s">
        <v>51</v>
      </c>
      <c r="G68" t="s">
        <v>254</v>
      </c>
      <c r="H68" t="s">
        <v>255</v>
      </c>
      <c r="I68" s="2">
        <v>4500</v>
      </c>
      <c r="J68">
        <v>0</v>
      </c>
      <c r="K68" s="3">
        <v>279433.11</v>
      </c>
      <c r="L68" s="3">
        <v>62872.45</v>
      </c>
      <c r="M68" s="3">
        <f>(K68/AC68)*I68</f>
        <v>62872.449749999992</v>
      </c>
      <c r="N68">
        <v>0</v>
      </c>
      <c r="O68" s="3">
        <v>62872.45</v>
      </c>
      <c r="P68">
        <v>0</v>
      </c>
      <c r="Q68" t="s">
        <v>54</v>
      </c>
      <c r="R68" s="7">
        <v>45051</v>
      </c>
      <c r="S68" s="4">
        <v>45005</v>
      </c>
      <c r="T68">
        <v>5.2679</v>
      </c>
      <c r="U68" t="s">
        <v>55</v>
      </c>
      <c r="V68" t="s">
        <v>43</v>
      </c>
      <c r="W68">
        <v>1</v>
      </c>
      <c r="X68" t="s">
        <v>44</v>
      </c>
      <c r="Z68" t="s">
        <v>56</v>
      </c>
      <c r="AA68" t="s">
        <v>45</v>
      </c>
      <c r="AC68" s="2">
        <v>20000</v>
      </c>
      <c r="AE68" t="s">
        <v>43</v>
      </c>
      <c r="AF68" t="s">
        <v>57</v>
      </c>
      <c r="AH68">
        <v>0</v>
      </c>
      <c r="AI68" t="s">
        <v>58</v>
      </c>
      <c r="AK68" t="s">
        <v>59</v>
      </c>
      <c r="AP68" t="s">
        <v>46</v>
      </c>
      <c r="AT68" t="s">
        <v>1580</v>
      </c>
    </row>
    <row r="69" spans="2:46">
      <c r="B69">
        <v>4800018793</v>
      </c>
      <c r="C69">
        <v>30</v>
      </c>
      <c r="D69" t="s">
        <v>125</v>
      </c>
      <c r="E69" t="s">
        <v>50</v>
      </c>
      <c r="F69" t="s">
        <v>51</v>
      </c>
      <c r="G69" t="s">
        <v>60</v>
      </c>
      <c r="H69" t="s">
        <v>61</v>
      </c>
      <c r="I69" s="2">
        <v>4204</v>
      </c>
      <c r="J69">
        <v>0</v>
      </c>
      <c r="K69" s="3">
        <v>830584.95</v>
      </c>
      <c r="L69" s="3">
        <v>174588.96</v>
      </c>
      <c r="M69" s="3">
        <f>(K69/AC69)*I69</f>
        <v>174588.95648999998</v>
      </c>
      <c r="N69">
        <v>0</v>
      </c>
      <c r="O69" s="3">
        <v>174588.96</v>
      </c>
      <c r="P69">
        <v>0</v>
      </c>
      <c r="Q69" t="s">
        <v>54</v>
      </c>
      <c r="R69" s="7">
        <v>45051</v>
      </c>
      <c r="S69" s="4">
        <v>45005</v>
      </c>
      <c r="T69">
        <v>5.2679</v>
      </c>
      <c r="U69" t="s">
        <v>55</v>
      </c>
      <c r="V69" t="s">
        <v>43</v>
      </c>
      <c r="W69">
        <v>1</v>
      </c>
      <c r="X69" t="s">
        <v>44</v>
      </c>
      <c r="Z69" t="s">
        <v>56</v>
      </c>
      <c r="AA69" t="s">
        <v>45</v>
      </c>
      <c r="AC69" s="2">
        <v>20000</v>
      </c>
      <c r="AE69" t="s">
        <v>43</v>
      </c>
      <c r="AF69" t="s">
        <v>57</v>
      </c>
      <c r="AH69">
        <v>0</v>
      </c>
      <c r="AI69" t="s">
        <v>62</v>
      </c>
      <c r="AK69" t="s">
        <v>59</v>
      </c>
      <c r="AP69" t="s">
        <v>46</v>
      </c>
      <c r="AT69" t="s">
        <v>1580</v>
      </c>
    </row>
    <row r="70" spans="2:46">
      <c r="B70">
        <v>4800018793</v>
      </c>
      <c r="C70">
        <v>40</v>
      </c>
      <c r="D70" t="s">
        <v>125</v>
      </c>
      <c r="E70" t="s">
        <v>50</v>
      </c>
      <c r="F70" t="s">
        <v>51</v>
      </c>
      <c r="G70" t="s">
        <v>52</v>
      </c>
      <c r="H70" t="s">
        <v>53</v>
      </c>
      <c r="I70" s="2">
        <v>7228</v>
      </c>
      <c r="J70">
        <v>0</v>
      </c>
      <c r="K70" s="3">
        <v>286827.64</v>
      </c>
      <c r="L70" s="3">
        <v>103659.51</v>
      </c>
      <c r="M70" s="3">
        <f>(K70/AC70)*I70</f>
        <v>103659.50909600001</v>
      </c>
      <c r="N70">
        <v>0</v>
      </c>
      <c r="O70" s="3">
        <v>103659.51</v>
      </c>
      <c r="P70">
        <v>0</v>
      </c>
      <c r="Q70" t="s">
        <v>54</v>
      </c>
      <c r="R70" s="7">
        <v>45051</v>
      </c>
      <c r="S70" s="4">
        <v>45005</v>
      </c>
      <c r="T70">
        <v>5.2679</v>
      </c>
      <c r="U70" t="s">
        <v>55</v>
      </c>
      <c r="V70" t="s">
        <v>43</v>
      </c>
      <c r="W70">
        <v>1</v>
      </c>
      <c r="X70" t="s">
        <v>44</v>
      </c>
      <c r="Z70" t="s">
        <v>56</v>
      </c>
      <c r="AA70" t="s">
        <v>45</v>
      </c>
      <c r="AC70" s="2">
        <v>20000</v>
      </c>
      <c r="AE70" t="s">
        <v>43</v>
      </c>
      <c r="AF70" t="s">
        <v>57</v>
      </c>
      <c r="AH70">
        <v>0</v>
      </c>
      <c r="AI70" t="s">
        <v>58</v>
      </c>
      <c r="AK70" t="s">
        <v>59</v>
      </c>
      <c r="AP70" t="s">
        <v>46</v>
      </c>
      <c r="AT70" t="s">
        <v>1580</v>
      </c>
    </row>
    <row r="71" spans="2:46">
      <c r="B71">
        <v>4800018793</v>
      </c>
      <c r="C71">
        <v>50</v>
      </c>
      <c r="D71" t="s">
        <v>125</v>
      </c>
      <c r="E71" t="s">
        <v>50</v>
      </c>
      <c r="F71" t="s">
        <v>51</v>
      </c>
      <c r="G71" t="s">
        <v>256</v>
      </c>
      <c r="H71" t="s">
        <v>257</v>
      </c>
      <c r="I71">
        <v>300</v>
      </c>
      <c r="J71">
        <v>0</v>
      </c>
      <c r="K71" s="3">
        <v>830586.49</v>
      </c>
      <c r="L71" s="3">
        <v>12458.8</v>
      </c>
      <c r="M71" s="3">
        <f>(K71/AC71)*I71</f>
        <v>12458.797350000001</v>
      </c>
      <c r="N71">
        <v>0</v>
      </c>
      <c r="O71" s="3">
        <v>12458.8</v>
      </c>
      <c r="P71">
        <v>0</v>
      </c>
      <c r="Q71" t="s">
        <v>54</v>
      </c>
      <c r="R71" s="7">
        <v>45051</v>
      </c>
      <c r="S71" s="4">
        <v>45005</v>
      </c>
      <c r="T71">
        <v>5.2679</v>
      </c>
      <c r="U71" t="s">
        <v>55</v>
      </c>
      <c r="V71" t="s">
        <v>43</v>
      </c>
      <c r="W71">
        <v>1</v>
      </c>
      <c r="X71" t="s">
        <v>44</v>
      </c>
      <c r="Z71" t="s">
        <v>56</v>
      </c>
      <c r="AA71" t="s">
        <v>45</v>
      </c>
      <c r="AC71" s="2">
        <v>20000</v>
      </c>
      <c r="AE71" t="s">
        <v>43</v>
      </c>
      <c r="AF71" t="s">
        <v>57</v>
      </c>
      <c r="AH71">
        <v>0</v>
      </c>
      <c r="AI71" t="s">
        <v>62</v>
      </c>
      <c r="AK71" t="s">
        <v>59</v>
      </c>
      <c r="AP71" t="s">
        <v>46</v>
      </c>
      <c r="AT71" t="s">
        <v>1580</v>
      </c>
    </row>
    <row r="72" spans="2:46">
      <c r="B72">
        <v>4800018793</v>
      </c>
      <c r="C72">
        <v>60</v>
      </c>
      <c r="D72" t="s">
        <v>125</v>
      </c>
      <c r="E72" t="s">
        <v>50</v>
      </c>
      <c r="F72" t="s">
        <v>51</v>
      </c>
      <c r="G72" t="s">
        <v>258</v>
      </c>
      <c r="H72" t="s">
        <v>259</v>
      </c>
      <c r="I72">
        <v>300</v>
      </c>
      <c r="J72">
        <v>0</v>
      </c>
      <c r="K72" s="3">
        <v>247647.64</v>
      </c>
      <c r="L72" s="3">
        <v>3714.71</v>
      </c>
      <c r="M72" s="3">
        <f>(K72/AC72)*I72</f>
        <v>3714.7146000000002</v>
      </c>
      <c r="N72">
        <v>0</v>
      </c>
      <c r="O72" s="3">
        <v>3714.71</v>
      </c>
      <c r="P72">
        <v>0</v>
      </c>
      <c r="Q72" t="s">
        <v>54</v>
      </c>
      <c r="R72" s="7">
        <v>45051</v>
      </c>
      <c r="S72" s="4">
        <v>45005</v>
      </c>
      <c r="T72">
        <v>5.2679</v>
      </c>
      <c r="U72" t="s">
        <v>55</v>
      </c>
      <c r="V72" t="s">
        <v>43</v>
      </c>
      <c r="W72">
        <v>1</v>
      </c>
      <c r="X72" t="s">
        <v>44</v>
      </c>
      <c r="Z72" t="s">
        <v>56</v>
      </c>
      <c r="AA72" t="s">
        <v>45</v>
      </c>
      <c r="AC72" s="2">
        <v>20000</v>
      </c>
      <c r="AE72" t="s">
        <v>43</v>
      </c>
      <c r="AF72" t="s">
        <v>57</v>
      </c>
      <c r="AH72">
        <v>0</v>
      </c>
      <c r="AI72" t="s">
        <v>58</v>
      </c>
      <c r="AK72" t="s">
        <v>59</v>
      </c>
      <c r="AP72" t="s">
        <v>46</v>
      </c>
      <c r="AT72" t="s">
        <v>1580</v>
      </c>
    </row>
    <row r="73" spans="2:46">
      <c r="B73">
        <v>4800018803</v>
      </c>
      <c r="C73">
        <v>10</v>
      </c>
      <c r="D73" t="s">
        <v>125</v>
      </c>
      <c r="E73" t="s">
        <v>50</v>
      </c>
      <c r="F73" t="s">
        <v>51</v>
      </c>
      <c r="G73" t="s">
        <v>260</v>
      </c>
      <c r="H73" t="s">
        <v>261</v>
      </c>
      <c r="I73" s="2">
        <v>6000</v>
      </c>
      <c r="J73">
        <v>0</v>
      </c>
      <c r="K73">
        <v>989</v>
      </c>
      <c r="L73">
        <v>296.7</v>
      </c>
      <c r="M73" s="3">
        <f>(K73/AC73)*I73</f>
        <v>296.7</v>
      </c>
      <c r="N73">
        <v>0</v>
      </c>
      <c r="O73">
        <v>296.7</v>
      </c>
      <c r="P73">
        <v>27</v>
      </c>
      <c r="Q73" t="s">
        <v>54</v>
      </c>
      <c r="R73" s="7">
        <v>45051</v>
      </c>
      <c r="S73" s="4">
        <v>45006</v>
      </c>
      <c r="T73">
        <v>5.2466999999999997</v>
      </c>
      <c r="U73" t="s">
        <v>55</v>
      </c>
      <c r="V73" t="s">
        <v>43</v>
      </c>
      <c r="W73">
        <v>6</v>
      </c>
      <c r="X73" t="s">
        <v>44</v>
      </c>
      <c r="Z73" t="s">
        <v>56</v>
      </c>
      <c r="AA73" t="s">
        <v>49</v>
      </c>
      <c r="AC73" s="2">
        <v>20000</v>
      </c>
      <c r="AE73" t="s">
        <v>43</v>
      </c>
      <c r="AF73" t="s">
        <v>57</v>
      </c>
      <c r="AG73" t="s">
        <v>262</v>
      </c>
      <c r="AH73">
        <v>0</v>
      </c>
      <c r="AI73" t="s">
        <v>72</v>
      </c>
      <c r="AK73" t="s">
        <v>59</v>
      </c>
      <c r="AP73" t="s">
        <v>46</v>
      </c>
      <c r="AS73" t="s">
        <v>1558</v>
      </c>
      <c r="AT73" t="s">
        <v>1563</v>
      </c>
    </row>
    <row r="74" spans="2:46">
      <c r="B74">
        <v>4800018803</v>
      </c>
      <c r="C74">
        <v>20</v>
      </c>
      <c r="D74" t="s">
        <v>125</v>
      </c>
      <c r="E74" t="s">
        <v>50</v>
      </c>
      <c r="F74" t="s">
        <v>51</v>
      </c>
      <c r="G74" t="s">
        <v>263</v>
      </c>
      <c r="H74" t="s">
        <v>264</v>
      </c>
      <c r="I74" s="2">
        <v>24000</v>
      </c>
      <c r="J74">
        <v>0</v>
      </c>
      <c r="K74" s="3">
        <v>1575</v>
      </c>
      <c r="L74" s="3">
        <v>1890</v>
      </c>
      <c r="M74" s="3">
        <f>(K74/AC74)*I74</f>
        <v>1890</v>
      </c>
      <c r="N74">
        <v>0</v>
      </c>
      <c r="O74" s="3">
        <v>1890</v>
      </c>
      <c r="P74">
        <v>27</v>
      </c>
      <c r="Q74" t="s">
        <v>54</v>
      </c>
      <c r="R74" s="7">
        <v>45051</v>
      </c>
      <c r="S74" s="4">
        <v>45006</v>
      </c>
      <c r="T74">
        <v>5.2466999999999997</v>
      </c>
      <c r="U74" t="s">
        <v>55</v>
      </c>
      <c r="V74" t="s">
        <v>43</v>
      </c>
      <c r="W74">
        <v>6</v>
      </c>
      <c r="X74" t="s">
        <v>44</v>
      </c>
      <c r="Z74" t="s">
        <v>56</v>
      </c>
      <c r="AA74" t="s">
        <v>49</v>
      </c>
      <c r="AC74" s="2">
        <v>20000</v>
      </c>
      <c r="AE74" t="s">
        <v>43</v>
      </c>
      <c r="AF74" t="s">
        <v>57</v>
      </c>
      <c r="AG74" t="s">
        <v>262</v>
      </c>
      <c r="AH74">
        <v>0</v>
      </c>
      <c r="AI74" t="s">
        <v>72</v>
      </c>
      <c r="AK74" t="s">
        <v>59</v>
      </c>
      <c r="AP74" t="s">
        <v>46</v>
      </c>
      <c r="AS74" t="s">
        <v>1558</v>
      </c>
      <c r="AT74" t="s">
        <v>1563</v>
      </c>
    </row>
    <row r="75" spans="2:46">
      <c r="B75">
        <v>4800018803</v>
      </c>
      <c r="C75">
        <v>30</v>
      </c>
      <c r="D75" t="s">
        <v>125</v>
      </c>
      <c r="E75" t="s">
        <v>50</v>
      </c>
      <c r="F75" t="s">
        <v>51</v>
      </c>
      <c r="G75" t="s">
        <v>265</v>
      </c>
      <c r="H75" t="s">
        <v>266</v>
      </c>
      <c r="I75" s="2">
        <v>24000</v>
      </c>
      <c r="J75">
        <v>0</v>
      </c>
      <c r="K75" s="3">
        <v>2205</v>
      </c>
      <c r="L75" s="3">
        <v>2646</v>
      </c>
      <c r="M75" s="3">
        <f>(K75/AC75)*I75</f>
        <v>2646</v>
      </c>
      <c r="N75">
        <v>0</v>
      </c>
      <c r="O75" s="3">
        <v>2646</v>
      </c>
      <c r="P75">
        <v>27</v>
      </c>
      <c r="Q75" t="s">
        <v>54</v>
      </c>
      <c r="R75" s="7">
        <v>45051</v>
      </c>
      <c r="S75" s="4">
        <v>45006</v>
      </c>
      <c r="T75">
        <v>5.2466999999999997</v>
      </c>
      <c r="U75" t="s">
        <v>55</v>
      </c>
      <c r="V75" t="s">
        <v>43</v>
      </c>
      <c r="W75">
        <v>6</v>
      </c>
      <c r="X75" t="s">
        <v>44</v>
      </c>
      <c r="Z75" t="s">
        <v>56</v>
      </c>
      <c r="AA75" t="s">
        <v>49</v>
      </c>
      <c r="AC75" s="2">
        <v>20000</v>
      </c>
      <c r="AE75" t="s">
        <v>43</v>
      </c>
      <c r="AF75" t="s">
        <v>57</v>
      </c>
      <c r="AG75" t="s">
        <v>262</v>
      </c>
      <c r="AH75">
        <v>0</v>
      </c>
      <c r="AI75" t="s">
        <v>72</v>
      </c>
      <c r="AK75" t="s">
        <v>59</v>
      </c>
      <c r="AP75" t="s">
        <v>46</v>
      </c>
      <c r="AS75" t="s">
        <v>1558</v>
      </c>
      <c r="AT75" t="s">
        <v>1563</v>
      </c>
    </row>
    <row r="76" spans="2:46">
      <c r="B76">
        <v>4800018803</v>
      </c>
      <c r="C76">
        <v>40</v>
      </c>
      <c r="D76" t="s">
        <v>125</v>
      </c>
      <c r="E76" t="s">
        <v>50</v>
      </c>
      <c r="F76" t="s">
        <v>51</v>
      </c>
      <c r="G76" t="s">
        <v>267</v>
      </c>
      <c r="H76" t="s">
        <v>268</v>
      </c>
      <c r="I76" s="2">
        <v>57000</v>
      </c>
      <c r="J76">
        <v>0</v>
      </c>
      <c r="K76">
        <v>940.4</v>
      </c>
      <c r="L76" s="3">
        <v>2680.14</v>
      </c>
      <c r="M76" s="3">
        <f>(K76/AC76)*I76</f>
        <v>2680.14</v>
      </c>
      <c r="N76">
        <v>0</v>
      </c>
      <c r="O76" s="3">
        <v>2680.14</v>
      </c>
      <c r="P76">
        <v>27</v>
      </c>
      <c r="Q76" t="s">
        <v>54</v>
      </c>
      <c r="R76" s="7">
        <v>45051</v>
      </c>
      <c r="S76" s="4">
        <v>45006</v>
      </c>
      <c r="T76">
        <v>5.2466999999999997</v>
      </c>
      <c r="U76" t="s">
        <v>55</v>
      </c>
      <c r="V76" t="s">
        <v>43</v>
      </c>
      <c r="W76">
        <v>6</v>
      </c>
      <c r="X76" t="s">
        <v>44</v>
      </c>
      <c r="Z76" t="s">
        <v>56</v>
      </c>
      <c r="AA76" t="s">
        <v>49</v>
      </c>
      <c r="AC76" s="2">
        <v>20000</v>
      </c>
      <c r="AE76" t="s">
        <v>43</v>
      </c>
      <c r="AF76" t="s">
        <v>57</v>
      </c>
      <c r="AG76" t="s">
        <v>262</v>
      </c>
      <c r="AH76">
        <v>0</v>
      </c>
      <c r="AI76" t="s">
        <v>72</v>
      </c>
      <c r="AK76" t="s">
        <v>59</v>
      </c>
      <c r="AP76" t="s">
        <v>46</v>
      </c>
      <c r="AS76" t="s">
        <v>1558</v>
      </c>
      <c r="AT76" t="s">
        <v>1563</v>
      </c>
    </row>
    <row r="77" spans="2:46">
      <c r="B77">
        <v>4800018803</v>
      </c>
      <c r="C77">
        <v>50</v>
      </c>
      <c r="D77" t="s">
        <v>125</v>
      </c>
      <c r="E77" t="s">
        <v>50</v>
      </c>
      <c r="F77" t="s">
        <v>51</v>
      </c>
      <c r="G77" t="s">
        <v>269</v>
      </c>
      <c r="H77" t="s">
        <v>270</v>
      </c>
      <c r="I77" s="2">
        <v>6000</v>
      </c>
      <c r="J77">
        <v>0</v>
      </c>
      <c r="K77" s="3">
        <v>1428</v>
      </c>
      <c r="L77">
        <v>428.4</v>
      </c>
      <c r="M77" s="3">
        <f>(K77/AC77)*I77</f>
        <v>428.40000000000003</v>
      </c>
      <c r="N77">
        <v>0</v>
      </c>
      <c r="O77">
        <v>428.4</v>
      </c>
      <c r="P77">
        <v>27</v>
      </c>
      <c r="Q77" t="s">
        <v>54</v>
      </c>
      <c r="R77" s="7">
        <v>45051</v>
      </c>
      <c r="S77" s="4">
        <v>45006</v>
      </c>
      <c r="T77">
        <v>5.2466999999999997</v>
      </c>
      <c r="U77" t="s">
        <v>55</v>
      </c>
      <c r="V77" t="s">
        <v>43</v>
      </c>
      <c r="W77">
        <v>6</v>
      </c>
      <c r="X77" t="s">
        <v>44</v>
      </c>
      <c r="Z77" t="s">
        <v>56</v>
      </c>
      <c r="AA77" t="s">
        <v>49</v>
      </c>
      <c r="AC77" s="2">
        <v>20000</v>
      </c>
      <c r="AE77" t="s">
        <v>43</v>
      </c>
      <c r="AF77" t="s">
        <v>57</v>
      </c>
      <c r="AG77" t="s">
        <v>262</v>
      </c>
      <c r="AH77">
        <v>0</v>
      </c>
      <c r="AI77" t="s">
        <v>72</v>
      </c>
      <c r="AK77" t="s">
        <v>59</v>
      </c>
      <c r="AP77" t="s">
        <v>46</v>
      </c>
      <c r="AS77" t="s">
        <v>1558</v>
      </c>
      <c r="AT77" t="s">
        <v>1563</v>
      </c>
    </row>
    <row r="78" spans="2:46">
      <c r="B78">
        <v>4800018803</v>
      </c>
      <c r="C78">
        <v>60</v>
      </c>
      <c r="D78" t="s">
        <v>125</v>
      </c>
      <c r="E78" t="s">
        <v>50</v>
      </c>
      <c r="F78" t="s">
        <v>51</v>
      </c>
      <c r="G78" t="s">
        <v>271</v>
      </c>
      <c r="H78" t="s">
        <v>272</v>
      </c>
      <c r="I78" s="2">
        <v>3000</v>
      </c>
      <c r="J78">
        <v>0</v>
      </c>
      <c r="K78" s="3">
        <v>1680</v>
      </c>
      <c r="L78">
        <v>252</v>
      </c>
      <c r="M78" s="3">
        <f>(K78/AC78)*I78</f>
        <v>252.00000000000003</v>
      </c>
      <c r="N78">
        <v>0</v>
      </c>
      <c r="O78">
        <v>252</v>
      </c>
      <c r="P78">
        <v>27</v>
      </c>
      <c r="Q78" t="s">
        <v>54</v>
      </c>
      <c r="R78" s="7">
        <v>45051</v>
      </c>
      <c r="S78" s="4">
        <v>45006</v>
      </c>
      <c r="T78">
        <v>5.2466999999999997</v>
      </c>
      <c r="U78" t="s">
        <v>55</v>
      </c>
      <c r="V78" t="s">
        <v>43</v>
      </c>
      <c r="W78">
        <v>6</v>
      </c>
      <c r="X78" t="s">
        <v>44</v>
      </c>
      <c r="Z78" t="s">
        <v>56</v>
      </c>
      <c r="AA78" t="s">
        <v>49</v>
      </c>
      <c r="AC78" s="2">
        <v>20000</v>
      </c>
      <c r="AE78" t="s">
        <v>43</v>
      </c>
      <c r="AF78" t="s">
        <v>57</v>
      </c>
      <c r="AG78" t="s">
        <v>262</v>
      </c>
      <c r="AH78">
        <v>0</v>
      </c>
      <c r="AI78" t="s">
        <v>72</v>
      </c>
      <c r="AK78" t="s">
        <v>59</v>
      </c>
      <c r="AP78" t="s">
        <v>46</v>
      </c>
      <c r="AS78" t="s">
        <v>1558</v>
      </c>
      <c r="AT78" t="s">
        <v>1563</v>
      </c>
    </row>
    <row r="79" spans="2:46">
      <c r="B79">
        <v>4800018803</v>
      </c>
      <c r="C79">
        <v>70</v>
      </c>
      <c r="D79" t="s">
        <v>125</v>
      </c>
      <c r="E79" t="s">
        <v>50</v>
      </c>
      <c r="F79" t="s">
        <v>51</v>
      </c>
      <c r="G79" t="s">
        <v>273</v>
      </c>
      <c r="H79" t="s">
        <v>274</v>
      </c>
      <c r="I79" s="2">
        <v>3000</v>
      </c>
      <c r="J79">
        <v>0</v>
      </c>
      <c r="K79" s="3">
        <v>1482.6</v>
      </c>
      <c r="L79">
        <v>222.39</v>
      </c>
      <c r="M79" s="3">
        <f>(K79/AC79)*I79</f>
        <v>222.39000000000001</v>
      </c>
      <c r="N79">
        <v>0</v>
      </c>
      <c r="O79">
        <v>222.39</v>
      </c>
      <c r="P79">
        <v>27</v>
      </c>
      <c r="Q79" t="s">
        <v>54</v>
      </c>
      <c r="R79" s="7">
        <v>45051</v>
      </c>
      <c r="S79" s="4">
        <v>45006</v>
      </c>
      <c r="T79">
        <v>5.2466999999999997</v>
      </c>
      <c r="U79" t="s">
        <v>55</v>
      </c>
      <c r="V79" t="s">
        <v>43</v>
      </c>
      <c r="W79">
        <v>6</v>
      </c>
      <c r="X79" t="s">
        <v>44</v>
      </c>
      <c r="Z79" t="s">
        <v>56</v>
      </c>
      <c r="AA79" t="s">
        <v>49</v>
      </c>
      <c r="AC79" s="2">
        <v>20000</v>
      </c>
      <c r="AE79" t="s">
        <v>43</v>
      </c>
      <c r="AF79" t="s">
        <v>57</v>
      </c>
      <c r="AG79" t="s">
        <v>262</v>
      </c>
      <c r="AH79">
        <v>0</v>
      </c>
      <c r="AI79" t="s">
        <v>72</v>
      </c>
      <c r="AK79" t="s">
        <v>59</v>
      </c>
      <c r="AP79" t="s">
        <v>46</v>
      </c>
      <c r="AS79" t="s">
        <v>1558</v>
      </c>
      <c r="AT79" t="s">
        <v>1563</v>
      </c>
    </row>
    <row r="80" spans="2:46">
      <c r="B80">
        <v>4800018803</v>
      </c>
      <c r="C80">
        <v>80</v>
      </c>
      <c r="D80" t="s">
        <v>125</v>
      </c>
      <c r="E80" t="s">
        <v>50</v>
      </c>
      <c r="F80" t="s">
        <v>51</v>
      </c>
      <c r="G80" t="s">
        <v>275</v>
      </c>
      <c r="H80" t="s">
        <v>276</v>
      </c>
      <c r="I80" s="2">
        <v>9000</v>
      </c>
      <c r="J80">
        <v>0</v>
      </c>
      <c r="K80" s="3">
        <v>1898.4</v>
      </c>
      <c r="L80">
        <v>854.28</v>
      </c>
      <c r="M80" s="3">
        <f>(K80/AC80)*I80</f>
        <v>854.28000000000009</v>
      </c>
      <c r="N80">
        <v>0</v>
      </c>
      <c r="O80">
        <v>854.28</v>
      </c>
      <c r="P80">
        <v>27</v>
      </c>
      <c r="Q80" t="s">
        <v>54</v>
      </c>
      <c r="R80" s="7">
        <v>45051</v>
      </c>
      <c r="S80" s="4">
        <v>45006</v>
      </c>
      <c r="T80">
        <v>5.2466999999999997</v>
      </c>
      <c r="U80" t="s">
        <v>55</v>
      </c>
      <c r="V80" t="s">
        <v>43</v>
      </c>
      <c r="W80">
        <v>6</v>
      </c>
      <c r="X80" t="s">
        <v>44</v>
      </c>
      <c r="Z80" t="s">
        <v>56</v>
      </c>
      <c r="AA80" t="s">
        <v>49</v>
      </c>
      <c r="AC80" s="2">
        <v>20000</v>
      </c>
      <c r="AE80" t="s">
        <v>43</v>
      </c>
      <c r="AF80" t="s">
        <v>57</v>
      </c>
      <c r="AG80" t="s">
        <v>262</v>
      </c>
      <c r="AH80">
        <v>0</v>
      </c>
      <c r="AI80" t="s">
        <v>72</v>
      </c>
      <c r="AK80" t="s">
        <v>59</v>
      </c>
      <c r="AP80" t="s">
        <v>46</v>
      </c>
      <c r="AS80" t="s">
        <v>1558</v>
      </c>
      <c r="AT80" t="s">
        <v>1563</v>
      </c>
    </row>
    <row r="81" spans="2:46">
      <c r="B81">
        <v>4800018803</v>
      </c>
      <c r="C81">
        <v>90</v>
      </c>
      <c r="D81" t="s">
        <v>125</v>
      </c>
      <c r="E81" t="s">
        <v>50</v>
      </c>
      <c r="F81" t="s">
        <v>51</v>
      </c>
      <c r="G81" t="s">
        <v>277</v>
      </c>
      <c r="H81" t="s">
        <v>278</v>
      </c>
      <c r="I81" s="2">
        <v>10000</v>
      </c>
      <c r="J81">
        <v>0</v>
      </c>
      <c r="K81" s="3">
        <v>1050</v>
      </c>
      <c r="L81">
        <v>525</v>
      </c>
      <c r="M81" s="3">
        <f>(K81/AC81)*I81</f>
        <v>525</v>
      </c>
      <c r="N81">
        <v>0</v>
      </c>
      <c r="O81">
        <v>525</v>
      </c>
      <c r="P81">
        <v>27</v>
      </c>
      <c r="Q81" t="s">
        <v>54</v>
      </c>
      <c r="R81" s="7">
        <v>45051</v>
      </c>
      <c r="S81" s="4">
        <v>45006</v>
      </c>
      <c r="T81">
        <v>5.2466999999999997</v>
      </c>
      <c r="U81" t="s">
        <v>55</v>
      </c>
      <c r="V81" t="s">
        <v>43</v>
      </c>
      <c r="W81">
        <v>6</v>
      </c>
      <c r="X81" t="s">
        <v>44</v>
      </c>
      <c r="Z81" t="s">
        <v>56</v>
      </c>
      <c r="AA81" t="s">
        <v>49</v>
      </c>
      <c r="AC81" s="2">
        <v>20000</v>
      </c>
      <c r="AE81" t="s">
        <v>43</v>
      </c>
      <c r="AF81" t="s">
        <v>57</v>
      </c>
      <c r="AG81" t="s">
        <v>262</v>
      </c>
      <c r="AH81">
        <v>0</v>
      </c>
      <c r="AI81" t="s">
        <v>72</v>
      </c>
      <c r="AK81" t="s">
        <v>59</v>
      </c>
      <c r="AP81" t="s">
        <v>46</v>
      </c>
      <c r="AS81" t="s">
        <v>1558</v>
      </c>
      <c r="AT81" t="s">
        <v>1563</v>
      </c>
    </row>
    <row r="82" spans="2:46">
      <c r="B82">
        <v>4800018803</v>
      </c>
      <c r="C82">
        <v>100</v>
      </c>
      <c r="D82" t="s">
        <v>125</v>
      </c>
      <c r="E82" t="s">
        <v>50</v>
      </c>
      <c r="F82" t="s">
        <v>51</v>
      </c>
      <c r="G82" t="s">
        <v>279</v>
      </c>
      <c r="H82" t="s">
        <v>280</v>
      </c>
      <c r="I82" s="2">
        <v>6000</v>
      </c>
      <c r="J82">
        <v>0</v>
      </c>
      <c r="K82">
        <v>556.4</v>
      </c>
      <c r="L82">
        <v>166.92</v>
      </c>
      <c r="M82" s="3">
        <f>(K82/AC82)*I82</f>
        <v>166.92</v>
      </c>
      <c r="N82">
        <v>0</v>
      </c>
      <c r="O82">
        <v>166.92</v>
      </c>
      <c r="P82">
        <v>27</v>
      </c>
      <c r="Q82" t="s">
        <v>54</v>
      </c>
      <c r="R82" s="7">
        <v>45051</v>
      </c>
      <c r="S82" s="4">
        <v>45006</v>
      </c>
      <c r="T82">
        <v>5.2466999999999997</v>
      </c>
      <c r="U82" t="s">
        <v>55</v>
      </c>
      <c r="V82" t="s">
        <v>43</v>
      </c>
      <c r="W82">
        <v>6</v>
      </c>
      <c r="X82" t="s">
        <v>44</v>
      </c>
      <c r="Z82" t="s">
        <v>56</v>
      </c>
      <c r="AA82" t="s">
        <v>49</v>
      </c>
      <c r="AC82" s="2">
        <v>20000</v>
      </c>
      <c r="AE82" t="s">
        <v>43</v>
      </c>
      <c r="AF82" t="s">
        <v>57</v>
      </c>
      <c r="AG82" t="s">
        <v>262</v>
      </c>
      <c r="AH82">
        <v>0</v>
      </c>
      <c r="AI82" t="s">
        <v>72</v>
      </c>
      <c r="AK82" t="s">
        <v>59</v>
      </c>
      <c r="AP82" t="s">
        <v>46</v>
      </c>
      <c r="AS82" t="s">
        <v>1558</v>
      </c>
      <c r="AT82" t="s">
        <v>1563</v>
      </c>
    </row>
    <row r="83" spans="2:46">
      <c r="B83">
        <v>4800018803</v>
      </c>
      <c r="C83">
        <v>110</v>
      </c>
      <c r="D83" t="s">
        <v>125</v>
      </c>
      <c r="E83" t="s">
        <v>50</v>
      </c>
      <c r="F83" t="s">
        <v>51</v>
      </c>
      <c r="G83" t="s">
        <v>281</v>
      </c>
      <c r="H83" t="s">
        <v>282</v>
      </c>
      <c r="I83" s="2">
        <v>18000</v>
      </c>
      <c r="J83">
        <v>0</v>
      </c>
      <c r="K83">
        <v>598.4</v>
      </c>
      <c r="L83">
        <v>538.55999999999995</v>
      </c>
      <c r="M83" s="3">
        <f>(K83/AC83)*I83</f>
        <v>538.55999999999995</v>
      </c>
      <c r="N83">
        <v>0</v>
      </c>
      <c r="O83">
        <v>538.55999999999995</v>
      </c>
      <c r="P83">
        <v>42</v>
      </c>
      <c r="Q83" t="s">
        <v>54</v>
      </c>
      <c r="R83" s="7">
        <v>45051</v>
      </c>
      <c r="S83" s="4">
        <v>45006</v>
      </c>
      <c r="T83">
        <v>5.2466999999999997</v>
      </c>
      <c r="U83" t="s">
        <v>55</v>
      </c>
      <c r="V83" t="s">
        <v>43</v>
      </c>
      <c r="W83">
        <v>6</v>
      </c>
      <c r="X83" t="s">
        <v>75</v>
      </c>
      <c r="Z83" t="s">
        <v>56</v>
      </c>
      <c r="AA83" t="s">
        <v>49</v>
      </c>
      <c r="AC83" s="2">
        <v>20000</v>
      </c>
      <c r="AE83" t="s">
        <v>43</v>
      </c>
      <c r="AF83" t="s">
        <v>57</v>
      </c>
      <c r="AG83" t="s">
        <v>262</v>
      </c>
      <c r="AH83">
        <v>0</v>
      </c>
      <c r="AI83" t="s">
        <v>72</v>
      </c>
      <c r="AK83" t="s">
        <v>59</v>
      </c>
      <c r="AP83" t="s">
        <v>46</v>
      </c>
      <c r="AS83" t="s">
        <v>1558</v>
      </c>
      <c r="AT83" t="s">
        <v>1563</v>
      </c>
    </row>
    <row r="84" spans="2:46">
      <c r="B84">
        <v>4800018803</v>
      </c>
      <c r="C84">
        <v>120</v>
      </c>
      <c r="D84" t="s">
        <v>125</v>
      </c>
      <c r="E84" t="s">
        <v>50</v>
      </c>
      <c r="F84" t="s">
        <v>51</v>
      </c>
      <c r="G84" t="s">
        <v>283</v>
      </c>
      <c r="H84" t="s">
        <v>284</v>
      </c>
      <c r="I84" s="2">
        <v>18000</v>
      </c>
      <c r="J84">
        <v>0</v>
      </c>
      <c r="K84">
        <v>399</v>
      </c>
      <c r="L84">
        <v>359.1</v>
      </c>
      <c r="M84" s="3">
        <f>(K84/AC84)*I84</f>
        <v>359.09999999999997</v>
      </c>
      <c r="N84">
        <v>0</v>
      </c>
      <c r="O84">
        <v>359.1</v>
      </c>
      <c r="P84">
        <v>77</v>
      </c>
      <c r="Q84" t="s">
        <v>54</v>
      </c>
      <c r="R84" s="7">
        <v>45051</v>
      </c>
      <c r="S84" s="4">
        <v>45006</v>
      </c>
      <c r="T84">
        <v>5.2466999999999997</v>
      </c>
      <c r="U84" t="s">
        <v>55</v>
      </c>
      <c r="V84" t="s">
        <v>43</v>
      </c>
      <c r="W84">
        <v>6</v>
      </c>
      <c r="X84" t="s">
        <v>75</v>
      </c>
      <c r="Z84" t="s">
        <v>56</v>
      </c>
      <c r="AA84" t="s">
        <v>49</v>
      </c>
      <c r="AC84" s="2">
        <v>20000</v>
      </c>
      <c r="AE84" t="s">
        <v>43</v>
      </c>
      <c r="AF84" t="s">
        <v>57</v>
      </c>
      <c r="AG84" t="s">
        <v>262</v>
      </c>
      <c r="AH84">
        <v>0</v>
      </c>
      <c r="AI84" t="s">
        <v>72</v>
      </c>
      <c r="AK84" t="s">
        <v>59</v>
      </c>
      <c r="AP84" t="s">
        <v>46</v>
      </c>
      <c r="AS84" t="s">
        <v>1558</v>
      </c>
      <c r="AT84" t="s">
        <v>1563</v>
      </c>
    </row>
    <row r="85" spans="2:46">
      <c r="B85">
        <v>4800018803</v>
      </c>
      <c r="C85">
        <v>130</v>
      </c>
      <c r="D85" t="s">
        <v>125</v>
      </c>
      <c r="E85" t="s">
        <v>50</v>
      </c>
      <c r="F85" t="s">
        <v>51</v>
      </c>
      <c r="G85" t="s">
        <v>285</v>
      </c>
      <c r="H85" t="s">
        <v>286</v>
      </c>
      <c r="I85" s="2">
        <v>20000</v>
      </c>
      <c r="J85">
        <v>0</v>
      </c>
      <c r="K85">
        <v>840</v>
      </c>
      <c r="L85">
        <v>840</v>
      </c>
      <c r="M85" s="3">
        <f>(K85/AC85)*I85</f>
        <v>840</v>
      </c>
      <c r="N85">
        <v>0</v>
      </c>
      <c r="O85">
        <v>840</v>
      </c>
      <c r="P85">
        <v>27</v>
      </c>
      <c r="Q85" t="s">
        <v>54</v>
      </c>
      <c r="R85" s="7">
        <v>45051</v>
      </c>
      <c r="S85" s="4">
        <v>45006</v>
      </c>
      <c r="T85">
        <v>5.2466999999999997</v>
      </c>
      <c r="U85" t="s">
        <v>55</v>
      </c>
      <c r="V85" t="s">
        <v>43</v>
      </c>
      <c r="W85">
        <v>6</v>
      </c>
      <c r="X85" t="s">
        <v>44</v>
      </c>
      <c r="Z85" t="s">
        <v>56</v>
      </c>
      <c r="AA85" t="s">
        <v>49</v>
      </c>
      <c r="AC85" s="2">
        <v>20000</v>
      </c>
      <c r="AE85" t="s">
        <v>43</v>
      </c>
      <c r="AF85" t="s">
        <v>57</v>
      </c>
      <c r="AG85" t="s">
        <v>262</v>
      </c>
      <c r="AH85">
        <v>0</v>
      </c>
      <c r="AI85" t="s">
        <v>72</v>
      </c>
      <c r="AK85" t="s">
        <v>59</v>
      </c>
      <c r="AP85" t="s">
        <v>46</v>
      </c>
      <c r="AS85" t="s">
        <v>1558</v>
      </c>
      <c r="AT85" t="s">
        <v>1563</v>
      </c>
    </row>
    <row r="86" spans="2:46">
      <c r="B86">
        <v>4800018803</v>
      </c>
      <c r="C86">
        <v>140</v>
      </c>
      <c r="D86" t="s">
        <v>125</v>
      </c>
      <c r="E86" t="s">
        <v>50</v>
      </c>
      <c r="F86" t="s">
        <v>51</v>
      </c>
      <c r="G86" t="s">
        <v>287</v>
      </c>
      <c r="H86" t="s">
        <v>288</v>
      </c>
      <c r="I86" s="2">
        <v>12000</v>
      </c>
      <c r="J86">
        <v>0</v>
      </c>
      <c r="K86" s="3">
        <v>1596</v>
      </c>
      <c r="L86">
        <v>957.6</v>
      </c>
      <c r="M86" s="3">
        <f>(K86/AC86)*I86</f>
        <v>957.59999999999991</v>
      </c>
      <c r="N86">
        <v>0</v>
      </c>
      <c r="O86">
        <v>957.6</v>
      </c>
      <c r="P86">
        <v>77</v>
      </c>
      <c r="Q86" t="s">
        <v>54</v>
      </c>
      <c r="R86" s="7">
        <v>45051</v>
      </c>
      <c r="S86" s="4">
        <v>45006</v>
      </c>
      <c r="T86">
        <v>5.2466999999999997</v>
      </c>
      <c r="U86" t="s">
        <v>55</v>
      </c>
      <c r="V86" t="s">
        <v>43</v>
      </c>
      <c r="W86">
        <v>6</v>
      </c>
      <c r="X86" t="s">
        <v>75</v>
      </c>
      <c r="Z86" t="s">
        <v>56</v>
      </c>
      <c r="AA86" t="s">
        <v>49</v>
      </c>
      <c r="AC86" s="2">
        <v>20000</v>
      </c>
      <c r="AE86" t="s">
        <v>43</v>
      </c>
      <c r="AF86" t="s">
        <v>57</v>
      </c>
      <c r="AG86" t="s">
        <v>262</v>
      </c>
      <c r="AH86">
        <v>0</v>
      </c>
      <c r="AI86" t="s">
        <v>72</v>
      </c>
      <c r="AK86" t="s">
        <v>59</v>
      </c>
      <c r="AP86" t="s">
        <v>46</v>
      </c>
      <c r="AS86" t="s">
        <v>1558</v>
      </c>
      <c r="AT86" t="s">
        <v>1563</v>
      </c>
    </row>
    <row r="87" spans="2:46">
      <c r="B87">
        <v>4800018803</v>
      </c>
      <c r="C87">
        <v>150</v>
      </c>
      <c r="D87" t="s">
        <v>125</v>
      </c>
      <c r="E87" t="s">
        <v>50</v>
      </c>
      <c r="F87" t="s">
        <v>51</v>
      </c>
      <c r="G87" t="s">
        <v>289</v>
      </c>
      <c r="H87" t="s">
        <v>290</v>
      </c>
      <c r="I87" s="2">
        <v>24000</v>
      </c>
      <c r="J87">
        <v>0</v>
      </c>
      <c r="K87">
        <v>267.8</v>
      </c>
      <c r="L87">
        <v>321.36</v>
      </c>
      <c r="M87" s="3">
        <f>(K87/AC87)*I87</f>
        <v>321.36</v>
      </c>
      <c r="N87">
        <v>0</v>
      </c>
      <c r="O87">
        <v>321.36</v>
      </c>
      <c r="P87">
        <v>77</v>
      </c>
      <c r="Q87" t="s">
        <v>54</v>
      </c>
      <c r="R87" s="7">
        <v>45051</v>
      </c>
      <c r="S87" s="4">
        <v>45006</v>
      </c>
      <c r="T87">
        <v>5.2466999999999997</v>
      </c>
      <c r="U87" t="s">
        <v>55</v>
      </c>
      <c r="V87" t="s">
        <v>43</v>
      </c>
      <c r="W87">
        <v>6</v>
      </c>
      <c r="X87" t="s">
        <v>75</v>
      </c>
      <c r="Z87" t="s">
        <v>56</v>
      </c>
      <c r="AA87" t="s">
        <v>49</v>
      </c>
      <c r="AC87" s="2">
        <v>20000</v>
      </c>
      <c r="AE87" t="s">
        <v>43</v>
      </c>
      <c r="AF87" t="s">
        <v>57</v>
      </c>
      <c r="AG87" t="s">
        <v>262</v>
      </c>
      <c r="AH87">
        <v>0</v>
      </c>
      <c r="AI87" t="s">
        <v>82</v>
      </c>
      <c r="AK87" t="s">
        <v>59</v>
      </c>
      <c r="AP87" t="s">
        <v>46</v>
      </c>
      <c r="AS87" t="s">
        <v>1558</v>
      </c>
      <c r="AT87" t="s">
        <v>1563</v>
      </c>
    </row>
    <row r="88" spans="2:46">
      <c r="B88">
        <v>4800018803</v>
      </c>
      <c r="C88">
        <v>160</v>
      </c>
      <c r="D88" t="s">
        <v>125</v>
      </c>
      <c r="E88" t="s">
        <v>50</v>
      </c>
      <c r="F88" t="s">
        <v>51</v>
      </c>
      <c r="G88" t="s">
        <v>291</v>
      </c>
      <c r="H88" t="s">
        <v>292</v>
      </c>
      <c r="I88" s="2">
        <v>30000</v>
      </c>
      <c r="J88">
        <v>0</v>
      </c>
      <c r="K88">
        <v>115.4</v>
      </c>
      <c r="L88">
        <v>173.1</v>
      </c>
      <c r="M88" s="3">
        <f>(K88/AC88)*I88</f>
        <v>173.1</v>
      </c>
      <c r="N88">
        <v>0</v>
      </c>
      <c r="O88">
        <v>173.1</v>
      </c>
      <c r="P88">
        <v>27</v>
      </c>
      <c r="Q88" t="s">
        <v>54</v>
      </c>
      <c r="R88" s="7">
        <v>45051</v>
      </c>
      <c r="S88" s="4">
        <v>45006</v>
      </c>
      <c r="T88">
        <v>5.2466999999999997</v>
      </c>
      <c r="U88" t="s">
        <v>55</v>
      </c>
      <c r="V88" t="s">
        <v>43</v>
      </c>
      <c r="W88">
        <v>6</v>
      </c>
      <c r="X88" t="s">
        <v>44</v>
      </c>
      <c r="Z88" t="s">
        <v>56</v>
      </c>
      <c r="AA88" t="s">
        <v>49</v>
      </c>
      <c r="AC88" s="2">
        <v>20000</v>
      </c>
      <c r="AE88" t="s">
        <v>43</v>
      </c>
      <c r="AF88" t="s">
        <v>57</v>
      </c>
      <c r="AG88" t="s">
        <v>262</v>
      </c>
      <c r="AH88">
        <v>0</v>
      </c>
      <c r="AI88" t="s">
        <v>76</v>
      </c>
      <c r="AK88" t="s">
        <v>59</v>
      </c>
      <c r="AP88" t="s">
        <v>46</v>
      </c>
      <c r="AS88" t="s">
        <v>1558</v>
      </c>
      <c r="AT88" t="s">
        <v>1563</v>
      </c>
    </row>
    <row r="89" spans="2:46">
      <c r="B89">
        <v>4800018803</v>
      </c>
      <c r="C89">
        <v>170</v>
      </c>
      <c r="D89" t="s">
        <v>125</v>
      </c>
      <c r="E89" t="s">
        <v>50</v>
      </c>
      <c r="F89" t="s">
        <v>51</v>
      </c>
      <c r="G89" t="s">
        <v>293</v>
      </c>
      <c r="H89" t="s">
        <v>294</v>
      </c>
      <c r="I89" s="2">
        <v>40000</v>
      </c>
      <c r="J89">
        <v>0</v>
      </c>
      <c r="K89">
        <v>329.6</v>
      </c>
      <c r="L89">
        <v>659.2</v>
      </c>
      <c r="M89" s="3">
        <f>(K89/AC89)*I89</f>
        <v>659.2</v>
      </c>
      <c r="N89">
        <v>0</v>
      </c>
      <c r="O89">
        <v>659.2</v>
      </c>
      <c r="P89">
        <v>27</v>
      </c>
      <c r="Q89" t="s">
        <v>54</v>
      </c>
      <c r="R89" s="7">
        <v>45051</v>
      </c>
      <c r="S89" s="4">
        <v>45006</v>
      </c>
      <c r="T89">
        <v>5.2466999999999997</v>
      </c>
      <c r="U89" t="s">
        <v>55</v>
      </c>
      <c r="V89" t="s">
        <v>43</v>
      </c>
      <c r="W89">
        <v>6</v>
      </c>
      <c r="X89" t="s">
        <v>44</v>
      </c>
      <c r="Z89" t="s">
        <v>56</v>
      </c>
      <c r="AA89" t="s">
        <v>49</v>
      </c>
      <c r="AC89" s="2">
        <v>20000</v>
      </c>
      <c r="AE89" t="s">
        <v>43</v>
      </c>
      <c r="AF89" t="s">
        <v>57</v>
      </c>
      <c r="AG89" t="s">
        <v>262</v>
      </c>
      <c r="AH89">
        <v>0</v>
      </c>
      <c r="AI89" t="s">
        <v>76</v>
      </c>
      <c r="AK89" t="s">
        <v>59</v>
      </c>
      <c r="AP89" t="s">
        <v>46</v>
      </c>
      <c r="AS89" t="s">
        <v>1558</v>
      </c>
      <c r="AT89" t="s">
        <v>1563</v>
      </c>
    </row>
    <row r="90" spans="2:46">
      <c r="B90">
        <v>4800018803</v>
      </c>
      <c r="C90">
        <v>180</v>
      </c>
      <c r="D90" t="s">
        <v>125</v>
      </c>
      <c r="E90" t="s">
        <v>50</v>
      </c>
      <c r="F90" t="s">
        <v>51</v>
      </c>
      <c r="G90" t="s">
        <v>295</v>
      </c>
      <c r="H90" t="s">
        <v>296</v>
      </c>
      <c r="I90" s="2">
        <v>24000</v>
      </c>
      <c r="J90">
        <v>0</v>
      </c>
      <c r="K90">
        <v>298.2</v>
      </c>
      <c r="L90">
        <v>357.84</v>
      </c>
      <c r="M90" s="3">
        <f>(K90/AC90)*I90</f>
        <v>357.84</v>
      </c>
      <c r="N90">
        <v>0</v>
      </c>
      <c r="O90">
        <v>357.84</v>
      </c>
      <c r="P90">
        <v>27</v>
      </c>
      <c r="Q90" t="s">
        <v>54</v>
      </c>
      <c r="R90" s="7">
        <v>45051</v>
      </c>
      <c r="S90" s="4">
        <v>45006</v>
      </c>
      <c r="T90">
        <v>5.2466999999999997</v>
      </c>
      <c r="U90" t="s">
        <v>55</v>
      </c>
      <c r="V90" t="s">
        <v>43</v>
      </c>
      <c r="W90">
        <v>6</v>
      </c>
      <c r="X90" t="s">
        <v>44</v>
      </c>
      <c r="Z90" t="s">
        <v>56</v>
      </c>
      <c r="AA90" t="s">
        <v>49</v>
      </c>
      <c r="AC90" s="2">
        <v>20000</v>
      </c>
      <c r="AE90" t="s">
        <v>43</v>
      </c>
      <c r="AF90" t="s">
        <v>57</v>
      </c>
      <c r="AG90" t="s">
        <v>262</v>
      </c>
      <c r="AH90">
        <v>0</v>
      </c>
      <c r="AI90" t="s">
        <v>82</v>
      </c>
      <c r="AK90" t="s">
        <v>59</v>
      </c>
      <c r="AP90" t="s">
        <v>46</v>
      </c>
      <c r="AS90" t="s">
        <v>1558</v>
      </c>
      <c r="AT90" t="s">
        <v>1563</v>
      </c>
    </row>
    <row r="91" spans="2:46">
      <c r="B91">
        <v>4800018803</v>
      </c>
      <c r="C91">
        <v>190</v>
      </c>
      <c r="D91" t="s">
        <v>125</v>
      </c>
      <c r="E91" t="s">
        <v>50</v>
      </c>
      <c r="F91" t="s">
        <v>51</v>
      </c>
      <c r="G91" t="s">
        <v>297</v>
      </c>
      <c r="H91" t="s">
        <v>298</v>
      </c>
      <c r="I91" s="2">
        <v>20000</v>
      </c>
      <c r="J91">
        <v>0</v>
      </c>
      <c r="K91">
        <v>315</v>
      </c>
      <c r="L91">
        <v>315</v>
      </c>
      <c r="M91" s="3">
        <f>(K91/AC91)*I91</f>
        <v>315</v>
      </c>
      <c r="N91">
        <v>0</v>
      </c>
      <c r="O91">
        <v>315</v>
      </c>
      <c r="P91">
        <v>27</v>
      </c>
      <c r="Q91" t="s">
        <v>54</v>
      </c>
      <c r="R91" s="7">
        <v>45051</v>
      </c>
      <c r="S91" s="4">
        <v>45006</v>
      </c>
      <c r="T91">
        <v>5.2466999999999997</v>
      </c>
      <c r="U91" t="s">
        <v>55</v>
      </c>
      <c r="V91" t="s">
        <v>43</v>
      </c>
      <c r="W91">
        <v>6</v>
      </c>
      <c r="X91" t="s">
        <v>44</v>
      </c>
      <c r="Z91" t="s">
        <v>56</v>
      </c>
      <c r="AA91" t="s">
        <v>49</v>
      </c>
      <c r="AC91" s="2">
        <v>20000</v>
      </c>
      <c r="AE91" t="s">
        <v>43</v>
      </c>
      <c r="AF91" t="s">
        <v>57</v>
      </c>
      <c r="AG91" t="s">
        <v>262</v>
      </c>
      <c r="AH91">
        <v>0</v>
      </c>
      <c r="AI91" t="s">
        <v>82</v>
      </c>
      <c r="AK91" t="s">
        <v>59</v>
      </c>
      <c r="AP91" t="s">
        <v>46</v>
      </c>
      <c r="AS91" t="s">
        <v>1558</v>
      </c>
      <c r="AT91" t="s">
        <v>1563</v>
      </c>
    </row>
    <row r="92" spans="2:46">
      <c r="B92">
        <v>4800018803</v>
      </c>
      <c r="C92">
        <v>200</v>
      </c>
      <c r="D92" t="s">
        <v>125</v>
      </c>
      <c r="E92" t="s">
        <v>50</v>
      </c>
      <c r="F92" t="s">
        <v>51</v>
      </c>
      <c r="G92" t="s">
        <v>299</v>
      </c>
      <c r="H92" t="s">
        <v>300</v>
      </c>
      <c r="I92" s="2">
        <v>24000</v>
      </c>
      <c r="J92">
        <v>0</v>
      </c>
      <c r="K92">
        <v>903</v>
      </c>
      <c r="L92" s="3">
        <v>1083.5999999999999</v>
      </c>
      <c r="M92" s="3">
        <f>(K92/AC92)*I92</f>
        <v>1083.6000000000001</v>
      </c>
      <c r="N92">
        <v>0</v>
      </c>
      <c r="O92" s="3">
        <v>1083.5999999999999</v>
      </c>
      <c r="P92">
        <v>27</v>
      </c>
      <c r="Q92" t="s">
        <v>54</v>
      </c>
      <c r="R92" s="7">
        <v>45051</v>
      </c>
      <c r="S92" s="4">
        <v>45006</v>
      </c>
      <c r="T92">
        <v>5.2466999999999997</v>
      </c>
      <c r="U92" t="s">
        <v>55</v>
      </c>
      <c r="V92" t="s">
        <v>43</v>
      </c>
      <c r="W92">
        <v>6</v>
      </c>
      <c r="X92" t="s">
        <v>44</v>
      </c>
      <c r="Z92" t="s">
        <v>56</v>
      </c>
      <c r="AA92" t="s">
        <v>49</v>
      </c>
      <c r="AC92" s="2">
        <v>20000</v>
      </c>
      <c r="AE92" t="s">
        <v>43</v>
      </c>
      <c r="AF92" t="s">
        <v>57</v>
      </c>
      <c r="AG92" t="s">
        <v>262</v>
      </c>
      <c r="AH92">
        <v>0</v>
      </c>
      <c r="AI92" t="s">
        <v>301</v>
      </c>
      <c r="AK92" t="s">
        <v>59</v>
      </c>
      <c r="AP92" t="s">
        <v>46</v>
      </c>
      <c r="AS92" t="s">
        <v>1558</v>
      </c>
      <c r="AT92" t="s">
        <v>1563</v>
      </c>
    </row>
    <row r="93" spans="2:46">
      <c r="B93">
        <v>4800018803</v>
      </c>
      <c r="C93">
        <v>210</v>
      </c>
      <c r="D93" t="s">
        <v>125</v>
      </c>
      <c r="E93" t="s">
        <v>50</v>
      </c>
      <c r="F93" t="s">
        <v>51</v>
      </c>
      <c r="G93" t="s">
        <v>73</v>
      </c>
      <c r="H93" t="s">
        <v>74</v>
      </c>
      <c r="I93" s="2">
        <v>368000</v>
      </c>
      <c r="J93">
        <v>0</v>
      </c>
      <c r="K93">
        <v>338.2</v>
      </c>
      <c r="L93" s="3">
        <v>6222.88</v>
      </c>
      <c r="M93" s="3">
        <f>(K93/AC93)*I93</f>
        <v>6222.8799999999992</v>
      </c>
      <c r="N93">
        <v>0</v>
      </c>
      <c r="O93" s="3">
        <v>6222.88</v>
      </c>
      <c r="P93">
        <v>77</v>
      </c>
      <c r="Q93" t="s">
        <v>54</v>
      </c>
      <c r="R93" s="7">
        <v>45051</v>
      </c>
      <c r="S93" s="4">
        <v>45006</v>
      </c>
      <c r="T93">
        <v>5.2466999999999997</v>
      </c>
      <c r="U93" t="s">
        <v>55</v>
      </c>
      <c r="V93" t="s">
        <v>43</v>
      </c>
      <c r="W93">
        <v>6</v>
      </c>
      <c r="X93" t="s">
        <v>75</v>
      </c>
      <c r="Z93" t="s">
        <v>56</v>
      </c>
      <c r="AA93" t="s">
        <v>49</v>
      </c>
      <c r="AC93" s="2">
        <v>20000</v>
      </c>
      <c r="AE93" t="s">
        <v>43</v>
      </c>
      <c r="AF93" t="s">
        <v>57</v>
      </c>
      <c r="AG93" t="s">
        <v>262</v>
      </c>
      <c r="AH93">
        <v>0</v>
      </c>
      <c r="AI93" t="s">
        <v>76</v>
      </c>
      <c r="AK93" t="s">
        <v>59</v>
      </c>
      <c r="AP93" t="s">
        <v>46</v>
      </c>
      <c r="AS93" t="s">
        <v>1558</v>
      </c>
      <c r="AT93" t="s">
        <v>1563</v>
      </c>
    </row>
    <row r="94" spans="2:46">
      <c r="B94">
        <v>4800018803</v>
      </c>
      <c r="C94">
        <v>220</v>
      </c>
      <c r="D94" t="s">
        <v>125</v>
      </c>
      <c r="E94" t="s">
        <v>50</v>
      </c>
      <c r="F94" t="s">
        <v>51</v>
      </c>
      <c r="G94" t="s">
        <v>302</v>
      </c>
      <c r="H94" t="s">
        <v>303</v>
      </c>
      <c r="I94" s="2">
        <v>6000</v>
      </c>
      <c r="J94">
        <v>0</v>
      </c>
      <c r="K94">
        <v>315</v>
      </c>
      <c r="L94">
        <v>94.5</v>
      </c>
      <c r="M94" s="3">
        <f>(K94/AC94)*I94</f>
        <v>94.5</v>
      </c>
      <c r="N94">
        <v>0</v>
      </c>
      <c r="O94">
        <v>94.5</v>
      </c>
      <c r="P94">
        <v>27</v>
      </c>
      <c r="Q94" t="s">
        <v>54</v>
      </c>
      <c r="R94" s="7">
        <v>45051</v>
      </c>
      <c r="S94" s="4">
        <v>45006</v>
      </c>
      <c r="T94">
        <v>5.2466999999999997</v>
      </c>
      <c r="U94" t="s">
        <v>55</v>
      </c>
      <c r="V94" t="s">
        <v>43</v>
      </c>
      <c r="W94">
        <v>6</v>
      </c>
      <c r="X94" t="s">
        <v>44</v>
      </c>
      <c r="Z94" t="s">
        <v>56</v>
      </c>
      <c r="AA94" t="s">
        <v>49</v>
      </c>
      <c r="AC94" s="2">
        <v>20000</v>
      </c>
      <c r="AE94" t="s">
        <v>43</v>
      </c>
      <c r="AF94" t="s">
        <v>57</v>
      </c>
      <c r="AG94" t="s">
        <v>262</v>
      </c>
      <c r="AH94">
        <v>0</v>
      </c>
      <c r="AI94" t="s">
        <v>76</v>
      </c>
      <c r="AK94" t="s">
        <v>59</v>
      </c>
      <c r="AP94" t="s">
        <v>46</v>
      </c>
      <c r="AS94" t="s">
        <v>1558</v>
      </c>
      <c r="AT94" t="s">
        <v>1563</v>
      </c>
    </row>
    <row r="95" spans="2:46">
      <c r="B95">
        <v>4800018803</v>
      </c>
      <c r="C95">
        <v>230</v>
      </c>
      <c r="D95" t="s">
        <v>125</v>
      </c>
      <c r="E95" t="s">
        <v>50</v>
      </c>
      <c r="F95" t="s">
        <v>51</v>
      </c>
      <c r="G95" t="s">
        <v>304</v>
      </c>
      <c r="H95" t="s">
        <v>305</v>
      </c>
      <c r="I95" s="2">
        <v>6000</v>
      </c>
      <c r="J95">
        <v>0</v>
      </c>
      <c r="K95" s="3">
        <v>1104</v>
      </c>
      <c r="L95">
        <v>331.2</v>
      </c>
      <c r="M95" s="3">
        <f>(K95/AC95)*I95</f>
        <v>331.2</v>
      </c>
      <c r="N95">
        <v>0</v>
      </c>
      <c r="O95">
        <v>331.2</v>
      </c>
      <c r="P95">
        <v>27</v>
      </c>
      <c r="Q95" t="s">
        <v>54</v>
      </c>
      <c r="R95" s="7">
        <v>45051</v>
      </c>
      <c r="S95" s="4">
        <v>45006</v>
      </c>
      <c r="T95">
        <v>5.2466999999999997</v>
      </c>
      <c r="U95" t="s">
        <v>55</v>
      </c>
      <c r="V95" t="s">
        <v>43</v>
      </c>
      <c r="W95">
        <v>6</v>
      </c>
      <c r="X95" t="s">
        <v>44</v>
      </c>
      <c r="Z95" t="s">
        <v>56</v>
      </c>
      <c r="AA95" t="s">
        <v>49</v>
      </c>
      <c r="AC95" s="2">
        <v>20000</v>
      </c>
      <c r="AE95" t="s">
        <v>43</v>
      </c>
      <c r="AF95" t="s">
        <v>57</v>
      </c>
      <c r="AG95" t="s">
        <v>262</v>
      </c>
      <c r="AH95">
        <v>0</v>
      </c>
      <c r="AI95" t="s">
        <v>76</v>
      </c>
      <c r="AK95" t="s">
        <v>59</v>
      </c>
      <c r="AP95" t="s">
        <v>46</v>
      </c>
      <c r="AS95" t="s">
        <v>1558</v>
      </c>
      <c r="AT95" t="s">
        <v>1563</v>
      </c>
    </row>
    <row r="96" spans="2:46">
      <c r="B96">
        <v>4800018803</v>
      </c>
      <c r="C96">
        <v>240</v>
      </c>
      <c r="D96" t="s">
        <v>125</v>
      </c>
      <c r="E96" t="s">
        <v>50</v>
      </c>
      <c r="F96" t="s">
        <v>51</v>
      </c>
      <c r="G96" t="s">
        <v>306</v>
      </c>
      <c r="H96" t="s">
        <v>307</v>
      </c>
      <c r="I96" s="2">
        <v>24000</v>
      </c>
      <c r="J96">
        <v>0</v>
      </c>
      <c r="K96">
        <v>391.4</v>
      </c>
      <c r="L96">
        <v>469.68</v>
      </c>
      <c r="M96" s="3">
        <f>(K96/AC96)*I96</f>
        <v>469.68</v>
      </c>
      <c r="N96">
        <v>0</v>
      </c>
      <c r="O96">
        <v>469.68</v>
      </c>
      <c r="P96">
        <v>27</v>
      </c>
      <c r="Q96" t="s">
        <v>54</v>
      </c>
      <c r="R96" s="7">
        <v>45051</v>
      </c>
      <c r="S96" s="4">
        <v>45006</v>
      </c>
      <c r="T96">
        <v>5.2466999999999997</v>
      </c>
      <c r="U96" t="s">
        <v>55</v>
      </c>
      <c r="V96" t="s">
        <v>43</v>
      </c>
      <c r="W96">
        <v>6</v>
      </c>
      <c r="X96" t="s">
        <v>44</v>
      </c>
      <c r="Z96" t="s">
        <v>56</v>
      </c>
      <c r="AA96" t="s">
        <v>49</v>
      </c>
      <c r="AC96" s="2">
        <v>20000</v>
      </c>
      <c r="AE96" t="s">
        <v>43</v>
      </c>
      <c r="AF96" t="s">
        <v>57</v>
      </c>
      <c r="AG96" t="s">
        <v>262</v>
      </c>
      <c r="AH96">
        <v>0</v>
      </c>
      <c r="AI96" t="s">
        <v>76</v>
      </c>
      <c r="AK96" t="s">
        <v>59</v>
      </c>
      <c r="AP96" t="s">
        <v>46</v>
      </c>
      <c r="AS96" t="s">
        <v>1558</v>
      </c>
      <c r="AT96" t="s">
        <v>1563</v>
      </c>
    </row>
    <row r="97" spans="2:46">
      <c r="B97">
        <v>4800018803</v>
      </c>
      <c r="C97">
        <v>250</v>
      </c>
      <c r="D97" t="s">
        <v>125</v>
      </c>
      <c r="E97" t="s">
        <v>50</v>
      </c>
      <c r="F97" t="s">
        <v>51</v>
      </c>
      <c r="G97" t="s">
        <v>308</v>
      </c>
      <c r="H97" t="s">
        <v>309</v>
      </c>
      <c r="I97" s="2">
        <v>3000</v>
      </c>
      <c r="J97">
        <v>0</v>
      </c>
      <c r="K97" s="3">
        <v>1516.2</v>
      </c>
      <c r="L97">
        <v>227.43</v>
      </c>
      <c r="M97" s="3">
        <f>(K97/AC97)*I97</f>
        <v>227.43</v>
      </c>
      <c r="N97">
        <v>0</v>
      </c>
      <c r="O97">
        <v>227.43</v>
      </c>
      <c r="P97">
        <v>27</v>
      </c>
      <c r="Q97" t="s">
        <v>54</v>
      </c>
      <c r="R97" s="7">
        <v>45051</v>
      </c>
      <c r="S97" s="4">
        <v>45006</v>
      </c>
      <c r="T97">
        <v>5.2466999999999997</v>
      </c>
      <c r="U97" t="s">
        <v>55</v>
      </c>
      <c r="V97" t="s">
        <v>43</v>
      </c>
      <c r="W97">
        <v>6</v>
      </c>
      <c r="X97" t="s">
        <v>44</v>
      </c>
      <c r="Z97" t="s">
        <v>56</v>
      </c>
      <c r="AA97" t="s">
        <v>49</v>
      </c>
      <c r="AC97" s="2">
        <v>20000</v>
      </c>
      <c r="AE97" t="s">
        <v>43</v>
      </c>
      <c r="AF97" t="s">
        <v>57</v>
      </c>
      <c r="AG97" t="s">
        <v>262</v>
      </c>
      <c r="AH97">
        <v>0</v>
      </c>
      <c r="AI97" t="s">
        <v>155</v>
      </c>
      <c r="AK97" t="s">
        <v>59</v>
      </c>
      <c r="AP97" t="s">
        <v>46</v>
      </c>
      <c r="AS97" t="s">
        <v>1558</v>
      </c>
      <c r="AT97" t="s">
        <v>1563</v>
      </c>
    </row>
    <row r="98" spans="2:46">
      <c r="B98">
        <v>4800018803</v>
      </c>
      <c r="C98">
        <v>260</v>
      </c>
      <c r="D98" t="s">
        <v>125</v>
      </c>
      <c r="E98" t="s">
        <v>50</v>
      </c>
      <c r="F98" t="s">
        <v>51</v>
      </c>
      <c r="G98" t="s">
        <v>310</v>
      </c>
      <c r="H98" t="s">
        <v>311</v>
      </c>
      <c r="I98" s="2">
        <v>8000</v>
      </c>
      <c r="J98">
        <v>0</v>
      </c>
      <c r="K98" s="3">
        <v>1008</v>
      </c>
      <c r="L98">
        <v>403.2</v>
      </c>
      <c r="M98" s="3">
        <f>(K98/AC98)*I98</f>
        <v>403.2</v>
      </c>
      <c r="N98">
        <v>0</v>
      </c>
      <c r="O98">
        <v>403.2</v>
      </c>
      <c r="P98">
        <v>27</v>
      </c>
      <c r="Q98" t="s">
        <v>54</v>
      </c>
      <c r="R98" s="7">
        <v>45051</v>
      </c>
      <c r="S98" s="4">
        <v>45006</v>
      </c>
      <c r="T98">
        <v>5.2466999999999997</v>
      </c>
      <c r="U98" t="s">
        <v>55</v>
      </c>
      <c r="V98" t="s">
        <v>43</v>
      </c>
      <c r="W98">
        <v>6</v>
      </c>
      <c r="X98" t="s">
        <v>44</v>
      </c>
      <c r="Z98" t="s">
        <v>56</v>
      </c>
      <c r="AA98" t="s">
        <v>49</v>
      </c>
      <c r="AC98" s="2">
        <v>20000</v>
      </c>
      <c r="AE98" t="s">
        <v>43</v>
      </c>
      <c r="AF98" t="s">
        <v>57</v>
      </c>
      <c r="AG98" t="s">
        <v>262</v>
      </c>
      <c r="AH98">
        <v>0</v>
      </c>
      <c r="AI98" t="s">
        <v>76</v>
      </c>
      <c r="AK98" t="s">
        <v>59</v>
      </c>
      <c r="AP98" t="s">
        <v>46</v>
      </c>
      <c r="AS98" t="s">
        <v>1558</v>
      </c>
      <c r="AT98" t="s">
        <v>1563</v>
      </c>
    </row>
    <row r="99" spans="2:46">
      <c r="B99">
        <v>4800018803</v>
      </c>
      <c r="C99">
        <v>270</v>
      </c>
      <c r="D99" t="s">
        <v>125</v>
      </c>
      <c r="E99" t="s">
        <v>50</v>
      </c>
      <c r="F99" t="s">
        <v>51</v>
      </c>
      <c r="G99" t="s">
        <v>312</v>
      </c>
      <c r="H99" t="s">
        <v>313</v>
      </c>
      <c r="I99" s="2">
        <v>18000</v>
      </c>
      <c r="J99">
        <v>0</v>
      </c>
      <c r="K99">
        <v>920</v>
      </c>
      <c r="L99">
        <v>828</v>
      </c>
      <c r="M99" s="3">
        <f>(K99/AC99)*I99</f>
        <v>828</v>
      </c>
      <c r="N99">
        <v>0</v>
      </c>
      <c r="O99">
        <v>828</v>
      </c>
      <c r="P99">
        <v>27</v>
      </c>
      <c r="Q99" t="s">
        <v>54</v>
      </c>
      <c r="R99" s="7">
        <v>45051</v>
      </c>
      <c r="S99" s="4">
        <v>45006</v>
      </c>
      <c r="T99">
        <v>5.2466999999999997</v>
      </c>
      <c r="U99" t="s">
        <v>55</v>
      </c>
      <c r="V99" t="s">
        <v>43</v>
      </c>
      <c r="W99">
        <v>6</v>
      </c>
      <c r="X99" t="s">
        <v>44</v>
      </c>
      <c r="Z99" t="s">
        <v>56</v>
      </c>
      <c r="AA99" t="s">
        <v>49</v>
      </c>
      <c r="AC99" s="2">
        <v>20000</v>
      </c>
      <c r="AE99" t="s">
        <v>43</v>
      </c>
      <c r="AF99" t="s">
        <v>57</v>
      </c>
      <c r="AG99" t="s">
        <v>262</v>
      </c>
      <c r="AH99">
        <v>0</v>
      </c>
      <c r="AI99" t="s">
        <v>155</v>
      </c>
      <c r="AK99" t="s">
        <v>59</v>
      </c>
      <c r="AP99" t="s">
        <v>46</v>
      </c>
      <c r="AS99" t="s">
        <v>1558</v>
      </c>
      <c r="AT99" t="s">
        <v>1563</v>
      </c>
    </row>
    <row r="100" spans="2:46">
      <c r="B100">
        <v>4800018803</v>
      </c>
      <c r="C100">
        <v>280</v>
      </c>
      <c r="D100" t="s">
        <v>125</v>
      </c>
      <c r="E100" t="s">
        <v>50</v>
      </c>
      <c r="F100" t="s">
        <v>51</v>
      </c>
      <c r="G100" t="s">
        <v>314</v>
      </c>
      <c r="H100" t="s">
        <v>315</v>
      </c>
      <c r="I100" s="2">
        <v>6000</v>
      </c>
      <c r="J100">
        <v>0</v>
      </c>
      <c r="K100" s="3">
        <v>1176</v>
      </c>
      <c r="L100">
        <v>352.8</v>
      </c>
      <c r="M100" s="3">
        <f>(K100/AC100)*I100</f>
        <v>352.8</v>
      </c>
      <c r="N100">
        <v>0</v>
      </c>
      <c r="O100">
        <v>352.8</v>
      </c>
      <c r="P100">
        <v>27</v>
      </c>
      <c r="Q100" t="s">
        <v>54</v>
      </c>
      <c r="R100" s="7">
        <v>45051</v>
      </c>
      <c r="S100" s="4">
        <v>45006</v>
      </c>
      <c r="T100">
        <v>5.2466999999999997</v>
      </c>
      <c r="U100" t="s">
        <v>55</v>
      </c>
      <c r="V100" t="s">
        <v>43</v>
      </c>
      <c r="W100">
        <v>1</v>
      </c>
      <c r="X100" t="s">
        <v>44</v>
      </c>
      <c r="Z100" t="s">
        <v>56</v>
      </c>
      <c r="AA100" t="s">
        <v>49</v>
      </c>
      <c r="AC100" s="2">
        <v>20000</v>
      </c>
      <c r="AE100" t="s">
        <v>43</v>
      </c>
      <c r="AF100" t="s">
        <v>57</v>
      </c>
      <c r="AG100" t="s">
        <v>262</v>
      </c>
      <c r="AH100">
        <v>0</v>
      </c>
      <c r="AI100" t="s">
        <v>316</v>
      </c>
      <c r="AK100" t="s">
        <v>59</v>
      </c>
      <c r="AP100" t="s">
        <v>46</v>
      </c>
      <c r="AS100" t="s">
        <v>1558</v>
      </c>
      <c r="AT100" t="s">
        <v>1563</v>
      </c>
    </row>
    <row r="101" spans="2:46">
      <c r="B101">
        <v>4800018803</v>
      </c>
      <c r="C101">
        <v>290</v>
      </c>
      <c r="D101" t="s">
        <v>125</v>
      </c>
      <c r="E101" t="s">
        <v>50</v>
      </c>
      <c r="F101" t="s">
        <v>51</v>
      </c>
      <c r="G101" t="s">
        <v>317</v>
      </c>
      <c r="H101" t="s">
        <v>318</v>
      </c>
      <c r="I101" s="2">
        <v>18000</v>
      </c>
      <c r="J101">
        <v>0</v>
      </c>
      <c r="K101" s="3">
        <v>1155</v>
      </c>
      <c r="L101" s="3">
        <v>1039.5</v>
      </c>
      <c r="M101" s="3">
        <f>(K101/AC101)*I101</f>
        <v>1039.5</v>
      </c>
      <c r="N101">
        <v>0</v>
      </c>
      <c r="O101" s="3">
        <v>1039.5</v>
      </c>
      <c r="P101">
        <v>27</v>
      </c>
      <c r="Q101" t="s">
        <v>54</v>
      </c>
      <c r="R101" s="7">
        <v>45051</v>
      </c>
      <c r="S101" s="4">
        <v>45006</v>
      </c>
      <c r="T101">
        <v>5.2466999999999997</v>
      </c>
      <c r="U101" t="s">
        <v>55</v>
      </c>
      <c r="V101" t="s">
        <v>43</v>
      </c>
      <c r="W101">
        <v>1</v>
      </c>
      <c r="X101" t="s">
        <v>44</v>
      </c>
      <c r="Z101" t="s">
        <v>56</v>
      </c>
      <c r="AA101" t="s">
        <v>49</v>
      </c>
      <c r="AC101" s="2">
        <v>20000</v>
      </c>
      <c r="AE101" t="s">
        <v>43</v>
      </c>
      <c r="AF101" t="s">
        <v>57</v>
      </c>
      <c r="AG101" t="s">
        <v>262</v>
      </c>
      <c r="AH101">
        <v>0</v>
      </c>
      <c r="AI101" t="s">
        <v>316</v>
      </c>
      <c r="AK101" t="s">
        <v>59</v>
      </c>
      <c r="AP101" t="s">
        <v>46</v>
      </c>
      <c r="AS101" t="s">
        <v>1558</v>
      </c>
      <c r="AT101" t="s">
        <v>1563</v>
      </c>
    </row>
    <row r="102" spans="2:46">
      <c r="B102">
        <v>4800018803</v>
      </c>
      <c r="C102">
        <v>300</v>
      </c>
      <c r="D102" t="s">
        <v>125</v>
      </c>
      <c r="E102" t="s">
        <v>50</v>
      </c>
      <c r="F102" t="s">
        <v>51</v>
      </c>
      <c r="G102" t="s">
        <v>319</v>
      </c>
      <c r="H102" t="s">
        <v>320</v>
      </c>
      <c r="I102" s="2">
        <v>6000</v>
      </c>
      <c r="J102">
        <v>0</v>
      </c>
      <c r="K102">
        <v>659.4</v>
      </c>
      <c r="L102">
        <v>197.82</v>
      </c>
      <c r="M102" s="3">
        <f>(K102/AC102)*I102</f>
        <v>197.82</v>
      </c>
      <c r="N102">
        <v>0</v>
      </c>
      <c r="O102">
        <v>197.82</v>
      </c>
      <c r="P102">
        <v>77</v>
      </c>
      <c r="Q102" t="s">
        <v>54</v>
      </c>
      <c r="R102" s="7">
        <v>45051</v>
      </c>
      <c r="S102" s="4">
        <v>45006</v>
      </c>
      <c r="T102">
        <v>5.2466999999999997</v>
      </c>
      <c r="U102" t="s">
        <v>55</v>
      </c>
      <c r="V102" t="s">
        <v>43</v>
      </c>
      <c r="W102">
        <v>6</v>
      </c>
      <c r="X102" t="s">
        <v>75</v>
      </c>
      <c r="Z102" t="s">
        <v>56</v>
      </c>
      <c r="AA102" t="s">
        <v>49</v>
      </c>
      <c r="AC102" s="2">
        <v>20000</v>
      </c>
      <c r="AE102" t="s">
        <v>43</v>
      </c>
      <c r="AF102" t="s">
        <v>57</v>
      </c>
      <c r="AG102" t="s">
        <v>262</v>
      </c>
      <c r="AH102">
        <v>0</v>
      </c>
      <c r="AI102" t="s">
        <v>321</v>
      </c>
      <c r="AK102" t="s">
        <v>59</v>
      </c>
      <c r="AP102" t="s">
        <v>46</v>
      </c>
      <c r="AS102" t="s">
        <v>1558</v>
      </c>
      <c r="AT102" t="s">
        <v>1563</v>
      </c>
    </row>
    <row r="103" spans="2:46">
      <c r="B103">
        <v>4800018803</v>
      </c>
      <c r="C103">
        <v>310</v>
      </c>
      <c r="D103" t="s">
        <v>125</v>
      </c>
      <c r="E103" t="s">
        <v>50</v>
      </c>
      <c r="F103" t="s">
        <v>51</v>
      </c>
      <c r="G103" t="s">
        <v>322</v>
      </c>
      <c r="H103" t="s">
        <v>323</v>
      </c>
      <c r="I103" s="2">
        <v>9000</v>
      </c>
      <c r="J103">
        <v>0</v>
      </c>
      <c r="K103">
        <v>336</v>
      </c>
      <c r="L103">
        <v>151.19999999999999</v>
      </c>
      <c r="M103" s="3">
        <f>(K103/AC103)*I103</f>
        <v>151.19999999999999</v>
      </c>
      <c r="N103">
        <v>0</v>
      </c>
      <c r="O103">
        <v>151.19999999999999</v>
      </c>
      <c r="P103">
        <v>27</v>
      </c>
      <c r="Q103" t="s">
        <v>54</v>
      </c>
      <c r="R103" s="7">
        <v>45051</v>
      </c>
      <c r="S103" s="4">
        <v>45006</v>
      </c>
      <c r="T103">
        <v>5.2466999999999997</v>
      </c>
      <c r="U103" t="s">
        <v>55</v>
      </c>
      <c r="V103" t="s">
        <v>43</v>
      </c>
      <c r="W103">
        <v>6</v>
      </c>
      <c r="X103" t="s">
        <v>44</v>
      </c>
      <c r="Z103" t="s">
        <v>56</v>
      </c>
      <c r="AA103" t="s">
        <v>49</v>
      </c>
      <c r="AC103" s="2">
        <v>20000</v>
      </c>
      <c r="AE103" t="s">
        <v>43</v>
      </c>
      <c r="AF103" t="s">
        <v>57</v>
      </c>
      <c r="AG103" t="s">
        <v>262</v>
      </c>
      <c r="AH103">
        <v>0</v>
      </c>
      <c r="AI103" t="s">
        <v>82</v>
      </c>
      <c r="AK103" t="s">
        <v>59</v>
      </c>
      <c r="AP103" t="s">
        <v>46</v>
      </c>
      <c r="AS103" t="s">
        <v>1558</v>
      </c>
      <c r="AT103" t="s">
        <v>1563</v>
      </c>
    </row>
    <row r="104" spans="2:46">
      <c r="B104">
        <v>4800018803</v>
      </c>
      <c r="C104">
        <v>320</v>
      </c>
      <c r="D104" t="s">
        <v>125</v>
      </c>
      <c r="E104" t="s">
        <v>50</v>
      </c>
      <c r="F104" t="s">
        <v>51</v>
      </c>
      <c r="G104" t="s">
        <v>324</v>
      </c>
      <c r="H104" t="s">
        <v>325</v>
      </c>
      <c r="I104" s="2">
        <v>3000</v>
      </c>
      <c r="J104">
        <v>0</v>
      </c>
      <c r="K104">
        <v>413.6</v>
      </c>
      <c r="L104">
        <v>62.04</v>
      </c>
      <c r="M104" s="3">
        <f>(K104/AC104)*I104</f>
        <v>62.04</v>
      </c>
      <c r="N104">
        <v>0</v>
      </c>
      <c r="O104">
        <v>62.04</v>
      </c>
      <c r="P104">
        <v>27</v>
      </c>
      <c r="Q104" t="s">
        <v>54</v>
      </c>
      <c r="R104" s="7">
        <v>45051</v>
      </c>
      <c r="S104" s="4">
        <v>45006</v>
      </c>
      <c r="T104">
        <v>5.2466999999999997</v>
      </c>
      <c r="U104" t="s">
        <v>55</v>
      </c>
      <c r="V104" t="s">
        <v>43</v>
      </c>
      <c r="W104">
        <v>6</v>
      </c>
      <c r="X104" t="s">
        <v>44</v>
      </c>
      <c r="Z104" t="s">
        <v>56</v>
      </c>
      <c r="AA104" t="s">
        <v>49</v>
      </c>
      <c r="AC104" s="2">
        <v>20000</v>
      </c>
      <c r="AE104" t="s">
        <v>43</v>
      </c>
      <c r="AF104" t="s">
        <v>57</v>
      </c>
      <c r="AG104" t="s">
        <v>262</v>
      </c>
      <c r="AH104">
        <v>0</v>
      </c>
      <c r="AI104" t="s">
        <v>79</v>
      </c>
      <c r="AK104" t="s">
        <v>59</v>
      </c>
      <c r="AP104" t="s">
        <v>46</v>
      </c>
      <c r="AS104" t="s">
        <v>1558</v>
      </c>
      <c r="AT104" t="s">
        <v>1563</v>
      </c>
    </row>
    <row r="105" spans="2:46">
      <c r="B105">
        <v>4800018803</v>
      </c>
      <c r="C105">
        <v>330</v>
      </c>
      <c r="D105" t="s">
        <v>125</v>
      </c>
      <c r="E105" t="s">
        <v>50</v>
      </c>
      <c r="F105" t="s">
        <v>51</v>
      </c>
      <c r="G105" t="s">
        <v>326</v>
      </c>
      <c r="H105" t="s">
        <v>327</v>
      </c>
      <c r="I105" s="2">
        <v>40000</v>
      </c>
      <c r="J105">
        <v>0</v>
      </c>
      <c r="K105">
        <v>189</v>
      </c>
      <c r="L105">
        <v>378</v>
      </c>
      <c r="M105" s="3">
        <f>(K105/AC105)*I105</f>
        <v>378</v>
      </c>
      <c r="N105">
        <v>0</v>
      </c>
      <c r="O105">
        <v>378</v>
      </c>
      <c r="P105">
        <v>27</v>
      </c>
      <c r="Q105" t="s">
        <v>54</v>
      </c>
      <c r="R105" s="7">
        <v>45051</v>
      </c>
      <c r="S105" s="4">
        <v>45006</v>
      </c>
      <c r="T105">
        <v>5.2466999999999997</v>
      </c>
      <c r="U105" t="s">
        <v>55</v>
      </c>
      <c r="V105" t="s">
        <v>43</v>
      </c>
      <c r="W105">
        <v>6</v>
      </c>
      <c r="X105" t="s">
        <v>44</v>
      </c>
      <c r="Z105" t="s">
        <v>56</v>
      </c>
      <c r="AA105" t="s">
        <v>49</v>
      </c>
      <c r="AC105" s="2">
        <v>20000</v>
      </c>
      <c r="AE105" t="s">
        <v>43</v>
      </c>
      <c r="AF105" t="s">
        <v>57</v>
      </c>
      <c r="AG105" t="s">
        <v>262</v>
      </c>
      <c r="AH105">
        <v>0</v>
      </c>
      <c r="AI105" t="s">
        <v>82</v>
      </c>
      <c r="AK105" t="s">
        <v>59</v>
      </c>
      <c r="AP105" t="s">
        <v>46</v>
      </c>
      <c r="AS105" t="s">
        <v>1558</v>
      </c>
      <c r="AT105" t="s">
        <v>1563</v>
      </c>
    </row>
    <row r="106" spans="2:46">
      <c r="B106">
        <v>4800018803</v>
      </c>
      <c r="C106">
        <v>340</v>
      </c>
      <c r="D106" t="s">
        <v>125</v>
      </c>
      <c r="E106" t="s">
        <v>50</v>
      </c>
      <c r="F106" t="s">
        <v>51</v>
      </c>
      <c r="G106" t="s">
        <v>328</v>
      </c>
      <c r="H106" t="s">
        <v>329</v>
      </c>
      <c r="I106" s="2">
        <v>30000</v>
      </c>
      <c r="J106">
        <v>0</v>
      </c>
      <c r="K106">
        <v>134</v>
      </c>
      <c r="L106">
        <v>201</v>
      </c>
      <c r="M106" s="3">
        <f>(K106/AC106)*I106</f>
        <v>201</v>
      </c>
      <c r="N106">
        <v>0</v>
      </c>
      <c r="O106">
        <v>201</v>
      </c>
      <c r="P106">
        <v>77</v>
      </c>
      <c r="Q106" t="s">
        <v>54</v>
      </c>
      <c r="R106" s="7">
        <v>45051</v>
      </c>
      <c r="S106" s="4">
        <v>45006</v>
      </c>
      <c r="T106">
        <v>5.2466999999999997</v>
      </c>
      <c r="U106" t="s">
        <v>55</v>
      </c>
      <c r="V106" t="s">
        <v>43</v>
      </c>
      <c r="W106">
        <v>6</v>
      </c>
      <c r="X106" t="s">
        <v>75</v>
      </c>
      <c r="Z106" t="s">
        <v>56</v>
      </c>
      <c r="AA106" t="s">
        <v>49</v>
      </c>
      <c r="AC106" s="2">
        <v>20000</v>
      </c>
      <c r="AE106" t="s">
        <v>43</v>
      </c>
      <c r="AF106" t="s">
        <v>57</v>
      </c>
      <c r="AG106" t="s">
        <v>262</v>
      </c>
      <c r="AH106">
        <v>0</v>
      </c>
      <c r="AI106" t="s">
        <v>82</v>
      </c>
      <c r="AK106" t="s">
        <v>59</v>
      </c>
      <c r="AP106" t="s">
        <v>46</v>
      </c>
      <c r="AS106" t="s">
        <v>1558</v>
      </c>
      <c r="AT106" t="s">
        <v>1563</v>
      </c>
    </row>
    <row r="107" spans="2:46">
      <c r="B107">
        <v>4800018803</v>
      </c>
      <c r="C107">
        <v>350</v>
      </c>
      <c r="D107" t="s">
        <v>125</v>
      </c>
      <c r="E107" t="s">
        <v>50</v>
      </c>
      <c r="F107" t="s">
        <v>51</v>
      </c>
      <c r="G107" t="s">
        <v>330</v>
      </c>
      <c r="H107" t="s">
        <v>331</v>
      </c>
      <c r="I107" s="2">
        <v>40000</v>
      </c>
      <c r="J107">
        <v>0</v>
      </c>
      <c r="K107">
        <v>147</v>
      </c>
      <c r="L107">
        <v>294</v>
      </c>
      <c r="M107" s="3">
        <f>(K107/AC107)*I107</f>
        <v>294</v>
      </c>
      <c r="N107">
        <v>0</v>
      </c>
      <c r="O107">
        <v>294</v>
      </c>
      <c r="P107">
        <v>77</v>
      </c>
      <c r="Q107" t="s">
        <v>54</v>
      </c>
      <c r="R107" s="7">
        <v>45051</v>
      </c>
      <c r="S107" s="4">
        <v>45006</v>
      </c>
      <c r="T107">
        <v>5.2466999999999997</v>
      </c>
      <c r="U107" t="s">
        <v>55</v>
      </c>
      <c r="V107" t="s">
        <v>43</v>
      </c>
      <c r="W107">
        <v>6</v>
      </c>
      <c r="X107" t="s">
        <v>75</v>
      </c>
      <c r="Z107" t="s">
        <v>56</v>
      </c>
      <c r="AA107" t="s">
        <v>49</v>
      </c>
      <c r="AC107" s="2">
        <v>20000</v>
      </c>
      <c r="AE107" t="s">
        <v>43</v>
      </c>
      <c r="AF107" t="s">
        <v>57</v>
      </c>
      <c r="AG107" t="s">
        <v>262</v>
      </c>
      <c r="AH107">
        <v>0</v>
      </c>
      <c r="AI107" t="s">
        <v>82</v>
      </c>
      <c r="AK107" t="s">
        <v>59</v>
      </c>
      <c r="AP107" t="s">
        <v>46</v>
      </c>
      <c r="AS107" t="s">
        <v>1558</v>
      </c>
      <c r="AT107" t="s">
        <v>1563</v>
      </c>
    </row>
    <row r="108" spans="2:46">
      <c r="B108">
        <v>4800018803</v>
      </c>
      <c r="C108">
        <v>360</v>
      </c>
      <c r="D108" t="s">
        <v>125</v>
      </c>
      <c r="E108" t="s">
        <v>50</v>
      </c>
      <c r="F108" t="s">
        <v>51</v>
      </c>
      <c r="G108" t="s">
        <v>83</v>
      </c>
      <c r="H108" t="s">
        <v>84</v>
      </c>
      <c r="I108" s="2">
        <v>249000</v>
      </c>
      <c r="J108">
        <v>0</v>
      </c>
      <c r="K108">
        <v>121.8</v>
      </c>
      <c r="L108" s="3">
        <v>1516.41</v>
      </c>
      <c r="M108" s="3">
        <f>(K108/AC108)*I108</f>
        <v>1516.41</v>
      </c>
      <c r="N108">
        <v>0</v>
      </c>
      <c r="O108" s="3">
        <v>1516.41</v>
      </c>
      <c r="P108">
        <v>77</v>
      </c>
      <c r="Q108" t="s">
        <v>54</v>
      </c>
      <c r="R108" s="7">
        <v>45051</v>
      </c>
      <c r="S108" s="4">
        <v>45006</v>
      </c>
      <c r="T108">
        <v>5.2466999999999997</v>
      </c>
      <c r="U108" t="s">
        <v>55</v>
      </c>
      <c r="V108" t="s">
        <v>43</v>
      </c>
      <c r="W108">
        <v>6</v>
      </c>
      <c r="X108" t="s">
        <v>75</v>
      </c>
      <c r="Z108" t="s">
        <v>56</v>
      </c>
      <c r="AA108" t="s">
        <v>49</v>
      </c>
      <c r="AC108" s="2">
        <v>20000</v>
      </c>
      <c r="AE108" t="s">
        <v>43</v>
      </c>
      <c r="AF108" t="s">
        <v>57</v>
      </c>
      <c r="AG108" t="s">
        <v>262</v>
      </c>
      <c r="AH108">
        <v>0</v>
      </c>
      <c r="AI108" t="s">
        <v>82</v>
      </c>
      <c r="AK108" t="s">
        <v>59</v>
      </c>
      <c r="AP108" t="s">
        <v>46</v>
      </c>
      <c r="AS108" t="s">
        <v>1558</v>
      </c>
      <c r="AT108" t="s">
        <v>1563</v>
      </c>
    </row>
    <row r="109" spans="2:46">
      <c r="B109">
        <v>4800018803</v>
      </c>
      <c r="C109">
        <v>370</v>
      </c>
      <c r="D109" t="s">
        <v>125</v>
      </c>
      <c r="E109" t="s">
        <v>50</v>
      </c>
      <c r="F109" t="s">
        <v>51</v>
      </c>
      <c r="G109" t="s">
        <v>332</v>
      </c>
      <c r="H109" t="s">
        <v>333</v>
      </c>
      <c r="I109" s="2">
        <v>87000</v>
      </c>
      <c r="J109">
        <v>0</v>
      </c>
      <c r="K109">
        <v>115.4</v>
      </c>
      <c r="L109">
        <v>501.99</v>
      </c>
      <c r="M109" s="3">
        <f>(K109/AC109)*I109</f>
        <v>501.99</v>
      </c>
      <c r="N109">
        <v>0</v>
      </c>
      <c r="O109">
        <v>501.99</v>
      </c>
      <c r="P109">
        <v>77</v>
      </c>
      <c r="Q109" t="s">
        <v>54</v>
      </c>
      <c r="R109" s="7">
        <v>45051</v>
      </c>
      <c r="S109" s="4">
        <v>45006</v>
      </c>
      <c r="T109">
        <v>5.2466999999999997</v>
      </c>
      <c r="U109" t="s">
        <v>55</v>
      </c>
      <c r="V109" t="s">
        <v>43</v>
      </c>
      <c r="W109">
        <v>6</v>
      </c>
      <c r="X109" t="s">
        <v>75</v>
      </c>
      <c r="Z109" t="s">
        <v>56</v>
      </c>
      <c r="AA109" t="s">
        <v>49</v>
      </c>
      <c r="AC109" s="2">
        <v>20000</v>
      </c>
      <c r="AE109" t="s">
        <v>43</v>
      </c>
      <c r="AF109" t="s">
        <v>57</v>
      </c>
      <c r="AG109" t="s">
        <v>262</v>
      </c>
      <c r="AH109">
        <v>0</v>
      </c>
      <c r="AI109" t="s">
        <v>76</v>
      </c>
      <c r="AK109" t="s">
        <v>59</v>
      </c>
      <c r="AP109" t="s">
        <v>46</v>
      </c>
      <c r="AS109" t="s">
        <v>1558</v>
      </c>
      <c r="AT109" t="s">
        <v>1563</v>
      </c>
    </row>
    <row r="110" spans="2:46">
      <c r="B110">
        <v>4800018803</v>
      </c>
      <c r="C110">
        <v>380</v>
      </c>
      <c r="D110" t="s">
        <v>125</v>
      </c>
      <c r="E110" t="s">
        <v>50</v>
      </c>
      <c r="F110" t="s">
        <v>51</v>
      </c>
      <c r="G110" t="s">
        <v>334</v>
      </c>
      <c r="H110" t="s">
        <v>335</v>
      </c>
      <c r="I110" s="2">
        <v>6000</v>
      </c>
      <c r="J110">
        <v>0</v>
      </c>
      <c r="K110">
        <v>388.4</v>
      </c>
      <c r="L110">
        <v>116.52</v>
      </c>
      <c r="M110" s="3">
        <f>(K110/AC110)*I110</f>
        <v>116.52</v>
      </c>
      <c r="N110">
        <v>0</v>
      </c>
      <c r="O110">
        <v>116.52</v>
      </c>
      <c r="P110">
        <v>77</v>
      </c>
      <c r="Q110" t="s">
        <v>54</v>
      </c>
      <c r="R110" s="7">
        <v>45051</v>
      </c>
      <c r="S110" s="4">
        <v>45006</v>
      </c>
      <c r="T110">
        <v>5.2466999999999997</v>
      </c>
      <c r="U110" t="s">
        <v>55</v>
      </c>
      <c r="V110" t="s">
        <v>43</v>
      </c>
      <c r="W110">
        <v>6</v>
      </c>
      <c r="X110" t="s">
        <v>75</v>
      </c>
      <c r="Z110" t="s">
        <v>56</v>
      </c>
      <c r="AA110" t="s">
        <v>49</v>
      </c>
      <c r="AC110" s="2">
        <v>20000</v>
      </c>
      <c r="AE110" t="s">
        <v>43</v>
      </c>
      <c r="AF110" t="s">
        <v>57</v>
      </c>
      <c r="AG110" t="s">
        <v>262</v>
      </c>
      <c r="AH110">
        <v>0</v>
      </c>
      <c r="AI110" t="s">
        <v>76</v>
      </c>
      <c r="AK110" t="s">
        <v>59</v>
      </c>
      <c r="AP110" t="s">
        <v>46</v>
      </c>
      <c r="AS110" t="s">
        <v>1558</v>
      </c>
      <c r="AT110" t="s">
        <v>1563</v>
      </c>
    </row>
    <row r="111" spans="2:46">
      <c r="B111">
        <v>4800018803</v>
      </c>
      <c r="C111">
        <v>390</v>
      </c>
      <c r="D111" t="s">
        <v>125</v>
      </c>
      <c r="E111" t="s">
        <v>50</v>
      </c>
      <c r="F111" t="s">
        <v>51</v>
      </c>
      <c r="G111" t="s">
        <v>336</v>
      </c>
      <c r="H111" t="s">
        <v>337</v>
      </c>
      <c r="I111" s="2">
        <v>90000</v>
      </c>
      <c r="J111">
        <v>0</v>
      </c>
      <c r="K111">
        <v>298.2</v>
      </c>
      <c r="L111" s="3">
        <v>1341.9</v>
      </c>
      <c r="M111" s="3">
        <f>(K111/AC111)*I111</f>
        <v>1341.8999999999999</v>
      </c>
      <c r="N111">
        <v>0</v>
      </c>
      <c r="O111" s="3">
        <v>1341.9</v>
      </c>
      <c r="P111">
        <v>77</v>
      </c>
      <c r="Q111" t="s">
        <v>54</v>
      </c>
      <c r="R111" s="7">
        <v>45051</v>
      </c>
      <c r="S111" s="4">
        <v>45006</v>
      </c>
      <c r="T111">
        <v>5.2466999999999997</v>
      </c>
      <c r="U111" t="s">
        <v>55</v>
      </c>
      <c r="V111" t="s">
        <v>43</v>
      </c>
      <c r="W111">
        <v>6</v>
      </c>
      <c r="X111" t="s">
        <v>75</v>
      </c>
      <c r="Z111" t="s">
        <v>56</v>
      </c>
      <c r="AA111" t="s">
        <v>49</v>
      </c>
      <c r="AC111" s="2">
        <v>20000</v>
      </c>
      <c r="AE111" t="s">
        <v>43</v>
      </c>
      <c r="AF111" t="s">
        <v>57</v>
      </c>
      <c r="AG111" t="s">
        <v>262</v>
      </c>
      <c r="AH111">
        <v>0</v>
      </c>
      <c r="AI111" t="s">
        <v>76</v>
      </c>
      <c r="AK111" t="s">
        <v>59</v>
      </c>
      <c r="AP111" t="s">
        <v>46</v>
      </c>
      <c r="AS111" t="s">
        <v>1558</v>
      </c>
      <c r="AT111" t="s">
        <v>1563</v>
      </c>
    </row>
    <row r="112" spans="2:46">
      <c r="B112">
        <v>4800018803</v>
      </c>
      <c r="C112">
        <v>400</v>
      </c>
      <c r="D112" t="s">
        <v>125</v>
      </c>
      <c r="E112" t="s">
        <v>50</v>
      </c>
      <c r="F112" t="s">
        <v>51</v>
      </c>
      <c r="G112" t="s">
        <v>338</v>
      </c>
      <c r="H112" t="s">
        <v>339</v>
      </c>
      <c r="I112" s="2">
        <v>40000</v>
      </c>
      <c r="J112">
        <v>0</v>
      </c>
      <c r="K112">
        <v>73.400000000000006</v>
      </c>
      <c r="L112">
        <v>146.80000000000001</v>
      </c>
      <c r="M112" s="3">
        <f>(K112/AC112)*I112</f>
        <v>146.80000000000001</v>
      </c>
      <c r="N112">
        <v>0</v>
      </c>
      <c r="O112">
        <v>146.80000000000001</v>
      </c>
      <c r="P112">
        <v>27</v>
      </c>
      <c r="Q112" t="s">
        <v>54</v>
      </c>
      <c r="R112" s="7">
        <v>45051</v>
      </c>
      <c r="S112" s="4">
        <v>45006</v>
      </c>
      <c r="T112">
        <v>5.2466999999999997</v>
      </c>
      <c r="U112" t="s">
        <v>55</v>
      </c>
      <c r="V112" t="s">
        <v>43</v>
      </c>
      <c r="W112">
        <v>6</v>
      </c>
      <c r="X112" t="s">
        <v>44</v>
      </c>
      <c r="Z112" t="s">
        <v>56</v>
      </c>
      <c r="AA112" t="s">
        <v>49</v>
      </c>
      <c r="AC112" s="2">
        <v>20000</v>
      </c>
      <c r="AE112" t="s">
        <v>43</v>
      </c>
      <c r="AF112" t="s">
        <v>57</v>
      </c>
      <c r="AG112" t="s">
        <v>262</v>
      </c>
      <c r="AH112">
        <v>0</v>
      </c>
      <c r="AI112" t="s">
        <v>340</v>
      </c>
      <c r="AK112" t="s">
        <v>59</v>
      </c>
      <c r="AP112" t="s">
        <v>46</v>
      </c>
      <c r="AS112" t="s">
        <v>1558</v>
      </c>
      <c r="AT112" t="s">
        <v>1563</v>
      </c>
    </row>
    <row r="113" spans="2:46">
      <c r="B113">
        <v>4800018803</v>
      </c>
      <c r="C113">
        <v>410</v>
      </c>
      <c r="D113" t="s">
        <v>125</v>
      </c>
      <c r="E113" t="s">
        <v>50</v>
      </c>
      <c r="F113" t="s">
        <v>51</v>
      </c>
      <c r="G113" t="s">
        <v>86</v>
      </c>
      <c r="H113" t="s">
        <v>87</v>
      </c>
      <c r="I113" s="2">
        <v>116000</v>
      </c>
      <c r="J113">
        <v>0</v>
      </c>
      <c r="K113">
        <v>34.200000000000003</v>
      </c>
      <c r="L113">
        <v>198.36</v>
      </c>
      <c r="M113" s="3">
        <f>(K113/AC113)*I113</f>
        <v>198.36</v>
      </c>
      <c r="N113">
        <v>0</v>
      </c>
      <c r="O113">
        <v>198.36</v>
      </c>
      <c r="P113">
        <v>77</v>
      </c>
      <c r="Q113" t="s">
        <v>54</v>
      </c>
      <c r="R113" s="7">
        <v>45051</v>
      </c>
      <c r="S113" s="4">
        <v>45006</v>
      </c>
      <c r="T113">
        <v>5.2466999999999997</v>
      </c>
      <c r="U113" t="s">
        <v>55</v>
      </c>
      <c r="V113" t="s">
        <v>43</v>
      </c>
      <c r="W113">
        <v>1</v>
      </c>
      <c r="X113" t="s">
        <v>75</v>
      </c>
      <c r="Z113" t="s">
        <v>56</v>
      </c>
      <c r="AA113" t="s">
        <v>49</v>
      </c>
      <c r="AC113" s="2">
        <v>20000</v>
      </c>
      <c r="AE113" t="s">
        <v>43</v>
      </c>
      <c r="AF113" t="s">
        <v>57</v>
      </c>
      <c r="AG113" t="s">
        <v>262</v>
      </c>
      <c r="AH113">
        <v>0</v>
      </c>
      <c r="AI113" t="s">
        <v>88</v>
      </c>
      <c r="AK113" t="s">
        <v>59</v>
      </c>
      <c r="AP113" t="s">
        <v>46</v>
      </c>
      <c r="AS113" t="s">
        <v>1558</v>
      </c>
      <c r="AT113" t="s">
        <v>1563</v>
      </c>
    </row>
    <row r="114" spans="2:46">
      <c r="B114">
        <v>4800018803</v>
      </c>
      <c r="C114">
        <v>420</v>
      </c>
      <c r="D114" t="s">
        <v>125</v>
      </c>
      <c r="E114" t="s">
        <v>50</v>
      </c>
      <c r="F114" t="s">
        <v>51</v>
      </c>
      <c r="G114" t="s">
        <v>341</v>
      </c>
      <c r="H114" t="s">
        <v>342</v>
      </c>
      <c r="I114" s="2">
        <v>72000</v>
      </c>
      <c r="J114">
        <v>0</v>
      </c>
      <c r="K114">
        <v>22.2</v>
      </c>
      <c r="L114">
        <v>79.92</v>
      </c>
      <c r="M114" s="3">
        <f>(K114/AC114)*I114</f>
        <v>79.919999999999987</v>
      </c>
      <c r="N114">
        <v>0</v>
      </c>
      <c r="O114">
        <v>79.92</v>
      </c>
      <c r="P114">
        <v>77</v>
      </c>
      <c r="Q114" t="s">
        <v>54</v>
      </c>
      <c r="R114" s="7">
        <v>45051</v>
      </c>
      <c r="S114" s="4">
        <v>45006</v>
      </c>
      <c r="T114">
        <v>5.2466999999999997</v>
      </c>
      <c r="U114" t="s">
        <v>55</v>
      </c>
      <c r="V114" t="s">
        <v>43</v>
      </c>
      <c r="W114">
        <v>1</v>
      </c>
      <c r="X114" t="s">
        <v>75</v>
      </c>
      <c r="Z114" t="s">
        <v>56</v>
      </c>
      <c r="AA114" t="s">
        <v>49</v>
      </c>
      <c r="AC114" s="2">
        <v>20000</v>
      </c>
      <c r="AE114" t="s">
        <v>43</v>
      </c>
      <c r="AF114" t="s">
        <v>57</v>
      </c>
      <c r="AG114" t="s">
        <v>262</v>
      </c>
      <c r="AH114">
        <v>0</v>
      </c>
      <c r="AI114" t="s">
        <v>88</v>
      </c>
      <c r="AK114" t="s">
        <v>59</v>
      </c>
      <c r="AP114" t="s">
        <v>46</v>
      </c>
      <c r="AS114" t="s">
        <v>1558</v>
      </c>
      <c r="AT114" t="s">
        <v>1563</v>
      </c>
    </row>
    <row r="115" spans="2:46">
      <c r="B115">
        <v>4800018803</v>
      </c>
      <c r="C115">
        <v>430</v>
      </c>
      <c r="D115" t="s">
        <v>125</v>
      </c>
      <c r="E115" t="s">
        <v>50</v>
      </c>
      <c r="F115" t="s">
        <v>51</v>
      </c>
      <c r="G115" t="s">
        <v>343</v>
      </c>
      <c r="H115" t="s">
        <v>344</v>
      </c>
      <c r="I115">
        <v>300</v>
      </c>
      <c r="J115">
        <v>0</v>
      </c>
      <c r="K115">
        <v>28.2</v>
      </c>
      <c r="L115">
        <v>0.42</v>
      </c>
      <c r="M115" s="3">
        <f>(K115/AC115)*I115</f>
        <v>0.42299999999999999</v>
      </c>
      <c r="N115">
        <v>0</v>
      </c>
      <c r="O115">
        <v>0.42</v>
      </c>
      <c r="P115">
        <v>77</v>
      </c>
      <c r="Q115" t="s">
        <v>54</v>
      </c>
      <c r="R115" s="7">
        <v>45051</v>
      </c>
      <c r="S115" s="4">
        <v>45006</v>
      </c>
      <c r="T115">
        <v>5.2466999999999997</v>
      </c>
      <c r="U115" t="s">
        <v>55</v>
      </c>
      <c r="V115" t="s">
        <v>43</v>
      </c>
      <c r="W115">
        <v>1</v>
      </c>
      <c r="X115" t="s">
        <v>75</v>
      </c>
      <c r="Z115" t="s">
        <v>56</v>
      </c>
      <c r="AA115" t="s">
        <v>49</v>
      </c>
      <c r="AC115" s="2">
        <v>20000</v>
      </c>
      <c r="AE115" t="s">
        <v>43</v>
      </c>
      <c r="AF115" t="s">
        <v>57</v>
      </c>
      <c r="AG115" t="s">
        <v>262</v>
      </c>
      <c r="AH115">
        <v>0</v>
      </c>
      <c r="AI115" t="s">
        <v>91</v>
      </c>
      <c r="AK115" t="s">
        <v>59</v>
      </c>
      <c r="AP115" t="s">
        <v>46</v>
      </c>
      <c r="AS115" t="s">
        <v>1558</v>
      </c>
      <c r="AT115" t="s">
        <v>1563</v>
      </c>
    </row>
    <row r="116" spans="2:46">
      <c r="B116">
        <v>4800018803</v>
      </c>
      <c r="C116">
        <v>440</v>
      </c>
      <c r="D116" t="s">
        <v>125</v>
      </c>
      <c r="E116" t="s">
        <v>50</v>
      </c>
      <c r="F116" t="s">
        <v>51</v>
      </c>
      <c r="G116" t="s">
        <v>345</v>
      </c>
      <c r="H116" t="s">
        <v>346</v>
      </c>
      <c r="I116" s="2">
        <v>72000</v>
      </c>
      <c r="J116">
        <v>0</v>
      </c>
      <c r="K116">
        <v>32.200000000000003</v>
      </c>
      <c r="L116">
        <v>115.92</v>
      </c>
      <c r="M116" s="3">
        <f>(K116/AC116)*I116</f>
        <v>115.92</v>
      </c>
      <c r="N116">
        <v>0</v>
      </c>
      <c r="O116">
        <v>115.92</v>
      </c>
      <c r="P116">
        <v>77</v>
      </c>
      <c r="Q116" t="s">
        <v>54</v>
      </c>
      <c r="R116" s="7">
        <v>45051</v>
      </c>
      <c r="S116" s="4">
        <v>45006</v>
      </c>
      <c r="T116">
        <v>5.2466999999999997</v>
      </c>
      <c r="U116" t="s">
        <v>55</v>
      </c>
      <c r="V116" t="s">
        <v>43</v>
      </c>
      <c r="W116">
        <v>6</v>
      </c>
      <c r="X116" t="s">
        <v>75</v>
      </c>
      <c r="Z116" t="s">
        <v>56</v>
      </c>
      <c r="AA116" t="s">
        <v>49</v>
      </c>
      <c r="AC116" s="2">
        <v>20000</v>
      </c>
      <c r="AE116" t="s">
        <v>43</v>
      </c>
      <c r="AF116" t="s">
        <v>57</v>
      </c>
      <c r="AG116" t="s">
        <v>262</v>
      </c>
      <c r="AH116">
        <v>0</v>
      </c>
      <c r="AI116" t="s">
        <v>94</v>
      </c>
      <c r="AK116" t="s">
        <v>59</v>
      </c>
      <c r="AP116" t="s">
        <v>46</v>
      </c>
      <c r="AS116" t="s">
        <v>1558</v>
      </c>
      <c r="AT116" t="s">
        <v>1563</v>
      </c>
    </row>
    <row r="117" spans="2:46">
      <c r="B117">
        <v>4800018803</v>
      </c>
      <c r="C117">
        <v>450</v>
      </c>
      <c r="D117" t="s">
        <v>125</v>
      </c>
      <c r="E117" t="s">
        <v>50</v>
      </c>
      <c r="F117" t="s">
        <v>51</v>
      </c>
      <c r="G117" t="s">
        <v>347</v>
      </c>
      <c r="H117" t="s">
        <v>348</v>
      </c>
      <c r="I117">
        <v>300</v>
      </c>
      <c r="J117">
        <v>0</v>
      </c>
      <c r="K117">
        <v>37.799999999999997</v>
      </c>
      <c r="L117">
        <v>0.56999999999999995</v>
      </c>
      <c r="M117" s="3">
        <f>(K117/AC117)*I117</f>
        <v>0.56699999999999995</v>
      </c>
      <c r="N117">
        <v>0</v>
      </c>
      <c r="O117">
        <v>0.56999999999999995</v>
      </c>
      <c r="P117">
        <v>27</v>
      </c>
      <c r="Q117" t="s">
        <v>54</v>
      </c>
      <c r="R117" s="7">
        <v>45051</v>
      </c>
      <c r="S117" s="4">
        <v>45006</v>
      </c>
      <c r="T117">
        <v>5.2466999999999997</v>
      </c>
      <c r="U117" t="s">
        <v>55</v>
      </c>
      <c r="V117" t="s">
        <v>43</v>
      </c>
      <c r="W117">
        <v>1</v>
      </c>
      <c r="X117" t="s">
        <v>44</v>
      </c>
      <c r="Z117" t="s">
        <v>56</v>
      </c>
      <c r="AA117" t="s">
        <v>49</v>
      </c>
      <c r="AC117" s="2">
        <v>20000</v>
      </c>
      <c r="AE117" t="s">
        <v>43</v>
      </c>
      <c r="AF117" t="s">
        <v>57</v>
      </c>
      <c r="AG117" t="s">
        <v>262</v>
      </c>
      <c r="AH117">
        <v>0</v>
      </c>
      <c r="AI117" t="s">
        <v>88</v>
      </c>
      <c r="AK117" t="s">
        <v>59</v>
      </c>
      <c r="AP117" t="s">
        <v>46</v>
      </c>
      <c r="AS117" t="s">
        <v>1558</v>
      </c>
      <c r="AT117" t="s">
        <v>1563</v>
      </c>
    </row>
    <row r="118" spans="2:46">
      <c r="B118">
        <v>4800018803</v>
      </c>
      <c r="C118">
        <v>460</v>
      </c>
      <c r="D118" t="s">
        <v>125</v>
      </c>
      <c r="E118" t="s">
        <v>50</v>
      </c>
      <c r="F118" t="s">
        <v>51</v>
      </c>
      <c r="G118" t="s">
        <v>349</v>
      </c>
      <c r="H118" t="s">
        <v>350</v>
      </c>
      <c r="I118" s="2">
        <v>50000</v>
      </c>
      <c r="J118">
        <v>0</v>
      </c>
      <c r="K118">
        <v>110</v>
      </c>
      <c r="L118">
        <v>275</v>
      </c>
      <c r="M118" s="3">
        <f>(K118/AC118)*I118</f>
        <v>275</v>
      </c>
      <c r="N118">
        <v>0</v>
      </c>
      <c r="O118">
        <v>275</v>
      </c>
      <c r="P118">
        <v>77</v>
      </c>
      <c r="Q118" t="s">
        <v>54</v>
      </c>
      <c r="R118" s="7">
        <v>45051</v>
      </c>
      <c r="S118" s="4">
        <v>45006</v>
      </c>
      <c r="T118">
        <v>5.2466999999999997</v>
      </c>
      <c r="U118" t="s">
        <v>55</v>
      </c>
      <c r="V118" t="s">
        <v>43</v>
      </c>
      <c r="W118">
        <v>6</v>
      </c>
      <c r="X118" t="s">
        <v>75</v>
      </c>
      <c r="Z118" t="s">
        <v>56</v>
      </c>
      <c r="AA118" t="s">
        <v>49</v>
      </c>
      <c r="AC118" s="2">
        <v>20000</v>
      </c>
      <c r="AE118" t="s">
        <v>43</v>
      </c>
      <c r="AF118" t="s">
        <v>57</v>
      </c>
      <c r="AG118" t="s">
        <v>262</v>
      </c>
      <c r="AH118">
        <v>0</v>
      </c>
      <c r="AI118" t="s">
        <v>351</v>
      </c>
      <c r="AK118" t="s">
        <v>59</v>
      </c>
      <c r="AP118" t="s">
        <v>46</v>
      </c>
      <c r="AS118" t="s">
        <v>1558</v>
      </c>
      <c r="AT118" t="s">
        <v>1563</v>
      </c>
    </row>
    <row r="119" spans="2:46">
      <c r="B119">
        <v>4800018803</v>
      </c>
      <c r="C119">
        <v>470</v>
      </c>
      <c r="D119" t="s">
        <v>125</v>
      </c>
      <c r="E119" t="s">
        <v>50</v>
      </c>
      <c r="F119" t="s">
        <v>51</v>
      </c>
      <c r="G119" t="s">
        <v>352</v>
      </c>
      <c r="H119" t="s">
        <v>353</v>
      </c>
      <c r="I119" s="2">
        <v>30000</v>
      </c>
      <c r="J119">
        <v>0</v>
      </c>
      <c r="K119">
        <v>155.80000000000001</v>
      </c>
      <c r="L119">
        <v>233.7</v>
      </c>
      <c r="M119" s="3">
        <f>(K119/AC119)*I119</f>
        <v>233.70000000000002</v>
      </c>
      <c r="N119">
        <v>0</v>
      </c>
      <c r="O119">
        <v>233.7</v>
      </c>
      <c r="P119">
        <v>77</v>
      </c>
      <c r="Q119" t="s">
        <v>54</v>
      </c>
      <c r="R119" s="7">
        <v>45051</v>
      </c>
      <c r="S119" s="4">
        <v>45006</v>
      </c>
      <c r="T119">
        <v>5.2466999999999997</v>
      </c>
      <c r="U119" t="s">
        <v>55</v>
      </c>
      <c r="V119" t="s">
        <v>43</v>
      </c>
      <c r="W119">
        <v>6</v>
      </c>
      <c r="X119" t="s">
        <v>75</v>
      </c>
      <c r="Z119" t="s">
        <v>56</v>
      </c>
      <c r="AA119" t="s">
        <v>49</v>
      </c>
      <c r="AC119" s="2">
        <v>20000</v>
      </c>
      <c r="AE119" t="s">
        <v>43</v>
      </c>
      <c r="AF119" t="s">
        <v>57</v>
      </c>
      <c r="AG119" t="s">
        <v>262</v>
      </c>
      <c r="AH119">
        <v>0</v>
      </c>
      <c r="AI119" t="s">
        <v>351</v>
      </c>
      <c r="AK119" t="s">
        <v>59</v>
      </c>
      <c r="AP119" t="s">
        <v>46</v>
      </c>
      <c r="AS119" t="s">
        <v>1558</v>
      </c>
      <c r="AT119" t="s">
        <v>1563</v>
      </c>
    </row>
    <row r="120" spans="2:46">
      <c r="B120">
        <v>4800018803</v>
      </c>
      <c r="C120">
        <v>480</v>
      </c>
      <c r="D120" t="s">
        <v>125</v>
      </c>
      <c r="E120" t="s">
        <v>50</v>
      </c>
      <c r="F120" t="s">
        <v>51</v>
      </c>
      <c r="G120" t="s">
        <v>354</v>
      </c>
      <c r="H120" t="s">
        <v>355</v>
      </c>
      <c r="I120" s="2">
        <v>10000</v>
      </c>
      <c r="J120">
        <v>0</v>
      </c>
      <c r="K120">
        <v>184</v>
      </c>
      <c r="L120">
        <v>92</v>
      </c>
      <c r="M120" s="3">
        <f>(K120/AC120)*I120</f>
        <v>92</v>
      </c>
      <c r="N120">
        <v>0</v>
      </c>
      <c r="O120">
        <v>92</v>
      </c>
      <c r="P120">
        <v>27</v>
      </c>
      <c r="Q120" t="s">
        <v>54</v>
      </c>
      <c r="R120" s="7">
        <v>45051</v>
      </c>
      <c r="S120" s="4">
        <v>45006</v>
      </c>
      <c r="T120">
        <v>5.2466999999999997</v>
      </c>
      <c r="U120" t="s">
        <v>55</v>
      </c>
      <c r="V120" t="s">
        <v>43</v>
      </c>
      <c r="W120">
        <v>6</v>
      </c>
      <c r="X120" t="s">
        <v>75</v>
      </c>
      <c r="Z120" t="s">
        <v>56</v>
      </c>
      <c r="AA120" t="s">
        <v>49</v>
      </c>
      <c r="AC120" s="2">
        <v>20000</v>
      </c>
      <c r="AE120" t="s">
        <v>43</v>
      </c>
      <c r="AF120" t="s">
        <v>57</v>
      </c>
      <c r="AG120" t="s">
        <v>262</v>
      </c>
      <c r="AH120">
        <v>0</v>
      </c>
      <c r="AI120" t="s">
        <v>351</v>
      </c>
      <c r="AK120" t="s">
        <v>59</v>
      </c>
      <c r="AP120" t="s">
        <v>46</v>
      </c>
      <c r="AS120" t="s">
        <v>1558</v>
      </c>
      <c r="AT120" t="s">
        <v>1563</v>
      </c>
    </row>
    <row r="121" spans="2:46">
      <c r="B121">
        <v>4800018803</v>
      </c>
      <c r="C121">
        <v>490</v>
      </c>
      <c r="D121" t="s">
        <v>125</v>
      </c>
      <c r="E121" t="s">
        <v>50</v>
      </c>
      <c r="F121" t="s">
        <v>51</v>
      </c>
      <c r="G121" t="s">
        <v>356</v>
      </c>
      <c r="H121" t="s">
        <v>357</v>
      </c>
      <c r="I121" s="2">
        <v>20000</v>
      </c>
      <c r="J121">
        <v>0</v>
      </c>
      <c r="K121">
        <v>26.6</v>
      </c>
      <c r="L121">
        <v>26.6</v>
      </c>
      <c r="M121" s="3">
        <f>(K121/AC121)*I121</f>
        <v>26.6</v>
      </c>
      <c r="N121">
        <v>0</v>
      </c>
      <c r="O121">
        <v>26.6</v>
      </c>
      <c r="P121">
        <v>27</v>
      </c>
      <c r="Q121" t="s">
        <v>54</v>
      </c>
      <c r="R121" s="7">
        <v>45051</v>
      </c>
      <c r="S121" s="4">
        <v>45006</v>
      </c>
      <c r="T121">
        <v>5.2466999999999997</v>
      </c>
      <c r="U121" t="s">
        <v>55</v>
      </c>
      <c r="V121" t="s">
        <v>43</v>
      </c>
      <c r="W121">
        <v>6</v>
      </c>
      <c r="X121" t="s">
        <v>75</v>
      </c>
      <c r="Z121" t="s">
        <v>56</v>
      </c>
      <c r="AA121" t="s">
        <v>49</v>
      </c>
      <c r="AC121" s="2">
        <v>20000</v>
      </c>
      <c r="AE121" t="s">
        <v>43</v>
      </c>
      <c r="AF121" t="s">
        <v>57</v>
      </c>
      <c r="AG121" t="s">
        <v>262</v>
      </c>
      <c r="AH121">
        <v>0</v>
      </c>
      <c r="AI121" t="s">
        <v>97</v>
      </c>
      <c r="AK121" t="s">
        <v>59</v>
      </c>
      <c r="AP121" t="s">
        <v>46</v>
      </c>
      <c r="AS121" t="s">
        <v>1558</v>
      </c>
      <c r="AT121" t="s">
        <v>1563</v>
      </c>
    </row>
    <row r="122" spans="2:46">
      <c r="B122">
        <v>4800018803</v>
      </c>
      <c r="C122">
        <v>500</v>
      </c>
      <c r="D122" t="s">
        <v>125</v>
      </c>
      <c r="E122" t="s">
        <v>50</v>
      </c>
      <c r="F122" t="s">
        <v>51</v>
      </c>
      <c r="G122" t="s">
        <v>358</v>
      </c>
      <c r="H122" t="s">
        <v>359</v>
      </c>
      <c r="I122" s="2">
        <v>75000</v>
      </c>
      <c r="J122">
        <v>0</v>
      </c>
      <c r="K122">
        <v>13.6</v>
      </c>
      <c r="L122">
        <v>51</v>
      </c>
      <c r="M122" s="3">
        <f>(K122/AC122)*I122</f>
        <v>50.999999999999993</v>
      </c>
      <c r="N122">
        <v>0</v>
      </c>
      <c r="O122">
        <v>51</v>
      </c>
      <c r="P122">
        <v>27</v>
      </c>
      <c r="Q122" t="s">
        <v>54</v>
      </c>
      <c r="R122" s="7">
        <v>45051</v>
      </c>
      <c r="S122" s="4">
        <v>45006</v>
      </c>
      <c r="T122">
        <v>5.2466999999999997</v>
      </c>
      <c r="U122" t="s">
        <v>55</v>
      </c>
      <c r="V122" t="s">
        <v>43</v>
      </c>
      <c r="W122">
        <v>6</v>
      </c>
      <c r="X122" t="s">
        <v>44</v>
      </c>
      <c r="Z122" t="s">
        <v>56</v>
      </c>
      <c r="AA122" t="s">
        <v>49</v>
      </c>
      <c r="AC122" s="2">
        <v>20000</v>
      </c>
      <c r="AE122" t="s">
        <v>43</v>
      </c>
      <c r="AF122" t="s">
        <v>57</v>
      </c>
      <c r="AG122" t="s">
        <v>262</v>
      </c>
      <c r="AH122">
        <v>0</v>
      </c>
      <c r="AI122" t="s">
        <v>97</v>
      </c>
      <c r="AK122" t="s">
        <v>59</v>
      </c>
      <c r="AP122" t="s">
        <v>46</v>
      </c>
      <c r="AS122" t="s">
        <v>1558</v>
      </c>
      <c r="AT122" t="s">
        <v>1563</v>
      </c>
    </row>
    <row r="123" spans="2:46">
      <c r="B123">
        <v>4800018803</v>
      </c>
      <c r="C123">
        <v>510</v>
      </c>
      <c r="D123" t="s">
        <v>125</v>
      </c>
      <c r="E123" t="s">
        <v>50</v>
      </c>
      <c r="F123" t="s">
        <v>51</v>
      </c>
      <c r="G123" t="s">
        <v>360</v>
      </c>
      <c r="H123" t="s">
        <v>361</v>
      </c>
      <c r="I123" s="2">
        <v>10000</v>
      </c>
      <c r="J123">
        <v>0</v>
      </c>
      <c r="K123">
        <v>26.6</v>
      </c>
      <c r="L123">
        <v>13.3</v>
      </c>
      <c r="M123" s="3">
        <f>(K123/AC123)*I123</f>
        <v>13.3</v>
      </c>
      <c r="N123">
        <v>0</v>
      </c>
      <c r="O123">
        <v>13.3</v>
      </c>
      <c r="P123">
        <v>27</v>
      </c>
      <c r="Q123" t="s">
        <v>54</v>
      </c>
      <c r="R123" s="7">
        <v>45051</v>
      </c>
      <c r="S123" s="4">
        <v>45006</v>
      </c>
      <c r="T123">
        <v>5.2466999999999997</v>
      </c>
      <c r="U123" t="s">
        <v>55</v>
      </c>
      <c r="V123" t="s">
        <v>43</v>
      </c>
      <c r="W123">
        <v>6</v>
      </c>
      <c r="X123" t="s">
        <v>44</v>
      </c>
      <c r="Z123" t="s">
        <v>56</v>
      </c>
      <c r="AA123" t="s">
        <v>49</v>
      </c>
      <c r="AC123" s="2">
        <v>20000</v>
      </c>
      <c r="AE123" t="s">
        <v>43</v>
      </c>
      <c r="AF123" t="s">
        <v>57</v>
      </c>
      <c r="AG123" t="s">
        <v>262</v>
      </c>
      <c r="AH123">
        <v>0</v>
      </c>
      <c r="AI123" t="s">
        <v>97</v>
      </c>
      <c r="AK123" t="s">
        <v>59</v>
      </c>
      <c r="AP123" t="s">
        <v>46</v>
      </c>
      <c r="AS123" t="s">
        <v>1558</v>
      </c>
      <c r="AT123" t="s">
        <v>1563</v>
      </c>
    </row>
    <row r="124" spans="2:46">
      <c r="B124">
        <v>4800018803</v>
      </c>
      <c r="C124">
        <v>520</v>
      </c>
      <c r="D124" t="s">
        <v>125</v>
      </c>
      <c r="E124" t="s">
        <v>50</v>
      </c>
      <c r="F124" t="s">
        <v>51</v>
      </c>
      <c r="G124" t="s">
        <v>362</v>
      </c>
      <c r="H124" t="s">
        <v>363</v>
      </c>
      <c r="I124" s="2">
        <v>20000</v>
      </c>
      <c r="J124">
        <v>0</v>
      </c>
      <c r="K124">
        <v>24.4</v>
      </c>
      <c r="L124">
        <v>24.4</v>
      </c>
      <c r="M124" s="3">
        <f>(K124/AC124)*I124</f>
        <v>24.4</v>
      </c>
      <c r="N124">
        <v>0</v>
      </c>
      <c r="O124">
        <v>24.4</v>
      </c>
      <c r="P124">
        <v>27</v>
      </c>
      <c r="Q124" t="s">
        <v>54</v>
      </c>
      <c r="R124" s="7">
        <v>45051</v>
      </c>
      <c r="S124" s="4">
        <v>45006</v>
      </c>
      <c r="T124">
        <v>5.2466999999999997</v>
      </c>
      <c r="U124" t="s">
        <v>55</v>
      </c>
      <c r="V124" t="s">
        <v>43</v>
      </c>
      <c r="W124">
        <v>6</v>
      </c>
      <c r="X124" t="s">
        <v>44</v>
      </c>
      <c r="Z124" t="s">
        <v>56</v>
      </c>
      <c r="AA124" t="s">
        <v>49</v>
      </c>
      <c r="AC124" s="2">
        <v>20000</v>
      </c>
      <c r="AE124" t="s">
        <v>43</v>
      </c>
      <c r="AF124" t="s">
        <v>57</v>
      </c>
      <c r="AG124" t="s">
        <v>262</v>
      </c>
      <c r="AH124">
        <v>0</v>
      </c>
      <c r="AI124" t="s">
        <v>97</v>
      </c>
      <c r="AK124" t="s">
        <v>59</v>
      </c>
      <c r="AP124" t="s">
        <v>46</v>
      </c>
      <c r="AS124" t="s">
        <v>1558</v>
      </c>
      <c r="AT124" t="s">
        <v>1563</v>
      </c>
    </row>
    <row r="125" spans="2:46">
      <c r="B125">
        <v>4800018803</v>
      </c>
      <c r="C125">
        <v>530</v>
      </c>
      <c r="D125" t="s">
        <v>125</v>
      </c>
      <c r="E125" t="s">
        <v>50</v>
      </c>
      <c r="F125" t="s">
        <v>51</v>
      </c>
      <c r="G125" t="s">
        <v>364</v>
      </c>
      <c r="H125" t="s">
        <v>365</v>
      </c>
      <c r="I125" s="2">
        <v>20000</v>
      </c>
      <c r="J125">
        <v>0</v>
      </c>
      <c r="K125">
        <v>42.6</v>
      </c>
      <c r="L125">
        <v>42.6</v>
      </c>
      <c r="M125" s="3">
        <f>(K125/AC125)*I125</f>
        <v>42.6</v>
      </c>
      <c r="N125">
        <v>0</v>
      </c>
      <c r="O125">
        <v>42.6</v>
      </c>
      <c r="P125">
        <v>27</v>
      </c>
      <c r="Q125" t="s">
        <v>54</v>
      </c>
      <c r="R125" s="7">
        <v>45051</v>
      </c>
      <c r="S125" s="4">
        <v>45006</v>
      </c>
      <c r="T125">
        <v>5.2466999999999997</v>
      </c>
      <c r="U125" t="s">
        <v>55</v>
      </c>
      <c r="V125" t="s">
        <v>43</v>
      </c>
      <c r="W125">
        <v>6</v>
      </c>
      <c r="X125" t="s">
        <v>44</v>
      </c>
      <c r="Z125" t="s">
        <v>56</v>
      </c>
      <c r="AA125" t="s">
        <v>49</v>
      </c>
      <c r="AC125" s="2">
        <v>20000</v>
      </c>
      <c r="AE125" t="s">
        <v>43</v>
      </c>
      <c r="AF125" t="s">
        <v>57</v>
      </c>
      <c r="AG125" t="s">
        <v>262</v>
      </c>
      <c r="AH125">
        <v>0</v>
      </c>
      <c r="AI125" t="s">
        <v>97</v>
      </c>
      <c r="AK125" t="s">
        <v>59</v>
      </c>
      <c r="AP125" t="s">
        <v>46</v>
      </c>
      <c r="AS125" t="s">
        <v>1558</v>
      </c>
      <c r="AT125" t="s">
        <v>1563</v>
      </c>
    </row>
    <row r="126" spans="2:46">
      <c r="B126">
        <v>4800018803</v>
      </c>
      <c r="C126">
        <v>540</v>
      </c>
      <c r="D126" t="s">
        <v>125</v>
      </c>
      <c r="E126" t="s">
        <v>50</v>
      </c>
      <c r="F126" t="s">
        <v>51</v>
      </c>
      <c r="G126" t="s">
        <v>366</v>
      </c>
      <c r="H126" t="s">
        <v>367</v>
      </c>
      <c r="I126" s="2">
        <v>20000</v>
      </c>
      <c r="J126">
        <v>0</v>
      </c>
      <c r="K126">
        <v>18.2</v>
      </c>
      <c r="L126">
        <v>18.2</v>
      </c>
      <c r="M126" s="3">
        <f>(K126/AC126)*I126</f>
        <v>18.2</v>
      </c>
      <c r="N126">
        <v>0</v>
      </c>
      <c r="O126">
        <v>18.2</v>
      </c>
      <c r="P126">
        <v>27</v>
      </c>
      <c r="Q126" t="s">
        <v>54</v>
      </c>
      <c r="R126" s="7">
        <v>45051</v>
      </c>
      <c r="S126" s="4">
        <v>45006</v>
      </c>
      <c r="T126">
        <v>5.2466999999999997</v>
      </c>
      <c r="U126" t="s">
        <v>55</v>
      </c>
      <c r="V126" t="s">
        <v>43</v>
      </c>
      <c r="W126">
        <v>6</v>
      </c>
      <c r="X126" t="s">
        <v>44</v>
      </c>
      <c r="Z126" t="s">
        <v>56</v>
      </c>
      <c r="AA126" t="s">
        <v>49</v>
      </c>
      <c r="AC126" s="2">
        <v>20000</v>
      </c>
      <c r="AE126" t="s">
        <v>43</v>
      </c>
      <c r="AF126" t="s">
        <v>57</v>
      </c>
      <c r="AG126" t="s">
        <v>262</v>
      </c>
      <c r="AH126">
        <v>0</v>
      </c>
      <c r="AI126" t="s">
        <v>97</v>
      </c>
      <c r="AK126" t="s">
        <v>59</v>
      </c>
      <c r="AP126" t="s">
        <v>46</v>
      </c>
      <c r="AS126" t="s">
        <v>1558</v>
      </c>
      <c r="AT126" t="s">
        <v>1563</v>
      </c>
    </row>
    <row r="127" spans="2:46">
      <c r="B127">
        <v>4800018803</v>
      </c>
      <c r="C127">
        <v>550</v>
      </c>
      <c r="D127" t="s">
        <v>125</v>
      </c>
      <c r="E127" t="s">
        <v>50</v>
      </c>
      <c r="F127" t="s">
        <v>51</v>
      </c>
      <c r="G127" t="s">
        <v>368</v>
      </c>
      <c r="H127" t="s">
        <v>369</v>
      </c>
      <c r="I127" s="2">
        <v>20000</v>
      </c>
      <c r="J127">
        <v>0</v>
      </c>
      <c r="K127">
        <v>17.600000000000001</v>
      </c>
      <c r="L127">
        <v>17.600000000000001</v>
      </c>
      <c r="M127" s="3">
        <f>(K127/AC127)*I127</f>
        <v>17.600000000000001</v>
      </c>
      <c r="N127">
        <v>0</v>
      </c>
      <c r="O127">
        <v>17.600000000000001</v>
      </c>
      <c r="P127">
        <v>27</v>
      </c>
      <c r="Q127" t="s">
        <v>54</v>
      </c>
      <c r="R127" s="7">
        <v>45051</v>
      </c>
      <c r="S127" s="4">
        <v>45006</v>
      </c>
      <c r="T127">
        <v>5.2466999999999997</v>
      </c>
      <c r="U127" t="s">
        <v>55</v>
      </c>
      <c r="V127" t="s">
        <v>43</v>
      </c>
      <c r="W127">
        <v>6</v>
      </c>
      <c r="X127" t="s">
        <v>44</v>
      </c>
      <c r="Z127" t="s">
        <v>56</v>
      </c>
      <c r="AA127" t="s">
        <v>49</v>
      </c>
      <c r="AC127" s="2">
        <v>20000</v>
      </c>
      <c r="AE127" t="s">
        <v>43</v>
      </c>
      <c r="AF127" t="s">
        <v>57</v>
      </c>
      <c r="AG127" t="s">
        <v>262</v>
      </c>
      <c r="AH127">
        <v>0</v>
      </c>
      <c r="AI127" t="s">
        <v>97</v>
      </c>
      <c r="AK127" t="s">
        <v>59</v>
      </c>
      <c r="AP127" t="s">
        <v>46</v>
      </c>
      <c r="AS127" t="s">
        <v>1558</v>
      </c>
      <c r="AT127" t="s">
        <v>1563</v>
      </c>
    </row>
    <row r="128" spans="2:46">
      <c r="B128">
        <v>4800018803</v>
      </c>
      <c r="C128">
        <v>560</v>
      </c>
      <c r="D128" t="s">
        <v>125</v>
      </c>
      <c r="E128" t="s">
        <v>50</v>
      </c>
      <c r="F128" t="s">
        <v>51</v>
      </c>
      <c r="G128" t="s">
        <v>370</v>
      </c>
      <c r="H128" t="s">
        <v>371</v>
      </c>
      <c r="I128" s="2">
        <v>20000</v>
      </c>
      <c r="J128">
        <v>0</v>
      </c>
      <c r="K128">
        <v>600</v>
      </c>
      <c r="L128">
        <v>600</v>
      </c>
      <c r="M128" s="3">
        <f>(K128/AC128)*I128</f>
        <v>600</v>
      </c>
      <c r="N128">
        <v>0</v>
      </c>
      <c r="O128">
        <v>600</v>
      </c>
      <c r="P128">
        <v>27</v>
      </c>
      <c r="Q128" t="s">
        <v>54</v>
      </c>
      <c r="R128" s="7">
        <v>45051</v>
      </c>
      <c r="S128" s="4">
        <v>45006</v>
      </c>
      <c r="T128">
        <v>5.2466999999999997</v>
      </c>
      <c r="U128" t="s">
        <v>55</v>
      </c>
      <c r="V128" t="s">
        <v>43</v>
      </c>
      <c r="W128">
        <v>6</v>
      </c>
      <c r="X128" t="s">
        <v>44</v>
      </c>
      <c r="Z128" t="s">
        <v>56</v>
      </c>
      <c r="AA128" t="s">
        <v>49</v>
      </c>
      <c r="AC128" s="2">
        <v>20000</v>
      </c>
      <c r="AE128" t="s">
        <v>43</v>
      </c>
      <c r="AF128" t="s">
        <v>57</v>
      </c>
      <c r="AG128" t="s">
        <v>262</v>
      </c>
      <c r="AH128">
        <v>0</v>
      </c>
      <c r="AI128" t="s">
        <v>97</v>
      </c>
      <c r="AK128" t="s">
        <v>59</v>
      </c>
      <c r="AP128" t="s">
        <v>46</v>
      </c>
      <c r="AS128" t="s">
        <v>1558</v>
      </c>
      <c r="AT128" t="s">
        <v>1563</v>
      </c>
    </row>
    <row r="129" spans="2:46">
      <c r="B129">
        <v>4800018803</v>
      </c>
      <c r="C129">
        <v>570</v>
      </c>
      <c r="D129" t="s">
        <v>125</v>
      </c>
      <c r="E129" t="s">
        <v>50</v>
      </c>
      <c r="F129" t="s">
        <v>51</v>
      </c>
      <c r="G129" t="s">
        <v>372</v>
      </c>
      <c r="H129" t="s">
        <v>373</v>
      </c>
      <c r="I129" s="2">
        <v>70000</v>
      </c>
      <c r="J129">
        <v>0</v>
      </c>
      <c r="K129">
        <v>62.2</v>
      </c>
      <c r="L129">
        <v>217.7</v>
      </c>
      <c r="M129" s="3">
        <f>(K129/AC129)*I129</f>
        <v>217.70000000000002</v>
      </c>
      <c r="N129">
        <v>0</v>
      </c>
      <c r="O129">
        <v>217.7</v>
      </c>
      <c r="P129">
        <v>77</v>
      </c>
      <c r="Q129" t="s">
        <v>54</v>
      </c>
      <c r="R129" s="7">
        <v>45051</v>
      </c>
      <c r="S129" s="4">
        <v>45006</v>
      </c>
      <c r="T129">
        <v>5.2466999999999997</v>
      </c>
      <c r="U129" t="s">
        <v>55</v>
      </c>
      <c r="V129" t="s">
        <v>43</v>
      </c>
      <c r="W129">
        <v>6</v>
      </c>
      <c r="X129" t="s">
        <v>75</v>
      </c>
      <c r="Z129" t="s">
        <v>56</v>
      </c>
      <c r="AA129" t="s">
        <v>49</v>
      </c>
      <c r="AC129" s="2">
        <v>20000</v>
      </c>
      <c r="AE129" t="s">
        <v>43</v>
      </c>
      <c r="AF129" t="s">
        <v>57</v>
      </c>
      <c r="AG129" t="s">
        <v>262</v>
      </c>
      <c r="AH129">
        <v>0</v>
      </c>
      <c r="AI129" t="s">
        <v>97</v>
      </c>
      <c r="AK129" t="s">
        <v>59</v>
      </c>
      <c r="AP129" t="s">
        <v>46</v>
      </c>
      <c r="AS129" t="s">
        <v>1558</v>
      </c>
      <c r="AT129" t="s">
        <v>1563</v>
      </c>
    </row>
    <row r="130" spans="2:46">
      <c r="B130">
        <v>4800018803</v>
      </c>
      <c r="C130">
        <v>580</v>
      </c>
      <c r="D130" t="s">
        <v>125</v>
      </c>
      <c r="E130" t="s">
        <v>50</v>
      </c>
      <c r="F130" t="s">
        <v>51</v>
      </c>
      <c r="G130" t="s">
        <v>374</v>
      </c>
      <c r="H130" t="s">
        <v>375</v>
      </c>
      <c r="I130" s="2">
        <v>100000</v>
      </c>
      <c r="J130">
        <v>0</v>
      </c>
      <c r="K130">
        <v>48.4</v>
      </c>
      <c r="L130">
        <v>242</v>
      </c>
      <c r="M130" s="3">
        <f>(K130/AC130)*I130</f>
        <v>241.99999999999997</v>
      </c>
      <c r="N130">
        <v>0</v>
      </c>
      <c r="O130">
        <v>242</v>
      </c>
      <c r="P130">
        <v>77</v>
      </c>
      <c r="Q130" t="s">
        <v>54</v>
      </c>
      <c r="R130" s="7">
        <v>45051</v>
      </c>
      <c r="S130" s="4">
        <v>45006</v>
      </c>
      <c r="T130">
        <v>5.2466999999999997</v>
      </c>
      <c r="U130" t="s">
        <v>55</v>
      </c>
      <c r="V130" t="s">
        <v>43</v>
      </c>
      <c r="W130">
        <v>6</v>
      </c>
      <c r="X130" t="s">
        <v>75</v>
      </c>
      <c r="Z130" t="s">
        <v>56</v>
      </c>
      <c r="AA130" t="s">
        <v>49</v>
      </c>
      <c r="AC130" s="2">
        <v>20000</v>
      </c>
      <c r="AE130" t="s">
        <v>43</v>
      </c>
      <c r="AF130" t="s">
        <v>57</v>
      </c>
      <c r="AG130" t="s">
        <v>262</v>
      </c>
      <c r="AH130">
        <v>0</v>
      </c>
      <c r="AI130" t="s">
        <v>97</v>
      </c>
      <c r="AK130" t="s">
        <v>59</v>
      </c>
      <c r="AP130" t="s">
        <v>46</v>
      </c>
      <c r="AS130" t="s">
        <v>1558</v>
      </c>
      <c r="AT130" t="s">
        <v>1563</v>
      </c>
    </row>
    <row r="131" spans="2:46">
      <c r="B131">
        <v>4800018803</v>
      </c>
      <c r="C131">
        <v>590</v>
      </c>
      <c r="D131" t="s">
        <v>125</v>
      </c>
      <c r="E131" t="s">
        <v>50</v>
      </c>
      <c r="F131" t="s">
        <v>51</v>
      </c>
      <c r="G131" t="s">
        <v>376</v>
      </c>
      <c r="H131" t="s">
        <v>377</v>
      </c>
      <c r="I131" s="2">
        <v>30000</v>
      </c>
      <c r="J131">
        <v>0</v>
      </c>
      <c r="K131">
        <v>184</v>
      </c>
      <c r="L131">
        <v>276</v>
      </c>
      <c r="M131" s="3">
        <f>(K131/AC131)*I131</f>
        <v>276</v>
      </c>
      <c r="N131">
        <v>0</v>
      </c>
      <c r="O131">
        <v>276</v>
      </c>
      <c r="P131">
        <v>27</v>
      </c>
      <c r="Q131" t="s">
        <v>54</v>
      </c>
      <c r="R131" s="7">
        <v>45051</v>
      </c>
      <c r="S131" s="4">
        <v>45006</v>
      </c>
      <c r="T131">
        <v>5.2466999999999997</v>
      </c>
      <c r="U131" t="s">
        <v>55</v>
      </c>
      <c r="V131" t="s">
        <v>43</v>
      </c>
      <c r="W131">
        <v>6</v>
      </c>
      <c r="X131" t="s">
        <v>75</v>
      </c>
      <c r="Z131" t="s">
        <v>56</v>
      </c>
      <c r="AA131" t="s">
        <v>49</v>
      </c>
      <c r="AC131" s="2">
        <v>20000</v>
      </c>
      <c r="AE131" t="s">
        <v>43</v>
      </c>
      <c r="AF131" t="s">
        <v>57</v>
      </c>
      <c r="AG131" t="s">
        <v>262</v>
      </c>
      <c r="AH131">
        <v>0</v>
      </c>
      <c r="AI131" t="s">
        <v>351</v>
      </c>
      <c r="AK131" t="s">
        <v>59</v>
      </c>
      <c r="AP131" t="s">
        <v>46</v>
      </c>
      <c r="AS131" t="s">
        <v>1558</v>
      </c>
      <c r="AT131" t="s">
        <v>1563</v>
      </c>
    </row>
    <row r="132" spans="2:46">
      <c r="B132">
        <v>4800018803</v>
      </c>
      <c r="C132">
        <v>600</v>
      </c>
      <c r="D132" t="s">
        <v>125</v>
      </c>
      <c r="E132" t="s">
        <v>50</v>
      </c>
      <c r="F132" t="s">
        <v>51</v>
      </c>
      <c r="G132" t="s">
        <v>378</v>
      </c>
      <c r="H132" t="s">
        <v>379</v>
      </c>
      <c r="I132" s="2">
        <v>135000</v>
      </c>
      <c r="J132">
        <v>0</v>
      </c>
      <c r="K132">
        <v>8.1999999999999993</v>
      </c>
      <c r="L132">
        <v>55.35</v>
      </c>
      <c r="M132" s="3">
        <f>(K132/AC132)*I132</f>
        <v>55.35</v>
      </c>
      <c r="N132">
        <v>0</v>
      </c>
      <c r="O132">
        <v>55.35</v>
      </c>
      <c r="P132">
        <v>77</v>
      </c>
      <c r="Q132" t="s">
        <v>54</v>
      </c>
      <c r="R132" s="7">
        <v>45051</v>
      </c>
      <c r="S132" s="4">
        <v>45006</v>
      </c>
      <c r="T132">
        <v>5.2466999999999997</v>
      </c>
      <c r="U132" t="s">
        <v>55</v>
      </c>
      <c r="V132" t="s">
        <v>43</v>
      </c>
      <c r="W132">
        <v>6</v>
      </c>
      <c r="X132" t="s">
        <v>75</v>
      </c>
      <c r="Z132" t="s">
        <v>56</v>
      </c>
      <c r="AA132" t="s">
        <v>49</v>
      </c>
      <c r="AC132" s="2">
        <v>20000</v>
      </c>
      <c r="AE132" t="s">
        <v>43</v>
      </c>
      <c r="AF132" t="s">
        <v>57</v>
      </c>
      <c r="AG132" t="s">
        <v>262</v>
      </c>
      <c r="AH132">
        <v>0</v>
      </c>
      <c r="AI132" t="s">
        <v>97</v>
      </c>
      <c r="AK132" t="s">
        <v>59</v>
      </c>
      <c r="AP132" t="s">
        <v>46</v>
      </c>
      <c r="AS132" t="s">
        <v>1558</v>
      </c>
      <c r="AT132" t="s">
        <v>1563</v>
      </c>
    </row>
    <row r="133" spans="2:46">
      <c r="B133">
        <v>4800018803</v>
      </c>
      <c r="C133">
        <v>610</v>
      </c>
      <c r="D133" t="s">
        <v>125</v>
      </c>
      <c r="E133" t="s">
        <v>50</v>
      </c>
      <c r="F133" t="s">
        <v>51</v>
      </c>
      <c r="G133" t="s">
        <v>380</v>
      </c>
      <c r="H133" t="s">
        <v>381</v>
      </c>
      <c r="I133" s="2">
        <v>70000</v>
      </c>
      <c r="J133">
        <v>0</v>
      </c>
      <c r="K133">
        <v>13.6</v>
      </c>
      <c r="L133">
        <v>47.6</v>
      </c>
      <c r="M133" s="3">
        <f>(K133/AC133)*I133</f>
        <v>47.599999999999994</v>
      </c>
      <c r="N133">
        <v>0</v>
      </c>
      <c r="O133">
        <v>47.6</v>
      </c>
      <c r="P133">
        <v>27</v>
      </c>
      <c r="Q133" t="s">
        <v>54</v>
      </c>
      <c r="R133" s="7">
        <v>45051</v>
      </c>
      <c r="S133" s="4">
        <v>45006</v>
      </c>
      <c r="T133">
        <v>5.2466999999999997</v>
      </c>
      <c r="U133" t="s">
        <v>55</v>
      </c>
      <c r="V133" t="s">
        <v>43</v>
      </c>
      <c r="W133">
        <v>6</v>
      </c>
      <c r="X133" t="s">
        <v>75</v>
      </c>
      <c r="Z133" t="s">
        <v>56</v>
      </c>
      <c r="AA133" t="s">
        <v>49</v>
      </c>
      <c r="AC133" s="2">
        <v>20000</v>
      </c>
      <c r="AE133" t="s">
        <v>43</v>
      </c>
      <c r="AF133" t="s">
        <v>57</v>
      </c>
      <c r="AG133" t="s">
        <v>262</v>
      </c>
      <c r="AH133">
        <v>0</v>
      </c>
      <c r="AI133" t="s">
        <v>97</v>
      </c>
      <c r="AK133" t="s">
        <v>59</v>
      </c>
      <c r="AP133" t="s">
        <v>46</v>
      </c>
      <c r="AS133" t="s">
        <v>1558</v>
      </c>
      <c r="AT133" t="s">
        <v>1563</v>
      </c>
    </row>
    <row r="134" spans="2:46">
      <c r="B134">
        <v>4800018803</v>
      </c>
      <c r="C134">
        <v>620</v>
      </c>
      <c r="D134" t="s">
        <v>125</v>
      </c>
      <c r="E134" t="s">
        <v>50</v>
      </c>
      <c r="F134" t="s">
        <v>51</v>
      </c>
      <c r="G134" t="s">
        <v>382</v>
      </c>
      <c r="H134" t="s">
        <v>383</v>
      </c>
      <c r="I134" s="2">
        <v>190000</v>
      </c>
      <c r="J134">
        <v>0</v>
      </c>
      <c r="K134">
        <v>10.6</v>
      </c>
      <c r="L134">
        <v>100.7</v>
      </c>
      <c r="M134" s="3">
        <f>(K134/AC134)*I134</f>
        <v>100.7</v>
      </c>
      <c r="N134">
        <v>0</v>
      </c>
      <c r="O134">
        <v>100.7</v>
      </c>
      <c r="P134">
        <v>77</v>
      </c>
      <c r="Q134" t="s">
        <v>54</v>
      </c>
      <c r="R134" s="7">
        <v>45051</v>
      </c>
      <c r="S134" s="4">
        <v>45006</v>
      </c>
      <c r="T134">
        <v>5.2466999999999997</v>
      </c>
      <c r="U134" t="s">
        <v>55</v>
      </c>
      <c r="V134" t="s">
        <v>43</v>
      </c>
      <c r="W134">
        <v>6</v>
      </c>
      <c r="X134" t="s">
        <v>75</v>
      </c>
      <c r="Z134" t="s">
        <v>56</v>
      </c>
      <c r="AA134" t="s">
        <v>49</v>
      </c>
      <c r="AC134" s="2">
        <v>20000</v>
      </c>
      <c r="AE134" t="s">
        <v>43</v>
      </c>
      <c r="AF134" t="s">
        <v>57</v>
      </c>
      <c r="AG134" t="s">
        <v>262</v>
      </c>
      <c r="AH134">
        <v>0</v>
      </c>
      <c r="AI134" t="s">
        <v>97</v>
      </c>
      <c r="AK134" t="s">
        <v>59</v>
      </c>
      <c r="AP134" t="s">
        <v>46</v>
      </c>
      <c r="AS134" t="s">
        <v>1558</v>
      </c>
      <c r="AT134" t="s">
        <v>1563</v>
      </c>
    </row>
    <row r="135" spans="2:46">
      <c r="B135">
        <v>4800018803</v>
      </c>
      <c r="C135">
        <v>630</v>
      </c>
      <c r="D135" t="s">
        <v>125</v>
      </c>
      <c r="E135" t="s">
        <v>50</v>
      </c>
      <c r="F135" t="s">
        <v>51</v>
      </c>
      <c r="G135" t="s">
        <v>384</v>
      </c>
      <c r="H135" t="s">
        <v>385</v>
      </c>
      <c r="I135" s="2">
        <v>20000</v>
      </c>
      <c r="J135">
        <v>0</v>
      </c>
      <c r="K135">
        <v>29.6</v>
      </c>
      <c r="L135">
        <v>29.6</v>
      </c>
      <c r="M135" s="3">
        <f>(K135/AC135)*I135</f>
        <v>29.599999999999998</v>
      </c>
      <c r="N135">
        <v>0</v>
      </c>
      <c r="O135">
        <v>29.6</v>
      </c>
      <c r="P135">
        <v>77</v>
      </c>
      <c r="Q135" t="s">
        <v>54</v>
      </c>
      <c r="R135" s="7">
        <v>45051</v>
      </c>
      <c r="S135" s="4">
        <v>45006</v>
      </c>
      <c r="T135">
        <v>5.2466999999999997</v>
      </c>
      <c r="U135" t="s">
        <v>55</v>
      </c>
      <c r="V135" t="s">
        <v>43</v>
      </c>
      <c r="W135">
        <v>6</v>
      </c>
      <c r="X135" t="s">
        <v>44</v>
      </c>
      <c r="Z135" t="s">
        <v>56</v>
      </c>
      <c r="AA135" t="s">
        <v>49</v>
      </c>
      <c r="AC135" s="2">
        <v>20000</v>
      </c>
      <c r="AE135" t="s">
        <v>43</v>
      </c>
      <c r="AF135" t="s">
        <v>57</v>
      </c>
      <c r="AG135" t="s">
        <v>262</v>
      </c>
      <c r="AH135">
        <v>0</v>
      </c>
      <c r="AI135" t="s">
        <v>97</v>
      </c>
      <c r="AK135" t="s">
        <v>59</v>
      </c>
      <c r="AP135" t="s">
        <v>46</v>
      </c>
      <c r="AS135" t="s">
        <v>1558</v>
      </c>
      <c r="AT135" t="s">
        <v>1563</v>
      </c>
    </row>
    <row r="136" spans="2:46">
      <c r="B136">
        <v>4800018803</v>
      </c>
      <c r="C136">
        <v>640</v>
      </c>
      <c r="D136" t="s">
        <v>125</v>
      </c>
      <c r="E136" t="s">
        <v>50</v>
      </c>
      <c r="F136" t="s">
        <v>51</v>
      </c>
      <c r="G136" t="s">
        <v>386</v>
      </c>
      <c r="H136" t="s">
        <v>387</v>
      </c>
      <c r="I136" s="2">
        <v>20000</v>
      </c>
      <c r="J136">
        <v>0</v>
      </c>
      <c r="K136">
        <v>26</v>
      </c>
      <c r="L136">
        <v>26</v>
      </c>
      <c r="M136" s="3">
        <f>(K136/AC136)*I136</f>
        <v>26</v>
      </c>
      <c r="N136">
        <v>0</v>
      </c>
      <c r="O136">
        <v>26</v>
      </c>
      <c r="P136">
        <v>27</v>
      </c>
      <c r="Q136" t="s">
        <v>54</v>
      </c>
      <c r="R136" s="7">
        <v>45051</v>
      </c>
      <c r="S136" s="4">
        <v>45006</v>
      </c>
      <c r="T136">
        <v>5.2466999999999997</v>
      </c>
      <c r="U136" t="s">
        <v>55</v>
      </c>
      <c r="V136" t="s">
        <v>43</v>
      </c>
      <c r="W136">
        <v>6</v>
      </c>
      <c r="X136" t="s">
        <v>75</v>
      </c>
      <c r="Z136" t="s">
        <v>56</v>
      </c>
      <c r="AA136" t="s">
        <v>49</v>
      </c>
      <c r="AC136" s="2">
        <v>20000</v>
      </c>
      <c r="AE136" t="s">
        <v>43</v>
      </c>
      <c r="AF136" t="s">
        <v>57</v>
      </c>
      <c r="AG136" t="s">
        <v>262</v>
      </c>
      <c r="AH136">
        <v>0</v>
      </c>
      <c r="AI136" t="s">
        <v>97</v>
      </c>
      <c r="AK136" t="s">
        <v>59</v>
      </c>
      <c r="AP136" t="s">
        <v>46</v>
      </c>
      <c r="AS136" t="s">
        <v>1558</v>
      </c>
      <c r="AT136" t="s">
        <v>1563</v>
      </c>
    </row>
    <row r="137" spans="2:46">
      <c r="B137">
        <v>4800018803</v>
      </c>
      <c r="C137">
        <v>650</v>
      </c>
      <c r="D137" t="s">
        <v>125</v>
      </c>
      <c r="E137" t="s">
        <v>50</v>
      </c>
      <c r="F137" t="s">
        <v>51</v>
      </c>
      <c r="G137" t="s">
        <v>388</v>
      </c>
      <c r="H137" t="s">
        <v>389</v>
      </c>
      <c r="I137" s="2">
        <v>80000</v>
      </c>
      <c r="J137">
        <v>0</v>
      </c>
      <c r="K137">
        <v>17.600000000000001</v>
      </c>
      <c r="L137">
        <v>70.400000000000006</v>
      </c>
      <c r="M137" s="3">
        <f>(K137/AC137)*I137</f>
        <v>70.400000000000006</v>
      </c>
      <c r="N137">
        <v>0</v>
      </c>
      <c r="O137">
        <v>70.400000000000006</v>
      </c>
      <c r="P137">
        <v>27</v>
      </c>
      <c r="Q137" t="s">
        <v>54</v>
      </c>
      <c r="R137" s="7">
        <v>45051</v>
      </c>
      <c r="S137" s="4">
        <v>45006</v>
      </c>
      <c r="T137">
        <v>5.2466999999999997</v>
      </c>
      <c r="U137" t="s">
        <v>55</v>
      </c>
      <c r="V137" t="s">
        <v>43</v>
      </c>
      <c r="W137">
        <v>6</v>
      </c>
      <c r="X137" t="s">
        <v>75</v>
      </c>
      <c r="Z137" t="s">
        <v>56</v>
      </c>
      <c r="AA137" t="s">
        <v>49</v>
      </c>
      <c r="AC137" s="2">
        <v>20000</v>
      </c>
      <c r="AE137" t="s">
        <v>43</v>
      </c>
      <c r="AF137" t="s">
        <v>57</v>
      </c>
      <c r="AG137" t="s">
        <v>262</v>
      </c>
      <c r="AH137">
        <v>0</v>
      </c>
      <c r="AI137" t="s">
        <v>97</v>
      </c>
      <c r="AK137" t="s">
        <v>59</v>
      </c>
      <c r="AP137" t="s">
        <v>46</v>
      </c>
      <c r="AS137" t="s">
        <v>1558</v>
      </c>
      <c r="AT137" t="s">
        <v>1563</v>
      </c>
    </row>
    <row r="138" spans="2:46">
      <c r="B138">
        <v>4800018803</v>
      </c>
      <c r="C138">
        <v>660</v>
      </c>
      <c r="D138" t="s">
        <v>125</v>
      </c>
      <c r="E138" t="s">
        <v>50</v>
      </c>
      <c r="F138" t="s">
        <v>51</v>
      </c>
      <c r="G138" t="s">
        <v>390</v>
      </c>
      <c r="H138" t="s">
        <v>391</v>
      </c>
      <c r="I138" s="2">
        <v>45000</v>
      </c>
      <c r="J138">
        <v>0</v>
      </c>
      <c r="K138">
        <v>12.4</v>
      </c>
      <c r="L138">
        <v>27.9</v>
      </c>
      <c r="M138" s="3">
        <f>(K138/AC138)*I138</f>
        <v>27.9</v>
      </c>
      <c r="N138">
        <v>0</v>
      </c>
      <c r="O138">
        <v>27.9</v>
      </c>
      <c r="P138">
        <v>77</v>
      </c>
      <c r="Q138" t="s">
        <v>54</v>
      </c>
      <c r="R138" s="7">
        <v>45051</v>
      </c>
      <c r="S138" s="4">
        <v>45006</v>
      </c>
      <c r="T138">
        <v>5.2466999999999997</v>
      </c>
      <c r="U138" t="s">
        <v>55</v>
      </c>
      <c r="V138" t="s">
        <v>43</v>
      </c>
      <c r="W138">
        <v>6</v>
      </c>
      <c r="X138" t="s">
        <v>75</v>
      </c>
      <c r="Z138" t="s">
        <v>56</v>
      </c>
      <c r="AA138" t="s">
        <v>49</v>
      </c>
      <c r="AC138" s="2">
        <v>20000</v>
      </c>
      <c r="AE138" t="s">
        <v>43</v>
      </c>
      <c r="AF138" t="s">
        <v>57</v>
      </c>
      <c r="AG138" t="s">
        <v>262</v>
      </c>
      <c r="AH138">
        <v>0</v>
      </c>
      <c r="AI138" t="s">
        <v>97</v>
      </c>
      <c r="AK138" t="s">
        <v>59</v>
      </c>
      <c r="AP138" t="s">
        <v>46</v>
      </c>
      <c r="AS138" t="s">
        <v>1558</v>
      </c>
      <c r="AT138" t="s">
        <v>1563</v>
      </c>
    </row>
    <row r="139" spans="2:46">
      <c r="B139">
        <v>4800018803</v>
      </c>
      <c r="C139">
        <v>670</v>
      </c>
      <c r="D139" t="s">
        <v>125</v>
      </c>
      <c r="E139" t="s">
        <v>50</v>
      </c>
      <c r="F139" t="s">
        <v>51</v>
      </c>
      <c r="G139" t="s">
        <v>392</v>
      </c>
      <c r="H139" t="s">
        <v>393</v>
      </c>
      <c r="I139" s="2">
        <v>20000</v>
      </c>
      <c r="J139">
        <v>0</v>
      </c>
      <c r="K139">
        <v>12.4</v>
      </c>
      <c r="L139">
        <v>12.4</v>
      </c>
      <c r="M139" s="3">
        <f>(K139/AC139)*I139</f>
        <v>12.4</v>
      </c>
      <c r="N139">
        <v>0</v>
      </c>
      <c r="O139">
        <v>12.4</v>
      </c>
      <c r="P139">
        <v>77</v>
      </c>
      <c r="Q139" t="s">
        <v>54</v>
      </c>
      <c r="R139" s="7">
        <v>45051</v>
      </c>
      <c r="S139" s="4">
        <v>45006</v>
      </c>
      <c r="T139">
        <v>5.2466999999999997</v>
      </c>
      <c r="U139" t="s">
        <v>55</v>
      </c>
      <c r="V139" t="s">
        <v>43</v>
      </c>
      <c r="W139">
        <v>6</v>
      </c>
      <c r="X139" t="s">
        <v>75</v>
      </c>
      <c r="Z139" t="s">
        <v>56</v>
      </c>
      <c r="AA139" t="s">
        <v>49</v>
      </c>
      <c r="AC139" s="2">
        <v>20000</v>
      </c>
      <c r="AE139" t="s">
        <v>43</v>
      </c>
      <c r="AF139" t="s">
        <v>57</v>
      </c>
      <c r="AG139" t="s">
        <v>262</v>
      </c>
      <c r="AH139">
        <v>0</v>
      </c>
      <c r="AI139" t="s">
        <v>97</v>
      </c>
      <c r="AK139" t="s">
        <v>59</v>
      </c>
      <c r="AP139" t="s">
        <v>46</v>
      </c>
      <c r="AS139" t="s">
        <v>1558</v>
      </c>
      <c r="AT139" t="s">
        <v>1563</v>
      </c>
    </row>
    <row r="140" spans="2:46">
      <c r="B140">
        <v>4800018803</v>
      </c>
      <c r="C140">
        <v>680</v>
      </c>
      <c r="D140" t="s">
        <v>125</v>
      </c>
      <c r="E140" t="s">
        <v>50</v>
      </c>
      <c r="F140" t="s">
        <v>51</v>
      </c>
      <c r="G140" t="s">
        <v>394</v>
      </c>
      <c r="H140" t="s">
        <v>395</v>
      </c>
      <c r="I140" s="2">
        <v>40000</v>
      </c>
      <c r="J140">
        <v>0</v>
      </c>
      <c r="K140">
        <v>18.2</v>
      </c>
      <c r="L140">
        <v>36.4</v>
      </c>
      <c r="M140" s="3">
        <f>(K140/AC140)*I140</f>
        <v>36.4</v>
      </c>
      <c r="N140">
        <v>0</v>
      </c>
      <c r="O140">
        <v>36.4</v>
      </c>
      <c r="P140">
        <v>27</v>
      </c>
      <c r="Q140" t="s">
        <v>54</v>
      </c>
      <c r="R140" s="7">
        <v>45051</v>
      </c>
      <c r="S140" s="4">
        <v>45006</v>
      </c>
      <c r="T140">
        <v>5.2466999999999997</v>
      </c>
      <c r="U140" t="s">
        <v>55</v>
      </c>
      <c r="V140" t="s">
        <v>43</v>
      </c>
      <c r="W140">
        <v>6</v>
      </c>
      <c r="X140" t="s">
        <v>44</v>
      </c>
      <c r="Z140" t="s">
        <v>56</v>
      </c>
      <c r="AA140" t="s">
        <v>49</v>
      </c>
      <c r="AC140" s="2">
        <v>20000</v>
      </c>
      <c r="AE140" t="s">
        <v>43</v>
      </c>
      <c r="AF140" t="s">
        <v>57</v>
      </c>
      <c r="AG140" t="s">
        <v>262</v>
      </c>
      <c r="AH140">
        <v>0</v>
      </c>
      <c r="AI140" t="s">
        <v>97</v>
      </c>
      <c r="AK140" t="s">
        <v>59</v>
      </c>
      <c r="AP140" t="s">
        <v>46</v>
      </c>
      <c r="AS140" t="s">
        <v>1558</v>
      </c>
      <c r="AT140" t="s">
        <v>1563</v>
      </c>
    </row>
    <row r="141" spans="2:46">
      <c r="B141">
        <v>4800018803</v>
      </c>
      <c r="C141">
        <v>690</v>
      </c>
      <c r="D141" t="s">
        <v>125</v>
      </c>
      <c r="E141" t="s">
        <v>50</v>
      </c>
      <c r="F141" t="s">
        <v>51</v>
      </c>
      <c r="G141" t="s">
        <v>396</v>
      </c>
      <c r="H141" t="s">
        <v>397</v>
      </c>
      <c r="I141" s="2">
        <v>20000</v>
      </c>
      <c r="J141">
        <v>0</v>
      </c>
      <c r="K141">
        <v>9.1999999999999993</v>
      </c>
      <c r="L141">
        <v>9.1999999999999993</v>
      </c>
      <c r="M141" s="3">
        <f>(K141/AC141)*I141</f>
        <v>9.1999999999999993</v>
      </c>
      <c r="N141">
        <v>0</v>
      </c>
      <c r="O141">
        <v>9.1999999999999993</v>
      </c>
      <c r="P141">
        <v>27</v>
      </c>
      <c r="Q141" t="s">
        <v>54</v>
      </c>
      <c r="R141" s="7">
        <v>45051</v>
      </c>
      <c r="S141" s="4">
        <v>45006</v>
      </c>
      <c r="T141">
        <v>5.2466999999999997</v>
      </c>
      <c r="U141" t="s">
        <v>55</v>
      </c>
      <c r="V141" t="s">
        <v>43</v>
      </c>
      <c r="W141">
        <v>6</v>
      </c>
      <c r="X141" t="s">
        <v>75</v>
      </c>
      <c r="Z141" t="s">
        <v>56</v>
      </c>
      <c r="AA141" t="s">
        <v>49</v>
      </c>
      <c r="AC141" s="2">
        <v>20000</v>
      </c>
      <c r="AE141" t="s">
        <v>43</v>
      </c>
      <c r="AF141" t="s">
        <v>57</v>
      </c>
      <c r="AG141" t="s">
        <v>262</v>
      </c>
      <c r="AH141">
        <v>0</v>
      </c>
      <c r="AI141" t="s">
        <v>97</v>
      </c>
      <c r="AK141" t="s">
        <v>59</v>
      </c>
      <c r="AP141" t="s">
        <v>46</v>
      </c>
      <c r="AS141" t="s">
        <v>1558</v>
      </c>
      <c r="AT141" t="s">
        <v>1563</v>
      </c>
    </row>
    <row r="142" spans="2:46">
      <c r="B142">
        <v>4800018803</v>
      </c>
      <c r="C142">
        <v>700</v>
      </c>
      <c r="D142" t="s">
        <v>125</v>
      </c>
      <c r="E142" t="s">
        <v>50</v>
      </c>
      <c r="F142" t="s">
        <v>51</v>
      </c>
      <c r="G142" t="s">
        <v>398</v>
      </c>
      <c r="H142" t="s">
        <v>399</v>
      </c>
      <c r="I142">
        <v>300</v>
      </c>
      <c r="J142">
        <v>0</v>
      </c>
      <c r="K142">
        <v>30</v>
      </c>
      <c r="L142">
        <v>0.45</v>
      </c>
      <c r="M142" s="3">
        <f>(K142/AC142)*I142</f>
        <v>0.45</v>
      </c>
      <c r="N142">
        <v>0</v>
      </c>
      <c r="O142">
        <v>0.45</v>
      </c>
      <c r="P142">
        <v>27</v>
      </c>
      <c r="Q142" t="s">
        <v>54</v>
      </c>
      <c r="R142" s="7">
        <v>45051</v>
      </c>
      <c r="S142" s="4">
        <v>45006</v>
      </c>
      <c r="T142">
        <v>5.2466999999999997</v>
      </c>
      <c r="U142" t="s">
        <v>55</v>
      </c>
      <c r="V142" t="s">
        <v>43</v>
      </c>
      <c r="W142">
        <v>6</v>
      </c>
      <c r="X142" t="s">
        <v>44</v>
      </c>
      <c r="Z142" t="s">
        <v>56</v>
      </c>
      <c r="AA142" t="s">
        <v>49</v>
      </c>
      <c r="AC142" s="2">
        <v>20000</v>
      </c>
      <c r="AE142" t="s">
        <v>43</v>
      </c>
      <c r="AF142" t="s">
        <v>57</v>
      </c>
      <c r="AG142" t="s">
        <v>262</v>
      </c>
      <c r="AH142">
        <v>0</v>
      </c>
      <c r="AI142" t="s">
        <v>97</v>
      </c>
      <c r="AK142" t="s">
        <v>59</v>
      </c>
      <c r="AP142" t="s">
        <v>46</v>
      </c>
      <c r="AS142" t="s">
        <v>1558</v>
      </c>
      <c r="AT142" t="s">
        <v>1563</v>
      </c>
    </row>
    <row r="143" spans="2:46">
      <c r="B143">
        <v>4800018803</v>
      </c>
      <c r="C143">
        <v>710</v>
      </c>
      <c r="D143" t="s">
        <v>125</v>
      </c>
      <c r="E143" t="s">
        <v>50</v>
      </c>
      <c r="F143" t="s">
        <v>51</v>
      </c>
      <c r="G143" t="s">
        <v>400</v>
      </c>
      <c r="H143" t="s">
        <v>401</v>
      </c>
      <c r="I143" s="2">
        <v>75000</v>
      </c>
      <c r="J143">
        <v>0</v>
      </c>
      <c r="K143">
        <v>9.6</v>
      </c>
      <c r="L143">
        <v>36</v>
      </c>
      <c r="M143" s="3">
        <f>(K143/AC143)*I143</f>
        <v>36</v>
      </c>
      <c r="N143">
        <v>0</v>
      </c>
      <c r="O143">
        <v>36</v>
      </c>
      <c r="P143">
        <v>0</v>
      </c>
      <c r="Q143" t="s">
        <v>54</v>
      </c>
      <c r="R143" s="7">
        <v>45051</v>
      </c>
      <c r="S143" s="4">
        <v>45006</v>
      </c>
      <c r="T143">
        <v>5.2466999999999997</v>
      </c>
      <c r="U143" t="s">
        <v>55</v>
      </c>
      <c r="V143" t="s">
        <v>43</v>
      </c>
      <c r="W143">
        <v>6</v>
      </c>
      <c r="X143" t="s">
        <v>75</v>
      </c>
      <c r="Z143" t="s">
        <v>56</v>
      </c>
      <c r="AA143" t="s">
        <v>49</v>
      </c>
      <c r="AC143" s="2">
        <v>20000</v>
      </c>
      <c r="AE143" t="s">
        <v>43</v>
      </c>
      <c r="AF143" t="s">
        <v>57</v>
      </c>
      <c r="AG143" t="s">
        <v>262</v>
      </c>
      <c r="AH143">
        <v>0</v>
      </c>
      <c r="AI143" t="s">
        <v>97</v>
      </c>
      <c r="AK143" t="s">
        <v>59</v>
      </c>
      <c r="AP143" t="s">
        <v>46</v>
      </c>
      <c r="AS143" t="s">
        <v>1558</v>
      </c>
      <c r="AT143" t="s">
        <v>1563</v>
      </c>
    </row>
    <row r="144" spans="2:46">
      <c r="B144">
        <v>4800018803</v>
      </c>
      <c r="C144">
        <v>720</v>
      </c>
      <c r="D144" t="s">
        <v>125</v>
      </c>
      <c r="E144" t="s">
        <v>50</v>
      </c>
      <c r="F144" t="s">
        <v>51</v>
      </c>
      <c r="G144" t="s">
        <v>402</v>
      </c>
      <c r="H144" t="s">
        <v>403</v>
      </c>
      <c r="I144" s="2">
        <v>20000</v>
      </c>
      <c r="J144">
        <v>0</v>
      </c>
      <c r="K144">
        <v>30</v>
      </c>
      <c r="L144">
        <v>30</v>
      </c>
      <c r="M144" s="3">
        <f>(K144/AC144)*I144</f>
        <v>30</v>
      </c>
      <c r="N144">
        <v>0</v>
      </c>
      <c r="O144">
        <v>30</v>
      </c>
      <c r="P144">
        <v>27</v>
      </c>
      <c r="Q144" t="s">
        <v>54</v>
      </c>
      <c r="R144" s="7">
        <v>45051</v>
      </c>
      <c r="S144" s="4">
        <v>45006</v>
      </c>
      <c r="T144">
        <v>5.2466999999999997</v>
      </c>
      <c r="U144" t="s">
        <v>55</v>
      </c>
      <c r="V144" t="s">
        <v>43</v>
      </c>
      <c r="W144">
        <v>6</v>
      </c>
      <c r="X144" t="s">
        <v>44</v>
      </c>
      <c r="Z144" t="s">
        <v>56</v>
      </c>
      <c r="AA144" t="s">
        <v>49</v>
      </c>
      <c r="AC144" s="2">
        <v>20000</v>
      </c>
      <c r="AE144" t="s">
        <v>43</v>
      </c>
      <c r="AF144" t="s">
        <v>57</v>
      </c>
      <c r="AG144" t="s">
        <v>262</v>
      </c>
      <c r="AH144">
        <v>0</v>
      </c>
      <c r="AI144" t="s">
        <v>97</v>
      </c>
      <c r="AK144" t="s">
        <v>59</v>
      </c>
      <c r="AP144" t="s">
        <v>46</v>
      </c>
      <c r="AS144" t="s">
        <v>1558</v>
      </c>
      <c r="AT144" t="s">
        <v>1563</v>
      </c>
    </row>
    <row r="145" spans="2:46">
      <c r="B145">
        <v>4800018803</v>
      </c>
      <c r="C145">
        <v>730</v>
      </c>
      <c r="D145" t="s">
        <v>125</v>
      </c>
      <c r="E145" t="s">
        <v>50</v>
      </c>
      <c r="F145" t="s">
        <v>51</v>
      </c>
      <c r="G145" t="s">
        <v>404</v>
      </c>
      <c r="H145" t="s">
        <v>405</v>
      </c>
      <c r="I145" s="2">
        <v>20000</v>
      </c>
      <c r="J145">
        <v>0</v>
      </c>
      <c r="K145">
        <v>17.2</v>
      </c>
      <c r="L145">
        <v>17.2</v>
      </c>
      <c r="M145" s="3">
        <f>(K145/AC145)*I145</f>
        <v>17.2</v>
      </c>
      <c r="N145">
        <v>0</v>
      </c>
      <c r="O145">
        <v>17.2</v>
      </c>
      <c r="P145">
        <v>27</v>
      </c>
      <c r="Q145" t="s">
        <v>54</v>
      </c>
      <c r="R145" s="7">
        <v>45051</v>
      </c>
      <c r="S145" s="4">
        <v>45006</v>
      </c>
      <c r="T145">
        <v>5.2466999999999997</v>
      </c>
      <c r="U145" t="s">
        <v>55</v>
      </c>
      <c r="V145" t="s">
        <v>43</v>
      </c>
      <c r="W145">
        <v>6</v>
      </c>
      <c r="X145" t="s">
        <v>44</v>
      </c>
      <c r="Z145" t="s">
        <v>56</v>
      </c>
      <c r="AA145" t="s">
        <v>49</v>
      </c>
      <c r="AC145" s="2">
        <v>20000</v>
      </c>
      <c r="AE145" t="s">
        <v>43</v>
      </c>
      <c r="AF145" t="s">
        <v>57</v>
      </c>
      <c r="AG145" t="s">
        <v>262</v>
      </c>
      <c r="AH145">
        <v>0</v>
      </c>
      <c r="AI145" t="s">
        <v>97</v>
      </c>
      <c r="AK145" t="s">
        <v>59</v>
      </c>
      <c r="AP145" t="s">
        <v>46</v>
      </c>
      <c r="AS145" t="s">
        <v>1558</v>
      </c>
      <c r="AT145" t="s">
        <v>1563</v>
      </c>
    </row>
    <row r="146" spans="2:46">
      <c r="B146">
        <v>4800018803</v>
      </c>
      <c r="C146">
        <v>740</v>
      </c>
      <c r="D146" t="s">
        <v>125</v>
      </c>
      <c r="E146" t="s">
        <v>50</v>
      </c>
      <c r="F146" t="s">
        <v>51</v>
      </c>
      <c r="G146" t="s">
        <v>406</v>
      </c>
      <c r="H146" t="s">
        <v>407</v>
      </c>
      <c r="I146" s="2">
        <v>90000</v>
      </c>
      <c r="J146">
        <v>0</v>
      </c>
      <c r="K146">
        <v>9.6</v>
      </c>
      <c r="L146">
        <v>43.2</v>
      </c>
      <c r="M146" s="3">
        <f>(K146/AC146)*I146</f>
        <v>43.199999999999996</v>
      </c>
      <c r="N146">
        <v>0</v>
      </c>
      <c r="O146">
        <v>43.2</v>
      </c>
      <c r="P146">
        <v>77</v>
      </c>
      <c r="Q146" t="s">
        <v>54</v>
      </c>
      <c r="R146" s="7">
        <v>45051</v>
      </c>
      <c r="S146" s="4">
        <v>45006</v>
      </c>
      <c r="T146">
        <v>5.2466999999999997</v>
      </c>
      <c r="U146" t="s">
        <v>55</v>
      </c>
      <c r="V146" t="s">
        <v>43</v>
      </c>
      <c r="W146">
        <v>6</v>
      </c>
      <c r="X146" t="s">
        <v>75</v>
      </c>
      <c r="Z146" t="s">
        <v>56</v>
      </c>
      <c r="AA146" t="s">
        <v>49</v>
      </c>
      <c r="AC146" s="2">
        <v>20000</v>
      </c>
      <c r="AE146" t="s">
        <v>43</v>
      </c>
      <c r="AF146" t="s">
        <v>57</v>
      </c>
      <c r="AG146" t="s">
        <v>262</v>
      </c>
      <c r="AH146">
        <v>0</v>
      </c>
      <c r="AI146" t="s">
        <v>97</v>
      </c>
      <c r="AK146" t="s">
        <v>59</v>
      </c>
      <c r="AP146" t="s">
        <v>46</v>
      </c>
      <c r="AS146" t="s">
        <v>1558</v>
      </c>
      <c r="AT146" t="s">
        <v>1563</v>
      </c>
    </row>
    <row r="147" spans="2:46">
      <c r="B147">
        <v>4800018803</v>
      </c>
      <c r="C147">
        <v>750</v>
      </c>
      <c r="D147" t="s">
        <v>125</v>
      </c>
      <c r="E147" t="s">
        <v>50</v>
      </c>
      <c r="F147" t="s">
        <v>51</v>
      </c>
      <c r="G147" t="s">
        <v>408</v>
      </c>
      <c r="H147" t="s">
        <v>409</v>
      </c>
      <c r="I147" s="2">
        <v>60000</v>
      </c>
      <c r="J147">
        <v>0</v>
      </c>
      <c r="K147">
        <v>12.4</v>
      </c>
      <c r="L147">
        <v>37.200000000000003</v>
      </c>
      <c r="M147" s="3">
        <f>(K147/AC147)*I147</f>
        <v>37.200000000000003</v>
      </c>
      <c r="N147">
        <v>0</v>
      </c>
      <c r="O147">
        <v>37.200000000000003</v>
      </c>
      <c r="P147">
        <v>27</v>
      </c>
      <c r="Q147" t="s">
        <v>54</v>
      </c>
      <c r="R147" s="7">
        <v>45051</v>
      </c>
      <c r="S147" s="4">
        <v>45006</v>
      </c>
      <c r="T147">
        <v>5.2466999999999997</v>
      </c>
      <c r="U147" t="s">
        <v>55</v>
      </c>
      <c r="V147" t="s">
        <v>43</v>
      </c>
      <c r="W147">
        <v>6</v>
      </c>
      <c r="X147" t="s">
        <v>75</v>
      </c>
      <c r="Z147" t="s">
        <v>56</v>
      </c>
      <c r="AA147" t="s">
        <v>49</v>
      </c>
      <c r="AC147" s="2">
        <v>20000</v>
      </c>
      <c r="AE147" t="s">
        <v>43</v>
      </c>
      <c r="AF147" t="s">
        <v>57</v>
      </c>
      <c r="AG147" t="s">
        <v>262</v>
      </c>
      <c r="AH147">
        <v>0</v>
      </c>
      <c r="AI147" t="s">
        <v>97</v>
      </c>
      <c r="AK147" t="s">
        <v>59</v>
      </c>
      <c r="AP147" t="s">
        <v>46</v>
      </c>
      <c r="AS147" t="s">
        <v>1558</v>
      </c>
      <c r="AT147" t="s">
        <v>1563</v>
      </c>
    </row>
    <row r="148" spans="2:46">
      <c r="B148">
        <v>4800018803</v>
      </c>
      <c r="C148">
        <v>760</v>
      </c>
      <c r="D148" t="s">
        <v>125</v>
      </c>
      <c r="E148" t="s">
        <v>50</v>
      </c>
      <c r="F148" t="s">
        <v>51</v>
      </c>
      <c r="G148" t="s">
        <v>410</v>
      </c>
      <c r="H148" t="s">
        <v>411</v>
      </c>
      <c r="I148" s="2">
        <v>40000</v>
      </c>
      <c r="J148">
        <v>0</v>
      </c>
      <c r="K148">
        <v>19.600000000000001</v>
      </c>
      <c r="L148">
        <v>39.200000000000003</v>
      </c>
      <c r="M148" s="3">
        <f>(K148/AC148)*I148</f>
        <v>39.199999999999996</v>
      </c>
      <c r="N148">
        <v>0</v>
      </c>
      <c r="O148">
        <v>39.200000000000003</v>
      </c>
      <c r="P148">
        <v>27</v>
      </c>
      <c r="Q148" t="s">
        <v>54</v>
      </c>
      <c r="R148" s="7">
        <v>45051</v>
      </c>
      <c r="S148" s="4">
        <v>45006</v>
      </c>
      <c r="T148">
        <v>5.2466999999999997</v>
      </c>
      <c r="U148" t="s">
        <v>55</v>
      </c>
      <c r="V148" t="s">
        <v>43</v>
      </c>
      <c r="W148">
        <v>6</v>
      </c>
      <c r="X148" t="s">
        <v>75</v>
      </c>
      <c r="Z148" t="s">
        <v>56</v>
      </c>
      <c r="AA148" t="s">
        <v>49</v>
      </c>
      <c r="AC148" s="2">
        <v>20000</v>
      </c>
      <c r="AE148" t="s">
        <v>43</v>
      </c>
      <c r="AF148" t="s">
        <v>57</v>
      </c>
      <c r="AG148" t="s">
        <v>262</v>
      </c>
      <c r="AH148">
        <v>0</v>
      </c>
      <c r="AI148" t="s">
        <v>97</v>
      </c>
      <c r="AK148" t="s">
        <v>59</v>
      </c>
      <c r="AP148" t="s">
        <v>46</v>
      </c>
      <c r="AS148" t="s">
        <v>1558</v>
      </c>
      <c r="AT148" t="s">
        <v>1563</v>
      </c>
    </row>
    <row r="149" spans="2:46">
      <c r="B149">
        <v>4800018803</v>
      </c>
      <c r="C149">
        <v>770</v>
      </c>
      <c r="D149" t="s">
        <v>125</v>
      </c>
      <c r="E149" t="s">
        <v>50</v>
      </c>
      <c r="F149" t="s">
        <v>51</v>
      </c>
      <c r="G149" t="s">
        <v>412</v>
      </c>
      <c r="H149" t="s">
        <v>413</v>
      </c>
      <c r="I149" s="2">
        <v>60000</v>
      </c>
      <c r="J149">
        <v>0</v>
      </c>
      <c r="K149">
        <v>19.8</v>
      </c>
      <c r="L149">
        <v>59.4</v>
      </c>
      <c r="M149" s="3">
        <f>(K149/AC149)*I149</f>
        <v>59.4</v>
      </c>
      <c r="N149">
        <v>0</v>
      </c>
      <c r="O149">
        <v>59.4</v>
      </c>
      <c r="P149">
        <v>27</v>
      </c>
      <c r="Q149" t="s">
        <v>54</v>
      </c>
      <c r="R149" s="7">
        <v>45051</v>
      </c>
      <c r="S149" s="4">
        <v>45006</v>
      </c>
      <c r="T149">
        <v>5.2466999999999997</v>
      </c>
      <c r="U149" t="s">
        <v>55</v>
      </c>
      <c r="V149" t="s">
        <v>43</v>
      </c>
      <c r="W149">
        <v>6</v>
      </c>
      <c r="X149" t="s">
        <v>44</v>
      </c>
      <c r="Z149" t="s">
        <v>56</v>
      </c>
      <c r="AA149" t="s">
        <v>49</v>
      </c>
      <c r="AC149" s="2">
        <v>20000</v>
      </c>
      <c r="AE149" t="s">
        <v>43</v>
      </c>
      <c r="AF149" t="s">
        <v>57</v>
      </c>
      <c r="AG149" t="s">
        <v>262</v>
      </c>
      <c r="AH149">
        <v>0</v>
      </c>
      <c r="AI149" t="s">
        <v>97</v>
      </c>
      <c r="AK149" t="s">
        <v>59</v>
      </c>
      <c r="AP149" t="s">
        <v>46</v>
      </c>
      <c r="AS149" t="s">
        <v>1558</v>
      </c>
      <c r="AT149" t="s">
        <v>1563</v>
      </c>
    </row>
    <row r="150" spans="2:46">
      <c r="B150">
        <v>4800018803</v>
      </c>
      <c r="C150">
        <v>780</v>
      </c>
      <c r="D150" t="s">
        <v>125</v>
      </c>
      <c r="E150" t="s">
        <v>50</v>
      </c>
      <c r="F150" t="s">
        <v>51</v>
      </c>
      <c r="G150" t="s">
        <v>414</v>
      </c>
      <c r="H150" t="s">
        <v>415</v>
      </c>
      <c r="I150" s="2">
        <v>20000</v>
      </c>
      <c r="J150">
        <v>0</v>
      </c>
      <c r="K150">
        <v>155.80000000000001</v>
      </c>
      <c r="L150">
        <v>155.80000000000001</v>
      </c>
      <c r="M150" s="3">
        <f>(K150/AC150)*I150</f>
        <v>155.80000000000001</v>
      </c>
      <c r="N150">
        <v>0</v>
      </c>
      <c r="O150">
        <v>155.80000000000001</v>
      </c>
      <c r="P150">
        <v>27</v>
      </c>
      <c r="Q150" t="s">
        <v>54</v>
      </c>
      <c r="R150" s="7">
        <v>45051</v>
      </c>
      <c r="S150" s="4">
        <v>45006</v>
      </c>
      <c r="T150">
        <v>5.2466999999999997</v>
      </c>
      <c r="U150" t="s">
        <v>55</v>
      </c>
      <c r="V150" t="s">
        <v>43</v>
      </c>
      <c r="W150">
        <v>6</v>
      </c>
      <c r="X150" t="s">
        <v>44</v>
      </c>
      <c r="Z150" t="s">
        <v>56</v>
      </c>
      <c r="AA150" t="s">
        <v>49</v>
      </c>
      <c r="AC150" s="2">
        <v>20000</v>
      </c>
      <c r="AE150" t="s">
        <v>43</v>
      </c>
      <c r="AF150" t="s">
        <v>57</v>
      </c>
      <c r="AG150" t="s">
        <v>262</v>
      </c>
      <c r="AH150">
        <v>0</v>
      </c>
      <c r="AI150" t="s">
        <v>97</v>
      </c>
      <c r="AK150" t="s">
        <v>59</v>
      </c>
      <c r="AP150" t="s">
        <v>46</v>
      </c>
      <c r="AS150" t="s">
        <v>1558</v>
      </c>
      <c r="AT150" t="s">
        <v>1563</v>
      </c>
    </row>
    <row r="151" spans="2:46">
      <c r="B151">
        <v>4800018803</v>
      </c>
      <c r="C151">
        <v>790</v>
      </c>
      <c r="D151" t="s">
        <v>125</v>
      </c>
      <c r="E151" t="s">
        <v>50</v>
      </c>
      <c r="F151" t="s">
        <v>51</v>
      </c>
      <c r="G151" t="s">
        <v>416</v>
      </c>
      <c r="H151" t="s">
        <v>417</v>
      </c>
      <c r="I151" s="2">
        <v>20000</v>
      </c>
      <c r="J151">
        <v>0</v>
      </c>
      <c r="K151">
        <v>7.4</v>
      </c>
      <c r="L151">
        <v>7.4</v>
      </c>
      <c r="M151" s="3">
        <f>(K151/AC151)*I151</f>
        <v>7.3999999999999995</v>
      </c>
      <c r="N151">
        <v>0</v>
      </c>
      <c r="O151">
        <v>7.4</v>
      </c>
      <c r="P151">
        <v>77</v>
      </c>
      <c r="Q151" t="s">
        <v>54</v>
      </c>
      <c r="R151" s="7">
        <v>45051</v>
      </c>
      <c r="S151" s="4">
        <v>45006</v>
      </c>
      <c r="T151">
        <v>5.2466999999999997</v>
      </c>
      <c r="U151" t="s">
        <v>55</v>
      </c>
      <c r="V151" t="s">
        <v>43</v>
      </c>
      <c r="W151">
        <v>6</v>
      </c>
      <c r="X151" t="s">
        <v>75</v>
      </c>
      <c r="Z151" t="s">
        <v>56</v>
      </c>
      <c r="AA151" t="s">
        <v>49</v>
      </c>
      <c r="AC151" s="2">
        <v>20000</v>
      </c>
      <c r="AE151" t="s">
        <v>43</v>
      </c>
      <c r="AF151" t="s">
        <v>57</v>
      </c>
      <c r="AG151" t="s">
        <v>262</v>
      </c>
      <c r="AH151">
        <v>0</v>
      </c>
      <c r="AI151" t="s">
        <v>97</v>
      </c>
      <c r="AK151" t="s">
        <v>59</v>
      </c>
      <c r="AP151" t="s">
        <v>46</v>
      </c>
      <c r="AS151" t="s">
        <v>1558</v>
      </c>
      <c r="AT151" t="s">
        <v>1563</v>
      </c>
    </row>
    <row r="152" spans="2:46">
      <c r="B152">
        <v>4800018803</v>
      </c>
      <c r="C152">
        <v>800</v>
      </c>
      <c r="D152" t="s">
        <v>125</v>
      </c>
      <c r="E152" t="s">
        <v>50</v>
      </c>
      <c r="F152" t="s">
        <v>51</v>
      </c>
      <c r="G152" t="s">
        <v>418</v>
      </c>
      <c r="H152" t="s">
        <v>419</v>
      </c>
      <c r="I152" s="2">
        <v>40000</v>
      </c>
      <c r="J152">
        <v>0</v>
      </c>
      <c r="K152">
        <v>5.6</v>
      </c>
      <c r="L152">
        <v>11.2</v>
      </c>
      <c r="M152" s="3">
        <f>(K152/AC152)*I152</f>
        <v>11.2</v>
      </c>
      <c r="N152">
        <v>0</v>
      </c>
      <c r="O152">
        <v>11.2</v>
      </c>
      <c r="P152">
        <v>77</v>
      </c>
      <c r="Q152" t="s">
        <v>54</v>
      </c>
      <c r="R152" s="7">
        <v>45051</v>
      </c>
      <c r="S152" s="4">
        <v>45006</v>
      </c>
      <c r="T152">
        <v>5.2466999999999997</v>
      </c>
      <c r="U152" t="s">
        <v>55</v>
      </c>
      <c r="V152" t="s">
        <v>43</v>
      </c>
      <c r="W152">
        <v>6</v>
      </c>
      <c r="X152" t="s">
        <v>75</v>
      </c>
      <c r="Z152" t="s">
        <v>56</v>
      </c>
      <c r="AA152" t="s">
        <v>49</v>
      </c>
      <c r="AC152" s="2">
        <v>20000</v>
      </c>
      <c r="AE152" t="s">
        <v>43</v>
      </c>
      <c r="AF152" t="s">
        <v>57</v>
      </c>
      <c r="AG152" t="s">
        <v>262</v>
      </c>
      <c r="AH152">
        <v>0</v>
      </c>
      <c r="AI152" t="s">
        <v>97</v>
      </c>
      <c r="AK152" t="s">
        <v>59</v>
      </c>
      <c r="AP152" t="s">
        <v>46</v>
      </c>
      <c r="AS152" t="s">
        <v>1558</v>
      </c>
      <c r="AT152" t="s">
        <v>1563</v>
      </c>
    </row>
    <row r="153" spans="2:46">
      <c r="B153">
        <v>4800018803</v>
      </c>
      <c r="C153">
        <v>810</v>
      </c>
      <c r="D153" t="s">
        <v>125</v>
      </c>
      <c r="E153" t="s">
        <v>50</v>
      </c>
      <c r="F153" t="s">
        <v>51</v>
      </c>
      <c r="G153" t="s">
        <v>420</v>
      </c>
      <c r="H153" t="s">
        <v>421</v>
      </c>
      <c r="I153" s="2">
        <v>30000</v>
      </c>
      <c r="J153">
        <v>0</v>
      </c>
      <c r="K153">
        <v>5.8</v>
      </c>
      <c r="L153">
        <v>8.6999999999999993</v>
      </c>
      <c r="M153" s="3">
        <f>(K153/AC153)*I153</f>
        <v>8.6999999999999993</v>
      </c>
      <c r="N153">
        <v>0</v>
      </c>
      <c r="O153">
        <v>8.6999999999999993</v>
      </c>
      <c r="P153">
        <v>77</v>
      </c>
      <c r="Q153" t="s">
        <v>54</v>
      </c>
      <c r="R153" s="7">
        <v>45051</v>
      </c>
      <c r="S153" s="4">
        <v>45006</v>
      </c>
      <c r="T153">
        <v>5.2466999999999997</v>
      </c>
      <c r="U153" t="s">
        <v>55</v>
      </c>
      <c r="V153" t="s">
        <v>43</v>
      </c>
      <c r="W153">
        <v>6</v>
      </c>
      <c r="X153" t="s">
        <v>75</v>
      </c>
      <c r="Z153" t="s">
        <v>56</v>
      </c>
      <c r="AA153" t="s">
        <v>49</v>
      </c>
      <c r="AC153" s="2">
        <v>20000</v>
      </c>
      <c r="AE153" t="s">
        <v>43</v>
      </c>
      <c r="AF153" t="s">
        <v>57</v>
      </c>
      <c r="AG153" t="s">
        <v>262</v>
      </c>
      <c r="AH153">
        <v>0</v>
      </c>
      <c r="AI153" t="s">
        <v>97</v>
      </c>
      <c r="AK153" t="s">
        <v>59</v>
      </c>
      <c r="AP153" t="s">
        <v>46</v>
      </c>
      <c r="AS153" t="s">
        <v>1558</v>
      </c>
      <c r="AT153" t="s">
        <v>1563</v>
      </c>
    </row>
    <row r="154" spans="2:46">
      <c r="B154">
        <v>4800018803</v>
      </c>
      <c r="C154">
        <v>820</v>
      </c>
      <c r="D154" t="s">
        <v>125</v>
      </c>
      <c r="E154" t="s">
        <v>50</v>
      </c>
      <c r="F154" t="s">
        <v>51</v>
      </c>
      <c r="G154" t="s">
        <v>422</v>
      </c>
      <c r="H154" t="s">
        <v>423</v>
      </c>
      <c r="I154" s="2">
        <v>10000</v>
      </c>
      <c r="J154">
        <v>0</v>
      </c>
      <c r="K154">
        <v>7</v>
      </c>
      <c r="L154">
        <v>3.5</v>
      </c>
      <c r="M154" s="3">
        <f>(K154/AC154)*I154</f>
        <v>3.5</v>
      </c>
      <c r="N154">
        <v>0</v>
      </c>
      <c r="O154">
        <v>3.5</v>
      </c>
      <c r="P154">
        <v>77</v>
      </c>
      <c r="Q154" t="s">
        <v>54</v>
      </c>
      <c r="R154" s="7">
        <v>45051</v>
      </c>
      <c r="S154" s="4">
        <v>45006</v>
      </c>
      <c r="T154">
        <v>5.2466999999999997</v>
      </c>
      <c r="U154" t="s">
        <v>55</v>
      </c>
      <c r="V154" t="s">
        <v>43</v>
      </c>
      <c r="W154">
        <v>6</v>
      </c>
      <c r="X154" t="s">
        <v>75</v>
      </c>
      <c r="Z154" t="s">
        <v>56</v>
      </c>
      <c r="AA154" t="s">
        <v>49</v>
      </c>
      <c r="AC154" s="2">
        <v>20000</v>
      </c>
      <c r="AE154" t="s">
        <v>43</v>
      </c>
      <c r="AF154" t="s">
        <v>57</v>
      </c>
      <c r="AG154" t="s">
        <v>262</v>
      </c>
      <c r="AH154">
        <v>0</v>
      </c>
      <c r="AI154" t="s">
        <v>97</v>
      </c>
      <c r="AK154" t="s">
        <v>59</v>
      </c>
      <c r="AP154" t="s">
        <v>46</v>
      </c>
      <c r="AS154" t="s">
        <v>1558</v>
      </c>
      <c r="AT154" t="s">
        <v>1563</v>
      </c>
    </row>
    <row r="155" spans="2:46">
      <c r="B155">
        <v>4800018803</v>
      </c>
      <c r="C155">
        <v>830</v>
      </c>
      <c r="D155" t="s">
        <v>125</v>
      </c>
      <c r="E155" t="s">
        <v>50</v>
      </c>
      <c r="F155" t="s">
        <v>51</v>
      </c>
      <c r="G155" t="s">
        <v>424</v>
      </c>
      <c r="H155" t="s">
        <v>425</v>
      </c>
      <c r="I155" s="2">
        <v>20000</v>
      </c>
      <c r="J155">
        <v>0</v>
      </c>
      <c r="K155">
        <v>12</v>
      </c>
      <c r="L155">
        <v>12</v>
      </c>
      <c r="M155" s="3">
        <f>(K155/AC155)*I155</f>
        <v>11.999999999999998</v>
      </c>
      <c r="N155">
        <v>0</v>
      </c>
      <c r="O155">
        <v>12</v>
      </c>
      <c r="P155">
        <v>77</v>
      </c>
      <c r="Q155" t="s">
        <v>54</v>
      </c>
      <c r="R155" s="7">
        <v>45051</v>
      </c>
      <c r="S155" s="4">
        <v>45006</v>
      </c>
      <c r="T155">
        <v>5.2466999999999997</v>
      </c>
      <c r="U155" t="s">
        <v>55</v>
      </c>
      <c r="V155" t="s">
        <v>43</v>
      </c>
      <c r="W155">
        <v>6</v>
      </c>
      <c r="X155" t="s">
        <v>75</v>
      </c>
      <c r="Z155" t="s">
        <v>56</v>
      </c>
      <c r="AA155" t="s">
        <v>49</v>
      </c>
      <c r="AC155" s="2">
        <v>20000</v>
      </c>
      <c r="AE155" t="s">
        <v>43</v>
      </c>
      <c r="AF155" t="s">
        <v>57</v>
      </c>
      <c r="AG155" t="s">
        <v>262</v>
      </c>
      <c r="AH155">
        <v>0</v>
      </c>
      <c r="AI155" t="s">
        <v>97</v>
      </c>
      <c r="AK155" t="s">
        <v>59</v>
      </c>
      <c r="AP155" t="s">
        <v>46</v>
      </c>
      <c r="AS155" t="s">
        <v>1558</v>
      </c>
      <c r="AT155" t="s">
        <v>1563</v>
      </c>
    </row>
    <row r="156" spans="2:46">
      <c r="B156">
        <v>4800018803</v>
      </c>
      <c r="C156">
        <v>840</v>
      </c>
      <c r="D156" t="s">
        <v>125</v>
      </c>
      <c r="E156" t="s">
        <v>50</v>
      </c>
      <c r="F156" t="s">
        <v>51</v>
      </c>
      <c r="G156" t="s">
        <v>426</v>
      </c>
      <c r="H156" t="s">
        <v>427</v>
      </c>
      <c r="I156" s="2">
        <v>30000</v>
      </c>
      <c r="J156">
        <v>0</v>
      </c>
      <c r="K156">
        <v>14.4</v>
      </c>
      <c r="L156">
        <v>21.6</v>
      </c>
      <c r="M156" s="3">
        <f>(K156/AC156)*I156</f>
        <v>21.6</v>
      </c>
      <c r="N156">
        <v>0</v>
      </c>
      <c r="O156">
        <v>21.6</v>
      </c>
      <c r="P156">
        <v>77</v>
      </c>
      <c r="Q156" t="s">
        <v>54</v>
      </c>
      <c r="R156" s="7">
        <v>45051</v>
      </c>
      <c r="S156" s="4">
        <v>45006</v>
      </c>
      <c r="T156">
        <v>5.2466999999999997</v>
      </c>
      <c r="U156" t="s">
        <v>55</v>
      </c>
      <c r="V156" t="s">
        <v>43</v>
      </c>
      <c r="W156">
        <v>6</v>
      </c>
      <c r="X156" t="s">
        <v>75</v>
      </c>
      <c r="Z156" t="s">
        <v>56</v>
      </c>
      <c r="AA156" t="s">
        <v>49</v>
      </c>
      <c r="AC156" s="2">
        <v>20000</v>
      </c>
      <c r="AE156" t="s">
        <v>43</v>
      </c>
      <c r="AF156" t="s">
        <v>57</v>
      </c>
      <c r="AG156" t="s">
        <v>262</v>
      </c>
      <c r="AH156">
        <v>0</v>
      </c>
      <c r="AI156" t="s">
        <v>97</v>
      </c>
      <c r="AK156" t="s">
        <v>59</v>
      </c>
      <c r="AP156" t="s">
        <v>46</v>
      </c>
      <c r="AS156" t="s">
        <v>1558</v>
      </c>
      <c r="AT156" t="s">
        <v>1563</v>
      </c>
    </row>
    <row r="157" spans="2:46">
      <c r="B157">
        <v>4800018803</v>
      </c>
      <c r="C157">
        <v>850</v>
      </c>
      <c r="D157" t="s">
        <v>125</v>
      </c>
      <c r="E157" t="s">
        <v>50</v>
      </c>
      <c r="F157" t="s">
        <v>51</v>
      </c>
      <c r="G157" t="s">
        <v>428</v>
      </c>
      <c r="H157" t="s">
        <v>429</v>
      </c>
      <c r="I157" s="2">
        <v>10000</v>
      </c>
      <c r="J157">
        <v>0</v>
      </c>
      <c r="K157">
        <v>9.4</v>
      </c>
      <c r="L157">
        <v>4.7</v>
      </c>
      <c r="M157" s="3">
        <f>(K157/AC157)*I157</f>
        <v>4.7</v>
      </c>
      <c r="N157">
        <v>0</v>
      </c>
      <c r="O157">
        <v>4.7</v>
      </c>
      <c r="P157">
        <v>27</v>
      </c>
      <c r="Q157" t="s">
        <v>54</v>
      </c>
      <c r="R157" s="7">
        <v>45051</v>
      </c>
      <c r="S157" s="4">
        <v>45006</v>
      </c>
      <c r="T157">
        <v>5.2466999999999997</v>
      </c>
      <c r="U157" t="s">
        <v>55</v>
      </c>
      <c r="V157" t="s">
        <v>43</v>
      </c>
      <c r="W157">
        <v>6</v>
      </c>
      <c r="X157" t="s">
        <v>44</v>
      </c>
      <c r="Z157" t="s">
        <v>56</v>
      </c>
      <c r="AA157" t="s">
        <v>49</v>
      </c>
      <c r="AC157" s="2">
        <v>20000</v>
      </c>
      <c r="AE157" t="s">
        <v>43</v>
      </c>
      <c r="AF157" t="s">
        <v>57</v>
      </c>
      <c r="AG157" t="s">
        <v>262</v>
      </c>
      <c r="AH157">
        <v>0</v>
      </c>
      <c r="AI157" t="s">
        <v>97</v>
      </c>
      <c r="AK157" t="s">
        <v>59</v>
      </c>
      <c r="AP157" t="s">
        <v>46</v>
      </c>
      <c r="AS157" t="s">
        <v>1558</v>
      </c>
      <c r="AT157" t="s">
        <v>1563</v>
      </c>
    </row>
    <row r="158" spans="2:46">
      <c r="B158">
        <v>4800018803</v>
      </c>
      <c r="C158">
        <v>860</v>
      </c>
      <c r="D158" t="s">
        <v>125</v>
      </c>
      <c r="E158" t="s">
        <v>50</v>
      </c>
      <c r="F158" t="s">
        <v>51</v>
      </c>
      <c r="G158" t="s">
        <v>430</v>
      </c>
      <c r="H158" t="s">
        <v>431</v>
      </c>
      <c r="I158" s="2">
        <v>10000</v>
      </c>
      <c r="J158">
        <v>0</v>
      </c>
      <c r="K158">
        <v>18.2</v>
      </c>
      <c r="L158">
        <v>9.1</v>
      </c>
      <c r="M158" s="3">
        <f>(K158/AC158)*I158</f>
        <v>9.1</v>
      </c>
      <c r="N158">
        <v>0</v>
      </c>
      <c r="O158">
        <v>9.1</v>
      </c>
      <c r="P158">
        <v>77</v>
      </c>
      <c r="Q158" t="s">
        <v>54</v>
      </c>
      <c r="R158" s="7">
        <v>45051</v>
      </c>
      <c r="S158" s="4">
        <v>45006</v>
      </c>
      <c r="T158">
        <v>5.2466999999999997</v>
      </c>
      <c r="U158" t="s">
        <v>55</v>
      </c>
      <c r="V158" t="s">
        <v>43</v>
      </c>
      <c r="W158">
        <v>6</v>
      </c>
      <c r="X158" t="s">
        <v>75</v>
      </c>
      <c r="Z158" t="s">
        <v>56</v>
      </c>
      <c r="AA158" t="s">
        <v>49</v>
      </c>
      <c r="AC158" s="2">
        <v>20000</v>
      </c>
      <c r="AE158" t="s">
        <v>43</v>
      </c>
      <c r="AF158" t="s">
        <v>57</v>
      </c>
      <c r="AG158" t="s">
        <v>262</v>
      </c>
      <c r="AH158">
        <v>0</v>
      </c>
      <c r="AI158" t="s">
        <v>97</v>
      </c>
      <c r="AK158" t="s">
        <v>59</v>
      </c>
      <c r="AP158" t="s">
        <v>46</v>
      </c>
      <c r="AS158" t="s">
        <v>1558</v>
      </c>
      <c r="AT158" t="s">
        <v>1563</v>
      </c>
    </row>
    <row r="159" spans="2:46">
      <c r="B159">
        <v>4800018803</v>
      </c>
      <c r="C159">
        <v>870</v>
      </c>
      <c r="D159" t="s">
        <v>125</v>
      </c>
      <c r="E159" t="s">
        <v>50</v>
      </c>
      <c r="F159" t="s">
        <v>51</v>
      </c>
      <c r="G159" t="s">
        <v>432</v>
      </c>
      <c r="H159" t="s">
        <v>433</v>
      </c>
      <c r="I159" s="2">
        <v>10000</v>
      </c>
      <c r="J159">
        <v>0</v>
      </c>
      <c r="K159">
        <v>18.2</v>
      </c>
      <c r="L159">
        <v>9.1</v>
      </c>
      <c r="M159" s="3">
        <f>(K159/AC159)*I159</f>
        <v>9.1</v>
      </c>
      <c r="N159">
        <v>0</v>
      </c>
      <c r="O159">
        <v>9.1</v>
      </c>
      <c r="P159">
        <v>77</v>
      </c>
      <c r="Q159" t="s">
        <v>54</v>
      </c>
      <c r="R159" s="7">
        <v>45051</v>
      </c>
      <c r="S159" s="4">
        <v>45006</v>
      </c>
      <c r="T159">
        <v>5.2466999999999997</v>
      </c>
      <c r="U159" t="s">
        <v>55</v>
      </c>
      <c r="V159" t="s">
        <v>43</v>
      </c>
      <c r="W159">
        <v>6</v>
      </c>
      <c r="X159" t="s">
        <v>75</v>
      </c>
      <c r="Z159" t="s">
        <v>56</v>
      </c>
      <c r="AA159" t="s">
        <v>49</v>
      </c>
      <c r="AC159" s="2">
        <v>20000</v>
      </c>
      <c r="AE159" t="s">
        <v>43</v>
      </c>
      <c r="AF159" t="s">
        <v>57</v>
      </c>
      <c r="AG159" t="s">
        <v>262</v>
      </c>
      <c r="AH159">
        <v>0</v>
      </c>
      <c r="AI159" t="s">
        <v>97</v>
      </c>
      <c r="AK159" t="s">
        <v>59</v>
      </c>
      <c r="AP159" t="s">
        <v>46</v>
      </c>
      <c r="AS159" t="s">
        <v>1558</v>
      </c>
      <c r="AT159" t="s">
        <v>1563</v>
      </c>
    </row>
    <row r="160" spans="2:46">
      <c r="B160">
        <v>4800018803</v>
      </c>
      <c r="C160">
        <v>880</v>
      </c>
      <c r="D160" t="s">
        <v>125</v>
      </c>
      <c r="E160" t="s">
        <v>50</v>
      </c>
      <c r="F160" t="s">
        <v>51</v>
      </c>
      <c r="G160" t="s">
        <v>434</v>
      </c>
      <c r="H160" t="s">
        <v>435</v>
      </c>
      <c r="I160" s="2">
        <v>10000</v>
      </c>
      <c r="J160">
        <v>0</v>
      </c>
      <c r="K160">
        <v>17.8</v>
      </c>
      <c r="L160">
        <v>8.9</v>
      </c>
      <c r="M160" s="3">
        <f>(K160/AC160)*I160</f>
        <v>8.9</v>
      </c>
      <c r="N160">
        <v>0</v>
      </c>
      <c r="O160">
        <v>8.9</v>
      </c>
      <c r="P160">
        <v>77</v>
      </c>
      <c r="Q160" t="s">
        <v>54</v>
      </c>
      <c r="R160" s="7">
        <v>45051</v>
      </c>
      <c r="S160" s="4">
        <v>45006</v>
      </c>
      <c r="T160">
        <v>5.2466999999999997</v>
      </c>
      <c r="U160" t="s">
        <v>55</v>
      </c>
      <c r="V160" t="s">
        <v>43</v>
      </c>
      <c r="W160">
        <v>6</v>
      </c>
      <c r="X160" t="s">
        <v>75</v>
      </c>
      <c r="Z160" t="s">
        <v>56</v>
      </c>
      <c r="AA160" t="s">
        <v>49</v>
      </c>
      <c r="AC160" s="2">
        <v>20000</v>
      </c>
      <c r="AE160" t="s">
        <v>43</v>
      </c>
      <c r="AF160" t="s">
        <v>57</v>
      </c>
      <c r="AG160" t="s">
        <v>262</v>
      </c>
      <c r="AH160">
        <v>0</v>
      </c>
      <c r="AI160" t="s">
        <v>97</v>
      </c>
      <c r="AK160" t="s">
        <v>59</v>
      </c>
      <c r="AP160" t="s">
        <v>46</v>
      </c>
      <c r="AS160" t="s">
        <v>1558</v>
      </c>
      <c r="AT160" t="s">
        <v>1563</v>
      </c>
    </row>
    <row r="161" spans="2:46">
      <c r="B161">
        <v>4800018803</v>
      </c>
      <c r="C161">
        <v>890</v>
      </c>
      <c r="D161" t="s">
        <v>125</v>
      </c>
      <c r="E161" t="s">
        <v>50</v>
      </c>
      <c r="F161" t="s">
        <v>51</v>
      </c>
      <c r="G161" t="s">
        <v>436</v>
      </c>
      <c r="H161" t="s">
        <v>437</v>
      </c>
      <c r="I161" s="2">
        <v>10000</v>
      </c>
      <c r="J161">
        <v>0</v>
      </c>
      <c r="K161">
        <v>18.2</v>
      </c>
      <c r="L161">
        <v>9.1</v>
      </c>
      <c r="M161" s="3">
        <f>(K161/AC161)*I161</f>
        <v>9.1</v>
      </c>
      <c r="N161">
        <v>0</v>
      </c>
      <c r="O161">
        <v>9.1</v>
      </c>
      <c r="P161">
        <v>27</v>
      </c>
      <c r="Q161" t="s">
        <v>54</v>
      </c>
      <c r="R161" s="7">
        <v>45051</v>
      </c>
      <c r="S161" s="4">
        <v>45006</v>
      </c>
      <c r="T161">
        <v>5.2466999999999997</v>
      </c>
      <c r="U161" t="s">
        <v>55</v>
      </c>
      <c r="V161" t="s">
        <v>43</v>
      </c>
      <c r="W161">
        <v>6</v>
      </c>
      <c r="X161" t="s">
        <v>44</v>
      </c>
      <c r="Z161" t="s">
        <v>56</v>
      </c>
      <c r="AA161" t="s">
        <v>49</v>
      </c>
      <c r="AC161" s="2">
        <v>20000</v>
      </c>
      <c r="AE161" t="s">
        <v>43</v>
      </c>
      <c r="AF161" t="s">
        <v>57</v>
      </c>
      <c r="AG161" t="s">
        <v>262</v>
      </c>
      <c r="AH161">
        <v>0</v>
      </c>
      <c r="AI161" t="s">
        <v>97</v>
      </c>
      <c r="AK161" t="s">
        <v>59</v>
      </c>
      <c r="AP161" t="s">
        <v>46</v>
      </c>
      <c r="AS161" t="s">
        <v>1558</v>
      </c>
      <c r="AT161" t="s">
        <v>1563</v>
      </c>
    </row>
    <row r="162" spans="2:46">
      <c r="B162">
        <v>4800018803</v>
      </c>
      <c r="C162">
        <v>900</v>
      </c>
      <c r="D162" t="s">
        <v>125</v>
      </c>
      <c r="E162" t="s">
        <v>50</v>
      </c>
      <c r="F162" t="s">
        <v>51</v>
      </c>
      <c r="G162" t="s">
        <v>438</v>
      </c>
      <c r="H162" t="s">
        <v>439</v>
      </c>
      <c r="I162" s="2">
        <v>80000</v>
      </c>
      <c r="J162">
        <v>0</v>
      </c>
      <c r="K162">
        <v>5.8</v>
      </c>
      <c r="L162">
        <v>23.2</v>
      </c>
      <c r="M162" s="3">
        <f>(K162/AC162)*I162</f>
        <v>23.2</v>
      </c>
      <c r="N162">
        <v>0</v>
      </c>
      <c r="O162">
        <v>23.2</v>
      </c>
      <c r="P162">
        <v>77</v>
      </c>
      <c r="Q162" t="s">
        <v>54</v>
      </c>
      <c r="R162" s="7">
        <v>45051</v>
      </c>
      <c r="S162" s="4">
        <v>45006</v>
      </c>
      <c r="T162">
        <v>5.2466999999999997</v>
      </c>
      <c r="U162" t="s">
        <v>55</v>
      </c>
      <c r="V162" t="s">
        <v>43</v>
      </c>
      <c r="W162">
        <v>6</v>
      </c>
      <c r="X162" t="s">
        <v>75</v>
      </c>
      <c r="Z162" t="s">
        <v>56</v>
      </c>
      <c r="AA162" t="s">
        <v>49</v>
      </c>
      <c r="AC162" s="2">
        <v>20000</v>
      </c>
      <c r="AE162" t="s">
        <v>43</v>
      </c>
      <c r="AF162" t="s">
        <v>57</v>
      </c>
      <c r="AG162" t="s">
        <v>262</v>
      </c>
      <c r="AH162">
        <v>0</v>
      </c>
      <c r="AI162" t="s">
        <v>97</v>
      </c>
      <c r="AK162" t="s">
        <v>59</v>
      </c>
      <c r="AP162" t="s">
        <v>46</v>
      </c>
      <c r="AS162" t="s">
        <v>1558</v>
      </c>
      <c r="AT162" t="s">
        <v>1563</v>
      </c>
    </row>
    <row r="163" spans="2:46">
      <c r="B163">
        <v>4800018803</v>
      </c>
      <c r="C163">
        <v>910</v>
      </c>
      <c r="D163" t="s">
        <v>125</v>
      </c>
      <c r="E163" t="s">
        <v>50</v>
      </c>
      <c r="F163" t="s">
        <v>51</v>
      </c>
      <c r="G163" t="s">
        <v>440</v>
      </c>
      <c r="H163" t="s">
        <v>441</v>
      </c>
      <c r="I163" s="2">
        <v>10000</v>
      </c>
      <c r="J163">
        <v>0</v>
      </c>
      <c r="K163">
        <v>8.6</v>
      </c>
      <c r="L163">
        <v>4.3</v>
      </c>
      <c r="M163" s="3">
        <f>(K163/AC163)*I163</f>
        <v>4.3</v>
      </c>
      <c r="N163">
        <v>0</v>
      </c>
      <c r="O163">
        <v>4.3</v>
      </c>
      <c r="P163">
        <v>77</v>
      </c>
      <c r="Q163" t="s">
        <v>54</v>
      </c>
      <c r="R163" s="7">
        <v>45051</v>
      </c>
      <c r="S163" s="4">
        <v>45006</v>
      </c>
      <c r="T163">
        <v>5.2466999999999997</v>
      </c>
      <c r="U163" t="s">
        <v>55</v>
      </c>
      <c r="V163" t="s">
        <v>43</v>
      </c>
      <c r="W163">
        <v>6</v>
      </c>
      <c r="X163" t="s">
        <v>75</v>
      </c>
      <c r="Z163" t="s">
        <v>56</v>
      </c>
      <c r="AA163" t="s">
        <v>49</v>
      </c>
      <c r="AC163" s="2">
        <v>20000</v>
      </c>
      <c r="AE163" t="s">
        <v>43</v>
      </c>
      <c r="AF163" t="s">
        <v>57</v>
      </c>
      <c r="AG163" t="s">
        <v>262</v>
      </c>
      <c r="AH163">
        <v>0</v>
      </c>
      <c r="AI163" t="s">
        <v>97</v>
      </c>
      <c r="AK163" t="s">
        <v>59</v>
      </c>
      <c r="AP163" t="s">
        <v>46</v>
      </c>
      <c r="AS163" t="s">
        <v>1558</v>
      </c>
      <c r="AT163" t="s">
        <v>1563</v>
      </c>
    </row>
    <row r="164" spans="2:46">
      <c r="B164">
        <v>4800018803</v>
      </c>
      <c r="C164">
        <v>920</v>
      </c>
      <c r="D164" t="s">
        <v>125</v>
      </c>
      <c r="E164" t="s">
        <v>50</v>
      </c>
      <c r="F164" t="s">
        <v>51</v>
      </c>
      <c r="G164" t="s">
        <v>442</v>
      </c>
      <c r="H164" t="s">
        <v>443</v>
      </c>
      <c r="I164" s="2">
        <v>10000</v>
      </c>
      <c r="J164">
        <v>0</v>
      </c>
      <c r="K164">
        <v>18</v>
      </c>
      <c r="L164">
        <v>9</v>
      </c>
      <c r="M164" s="3">
        <f>(K164/AC164)*I164</f>
        <v>9</v>
      </c>
      <c r="N164">
        <v>0</v>
      </c>
      <c r="O164">
        <v>9</v>
      </c>
      <c r="P164">
        <v>27</v>
      </c>
      <c r="Q164" t="s">
        <v>54</v>
      </c>
      <c r="R164" s="7">
        <v>45051</v>
      </c>
      <c r="S164" s="4">
        <v>45006</v>
      </c>
      <c r="T164">
        <v>5.2466999999999997</v>
      </c>
      <c r="U164" t="s">
        <v>55</v>
      </c>
      <c r="V164" t="s">
        <v>43</v>
      </c>
      <c r="W164">
        <v>6</v>
      </c>
      <c r="X164" t="s">
        <v>44</v>
      </c>
      <c r="Z164" t="s">
        <v>56</v>
      </c>
      <c r="AA164" t="s">
        <v>49</v>
      </c>
      <c r="AC164" s="2">
        <v>20000</v>
      </c>
      <c r="AE164" t="s">
        <v>43</v>
      </c>
      <c r="AF164" t="s">
        <v>57</v>
      </c>
      <c r="AG164" t="s">
        <v>262</v>
      </c>
      <c r="AH164">
        <v>0</v>
      </c>
      <c r="AI164" t="s">
        <v>97</v>
      </c>
      <c r="AK164" t="s">
        <v>59</v>
      </c>
      <c r="AP164" t="s">
        <v>46</v>
      </c>
      <c r="AS164" t="s">
        <v>1558</v>
      </c>
      <c r="AT164" t="s">
        <v>1563</v>
      </c>
    </row>
    <row r="165" spans="2:46">
      <c r="B165">
        <v>4800018803</v>
      </c>
      <c r="C165">
        <v>930</v>
      </c>
      <c r="D165" t="s">
        <v>125</v>
      </c>
      <c r="E165" t="s">
        <v>50</v>
      </c>
      <c r="F165" t="s">
        <v>51</v>
      </c>
      <c r="G165" t="s">
        <v>444</v>
      </c>
      <c r="H165" t="s">
        <v>445</v>
      </c>
      <c r="I165" s="2">
        <v>30000</v>
      </c>
      <c r="J165">
        <v>0</v>
      </c>
      <c r="K165">
        <v>8.4</v>
      </c>
      <c r="L165">
        <v>12.6</v>
      </c>
      <c r="M165" s="3">
        <f>(K165/AC165)*I165</f>
        <v>12.6</v>
      </c>
      <c r="N165">
        <v>0</v>
      </c>
      <c r="O165">
        <v>12.6</v>
      </c>
      <c r="P165">
        <v>77</v>
      </c>
      <c r="Q165" t="s">
        <v>54</v>
      </c>
      <c r="R165" s="7">
        <v>45051</v>
      </c>
      <c r="S165" s="4">
        <v>45006</v>
      </c>
      <c r="T165">
        <v>5.2466999999999997</v>
      </c>
      <c r="U165" t="s">
        <v>55</v>
      </c>
      <c r="V165" t="s">
        <v>43</v>
      </c>
      <c r="W165">
        <v>6</v>
      </c>
      <c r="X165" t="s">
        <v>75</v>
      </c>
      <c r="Z165" t="s">
        <v>56</v>
      </c>
      <c r="AA165" t="s">
        <v>49</v>
      </c>
      <c r="AC165" s="2">
        <v>20000</v>
      </c>
      <c r="AE165" t="s">
        <v>43</v>
      </c>
      <c r="AF165" t="s">
        <v>57</v>
      </c>
      <c r="AG165" t="s">
        <v>262</v>
      </c>
      <c r="AH165">
        <v>0</v>
      </c>
      <c r="AI165" t="s">
        <v>97</v>
      </c>
      <c r="AK165" t="s">
        <v>59</v>
      </c>
      <c r="AP165" t="s">
        <v>46</v>
      </c>
      <c r="AS165" t="s">
        <v>1558</v>
      </c>
      <c r="AT165" t="s">
        <v>1563</v>
      </c>
    </row>
    <row r="166" spans="2:46">
      <c r="B166">
        <v>4800018803</v>
      </c>
      <c r="C166">
        <v>940</v>
      </c>
      <c r="D166" t="s">
        <v>125</v>
      </c>
      <c r="E166" t="s">
        <v>50</v>
      </c>
      <c r="F166" t="s">
        <v>51</v>
      </c>
      <c r="G166" t="s">
        <v>446</v>
      </c>
      <c r="H166" t="s">
        <v>447</v>
      </c>
      <c r="I166" s="2">
        <v>10000</v>
      </c>
      <c r="J166">
        <v>0</v>
      </c>
      <c r="K166">
        <v>8.4</v>
      </c>
      <c r="L166">
        <v>4.2</v>
      </c>
      <c r="M166" s="3">
        <f>(K166/AC166)*I166</f>
        <v>4.2</v>
      </c>
      <c r="N166">
        <v>0</v>
      </c>
      <c r="O166">
        <v>4.2</v>
      </c>
      <c r="P166">
        <v>27</v>
      </c>
      <c r="Q166" t="s">
        <v>54</v>
      </c>
      <c r="R166" s="7">
        <v>45051</v>
      </c>
      <c r="S166" s="4">
        <v>45006</v>
      </c>
      <c r="T166">
        <v>5.2466999999999997</v>
      </c>
      <c r="U166" t="s">
        <v>55</v>
      </c>
      <c r="V166" t="s">
        <v>43</v>
      </c>
      <c r="W166">
        <v>6</v>
      </c>
      <c r="X166" t="s">
        <v>75</v>
      </c>
      <c r="Z166" t="s">
        <v>56</v>
      </c>
      <c r="AA166" t="s">
        <v>49</v>
      </c>
      <c r="AC166" s="2">
        <v>20000</v>
      </c>
      <c r="AE166" t="s">
        <v>43</v>
      </c>
      <c r="AF166" t="s">
        <v>57</v>
      </c>
      <c r="AG166" t="s">
        <v>262</v>
      </c>
      <c r="AH166">
        <v>0</v>
      </c>
      <c r="AI166" t="s">
        <v>97</v>
      </c>
      <c r="AK166" t="s">
        <v>59</v>
      </c>
      <c r="AP166" t="s">
        <v>46</v>
      </c>
      <c r="AS166" t="s">
        <v>1558</v>
      </c>
      <c r="AT166" t="s">
        <v>1563</v>
      </c>
    </row>
    <row r="167" spans="2:46">
      <c r="B167">
        <v>4800018803</v>
      </c>
      <c r="C167">
        <v>950</v>
      </c>
      <c r="D167" t="s">
        <v>125</v>
      </c>
      <c r="E167" t="s">
        <v>50</v>
      </c>
      <c r="F167" t="s">
        <v>51</v>
      </c>
      <c r="G167" t="s">
        <v>448</v>
      </c>
      <c r="H167" t="s">
        <v>449</v>
      </c>
      <c r="I167" s="2">
        <v>10000</v>
      </c>
      <c r="J167">
        <v>0</v>
      </c>
      <c r="K167">
        <v>13</v>
      </c>
      <c r="L167">
        <v>6.5</v>
      </c>
      <c r="M167" s="3">
        <f>(K167/AC167)*I167</f>
        <v>6.5</v>
      </c>
      <c r="N167">
        <v>0</v>
      </c>
      <c r="O167">
        <v>6.5</v>
      </c>
      <c r="P167">
        <v>27</v>
      </c>
      <c r="Q167" t="s">
        <v>54</v>
      </c>
      <c r="R167" s="7">
        <v>45051</v>
      </c>
      <c r="S167" s="4">
        <v>45006</v>
      </c>
      <c r="T167">
        <v>5.2466999999999997</v>
      </c>
      <c r="U167" t="s">
        <v>55</v>
      </c>
      <c r="V167" t="s">
        <v>43</v>
      </c>
      <c r="W167">
        <v>6</v>
      </c>
      <c r="X167" t="s">
        <v>44</v>
      </c>
      <c r="Z167" t="s">
        <v>56</v>
      </c>
      <c r="AA167" t="s">
        <v>49</v>
      </c>
      <c r="AC167" s="2">
        <v>20000</v>
      </c>
      <c r="AE167" t="s">
        <v>43</v>
      </c>
      <c r="AF167" t="s">
        <v>57</v>
      </c>
      <c r="AG167" t="s">
        <v>262</v>
      </c>
      <c r="AH167">
        <v>0</v>
      </c>
      <c r="AI167" t="s">
        <v>97</v>
      </c>
      <c r="AK167" t="s">
        <v>59</v>
      </c>
      <c r="AP167" t="s">
        <v>46</v>
      </c>
      <c r="AS167" t="s">
        <v>1558</v>
      </c>
      <c r="AT167" t="s">
        <v>1563</v>
      </c>
    </row>
    <row r="168" spans="2:46">
      <c r="B168">
        <v>4800018803</v>
      </c>
      <c r="C168">
        <v>960</v>
      </c>
      <c r="D168" t="s">
        <v>125</v>
      </c>
      <c r="E168" t="s">
        <v>50</v>
      </c>
      <c r="F168" t="s">
        <v>51</v>
      </c>
      <c r="G168" t="s">
        <v>450</v>
      </c>
      <c r="H168" t="s">
        <v>451</v>
      </c>
      <c r="I168" s="2">
        <v>20000</v>
      </c>
      <c r="J168">
        <v>0</v>
      </c>
      <c r="K168">
        <v>18.2</v>
      </c>
      <c r="L168">
        <v>18.2</v>
      </c>
      <c r="M168" s="3">
        <f>(K168/AC168)*I168</f>
        <v>18.2</v>
      </c>
      <c r="N168">
        <v>0</v>
      </c>
      <c r="O168">
        <v>18.2</v>
      </c>
      <c r="P168">
        <v>27</v>
      </c>
      <c r="Q168" t="s">
        <v>54</v>
      </c>
      <c r="R168" s="7">
        <v>45051</v>
      </c>
      <c r="S168" s="4">
        <v>45006</v>
      </c>
      <c r="T168">
        <v>5.2466999999999997</v>
      </c>
      <c r="U168" t="s">
        <v>55</v>
      </c>
      <c r="V168" t="s">
        <v>43</v>
      </c>
      <c r="W168">
        <v>6</v>
      </c>
      <c r="X168" t="s">
        <v>75</v>
      </c>
      <c r="Z168" t="s">
        <v>56</v>
      </c>
      <c r="AA168" t="s">
        <v>49</v>
      </c>
      <c r="AC168" s="2">
        <v>20000</v>
      </c>
      <c r="AE168" t="s">
        <v>43</v>
      </c>
      <c r="AF168" t="s">
        <v>57</v>
      </c>
      <c r="AG168" t="s">
        <v>262</v>
      </c>
      <c r="AH168">
        <v>0</v>
      </c>
      <c r="AI168" t="s">
        <v>97</v>
      </c>
      <c r="AK168" t="s">
        <v>59</v>
      </c>
      <c r="AP168" t="s">
        <v>46</v>
      </c>
      <c r="AS168" t="s">
        <v>1558</v>
      </c>
      <c r="AT168" t="s">
        <v>1563</v>
      </c>
    </row>
    <row r="169" spans="2:46">
      <c r="B169">
        <v>4800018803</v>
      </c>
      <c r="C169">
        <v>970</v>
      </c>
      <c r="D169" t="s">
        <v>125</v>
      </c>
      <c r="E169" t="s">
        <v>50</v>
      </c>
      <c r="F169" t="s">
        <v>51</v>
      </c>
      <c r="G169" t="s">
        <v>452</v>
      </c>
      <c r="H169" t="s">
        <v>453</v>
      </c>
      <c r="I169" s="2">
        <v>10000</v>
      </c>
      <c r="J169">
        <v>0</v>
      </c>
      <c r="K169">
        <v>9.4</v>
      </c>
      <c r="L169">
        <v>4.7</v>
      </c>
      <c r="M169" s="3">
        <f>(K169/AC169)*I169</f>
        <v>4.7</v>
      </c>
      <c r="N169">
        <v>0</v>
      </c>
      <c r="O169">
        <v>4.7</v>
      </c>
      <c r="P169">
        <v>77</v>
      </c>
      <c r="Q169" t="s">
        <v>54</v>
      </c>
      <c r="R169" s="7">
        <v>45051</v>
      </c>
      <c r="S169" s="4">
        <v>45006</v>
      </c>
      <c r="T169">
        <v>5.2466999999999997</v>
      </c>
      <c r="U169" t="s">
        <v>55</v>
      </c>
      <c r="V169" t="s">
        <v>43</v>
      </c>
      <c r="W169">
        <v>6</v>
      </c>
      <c r="X169" t="s">
        <v>75</v>
      </c>
      <c r="Z169" t="s">
        <v>56</v>
      </c>
      <c r="AA169" t="s">
        <v>49</v>
      </c>
      <c r="AC169" s="2">
        <v>20000</v>
      </c>
      <c r="AE169" t="s">
        <v>43</v>
      </c>
      <c r="AF169" t="s">
        <v>57</v>
      </c>
      <c r="AG169" t="s">
        <v>262</v>
      </c>
      <c r="AH169">
        <v>0</v>
      </c>
      <c r="AI169" t="s">
        <v>97</v>
      </c>
      <c r="AK169" t="s">
        <v>59</v>
      </c>
      <c r="AP169" t="s">
        <v>46</v>
      </c>
      <c r="AS169" t="s">
        <v>1558</v>
      </c>
      <c r="AT169" t="s">
        <v>1563</v>
      </c>
    </row>
    <row r="170" spans="2:46">
      <c r="B170">
        <v>4800018803</v>
      </c>
      <c r="C170">
        <v>980</v>
      </c>
      <c r="D170" t="s">
        <v>125</v>
      </c>
      <c r="E170" t="s">
        <v>50</v>
      </c>
      <c r="F170" t="s">
        <v>51</v>
      </c>
      <c r="G170" t="s">
        <v>454</v>
      </c>
      <c r="H170" t="s">
        <v>455</v>
      </c>
      <c r="I170" s="2">
        <v>80000</v>
      </c>
      <c r="J170">
        <v>0</v>
      </c>
      <c r="K170">
        <v>6</v>
      </c>
      <c r="L170">
        <v>24</v>
      </c>
      <c r="M170" s="3">
        <f>(K170/AC170)*I170</f>
        <v>23.999999999999996</v>
      </c>
      <c r="N170">
        <v>0</v>
      </c>
      <c r="O170">
        <v>24</v>
      </c>
      <c r="P170">
        <v>77</v>
      </c>
      <c r="Q170" t="s">
        <v>54</v>
      </c>
      <c r="R170" s="7">
        <v>45051</v>
      </c>
      <c r="S170" s="4">
        <v>45006</v>
      </c>
      <c r="T170">
        <v>5.2466999999999997</v>
      </c>
      <c r="U170" t="s">
        <v>55</v>
      </c>
      <c r="V170" t="s">
        <v>43</v>
      </c>
      <c r="W170">
        <v>6</v>
      </c>
      <c r="X170" t="s">
        <v>75</v>
      </c>
      <c r="Z170" t="s">
        <v>56</v>
      </c>
      <c r="AA170" t="s">
        <v>49</v>
      </c>
      <c r="AC170" s="2">
        <v>20000</v>
      </c>
      <c r="AE170" t="s">
        <v>43</v>
      </c>
      <c r="AF170" t="s">
        <v>57</v>
      </c>
      <c r="AG170" t="s">
        <v>262</v>
      </c>
      <c r="AH170">
        <v>0</v>
      </c>
      <c r="AI170" t="s">
        <v>97</v>
      </c>
      <c r="AK170" t="s">
        <v>59</v>
      </c>
      <c r="AP170" t="s">
        <v>46</v>
      </c>
      <c r="AS170" t="s">
        <v>1558</v>
      </c>
      <c r="AT170" t="s">
        <v>1563</v>
      </c>
    </row>
    <row r="171" spans="2:46">
      <c r="B171">
        <v>4800018803</v>
      </c>
      <c r="C171">
        <v>990</v>
      </c>
      <c r="D171" t="s">
        <v>125</v>
      </c>
      <c r="E171" t="s">
        <v>50</v>
      </c>
      <c r="F171" t="s">
        <v>51</v>
      </c>
      <c r="G171" t="s">
        <v>456</v>
      </c>
      <c r="H171" t="s">
        <v>457</v>
      </c>
      <c r="I171" s="2">
        <v>40000</v>
      </c>
      <c r="J171">
        <v>0</v>
      </c>
      <c r="K171">
        <v>18.2</v>
      </c>
      <c r="L171">
        <v>36.4</v>
      </c>
      <c r="M171" s="3">
        <f>(K171/AC171)*I171</f>
        <v>36.4</v>
      </c>
      <c r="N171">
        <v>0</v>
      </c>
      <c r="O171">
        <v>36.4</v>
      </c>
      <c r="P171">
        <v>77</v>
      </c>
      <c r="Q171" t="s">
        <v>54</v>
      </c>
      <c r="R171" s="7">
        <v>45051</v>
      </c>
      <c r="S171" s="4">
        <v>45006</v>
      </c>
      <c r="T171">
        <v>5.2466999999999997</v>
      </c>
      <c r="U171" t="s">
        <v>55</v>
      </c>
      <c r="V171" t="s">
        <v>43</v>
      </c>
      <c r="W171">
        <v>6</v>
      </c>
      <c r="X171" t="s">
        <v>75</v>
      </c>
      <c r="Z171" t="s">
        <v>56</v>
      </c>
      <c r="AA171" t="s">
        <v>49</v>
      </c>
      <c r="AC171" s="2">
        <v>20000</v>
      </c>
      <c r="AE171" t="s">
        <v>43</v>
      </c>
      <c r="AF171" t="s">
        <v>57</v>
      </c>
      <c r="AG171" t="s">
        <v>262</v>
      </c>
      <c r="AH171">
        <v>0</v>
      </c>
      <c r="AI171" t="s">
        <v>97</v>
      </c>
      <c r="AK171" t="s">
        <v>59</v>
      </c>
      <c r="AP171" t="s">
        <v>46</v>
      </c>
      <c r="AS171" t="s">
        <v>1558</v>
      </c>
      <c r="AT171" t="s">
        <v>1563</v>
      </c>
    </row>
    <row r="172" spans="2:46">
      <c r="B172">
        <v>4800018803</v>
      </c>
      <c r="C172">
        <v>1000</v>
      </c>
      <c r="D172" t="s">
        <v>125</v>
      </c>
      <c r="E172" t="s">
        <v>50</v>
      </c>
      <c r="F172" t="s">
        <v>51</v>
      </c>
      <c r="G172" t="s">
        <v>458</v>
      </c>
      <c r="H172" t="s">
        <v>459</v>
      </c>
      <c r="I172" s="2">
        <v>50000</v>
      </c>
      <c r="J172">
        <v>0</v>
      </c>
      <c r="K172">
        <v>8.4</v>
      </c>
      <c r="L172">
        <v>21</v>
      </c>
      <c r="M172" s="3">
        <f>(K172/AC172)*I172</f>
        <v>21</v>
      </c>
      <c r="N172">
        <v>0</v>
      </c>
      <c r="O172">
        <v>21</v>
      </c>
      <c r="P172">
        <v>77</v>
      </c>
      <c r="Q172" t="s">
        <v>54</v>
      </c>
      <c r="R172" s="7">
        <v>45051</v>
      </c>
      <c r="S172" s="4">
        <v>45006</v>
      </c>
      <c r="T172">
        <v>5.2466999999999997</v>
      </c>
      <c r="U172" t="s">
        <v>55</v>
      </c>
      <c r="V172" t="s">
        <v>43</v>
      </c>
      <c r="W172">
        <v>6</v>
      </c>
      <c r="X172" t="s">
        <v>75</v>
      </c>
      <c r="Z172" t="s">
        <v>56</v>
      </c>
      <c r="AA172" t="s">
        <v>49</v>
      </c>
      <c r="AC172" s="2">
        <v>20000</v>
      </c>
      <c r="AE172" t="s">
        <v>43</v>
      </c>
      <c r="AF172" t="s">
        <v>57</v>
      </c>
      <c r="AG172" t="s">
        <v>262</v>
      </c>
      <c r="AH172">
        <v>0</v>
      </c>
      <c r="AI172" t="s">
        <v>97</v>
      </c>
      <c r="AK172" t="s">
        <v>59</v>
      </c>
      <c r="AP172" t="s">
        <v>46</v>
      </c>
      <c r="AS172" t="s">
        <v>1558</v>
      </c>
      <c r="AT172" t="s">
        <v>1563</v>
      </c>
    </row>
    <row r="173" spans="2:46">
      <c r="B173">
        <v>4800018803</v>
      </c>
      <c r="C173">
        <v>1010</v>
      </c>
      <c r="D173" t="s">
        <v>125</v>
      </c>
      <c r="E173" t="s">
        <v>50</v>
      </c>
      <c r="F173" t="s">
        <v>51</v>
      </c>
      <c r="G173" t="s">
        <v>460</v>
      </c>
      <c r="H173" t="s">
        <v>461</v>
      </c>
      <c r="I173" s="2">
        <v>10000</v>
      </c>
      <c r="J173">
        <v>0</v>
      </c>
      <c r="K173">
        <v>18.2</v>
      </c>
      <c r="L173">
        <v>9.1</v>
      </c>
      <c r="M173" s="3">
        <f>(K173/AC173)*I173</f>
        <v>9.1</v>
      </c>
      <c r="N173">
        <v>0</v>
      </c>
      <c r="O173">
        <v>9.1</v>
      </c>
      <c r="P173">
        <v>77</v>
      </c>
      <c r="Q173" t="s">
        <v>54</v>
      </c>
      <c r="R173" s="7">
        <v>45051</v>
      </c>
      <c r="S173" s="4">
        <v>45006</v>
      </c>
      <c r="T173">
        <v>5.2466999999999997</v>
      </c>
      <c r="U173" t="s">
        <v>55</v>
      </c>
      <c r="V173" t="s">
        <v>43</v>
      </c>
      <c r="W173">
        <v>6</v>
      </c>
      <c r="X173" t="s">
        <v>75</v>
      </c>
      <c r="Z173" t="s">
        <v>56</v>
      </c>
      <c r="AA173" t="s">
        <v>49</v>
      </c>
      <c r="AC173" s="2">
        <v>20000</v>
      </c>
      <c r="AE173" t="s">
        <v>43</v>
      </c>
      <c r="AF173" t="s">
        <v>57</v>
      </c>
      <c r="AG173" t="s">
        <v>262</v>
      </c>
      <c r="AH173">
        <v>0</v>
      </c>
      <c r="AI173" t="s">
        <v>97</v>
      </c>
      <c r="AK173" t="s">
        <v>59</v>
      </c>
      <c r="AP173" t="s">
        <v>46</v>
      </c>
      <c r="AS173" t="s">
        <v>1558</v>
      </c>
      <c r="AT173" t="s">
        <v>1563</v>
      </c>
    </row>
    <row r="174" spans="2:46">
      <c r="B174">
        <v>4800018803</v>
      </c>
      <c r="C174">
        <v>1020</v>
      </c>
      <c r="D174" t="s">
        <v>125</v>
      </c>
      <c r="E174" t="s">
        <v>50</v>
      </c>
      <c r="F174" t="s">
        <v>51</v>
      </c>
      <c r="G174" t="s">
        <v>462</v>
      </c>
      <c r="H174" t="s">
        <v>463</v>
      </c>
      <c r="I174" s="2">
        <v>10000</v>
      </c>
      <c r="J174">
        <v>0</v>
      </c>
      <c r="K174">
        <v>12.6</v>
      </c>
      <c r="L174">
        <v>6.3</v>
      </c>
      <c r="M174" s="3">
        <f>(K174/AC174)*I174</f>
        <v>6.3</v>
      </c>
      <c r="N174">
        <v>0</v>
      </c>
      <c r="O174">
        <v>6.3</v>
      </c>
      <c r="P174">
        <v>27</v>
      </c>
      <c r="Q174" t="s">
        <v>54</v>
      </c>
      <c r="R174" s="7">
        <v>45051</v>
      </c>
      <c r="S174" s="4">
        <v>45006</v>
      </c>
      <c r="T174">
        <v>5.2466999999999997</v>
      </c>
      <c r="U174" t="s">
        <v>55</v>
      </c>
      <c r="V174" t="s">
        <v>43</v>
      </c>
      <c r="W174">
        <v>6</v>
      </c>
      <c r="X174" t="s">
        <v>44</v>
      </c>
      <c r="Z174" t="s">
        <v>56</v>
      </c>
      <c r="AA174" t="s">
        <v>49</v>
      </c>
      <c r="AC174" s="2">
        <v>20000</v>
      </c>
      <c r="AE174" t="s">
        <v>43</v>
      </c>
      <c r="AF174" t="s">
        <v>57</v>
      </c>
      <c r="AG174" t="s">
        <v>262</v>
      </c>
      <c r="AH174">
        <v>0</v>
      </c>
      <c r="AI174" t="s">
        <v>97</v>
      </c>
      <c r="AK174" t="s">
        <v>59</v>
      </c>
      <c r="AP174" t="s">
        <v>46</v>
      </c>
      <c r="AS174" t="s">
        <v>1558</v>
      </c>
      <c r="AT174" t="s">
        <v>1563</v>
      </c>
    </row>
    <row r="175" spans="2:46">
      <c r="B175">
        <v>4800018803</v>
      </c>
      <c r="C175">
        <v>1030</v>
      </c>
      <c r="D175" t="s">
        <v>125</v>
      </c>
      <c r="E175" t="s">
        <v>50</v>
      </c>
      <c r="F175" t="s">
        <v>51</v>
      </c>
      <c r="G175" t="s">
        <v>464</v>
      </c>
      <c r="H175" t="s">
        <v>465</v>
      </c>
      <c r="I175" s="2">
        <v>10000</v>
      </c>
      <c r="J175">
        <v>0</v>
      </c>
      <c r="K175">
        <v>18.2</v>
      </c>
      <c r="L175">
        <v>9.1</v>
      </c>
      <c r="M175" s="3">
        <f>(K175/AC175)*I175</f>
        <v>9.1</v>
      </c>
      <c r="N175">
        <v>0</v>
      </c>
      <c r="O175">
        <v>9.1</v>
      </c>
      <c r="P175">
        <v>27</v>
      </c>
      <c r="Q175" t="s">
        <v>54</v>
      </c>
      <c r="R175" s="7">
        <v>45051</v>
      </c>
      <c r="S175" s="4">
        <v>45006</v>
      </c>
      <c r="T175">
        <v>5.2466999999999997</v>
      </c>
      <c r="U175" t="s">
        <v>55</v>
      </c>
      <c r="V175" t="s">
        <v>43</v>
      </c>
      <c r="W175">
        <v>6</v>
      </c>
      <c r="X175" t="s">
        <v>44</v>
      </c>
      <c r="Z175" t="s">
        <v>56</v>
      </c>
      <c r="AA175" t="s">
        <v>49</v>
      </c>
      <c r="AC175" s="2">
        <v>20000</v>
      </c>
      <c r="AE175" t="s">
        <v>43</v>
      </c>
      <c r="AF175" t="s">
        <v>57</v>
      </c>
      <c r="AG175" t="s">
        <v>262</v>
      </c>
      <c r="AH175">
        <v>0</v>
      </c>
      <c r="AI175" t="s">
        <v>97</v>
      </c>
      <c r="AK175" t="s">
        <v>59</v>
      </c>
      <c r="AP175" t="s">
        <v>46</v>
      </c>
      <c r="AS175" t="s">
        <v>1558</v>
      </c>
      <c r="AT175" t="s">
        <v>1563</v>
      </c>
    </row>
    <row r="176" spans="2:46">
      <c r="B176">
        <v>4800018803</v>
      </c>
      <c r="C176">
        <v>1040</v>
      </c>
      <c r="D176" t="s">
        <v>125</v>
      </c>
      <c r="E176" t="s">
        <v>50</v>
      </c>
      <c r="F176" t="s">
        <v>51</v>
      </c>
      <c r="G176" t="s">
        <v>466</v>
      </c>
      <c r="H176" t="s">
        <v>467</v>
      </c>
      <c r="I176" s="2">
        <v>10000</v>
      </c>
      <c r="J176">
        <v>0</v>
      </c>
      <c r="K176">
        <v>18.2</v>
      </c>
      <c r="L176">
        <v>9.1</v>
      </c>
      <c r="M176" s="3">
        <f>(K176/AC176)*I176</f>
        <v>9.1</v>
      </c>
      <c r="N176">
        <v>0</v>
      </c>
      <c r="O176">
        <v>9.1</v>
      </c>
      <c r="P176">
        <v>27</v>
      </c>
      <c r="Q176" t="s">
        <v>54</v>
      </c>
      <c r="R176" s="7">
        <v>45051</v>
      </c>
      <c r="S176" s="4">
        <v>45006</v>
      </c>
      <c r="T176">
        <v>5.2466999999999997</v>
      </c>
      <c r="U176" t="s">
        <v>55</v>
      </c>
      <c r="V176" t="s">
        <v>43</v>
      </c>
      <c r="W176">
        <v>6</v>
      </c>
      <c r="X176" t="s">
        <v>44</v>
      </c>
      <c r="Z176" t="s">
        <v>56</v>
      </c>
      <c r="AA176" t="s">
        <v>49</v>
      </c>
      <c r="AC176" s="2">
        <v>20000</v>
      </c>
      <c r="AE176" t="s">
        <v>43</v>
      </c>
      <c r="AF176" t="s">
        <v>57</v>
      </c>
      <c r="AG176" t="s">
        <v>262</v>
      </c>
      <c r="AH176">
        <v>0</v>
      </c>
      <c r="AI176" t="s">
        <v>97</v>
      </c>
      <c r="AK176" t="s">
        <v>59</v>
      </c>
      <c r="AP176" t="s">
        <v>46</v>
      </c>
      <c r="AS176" t="s">
        <v>1558</v>
      </c>
      <c r="AT176" t="s">
        <v>1563</v>
      </c>
    </row>
    <row r="177" spans="2:46">
      <c r="B177">
        <v>4800018803</v>
      </c>
      <c r="C177">
        <v>1050</v>
      </c>
      <c r="D177" t="s">
        <v>125</v>
      </c>
      <c r="E177" t="s">
        <v>50</v>
      </c>
      <c r="F177" t="s">
        <v>51</v>
      </c>
      <c r="G177" t="s">
        <v>468</v>
      </c>
      <c r="H177" t="s">
        <v>467</v>
      </c>
      <c r="I177" s="2">
        <v>10000</v>
      </c>
      <c r="J177">
        <v>0</v>
      </c>
      <c r="K177">
        <v>18.2</v>
      </c>
      <c r="L177">
        <v>9.1</v>
      </c>
      <c r="M177" s="3">
        <f>(K177/AC177)*I177</f>
        <v>9.1</v>
      </c>
      <c r="N177">
        <v>0</v>
      </c>
      <c r="O177">
        <v>9.1</v>
      </c>
      <c r="P177">
        <v>27</v>
      </c>
      <c r="Q177" t="s">
        <v>54</v>
      </c>
      <c r="R177" s="7">
        <v>45051</v>
      </c>
      <c r="S177" s="4">
        <v>45006</v>
      </c>
      <c r="T177">
        <v>5.2466999999999997</v>
      </c>
      <c r="U177" t="s">
        <v>55</v>
      </c>
      <c r="V177" t="s">
        <v>43</v>
      </c>
      <c r="W177">
        <v>6</v>
      </c>
      <c r="X177" t="s">
        <v>44</v>
      </c>
      <c r="Z177" t="s">
        <v>56</v>
      </c>
      <c r="AA177" t="s">
        <v>49</v>
      </c>
      <c r="AC177" s="2">
        <v>20000</v>
      </c>
      <c r="AE177" t="s">
        <v>43</v>
      </c>
      <c r="AF177" t="s">
        <v>57</v>
      </c>
      <c r="AG177" t="s">
        <v>262</v>
      </c>
      <c r="AH177">
        <v>0</v>
      </c>
      <c r="AI177" t="s">
        <v>97</v>
      </c>
      <c r="AK177" t="s">
        <v>59</v>
      </c>
      <c r="AP177" t="s">
        <v>46</v>
      </c>
      <c r="AS177" t="s">
        <v>1558</v>
      </c>
      <c r="AT177" t="s">
        <v>1563</v>
      </c>
    </row>
    <row r="178" spans="2:46">
      <c r="B178">
        <v>4800018803</v>
      </c>
      <c r="C178">
        <v>1060</v>
      </c>
      <c r="D178" t="s">
        <v>125</v>
      </c>
      <c r="E178" t="s">
        <v>50</v>
      </c>
      <c r="F178" t="s">
        <v>51</v>
      </c>
      <c r="G178" t="s">
        <v>469</v>
      </c>
      <c r="H178" t="s">
        <v>470</v>
      </c>
      <c r="I178" s="2">
        <v>40000</v>
      </c>
      <c r="J178">
        <v>0</v>
      </c>
      <c r="K178">
        <v>18.2</v>
      </c>
      <c r="L178">
        <v>36.4</v>
      </c>
      <c r="M178" s="3">
        <f>(K178/AC178)*I178</f>
        <v>36.4</v>
      </c>
      <c r="N178">
        <v>0</v>
      </c>
      <c r="O178">
        <v>36.4</v>
      </c>
      <c r="P178">
        <v>27</v>
      </c>
      <c r="Q178" t="s">
        <v>54</v>
      </c>
      <c r="R178" s="7">
        <v>45051</v>
      </c>
      <c r="S178" s="4">
        <v>45006</v>
      </c>
      <c r="T178">
        <v>5.2466999999999997</v>
      </c>
      <c r="U178" t="s">
        <v>55</v>
      </c>
      <c r="V178" t="s">
        <v>43</v>
      </c>
      <c r="W178">
        <v>6</v>
      </c>
      <c r="X178" t="s">
        <v>44</v>
      </c>
      <c r="Z178" t="s">
        <v>56</v>
      </c>
      <c r="AA178" t="s">
        <v>49</v>
      </c>
      <c r="AC178" s="2">
        <v>20000</v>
      </c>
      <c r="AE178" t="s">
        <v>43</v>
      </c>
      <c r="AF178" t="s">
        <v>57</v>
      </c>
      <c r="AG178" t="s">
        <v>262</v>
      </c>
      <c r="AH178">
        <v>0</v>
      </c>
      <c r="AI178" t="s">
        <v>97</v>
      </c>
      <c r="AK178" t="s">
        <v>59</v>
      </c>
      <c r="AP178" t="s">
        <v>46</v>
      </c>
      <c r="AS178" t="s">
        <v>1558</v>
      </c>
      <c r="AT178" t="s">
        <v>1563</v>
      </c>
    </row>
    <row r="179" spans="2:46">
      <c r="B179">
        <v>4800018803</v>
      </c>
      <c r="C179">
        <v>1070</v>
      </c>
      <c r="D179" t="s">
        <v>125</v>
      </c>
      <c r="E179" t="s">
        <v>50</v>
      </c>
      <c r="F179" t="s">
        <v>51</v>
      </c>
      <c r="G179" t="s">
        <v>471</v>
      </c>
      <c r="H179" t="s">
        <v>472</v>
      </c>
      <c r="I179" s="2">
        <v>40000</v>
      </c>
      <c r="J179">
        <v>0</v>
      </c>
      <c r="K179">
        <v>9.4</v>
      </c>
      <c r="L179">
        <v>18.8</v>
      </c>
      <c r="M179" s="3">
        <f>(K179/AC179)*I179</f>
        <v>18.8</v>
      </c>
      <c r="N179">
        <v>0</v>
      </c>
      <c r="O179">
        <v>18.8</v>
      </c>
      <c r="P179">
        <v>77</v>
      </c>
      <c r="Q179" t="s">
        <v>54</v>
      </c>
      <c r="R179" s="7">
        <v>45051</v>
      </c>
      <c r="S179" s="4">
        <v>45006</v>
      </c>
      <c r="T179">
        <v>5.2466999999999997</v>
      </c>
      <c r="U179" t="s">
        <v>55</v>
      </c>
      <c r="V179" t="s">
        <v>43</v>
      </c>
      <c r="W179">
        <v>6</v>
      </c>
      <c r="X179" t="s">
        <v>75</v>
      </c>
      <c r="Z179" t="s">
        <v>56</v>
      </c>
      <c r="AA179" t="s">
        <v>49</v>
      </c>
      <c r="AC179" s="2">
        <v>20000</v>
      </c>
      <c r="AE179" t="s">
        <v>43</v>
      </c>
      <c r="AF179" t="s">
        <v>57</v>
      </c>
      <c r="AG179" t="s">
        <v>262</v>
      </c>
      <c r="AH179">
        <v>0</v>
      </c>
      <c r="AI179" t="s">
        <v>97</v>
      </c>
      <c r="AK179" t="s">
        <v>59</v>
      </c>
      <c r="AP179" t="s">
        <v>46</v>
      </c>
      <c r="AS179" t="s">
        <v>1558</v>
      </c>
      <c r="AT179" t="s">
        <v>1563</v>
      </c>
    </row>
    <row r="180" spans="2:46">
      <c r="B180">
        <v>4800018803</v>
      </c>
      <c r="C180">
        <v>1080</v>
      </c>
      <c r="D180" t="s">
        <v>125</v>
      </c>
      <c r="E180" t="s">
        <v>50</v>
      </c>
      <c r="F180" t="s">
        <v>51</v>
      </c>
      <c r="G180" t="s">
        <v>473</v>
      </c>
      <c r="H180" t="s">
        <v>474</v>
      </c>
      <c r="I180" s="2">
        <v>30000</v>
      </c>
      <c r="J180">
        <v>0</v>
      </c>
      <c r="K180">
        <v>8.4</v>
      </c>
      <c r="L180">
        <v>12.6</v>
      </c>
      <c r="M180" s="3">
        <f>(K180/AC180)*I180</f>
        <v>12.6</v>
      </c>
      <c r="N180">
        <v>0</v>
      </c>
      <c r="O180">
        <v>12.6</v>
      </c>
      <c r="P180">
        <v>77</v>
      </c>
      <c r="Q180" t="s">
        <v>54</v>
      </c>
      <c r="R180" s="7">
        <v>45051</v>
      </c>
      <c r="S180" s="4">
        <v>45006</v>
      </c>
      <c r="T180">
        <v>5.2466999999999997</v>
      </c>
      <c r="U180" t="s">
        <v>55</v>
      </c>
      <c r="V180" t="s">
        <v>43</v>
      </c>
      <c r="W180">
        <v>6</v>
      </c>
      <c r="X180" t="s">
        <v>75</v>
      </c>
      <c r="Z180" t="s">
        <v>56</v>
      </c>
      <c r="AA180" t="s">
        <v>49</v>
      </c>
      <c r="AC180" s="2">
        <v>20000</v>
      </c>
      <c r="AE180" t="s">
        <v>43</v>
      </c>
      <c r="AF180" t="s">
        <v>57</v>
      </c>
      <c r="AG180" t="s">
        <v>262</v>
      </c>
      <c r="AH180">
        <v>0</v>
      </c>
      <c r="AI180" t="s">
        <v>97</v>
      </c>
      <c r="AK180" t="s">
        <v>59</v>
      </c>
      <c r="AP180" t="s">
        <v>46</v>
      </c>
      <c r="AS180" t="s">
        <v>1558</v>
      </c>
      <c r="AT180" t="s">
        <v>1563</v>
      </c>
    </row>
    <row r="181" spans="2:46">
      <c r="B181">
        <v>4800018803</v>
      </c>
      <c r="C181">
        <v>1090</v>
      </c>
      <c r="D181" t="s">
        <v>125</v>
      </c>
      <c r="E181" t="s">
        <v>50</v>
      </c>
      <c r="F181" t="s">
        <v>51</v>
      </c>
      <c r="G181" t="s">
        <v>475</v>
      </c>
      <c r="H181" t="s">
        <v>476</v>
      </c>
      <c r="I181" s="2">
        <v>70000</v>
      </c>
      <c r="J181">
        <v>0</v>
      </c>
      <c r="K181">
        <v>14.4</v>
      </c>
      <c r="L181">
        <v>50.4</v>
      </c>
      <c r="M181" s="3">
        <f>(K181/AC181)*I181</f>
        <v>50.400000000000006</v>
      </c>
      <c r="N181">
        <v>0</v>
      </c>
      <c r="O181">
        <v>50.4</v>
      </c>
      <c r="P181">
        <v>77</v>
      </c>
      <c r="Q181" t="s">
        <v>54</v>
      </c>
      <c r="R181" s="7">
        <v>45051</v>
      </c>
      <c r="S181" s="4">
        <v>45006</v>
      </c>
      <c r="T181">
        <v>5.2466999999999997</v>
      </c>
      <c r="U181" t="s">
        <v>55</v>
      </c>
      <c r="V181" t="s">
        <v>43</v>
      </c>
      <c r="W181">
        <v>6</v>
      </c>
      <c r="X181" t="s">
        <v>75</v>
      </c>
      <c r="Z181" t="s">
        <v>56</v>
      </c>
      <c r="AA181" t="s">
        <v>49</v>
      </c>
      <c r="AC181" s="2">
        <v>20000</v>
      </c>
      <c r="AE181" t="s">
        <v>43</v>
      </c>
      <c r="AF181" t="s">
        <v>57</v>
      </c>
      <c r="AG181" t="s">
        <v>262</v>
      </c>
      <c r="AH181">
        <v>0</v>
      </c>
      <c r="AI181" t="s">
        <v>97</v>
      </c>
      <c r="AK181" t="s">
        <v>59</v>
      </c>
      <c r="AP181" t="s">
        <v>46</v>
      </c>
      <c r="AS181" t="s">
        <v>1558</v>
      </c>
      <c r="AT181" t="s">
        <v>1563</v>
      </c>
    </row>
    <row r="182" spans="2:46">
      <c r="B182">
        <v>4800018803</v>
      </c>
      <c r="C182">
        <v>1100</v>
      </c>
      <c r="D182" t="s">
        <v>125</v>
      </c>
      <c r="E182" t="s">
        <v>50</v>
      </c>
      <c r="F182" t="s">
        <v>51</v>
      </c>
      <c r="G182" t="s">
        <v>477</v>
      </c>
      <c r="H182" t="s">
        <v>478</v>
      </c>
      <c r="I182">
        <v>300</v>
      </c>
      <c r="J182">
        <v>0</v>
      </c>
      <c r="K182">
        <v>17.8</v>
      </c>
      <c r="L182">
        <v>0.27</v>
      </c>
      <c r="M182" s="3">
        <f>(K182/AC182)*I182</f>
        <v>0.26700000000000002</v>
      </c>
      <c r="N182">
        <v>0</v>
      </c>
      <c r="O182">
        <v>0.27</v>
      </c>
      <c r="P182">
        <v>27</v>
      </c>
      <c r="Q182" t="s">
        <v>54</v>
      </c>
      <c r="R182" s="7">
        <v>45051</v>
      </c>
      <c r="S182" s="4">
        <v>45006</v>
      </c>
      <c r="T182">
        <v>5.2466999999999997</v>
      </c>
      <c r="U182" t="s">
        <v>55</v>
      </c>
      <c r="V182" t="s">
        <v>43</v>
      </c>
      <c r="W182">
        <v>6</v>
      </c>
      <c r="X182" t="s">
        <v>44</v>
      </c>
      <c r="Z182" t="s">
        <v>56</v>
      </c>
      <c r="AA182" t="s">
        <v>49</v>
      </c>
      <c r="AC182" s="2">
        <v>20000</v>
      </c>
      <c r="AE182" t="s">
        <v>43</v>
      </c>
      <c r="AF182" t="s">
        <v>57</v>
      </c>
      <c r="AG182" t="s">
        <v>262</v>
      </c>
      <c r="AH182">
        <v>0</v>
      </c>
      <c r="AI182" t="s">
        <v>97</v>
      </c>
      <c r="AK182" t="s">
        <v>59</v>
      </c>
      <c r="AP182" t="s">
        <v>46</v>
      </c>
      <c r="AS182" t="s">
        <v>1558</v>
      </c>
      <c r="AT182" t="s">
        <v>1563</v>
      </c>
    </row>
    <row r="183" spans="2:46">
      <c r="B183">
        <v>4800018803</v>
      </c>
      <c r="C183">
        <v>1110</v>
      </c>
      <c r="D183" t="s">
        <v>125</v>
      </c>
      <c r="E183" t="s">
        <v>50</v>
      </c>
      <c r="F183" t="s">
        <v>51</v>
      </c>
      <c r="G183" t="s">
        <v>479</v>
      </c>
      <c r="H183" t="s">
        <v>480</v>
      </c>
      <c r="I183" s="2">
        <v>30000</v>
      </c>
      <c r="J183">
        <v>0</v>
      </c>
      <c r="K183">
        <v>17</v>
      </c>
      <c r="L183">
        <v>25.5</v>
      </c>
      <c r="M183" s="3">
        <f>(K183/AC183)*I183</f>
        <v>25.5</v>
      </c>
      <c r="N183">
        <v>0</v>
      </c>
      <c r="O183">
        <v>25.5</v>
      </c>
      <c r="P183">
        <v>27</v>
      </c>
      <c r="Q183" t="s">
        <v>54</v>
      </c>
      <c r="R183" s="7">
        <v>45051</v>
      </c>
      <c r="S183" s="4">
        <v>45006</v>
      </c>
      <c r="T183">
        <v>5.2466999999999997</v>
      </c>
      <c r="U183" t="s">
        <v>55</v>
      </c>
      <c r="V183" t="s">
        <v>43</v>
      </c>
      <c r="W183">
        <v>6</v>
      </c>
      <c r="X183" t="s">
        <v>44</v>
      </c>
      <c r="Z183" t="s">
        <v>56</v>
      </c>
      <c r="AA183" t="s">
        <v>49</v>
      </c>
      <c r="AC183" s="2">
        <v>20000</v>
      </c>
      <c r="AE183" t="s">
        <v>43</v>
      </c>
      <c r="AF183" t="s">
        <v>57</v>
      </c>
      <c r="AG183" t="s">
        <v>262</v>
      </c>
      <c r="AH183">
        <v>0</v>
      </c>
      <c r="AI183" t="s">
        <v>97</v>
      </c>
      <c r="AK183" t="s">
        <v>59</v>
      </c>
      <c r="AP183" t="s">
        <v>46</v>
      </c>
      <c r="AS183" t="s">
        <v>1558</v>
      </c>
      <c r="AT183" t="s">
        <v>1563</v>
      </c>
    </row>
    <row r="184" spans="2:46">
      <c r="B184">
        <v>4800018803</v>
      </c>
      <c r="C184">
        <v>1120</v>
      </c>
      <c r="D184" t="s">
        <v>125</v>
      </c>
      <c r="E184" t="s">
        <v>50</v>
      </c>
      <c r="F184" t="s">
        <v>51</v>
      </c>
      <c r="G184" t="s">
        <v>481</v>
      </c>
      <c r="H184" t="s">
        <v>482</v>
      </c>
      <c r="I184" s="2">
        <v>40000</v>
      </c>
      <c r="J184">
        <v>0</v>
      </c>
      <c r="K184">
        <v>8.4</v>
      </c>
      <c r="L184">
        <v>16.8</v>
      </c>
      <c r="M184" s="3">
        <f>(K184/AC184)*I184</f>
        <v>16.8</v>
      </c>
      <c r="N184">
        <v>0</v>
      </c>
      <c r="O184">
        <v>16.8</v>
      </c>
      <c r="P184">
        <v>77</v>
      </c>
      <c r="Q184" t="s">
        <v>54</v>
      </c>
      <c r="R184" s="7">
        <v>45051</v>
      </c>
      <c r="S184" s="4">
        <v>45006</v>
      </c>
      <c r="T184">
        <v>5.2466999999999997</v>
      </c>
      <c r="U184" t="s">
        <v>55</v>
      </c>
      <c r="V184" t="s">
        <v>43</v>
      </c>
      <c r="W184">
        <v>6</v>
      </c>
      <c r="X184" t="s">
        <v>75</v>
      </c>
      <c r="Z184" t="s">
        <v>56</v>
      </c>
      <c r="AA184" t="s">
        <v>49</v>
      </c>
      <c r="AC184" s="2">
        <v>20000</v>
      </c>
      <c r="AE184" t="s">
        <v>43</v>
      </c>
      <c r="AF184" t="s">
        <v>57</v>
      </c>
      <c r="AG184" t="s">
        <v>262</v>
      </c>
      <c r="AH184">
        <v>0</v>
      </c>
      <c r="AI184" t="s">
        <v>97</v>
      </c>
      <c r="AK184" t="s">
        <v>59</v>
      </c>
      <c r="AP184" t="s">
        <v>46</v>
      </c>
      <c r="AS184" t="s">
        <v>1558</v>
      </c>
      <c r="AT184" t="s">
        <v>1563</v>
      </c>
    </row>
    <row r="185" spans="2:46">
      <c r="B185">
        <v>4800018803</v>
      </c>
      <c r="C185">
        <v>1130</v>
      </c>
      <c r="D185" t="s">
        <v>125</v>
      </c>
      <c r="E185" t="s">
        <v>50</v>
      </c>
      <c r="F185" t="s">
        <v>51</v>
      </c>
      <c r="G185" t="s">
        <v>483</v>
      </c>
      <c r="H185" t="s">
        <v>484</v>
      </c>
      <c r="I185" s="2">
        <v>60000</v>
      </c>
      <c r="J185">
        <v>0</v>
      </c>
      <c r="K185">
        <v>8.4</v>
      </c>
      <c r="L185">
        <v>25.2</v>
      </c>
      <c r="M185" s="3">
        <f>(K185/AC185)*I185</f>
        <v>25.2</v>
      </c>
      <c r="N185">
        <v>0</v>
      </c>
      <c r="O185">
        <v>25.2</v>
      </c>
      <c r="P185">
        <v>77</v>
      </c>
      <c r="Q185" t="s">
        <v>54</v>
      </c>
      <c r="R185" s="7">
        <v>45051</v>
      </c>
      <c r="S185" s="4">
        <v>45006</v>
      </c>
      <c r="T185">
        <v>5.2466999999999997</v>
      </c>
      <c r="U185" t="s">
        <v>55</v>
      </c>
      <c r="V185" t="s">
        <v>43</v>
      </c>
      <c r="W185">
        <v>6</v>
      </c>
      <c r="X185" t="s">
        <v>75</v>
      </c>
      <c r="Z185" t="s">
        <v>56</v>
      </c>
      <c r="AA185" t="s">
        <v>49</v>
      </c>
      <c r="AC185" s="2">
        <v>20000</v>
      </c>
      <c r="AE185" t="s">
        <v>43</v>
      </c>
      <c r="AF185" t="s">
        <v>57</v>
      </c>
      <c r="AG185" t="s">
        <v>262</v>
      </c>
      <c r="AH185">
        <v>0</v>
      </c>
      <c r="AI185" t="s">
        <v>97</v>
      </c>
      <c r="AK185" t="s">
        <v>59</v>
      </c>
      <c r="AP185" t="s">
        <v>46</v>
      </c>
      <c r="AS185" t="s">
        <v>1558</v>
      </c>
      <c r="AT185" t="s">
        <v>1563</v>
      </c>
    </row>
    <row r="186" spans="2:46">
      <c r="B186">
        <v>4800018803</v>
      </c>
      <c r="C186">
        <v>1140</v>
      </c>
      <c r="D186" t="s">
        <v>125</v>
      </c>
      <c r="E186" t="s">
        <v>50</v>
      </c>
      <c r="F186" t="s">
        <v>51</v>
      </c>
      <c r="G186" t="s">
        <v>485</v>
      </c>
      <c r="H186" t="s">
        <v>486</v>
      </c>
      <c r="I186" s="2">
        <v>60000</v>
      </c>
      <c r="J186">
        <v>0</v>
      </c>
      <c r="K186">
        <v>8.4</v>
      </c>
      <c r="L186">
        <v>25.2</v>
      </c>
      <c r="M186" s="3">
        <f>(K186/AC186)*I186</f>
        <v>25.2</v>
      </c>
      <c r="N186">
        <v>0</v>
      </c>
      <c r="O186">
        <v>25.2</v>
      </c>
      <c r="P186">
        <v>77</v>
      </c>
      <c r="Q186" t="s">
        <v>54</v>
      </c>
      <c r="R186" s="7">
        <v>45051</v>
      </c>
      <c r="S186" s="4">
        <v>45006</v>
      </c>
      <c r="T186">
        <v>5.2466999999999997</v>
      </c>
      <c r="U186" t="s">
        <v>55</v>
      </c>
      <c r="V186" t="s">
        <v>43</v>
      </c>
      <c r="W186">
        <v>6</v>
      </c>
      <c r="X186" t="s">
        <v>75</v>
      </c>
      <c r="Z186" t="s">
        <v>56</v>
      </c>
      <c r="AA186" t="s">
        <v>49</v>
      </c>
      <c r="AC186" s="2">
        <v>20000</v>
      </c>
      <c r="AE186" t="s">
        <v>43</v>
      </c>
      <c r="AF186" t="s">
        <v>57</v>
      </c>
      <c r="AG186" t="s">
        <v>262</v>
      </c>
      <c r="AH186">
        <v>0</v>
      </c>
      <c r="AI186" t="s">
        <v>97</v>
      </c>
      <c r="AK186" t="s">
        <v>59</v>
      </c>
      <c r="AP186" t="s">
        <v>46</v>
      </c>
      <c r="AS186" t="s">
        <v>1558</v>
      </c>
      <c r="AT186" t="s">
        <v>1563</v>
      </c>
    </row>
    <row r="187" spans="2:46">
      <c r="B187">
        <v>4800018803</v>
      </c>
      <c r="C187">
        <v>1150</v>
      </c>
      <c r="D187" t="s">
        <v>125</v>
      </c>
      <c r="E187" t="s">
        <v>50</v>
      </c>
      <c r="F187" t="s">
        <v>51</v>
      </c>
      <c r="G187" t="s">
        <v>487</v>
      </c>
      <c r="H187" t="s">
        <v>488</v>
      </c>
      <c r="I187" s="2">
        <v>80000</v>
      </c>
      <c r="J187">
        <v>0</v>
      </c>
      <c r="K187">
        <v>8.4</v>
      </c>
      <c r="L187">
        <v>33.6</v>
      </c>
      <c r="M187" s="3">
        <f>(K187/AC187)*I187</f>
        <v>33.6</v>
      </c>
      <c r="N187">
        <v>0</v>
      </c>
      <c r="O187">
        <v>33.6</v>
      </c>
      <c r="P187">
        <v>77</v>
      </c>
      <c r="Q187" t="s">
        <v>54</v>
      </c>
      <c r="R187" s="7">
        <v>45051</v>
      </c>
      <c r="S187" s="4">
        <v>45006</v>
      </c>
      <c r="T187">
        <v>5.2466999999999997</v>
      </c>
      <c r="U187" t="s">
        <v>55</v>
      </c>
      <c r="V187" t="s">
        <v>43</v>
      </c>
      <c r="W187">
        <v>6</v>
      </c>
      <c r="X187" t="s">
        <v>75</v>
      </c>
      <c r="Z187" t="s">
        <v>56</v>
      </c>
      <c r="AA187" t="s">
        <v>49</v>
      </c>
      <c r="AC187" s="2">
        <v>20000</v>
      </c>
      <c r="AE187" t="s">
        <v>43</v>
      </c>
      <c r="AF187" t="s">
        <v>57</v>
      </c>
      <c r="AG187" t="s">
        <v>262</v>
      </c>
      <c r="AH187">
        <v>0</v>
      </c>
      <c r="AI187" t="s">
        <v>97</v>
      </c>
      <c r="AK187" t="s">
        <v>59</v>
      </c>
      <c r="AP187" t="s">
        <v>46</v>
      </c>
      <c r="AS187" t="s">
        <v>1558</v>
      </c>
      <c r="AT187" t="s">
        <v>1563</v>
      </c>
    </row>
    <row r="188" spans="2:46">
      <c r="B188">
        <v>4800018803</v>
      </c>
      <c r="C188">
        <v>1160</v>
      </c>
      <c r="D188" t="s">
        <v>125</v>
      </c>
      <c r="E188" t="s">
        <v>50</v>
      </c>
      <c r="F188" t="s">
        <v>51</v>
      </c>
      <c r="G188" t="s">
        <v>489</v>
      </c>
      <c r="H188" t="s">
        <v>490</v>
      </c>
      <c r="I188" s="2">
        <v>20000</v>
      </c>
      <c r="J188">
        <v>0</v>
      </c>
      <c r="K188">
        <v>14</v>
      </c>
      <c r="L188">
        <v>14</v>
      </c>
      <c r="M188" s="3">
        <f>(K188/AC188)*I188</f>
        <v>14</v>
      </c>
      <c r="N188">
        <v>0</v>
      </c>
      <c r="O188">
        <v>14</v>
      </c>
      <c r="P188">
        <v>77</v>
      </c>
      <c r="Q188" t="s">
        <v>54</v>
      </c>
      <c r="R188" s="7">
        <v>45051</v>
      </c>
      <c r="S188" s="4">
        <v>45006</v>
      </c>
      <c r="T188">
        <v>5.2466999999999997</v>
      </c>
      <c r="U188" t="s">
        <v>55</v>
      </c>
      <c r="V188" t="s">
        <v>43</v>
      </c>
      <c r="W188">
        <v>6</v>
      </c>
      <c r="X188" t="s">
        <v>75</v>
      </c>
      <c r="Z188" t="s">
        <v>56</v>
      </c>
      <c r="AA188" t="s">
        <v>49</v>
      </c>
      <c r="AC188" s="2">
        <v>20000</v>
      </c>
      <c r="AE188" t="s">
        <v>43</v>
      </c>
      <c r="AF188" t="s">
        <v>57</v>
      </c>
      <c r="AG188" t="s">
        <v>262</v>
      </c>
      <c r="AH188">
        <v>0</v>
      </c>
      <c r="AI188" t="s">
        <v>97</v>
      </c>
      <c r="AK188" t="s">
        <v>59</v>
      </c>
      <c r="AP188" t="s">
        <v>46</v>
      </c>
      <c r="AS188" t="s">
        <v>1558</v>
      </c>
      <c r="AT188" t="s">
        <v>1563</v>
      </c>
    </row>
    <row r="189" spans="2:46">
      <c r="B189">
        <v>4800018803</v>
      </c>
      <c r="C189">
        <v>1170</v>
      </c>
      <c r="D189" t="s">
        <v>125</v>
      </c>
      <c r="E189" t="s">
        <v>50</v>
      </c>
      <c r="F189" t="s">
        <v>51</v>
      </c>
      <c r="G189" t="s">
        <v>491</v>
      </c>
      <c r="H189" t="s">
        <v>492</v>
      </c>
      <c r="I189" s="2">
        <v>10000</v>
      </c>
      <c r="J189">
        <v>0</v>
      </c>
      <c r="K189">
        <v>18.2</v>
      </c>
      <c r="L189">
        <v>9.1</v>
      </c>
      <c r="M189" s="3">
        <f>(K189/AC189)*I189</f>
        <v>9.1</v>
      </c>
      <c r="N189">
        <v>0</v>
      </c>
      <c r="O189">
        <v>9.1</v>
      </c>
      <c r="P189">
        <v>77</v>
      </c>
      <c r="Q189" t="s">
        <v>54</v>
      </c>
      <c r="R189" s="7">
        <v>45051</v>
      </c>
      <c r="S189" s="4">
        <v>45006</v>
      </c>
      <c r="T189">
        <v>5.2466999999999997</v>
      </c>
      <c r="U189" t="s">
        <v>55</v>
      </c>
      <c r="V189" t="s">
        <v>43</v>
      </c>
      <c r="W189">
        <v>6</v>
      </c>
      <c r="X189" t="s">
        <v>75</v>
      </c>
      <c r="Z189" t="s">
        <v>56</v>
      </c>
      <c r="AA189" t="s">
        <v>49</v>
      </c>
      <c r="AC189" s="2">
        <v>20000</v>
      </c>
      <c r="AE189" t="s">
        <v>43</v>
      </c>
      <c r="AF189" t="s">
        <v>57</v>
      </c>
      <c r="AG189" t="s">
        <v>262</v>
      </c>
      <c r="AH189">
        <v>0</v>
      </c>
      <c r="AI189" t="s">
        <v>97</v>
      </c>
      <c r="AK189" t="s">
        <v>59</v>
      </c>
      <c r="AP189" t="s">
        <v>46</v>
      </c>
      <c r="AS189" t="s">
        <v>1558</v>
      </c>
      <c r="AT189" t="s">
        <v>1563</v>
      </c>
    </row>
    <row r="190" spans="2:46">
      <c r="B190">
        <v>4800018803</v>
      </c>
      <c r="C190">
        <v>1180</v>
      </c>
      <c r="D190" t="s">
        <v>125</v>
      </c>
      <c r="E190" t="s">
        <v>50</v>
      </c>
      <c r="F190" t="s">
        <v>51</v>
      </c>
      <c r="G190" t="s">
        <v>493</v>
      </c>
      <c r="H190" t="s">
        <v>494</v>
      </c>
      <c r="I190" s="2">
        <v>10000</v>
      </c>
      <c r="J190">
        <v>0</v>
      </c>
      <c r="K190">
        <v>18.2</v>
      </c>
      <c r="L190">
        <v>9.1</v>
      </c>
      <c r="M190" s="3">
        <f>(K190/AC190)*I190</f>
        <v>9.1</v>
      </c>
      <c r="N190">
        <v>0</v>
      </c>
      <c r="O190">
        <v>9.1</v>
      </c>
      <c r="P190">
        <v>27</v>
      </c>
      <c r="Q190" t="s">
        <v>54</v>
      </c>
      <c r="R190" s="7">
        <v>45051</v>
      </c>
      <c r="S190" s="4">
        <v>45006</v>
      </c>
      <c r="T190">
        <v>5.2466999999999997</v>
      </c>
      <c r="U190" t="s">
        <v>55</v>
      </c>
      <c r="V190" t="s">
        <v>43</v>
      </c>
      <c r="W190">
        <v>6</v>
      </c>
      <c r="X190" t="s">
        <v>44</v>
      </c>
      <c r="Z190" t="s">
        <v>56</v>
      </c>
      <c r="AA190" t="s">
        <v>49</v>
      </c>
      <c r="AC190" s="2">
        <v>20000</v>
      </c>
      <c r="AE190" t="s">
        <v>43</v>
      </c>
      <c r="AF190" t="s">
        <v>57</v>
      </c>
      <c r="AG190" t="s">
        <v>262</v>
      </c>
      <c r="AH190">
        <v>0</v>
      </c>
      <c r="AI190" t="s">
        <v>97</v>
      </c>
      <c r="AK190" t="s">
        <v>59</v>
      </c>
      <c r="AP190" t="s">
        <v>46</v>
      </c>
      <c r="AS190" t="s">
        <v>1558</v>
      </c>
      <c r="AT190" t="s">
        <v>1563</v>
      </c>
    </row>
    <row r="191" spans="2:46">
      <c r="B191">
        <v>4800018803</v>
      </c>
      <c r="C191">
        <v>1190</v>
      </c>
      <c r="D191" t="s">
        <v>125</v>
      </c>
      <c r="E191" t="s">
        <v>50</v>
      </c>
      <c r="F191" t="s">
        <v>51</v>
      </c>
      <c r="G191" t="s">
        <v>495</v>
      </c>
      <c r="H191" t="s">
        <v>496</v>
      </c>
      <c r="I191" s="2">
        <v>30000</v>
      </c>
      <c r="J191">
        <v>0</v>
      </c>
      <c r="K191">
        <v>11.6</v>
      </c>
      <c r="L191">
        <v>17.399999999999999</v>
      </c>
      <c r="M191" s="3">
        <f>(K191/AC191)*I191</f>
        <v>17.399999999999999</v>
      </c>
      <c r="N191">
        <v>0</v>
      </c>
      <c r="O191">
        <v>17.399999999999999</v>
      </c>
      <c r="P191">
        <v>77</v>
      </c>
      <c r="Q191" t="s">
        <v>54</v>
      </c>
      <c r="R191" s="7">
        <v>45051</v>
      </c>
      <c r="S191" s="4">
        <v>45006</v>
      </c>
      <c r="T191">
        <v>5.2466999999999997</v>
      </c>
      <c r="U191" t="s">
        <v>55</v>
      </c>
      <c r="V191" t="s">
        <v>43</v>
      </c>
      <c r="W191">
        <v>6</v>
      </c>
      <c r="X191" t="s">
        <v>44</v>
      </c>
      <c r="Z191" t="s">
        <v>56</v>
      </c>
      <c r="AA191" t="s">
        <v>49</v>
      </c>
      <c r="AC191" s="2">
        <v>20000</v>
      </c>
      <c r="AE191" t="s">
        <v>43</v>
      </c>
      <c r="AF191" t="s">
        <v>57</v>
      </c>
      <c r="AG191" t="s">
        <v>262</v>
      </c>
      <c r="AH191">
        <v>0</v>
      </c>
      <c r="AI191" t="s">
        <v>97</v>
      </c>
      <c r="AK191" t="s">
        <v>59</v>
      </c>
      <c r="AP191" t="s">
        <v>46</v>
      </c>
      <c r="AS191" t="s">
        <v>1558</v>
      </c>
      <c r="AT191" t="s">
        <v>1563</v>
      </c>
    </row>
    <row r="192" spans="2:46">
      <c r="B192">
        <v>4800018803</v>
      </c>
      <c r="C192">
        <v>1200</v>
      </c>
      <c r="D192" t="s">
        <v>125</v>
      </c>
      <c r="E192" t="s">
        <v>50</v>
      </c>
      <c r="F192" t="s">
        <v>51</v>
      </c>
      <c r="G192" t="s">
        <v>497</v>
      </c>
      <c r="H192" t="s">
        <v>498</v>
      </c>
      <c r="I192" s="2">
        <v>10000</v>
      </c>
      <c r="J192">
        <v>0</v>
      </c>
      <c r="K192">
        <v>7</v>
      </c>
      <c r="L192">
        <v>3.5</v>
      </c>
      <c r="M192" s="3">
        <f>(K192/AC192)*I192</f>
        <v>3.5</v>
      </c>
      <c r="N192">
        <v>0</v>
      </c>
      <c r="O192">
        <v>3.5</v>
      </c>
      <c r="P192">
        <v>77</v>
      </c>
      <c r="Q192" t="s">
        <v>54</v>
      </c>
      <c r="R192" s="7">
        <v>45051</v>
      </c>
      <c r="S192" s="4">
        <v>45006</v>
      </c>
      <c r="T192">
        <v>5.2466999999999997</v>
      </c>
      <c r="U192" t="s">
        <v>55</v>
      </c>
      <c r="V192" t="s">
        <v>43</v>
      </c>
      <c r="W192">
        <v>6</v>
      </c>
      <c r="X192" t="s">
        <v>75</v>
      </c>
      <c r="Z192" t="s">
        <v>56</v>
      </c>
      <c r="AA192" t="s">
        <v>49</v>
      </c>
      <c r="AC192" s="2">
        <v>20000</v>
      </c>
      <c r="AE192" t="s">
        <v>43</v>
      </c>
      <c r="AF192" t="s">
        <v>57</v>
      </c>
      <c r="AG192" t="s">
        <v>262</v>
      </c>
      <c r="AH192">
        <v>0</v>
      </c>
      <c r="AI192" t="s">
        <v>97</v>
      </c>
      <c r="AK192" t="s">
        <v>59</v>
      </c>
      <c r="AP192" t="s">
        <v>46</v>
      </c>
      <c r="AS192" t="s">
        <v>1558</v>
      </c>
      <c r="AT192" t="s">
        <v>1563</v>
      </c>
    </row>
    <row r="193" spans="2:46">
      <c r="B193">
        <v>4800018803</v>
      </c>
      <c r="C193">
        <v>1210</v>
      </c>
      <c r="D193" t="s">
        <v>125</v>
      </c>
      <c r="E193" t="s">
        <v>50</v>
      </c>
      <c r="F193" t="s">
        <v>51</v>
      </c>
      <c r="G193" t="s">
        <v>499</v>
      </c>
      <c r="H193" t="s">
        <v>500</v>
      </c>
      <c r="I193" s="2">
        <v>10000</v>
      </c>
      <c r="J193">
        <v>0</v>
      </c>
      <c r="K193">
        <v>8.6</v>
      </c>
      <c r="L193">
        <v>4.3</v>
      </c>
      <c r="M193" s="3">
        <f>(K193/AC193)*I193</f>
        <v>4.3</v>
      </c>
      <c r="N193">
        <v>0</v>
      </c>
      <c r="O193">
        <v>4.3</v>
      </c>
      <c r="P193">
        <v>27</v>
      </c>
      <c r="Q193" t="s">
        <v>54</v>
      </c>
      <c r="R193" s="7">
        <v>45051</v>
      </c>
      <c r="S193" s="4">
        <v>45006</v>
      </c>
      <c r="T193">
        <v>5.2466999999999997</v>
      </c>
      <c r="U193" t="s">
        <v>55</v>
      </c>
      <c r="V193" t="s">
        <v>43</v>
      </c>
      <c r="W193">
        <v>6</v>
      </c>
      <c r="X193" t="s">
        <v>75</v>
      </c>
      <c r="Z193" t="s">
        <v>56</v>
      </c>
      <c r="AA193" t="s">
        <v>49</v>
      </c>
      <c r="AC193" s="2">
        <v>20000</v>
      </c>
      <c r="AE193" t="s">
        <v>43</v>
      </c>
      <c r="AF193" t="s">
        <v>57</v>
      </c>
      <c r="AG193" t="s">
        <v>262</v>
      </c>
      <c r="AH193">
        <v>0</v>
      </c>
      <c r="AI193" t="s">
        <v>97</v>
      </c>
      <c r="AK193" t="s">
        <v>59</v>
      </c>
      <c r="AP193" t="s">
        <v>46</v>
      </c>
      <c r="AS193" t="s">
        <v>1558</v>
      </c>
      <c r="AT193" t="s">
        <v>1563</v>
      </c>
    </row>
    <row r="194" spans="2:46">
      <c r="B194">
        <v>4800018803</v>
      </c>
      <c r="C194">
        <v>1220</v>
      </c>
      <c r="D194" t="s">
        <v>125</v>
      </c>
      <c r="E194" t="s">
        <v>50</v>
      </c>
      <c r="F194" t="s">
        <v>51</v>
      </c>
      <c r="G194" t="s">
        <v>501</v>
      </c>
      <c r="H194" t="s">
        <v>502</v>
      </c>
      <c r="I194" s="2">
        <v>10000</v>
      </c>
      <c r="J194">
        <v>0</v>
      </c>
      <c r="K194">
        <v>7.4</v>
      </c>
      <c r="L194">
        <v>3.7</v>
      </c>
      <c r="M194" s="3">
        <f>(K194/AC194)*I194</f>
        <v>3.6999999999999997</v>
      </c>
      <c r="N194">
        <v>0</v>
      </c>
      <c r="O194">
        <v>3.7</v>
      </c>
      <c r="P194">
        <v>77</v>
      </c>
      <c r="Q194" t="s">
        <v>54</v>
      </c>
      <c r="R194" s="7">
        <v>45051</v>
      </c>
      <c r="S194" s="4">
        <v>45006</v>
      </c>
      <c r="T194">
        <v>5.2466999999999997</v>
      </c>
      <c r="U194" t="s">
        <v>55</v>
      </c>
      <c r="V194" t="s">
        <v>43</v>
      </c>
      <c r="W194">
        <v>6</v>
      </c>
      <c r="X194" t="s">
        <v>75</v>
      </c>
      <c r="Z194" t="s">
        <v>56</v>
      </c>
      <c r="AA194" t="s">
        <v>49</v>
      </c>
      <c r="AC194" s="2">
        <v>20000</v>
      </c>
      <c r="AE194" t="s">
        <v>43</v>
      </c>
      <c r="AF194" t="s">
        <v>57</v>
      </c>
      <c r="AG194" t="s">
        <v>262</v>
      </c>
      <c r="AH194">
        <v>0</v>
      </c>
      <c r="AI194" t="s">
        <v>97</v>
      </c>
      <c r="AK194" t="s">
        <v>59</v>
      </c>
      <c r="AP194" t="s">
        <v>46</v>
      </c>
      <c r="AS194" t="s">
        <v>1558</v>
      </c>
      <c r="AT194" t="s">
        <v>1563</v>
      </c>
    </row>
    <row r="195" spans="2:46">
      <c r="B195">
        <v>4800018803</v>
      </c>
      <c r="C195">
        <v>1230</v>
      </c>
      <c r="D195" t="s">
        <v>125</v>
      </c>
      <c r="E195" t="s">
        <v>50</v>
      </c>
      <c r="F195" t="s">
        <v>51</v>
      </c>
      <c r="G195" t="s">
        <v>503</v>
      </c>
      <c r="H195" t="s">
        <v>504</v>
      </c>
      <c r="I195" s="2">
        <v>100000</v>
      </c>
      <c r="J195">
        <v>0</v>
      </c>
      <c r="K195">
        <v>14.4</v>
      </c>
      <c r="L195">
        <v>72</v>
      </c>
      <c r="M195" s="3">
        <f>(K195/AC195)*I195</f>
        <v>72</v>
      </c>
      <c r="N195">
        <v>0</v>
      </c>
      <c r="O195">
        <v>72</v>
      </c>
      <c r="P195">
        <v>27</v>
      </c>
      <c r="Q195" t="s">
        <v>54</v>
      </c>
      <c r="R195" s="7">
        <v>45051</v>
      </c>
      <c r="S195" s="4">
        <v>45006</v>
      </c>
      <c r="T195">
        <v>5.2466999999999997</v>
      </c>
      <c r="U195" t="s">
        <v>55</v>
      </c>
      <c r="V195" t="s">
        <v>43</v>
      </c>
      <c r="W195">
        <v>6</v>
      </c>
      <c r="X195" t="s">
        <v>75</v>
      </c>
      <c r="Z195" t="s">
        <v>56</v>
      </c>
      <c r="AA195" t="s">
        <v>49</v>
      </c>
      <c r="AC195" s="2">
        <v>20000</v>
      </c>
      <c r="AE195" t="s">
        <v>43</v>
      </c>
      <c r="AF195" t="s">
        <v>57</v>
      </c>
      <c r="AG195" t="s">
        <v>262</v>
      </c>
      <c r="AH195">
        <v>0</v>
      </c>
      <c r="AI195" t="s">
        <v>97</v>
      </c>
      <c r="AK195" t="s">
        <v>59</v>
      </c>
      <c r="AP195" t="s">
        <v>46</v>
      </c>
      <c r="AS195" t="s">
        <v>1558</v>
      </c>
      <c r="AT195" t="s">
        <v>1563</v>
      </c>
    </row>
    <row r="196" spans="2:46">
      <c r="B196">
        <v>4800018803</v>
      </c>
      <c r="C196">
        <v>1240</v>
      </c>
      <c r="D196" t="s">
        <v>125</v>
      </c>
      <c r="E196" t="s">
        <v>50</v>
      </c>
      <c r="F196" t="s">
        <v>51</v>
      </c>
      <c r="G196" t="s">
        <v>505</v>
      </c>
      <c r="H196" t="s">
        <v>506</v>
      </c>
      <c r="I196" s="2">
        <v>140000</v>
      </c>
      <c r="J196">
        <v>0</v>
      </c>
      <c r="K196">
        <v>7</v>
      </c>
      <c r="L196">
        <v>49</v>
      </c>
      <c r="M196" s="3">
        <f>(K196/AC196)*I196</f>
        <v>49</v>
      </c>
      <c r="N196">
        <v>0</v>
      </c>
      <c r="O196">
        <v>49</v>
      </c>
      <c r="P196">
        <v>77</v>
      </c>
      <c r="Q196" t="s">
        <v>54</v>
      </c>
      <c r="R196" s="7">
        <v>45051</v>
      </c>
      <c r="S196" s="4">
        <v>45006</v>
      </c>
      <c r="T196">
        <v>5.2466999999999997</v>
      </c>
      <c r="U196" t="s">
        <v>55</v>
      </c>
      <c r="V196" t="s">
        <v>43</v>
      </c>
      <c r="W196">
        <v>6</v>
      </c>
      <c r="X196" t="s">
        <v>75</v>
      </c>
      <c r="Z196" t="s">
        <v>56</v>
      </c>
      <c r="AA196" t="s">
        <v>49</v>
      </c>
      <c r="AC196" s="2">
        <v>20000</v>
      </c>
      <c r="AE196" t="s">
        <v>43</v>
      </c>
      <c r="AF196" t="s">
        <v>57</v>
      </c>
      <c r="AG196" t="s">
        <v>262</v>
      </c>
      <c r="AH196">
        <v>0</v>
      </c>
      <c r="AI196" t="s">
        <v>97</v>
      </c>
      <c r="AK196" t="s">
        <v>59</v>
      </c>
      <c r="AP196" t="s">
        <v>46</v>
      </c>
      <c r="AS196" t="s">
        <v>1558</v>
      </c>
      <c r="AT196" t="s">
        <v>1563</v>
      </c>
    </row>
    <row r="197" spans="2:46">
      <c r="B197">
        <v>4800018803</v>
      </c>
      <c r="C197">
        <v>1250</v>
      </c>
      <c r="D197" t="s">
        <v>125</v>
      </c>
      <c r="E197" t="s">
        <v>50</v>
      </c>
      <c r="F197" t="s">
        <v>51</v>
      </c>
      <c r="G197" t="s">
        <v>507</v>
      </c>
      <c r="H197" t="s">
        <v>508</v>
      </c>
      <c r="I197" s="2">
        <v>30000</v>
      </c>
      <c r="J197">
        <v>0</v>
      </c>
      <c r="K197">
        <v>12.6</v>
      </c>
      <c r="L197">
        <v>18.899999999999999</v>
      </c>
      <c r="M197" s="3">
        <f>(K197/AC197)*I197</f>
        <v>18.900000000000002</v>
      </c>
      <c r="N197">
        <v>0</v>
      </c>
      <c r="O197">
        <v>18.899999999999999</v>
      </c>
      <c r="P197">
        <v>77</v>
      </c>
      <c r="Q197" t="s">
        <v>54</v>
      </c>
      <c r="R197" s="7">
        <v>45051</v>
      </c>
      <c r="S197" s="4">
        <v>45006</v>
      </c>
      <c r="T197">
        <v>5.2466999999999997</v>
      </c>
      <c r="U197" t="s">
        <v>55</v>
      </c>
      <c r="V197" t="s">
        <v>43</v>
      </c>
      <c r="W197">
        <v>6</v>
      </c>
      <c r="X197" t="s">
        <v>75</v>
      </c>
      <c r="Z197" t="s">
        <v>56</v>
      </c>
      <c r="AA197" t="s">
        <v>49</v>
      </c>
      <c r="AC197" s="2">
        <v>20000</v>
      </c>
      <c r="AE197" t="s">
        <v>43</v>
      </c>
      <c r="AF197" t="s">
        <v>57</v>
      </c>
      <c r="AG197" t="s">
        <v>262</v>
      </c>
      <c r="AH197">
        <v>0</v>
      </c>
      <c r="AI197" t="s">
        <v>97</v>
      </c>
      <c r="AK197" t="s">
        <v>59</v>
      </c>
      <c r="AP197" t="s">
        <v>46</v>
      </c>
      <c r="AS197" t="s">
        <v>1558</v>
      </c>
      <c r="AT197" t="s">
        <v>1563</v>
      </c>
    </row>
    <row r="198" spans="2:46">
      <c r="B198">
        <v>4800018803</v>
      </c>
      <c r="C198">
        <v>1260</v>
      </c>
      <c r="D198" t="s">
        <v>125</v>
      </c>
      <c r="E198" t="s">
        <v>50</v>
      </c>
      <c r="F198" t="s">
        <v>51</v>
      </c>
      <c r="G198" t="s">
        <v>509</v>
      </c>
      <c r="H198" t="s">
        <v>510</v>
      </c>
      <c r="I198" s="2">
        <v>20000</v>
      </c>
      <c r="J198">
        <v>0</v>
      </c>
      <c r="K198">
        <v>18.399999999999999</v>
      </c>
      <c r="L198">
        <v>18.399999999999999</v>
      </c>
      <c r="M198" s="3">
        <f>(K198/AC198)*I198</f>
        <v>18.399999999999999</v>
      </c>
      <c r="N198">
        <v>0</v>
      </c>
      <c r="O198">
        <v>18.399999999999999</v>
      </c>
      <c r="P198">
        <v>77</v>
      </c>
      <c r="Q198" t="s">
        <v>54</v>
      </c>
      <c r="R198" s="7">
        <v>45051</v>
      </c>
      <c r="S198" s="4">
        <v>45006</v>
      </c>
      <c r="T198">
        <v>5.2466999999999997</v>
      </c>
      <c r="U198" t="s">
        <v>55</v>
      </c>
      <c r="V198" t="s">
        <v>43</v>
      </c>
      <c r="W198">
        <v>6</v>
      </c>
      <c r="X198" t="s">
        <v>75</v>
      </c>
      <c r="Z198" t="s">
        <v>56</v>
      </c>
      <c r="AA198" t="s">
        <v>49</v>
      </c>
      <c r="AC198" s="2">
        <v>20000</v>
      </c>
      <c r="AE198" t="s">
        <v>43</v>
      </c>
      <c r="AF198" t="s">
        <v>57</v>
      </c>
      <c r="AG198" t="s">
        <v>262</v>
      </c>
      <c r="AH198">
        <v>0</v>
      </c>
      <c r="AI198" t="s">
        <v>97</v>
      </c>
      <c r="AK198" t="s">
        <v>59</v>
      </c>
      <c r="AP198" t="s">
        <v>46</v>
      </c>
      <c r="AS198" t="s">
        <v>1558</v>
      </c>
      <c r="AT198" t="s">
        <v>1563</v>
      </c>
    </row>
    <row r="199" spans="2:46">
      <c r="B199">
        <v>4800018803</v>
      </c>
      <c r="C199">
        <v>1270</v>
      </c>
      <c r="D199" t="s">
        <v>125</v>
      </c>
      <c r="E199" t="s">
        <v>50</v>
      </c>
      <c r="F199" t="s">
        <v>51</v>
      </c>
      <c r="G199" t="s">
        <v>511</v>
      </c>
      <c r="H199" t="s">
        <v>512</v>
      </c>
      <c r="I199" s="2">
        <v>40000</v>
      </c>
      <c r="J199">
        <v>0</v>
      </c>
      <c r="K199">
        <v>9.4</v>
      </c>
      <c r="L199">
        <v>18.8</v>
      </c>
      <c r="M199" s="3">
        <f>(K199/AC199)*I199</f>
        <v>18.8</v>
      </c>
      <c r="N199">
        <v>0</v>
      </c>
      <c r="O199">
        <v>18.8</v>
      </c>
      <c r="P199">
        <v>77</v>
      </c>
      <c r="Q199" t="s">
        <v>54</v>
      </c>
      <c r="R199" s="7">
        <v>45051</v>
      </c>
      <c r="S199" s="4">
        <v>45006</v>
      </c>
      <c r="T199">
        <v>5.2466999999999997</v>
      </c>
      <c r="U199" t="s">
        <v>55</v>
      </c>
      <c r="V199" t="s">
        <v>43</v>
      </c>
      <c r="W199">
        <v>6</v>
      </c>
      <c r="X199" t="s">
        <v>75</v>
      </c>
      <c r="Z199" t="s">
        <v>56</v>
      </c>
      <c r="AA199" t="s">
        <v>49</v>
      </c>
      <c r="AC199" s="2">
        <v>20000</v>
      </c>
      <c r="AE199" t="s">
        <v>43</v>
      </c>
      <c r="AF199" t="s">
        <v>57</v>
      </c>
      <c r="AG199" t="s">
        <v>262</v>
      </c>
      <c r="AH199">
        <v>0</v>
      </c>
      <c r="AI199" t="s">
        <v>97</v>
      </c>
      <c r="AK199" t="s">
        <v>59</v>
      </c>
      <c r="AP199" t="s">
        <v>46</v>
      </c>
      <c r="AS199" t="s">
        <v>1558</v>
      </c>
      <c r="AT199" t="s">
        <v>1563</v>
      </c>
    </row>
    <row r="200" spans="2:46">
      <c r="B200">
        <v>4800018803</v>
      </c>
      <c r="C200">
        <v>1280</v>
      </c>
      <c r="D200" t="s">
        <v>125</v>
      </c>
      <c r="E200" t="s">
        <v>50</v>
      </c>
      <c r="F200" t="s">
        <v>51</v>
      </c>
      <c r="G200" t="s">
        <v>513</v>
      </c>
      <c r="H200" t="s">
        <v>514</v>
      </c>
      <c r="I200">
        <v>300</v>
      </c>
      <c r="J200">
        <v>0</v>
      </c>
      <c r="K200">
        <v>17.600000000000001</v>
      </c>
      <c r="L200">
        <v>0.26</v>
      </c>
      <c r="M200" s="3">
        <f>(K200/AC200)*I200</f>
        <v>0.26400000000000001</v>
      </c>
      <c r="N200">
        <v>0</v>
      </c>
      <c r="O200">
        <v>0.26</v>
      </c>
      <c r="P200">
        <v>27</v>
      </c>
      <c r="Q200" t="s">
        <v>54</v>
      </c>
      <c r="R200" s="7">
        <v>45051</v>
      </c>
      <c r="S200" s="4">
        <v>45006</v>
      </c>
      <c r="T200">
        <v>5.2466999999999997</v>
      </c>
      <c r="U200" t="s">
        <v>55</v>
      </c>
      <c r="V200" t="s">
        <v>43</v>
      </c>
      <c r="W200">
        <v>6</v>
      </c>
      <c r="X200" t="s">
        <v>44</v>
      </c>
      <c r="Z200" t="s">
        <v>56</v>
      </c>
      <c r="AA200" t="s">
        <v>49</v>
      </c>
      <c r="AC200" s="2">
        <v>20000</v>
      </c>
      <c r="AE200" t="s">
        <v>43</v>
      </c>
      <c r="AF200" t="s">
        <v>57</v>
      </c>
      <c r="AG200" t="s">
        <v>262</v>
      </c>
      <c r="AH200">
        <v>0</v>
      </c>
      <c r="AI200" t="s">
        <v>97</v>
      </c>
      <c r="AK200" t="s">
        <v>59</v>
      </c>
      <c r="AP200" t="s">
        <v>46</v>
      </c>
      <c r="AS200" t="s">
        <v>1558</v>
      </c>
      <c r="AT200" t="s">
        <v>1563</v>
      </c>
    </row>
    <row r="201" spans="2:46">
      <c r="B201">
        <v>4800018803</v>
      </c>
      <c r="C201">
        <v>1290</v>
      </c>
      <c r="D201" t="s">
        <v>125</v>
      </c>
      <c r="E201" t="s">
        <v>50</v>
      </c>
      <c r="F201" t="s">
        <v>51</v>
      </c>
      <c r="G201" t="s">
        <v>515</v>
      </c>
      <c r="H201" t="s">
        <v>516</v>
      </c>
      <c r="I201" s="2">
        <v>10000</v>
      </c>
      <c r="J201">
        <v>0</v>
      </c>
      <c r="K201">
        <v>8.4</v>
      </c>
      <c r="L201">
        <v>4.2</v>
      </c>
      <c r="M201" s="3">
        <f>(K201/AC201)*I201</f>
        <v>4.2</v>
      </c>
      <c r="N201">
        <v>0</v>
      </c>
      <c r="O201">
        <v>4.2</v>
      </c>
      <c r="P201">
        <v>27</v>
      </c>
      <c r="Q201" t="s">
        <v>54</v>
      </c>
      <c r="R201" s="7">
        <v>45051</v>
      </c>
      <c r="S201" s="4">
        <v>45006</v>
      </c>
      <c r="T201">
        <v>5.2466999999999997</v>
      </c>
      <c r="U201" t="s">
        <v>55</v>
      </c>
      <c r="V201" t="s">
        <v>43</v>
      </c>
      <c r="W201">
        <v>6</v>
      </c>
      <c r="X201" t="s">
        <v>44</v>
      </c>
      <c r="Z201" t="s">
        <v>56</v>
      </c>
      <c r="AA201" t="s">
        <v>49</v>
      </c>
      <c r="AC201" s="2">
        <v>20000</v>
      </c>
      <c r="AE201" t="s">
        <v>43</v>
      </c>
      <c r="AF201" t="s">
        <v>57</v>
      </c>
      <c r="AG201" t="s">
        <v>262</v>
      </c>
      <c r="AH201">
        <v>0</v>
      </c>
      <c r="AI201" t="s">
        <v>97</v>
      </c>
      <c r="AK201" t="s">
        <v>59</v>
      </c>
      <c r="AP201" t="s">
        <v>46</v>
      </c>
      <c r="AS201" t="s">
        <v>1558</v>
      </c>
      <c r="AT201" t="s">
        <v>1563</v>
      </c>
    </row>
    <row r="202" spans="2:46">
      <c r="B202">
        <v>4800018803</v>
      </c>
      <c r="C202">
        <v>1300</v>
      </c>
      <c r="D202" t="s">
        <v>125</v>
      </c>
      <c r="E202" t="s">
        <v>50</v>
      </c>
      <c r="F202" t="s">
        <v>51</v>
      </c>
      <c r="G202" t="s">
        <v>517</v>
      </c>
      <c r="H202" t="s">
        <v>518</v>
      </c>
      <c r="I202" s="2">
        <v>10000</v>
      </c>
      <c r="J202">
        <v>0</v>
      </c>
      <c r="K202">
        <v>8.4</v>
      </c>
      <c r="L202">
        <v>4.2</v>
      </c>
      <c r="M202" s="3">
        <f>(K202/AC202)*I202</f>
        <v>4.2</v>
      </c>
      <c r="N202">
        <v>0</v>
      </c>
      <c r="O202">
        <v>4.2</v>
      </c>
      <c r="P202">
        <v>27</v>
      </c>
      <c r="Q202" t="s">
        <v>54</v>
      </c>
      <c r="R202" s="7">
        <v>45051</v>
      </c>
      <c r="S202" s="4">
        <v>45006</v>
      </c>
      <c r="T202">
        <v>5.2466999999999997</v>
      </c>
      <c r="U202" t="s">
        <v>55</v>
      </c>
      <c r="V202" t="s">
        <v>43</v>
      </c>
      <c r="W202">
        <v>6</v>
      </c>
      <c r="X202" t="s">
        <v>44</v>
      </c>
      <c r="Z202" t="s">
        <v>56</v>
      </c>
      <c r="AA202" t="s">
        <v>49</v>
      </c>
      <c r="AC202" s="2">
        <v>20000</v>
      </c>
      <c r="AE202" t="s">
        <v>43</v>
      </c>
      <c r="AF202" t="s">
        <v>57</v>
      </c>
      <c r="AG202" t="s">
        <v>262</v>
      </c>
      <c r="AH202">
        <v>0</v>
      </c>
      <c r="AI202" t="s">
        <v>97</v>
      </c>
      <c r="AK202" t="s">
        <v>59</v>
      </c>
      <c r="AP202" t="s">
        <v>46</v>
      </c>
      <c r="AS202" t="s">
        <v>1558</v>
      </c>
      <c r="AT202" t="s">
        <v>1563</v>
      </c>
    </row>
    <row r="203" spans="2:46">
      <c r="B203">
        <v>4800018803</v>
      </c>
      <c r="C203">
        <v>1310</v>
      </c>
      <c r="D203" t="s">
        <v>125</v>
      </c>
      <c r="E203" t="s">
        <v>50</v>
      </c>
      <c r="F203" t="s">
        <v>51</v>
      </c>
      <c r="G203" t="s">
        <v>519</v>
      </c>
      <c r="H203" t="s">
        <v>520</v>
      </c>
      <c r="I203" s="2">
        <v>20000</v>
      </c>
      <c r="J203">
        <v>0</v>
      </c>
      <c r="K203">
        <v>36.4</v>
      </c>
      <c r="L203">
        <v>36.4</v>
      </c>
      <c r="M203" s="3">
        <f>(K203/AC203)*I203</f>
        <v>36.4</v>
      </c>
      <c r="N203">
        <v>0</v>
      </c>
      <c r="O203">
        <v>36.4</v>
      </c>
      <c r="P203">
        <v>77</v>
      </c>
      <c r="Q203" t="s">
        <v>54</v>
      </c>
      <c r="R203" s="7">
        <v>45051</v>
      </c>
      <c r="S203" s="4">
        <v>45006</v>
      </c>
      <c r="T203">
        <v>5.2466999999999997</v>
      </c>
      <c r="U203" t="s">
        <v>55</v>
      </c>
      <c r="V203" t="s">
        <v>43</v>
      </c>
      <c r="W203">
        <v>6</v>
      </c>
      <c r="X203" t="s">
        <v>75</v>
      </c>
      <c r="Z203" t="s">
        <v>56</v>
      </c>
      <c r="AA203" t="s">
        <v>49</v>
      </c>
      <c r="AC203" s="2">
        <v>20000</v>
      </c>
      <c r="AE203" t="s">
        <v>43</v>
      </c>
      <c r="AF203" t="s">
        <v>57</v>
      </c>
      <c r="AG203" t="s">
        <v>262</v>
      </c>
      <c r="AH203">
        <v>0</v>
      </c>
      <c r="AI203" t="s">
        <v>97</v>
      </c>
      <c r="AK203" t="s">
        <v>59</v>
      </c>
      <c r="AP203" t="s">
        <v>46</v>
      </c>
      <c r="AS203" t="s">
        <v>1558</v>
      </c>
      <c r="AT203" t="s">
        <v>1563</v>
      </c>
    </row>
    <row r="204" spans="2:46">
      <c r="B204">
        <v>4800018803</v>
      </c>
      <c r="C204">
        <v>1320</v>
      </c>
      <c r="D204" t="s">
        <v>125</v>
      </c>
      <c r="E204" t="s">
        <v>50</v>
      </c>
      <c r="F204" t="s">
        <v>51</v>
      </c>
      <c r="G204" t="s">
        <v>521</v>
      </c>
      <c r="H204" t="s">
        <v>522</v>
      </c>
      <c r="I204" s="2">
        <v>10000</v>
      </c>
      <c r="J204">
        <v>0</v>
      </c>
      <c r="K204">
        <v>17.8</v>
      </c>
      <c r="L204">
        <v>8.9</v>
      </c>
      <c r="M204" s="3">
        <f>(K204/AC204)*I204</f>
        <v>8.9</v>
      </c>
      <c r="N204">
        <v>0</v>
      </c>
      <c r="O204">
        <v>8.9</v>
      </c>
      <c r="P204">
        <v>77</v>
      </c>
      <c r="Q204" t="s">
        <v>54</v>
      </c>
      <c r="R204" s="7">
        <v>45051</v>
      </c>
      <c r="S204" s="4">
        <v>45006</v>
      </c>
      <c r="T204">
        <v>5.2466999999999997</v>
      </c>
      <c r="U204" t="s">
        <v>55</v>
      </c>
      <c r="V204" t="s">
        <v>43</v>
      </c>
      <c r="W204">
        <v>6</v>
      </c>
      <c r="X204" t="s">
        <v>75</v>
      </c>
      <c r="Z204" t="s">
        <v>56</v>
      </c>
      <c r="AA204" t="s">
        <v>49</v>
      </c>
      <c r="AC204" s="2">
        <v>20000</v>
      </c>
      <c r="AE204" t="s">
        <v>43</v>
      </c>
      <c r="AF204" t="s">
        <v>57</v>
      </c>
      <c r="AG204" t="s">
        <v>262</v>
      </c>
      <c r="AH204">
        <v>0</v>
      </c>
      <c r="AI204" t="s">
        <v>97</v>
      </c>
      <c r="AK204" t="s">
        <v>59</v>
      </c>
      <c r="AP204" t="s">
        <v>46</v>
      </c>
      <c r="AS204" t="s">
        <v>1558</v>
      </c>
      <c r="AT204" t="s">
        <v>1563</v>
      </c>
    </row>
    <row r="205" spans="2:46">
      <c r="B205">
        <v>4800018803</v>
      </c>
      <c r="C205">
        <v>1330</v>
      </c>
      <c r="D205" t="s">
        <v>125</v>
      </c>
      <c r="E205" t="s">
        <v>50</v>
      </c>
      <c r="F205" t="s">
        <v>51</v>
      </c>
      <c r="G205" t="s">
        <v>523</v>
      </c>
      <c r="H205" t="s">
        <v>524</v>
      </c>
      <c r="I205" s="2">
        <v>30000</v>
      </c>
      <c r="J205">
        <v>0</v>
      </c>
      <c r="K205">
        <v>8.4</v>
      </c>
      <c r="L205">
        <v>12.6</v>
      </c>
      <c r="M205" s="3">
        <f>(K205/AC205)*I205</f>
        <v>12.6</v>
      </c>
      <c r="N205">
        <v>0</v>
      </c>
      <c r="O205">
        <v>12.6</v>
      </c>
      <c r="P205">
        <v>77</v>
      </c>
      <c r="Q205" t="s">
        <v>54</v>
      </c>
      <c r="R205" s="7">
        <v>45051</v>
      </c>
      <c r="S205" s="4">
        <v>45006</v>
      </c>
      <c r="T205">
        <v>5.2466999999999997</v>
      </c>
      <c r="U205" t="s">
        <v>55</v>
      </c>
      <c r="V205" t="s">
        <v>43</v>
      </c>
      <c r="W205">
        <v>6</v>
      </c>
      <c r="X205" t="s">
        <v>75</v>
      </c>
      <c r="Z205" t="s">
        <v>56</v>
      </c>
      <c r="AA205" t="s">
        <v>49</v>
      </c>
      <c r="AC205" s="2">
        <v>20000</v>
      </c>
      <c r="AE205" t="s">
        <v>43</v>
      </c>
      <c r="AF205" t="s">
        <v>57</v>
      </c>
      <c r="AG205" t="s">
        <v>262</v>
      </c>
      <c r="AH205">
        <v>0</v>
      </c>
      <c r="AI205" t="s">
        <v>97</v>
      </c>
      <c r="AK205" t="s">
        <v>59</v>
      </c>
      <c r="AP205" t="s">
        <v>46</v>
      </c>
      <c r="AS205" t="s">
        <v>1558</v>
      </c>
      <c r="AT205" t="s">
        <v>1563</v>
      </c>
    </row>
    <row r="206" spans="2:46">
      <c r="B206">
        <v>4800018803</v>
      </c>
      <c r="C206">
        <v>1340</v>
      </c>
      <c r="D206" t="s">
        <v>125</v>
      </c>
      <c r="E206" t="s">
        <v>50</v>
      </c>
      <c r="F206" t="s">
        <v>51</v>
      </c>
      <c r="G206" t="s">
        <v>525</v>
      </c>
      <c r="H206" t="s">
        <v>526</v>
      </c>
      <c r="I206" s="2">
        <v>10000</v>
      </c>
      <c r="J206">
        <v>0</v>
      </c>
      <c r="K206">
        <v>14.4</v>
      </c>
      <c r="L206">
        <v>7.2</v>
      </c>
      <c r="M206" s="3">
        <f>(K206/AC206)*I206</f>
        <v>7.2</v>
      </c>
      <c r="N206">
        <v>0</v>
      </c>
      <c r="O206">
        <v>7.2</v>
      </c>
      <c r="P206">
        <v>27</v>
      </c>
      <c r="Q206" t="s">
        <v>54</v>
      </c>
      <c r="R206" s="7">
        <v>45051</v>
      </c>
      <c r="S206" s="4">
        <v>45006</v>
      </c>
      <c r="T206">
        <v>5.2466999999999997</v>
      </c>
      <c r="U206" t="s">
        <v>55</v>
      </c>
      <c r="V206" t="s">
        <v>43</v>
      </c>
      <c r="W206">
        <v>6</v>
      </c>
      <c r="X206" t="s">
        <v>75</v>
      </c>
      <c r="Z206" t="s">
        <v>56</v>
      </c>
      <c r="AA206" t="s">
        <v>49</v>
      </c>
      <c r="AC206" s="2">
        <v>20000</v>
      </c>
      <c r="AE206" t="s">
        <v>43</v>
      </c>
      <c r="AF206" t="s">
        <v>57</v>
      </c>
      <c r="AG206" t="s">
        <v>262</v>
      </c>
      <c r="AH206">
        <v>0</v>
      </c>
      <c r="AI206" t="s">
        <v>97</v>
      </c>
      <c r="AK206" t="s">
        <v>59</v>
      </c>
      <c r="AP206" t="s">
        <v>46</v>
      </c>
      <c r="AS206" t="s">
        <v>1558</v>
      </c>
      <c r="AT206" t="s">
        <v>1563</v>
      </c>
    </row>
    <row r="207" spans="2:46">
      <c r="B207">
        <v>4800018803</v>
      </c>
      <c r="C207">
        <v>1350</v>
      </c>
      <c r="D207" t="s">
        <v>125</v>
      </c>
      <c r="E207" t="s">
        <v>50</v>
      </c>
      <c r="F207" t="s">
        <v>51</v>
      </c>
      <c r="G207" t="s">
        <v>527</v>
      </c>
      <c r="H207" t="s">
        <v>528</v>
      </c>
      <c r="I207" s="2">
        <v>50000</v>
      </c>
      <c r="J207">
        <v>0</v>
      </c>
      <c r="K207">
        <v>6.6</v>
      </c>
      <c r="L207">
        <v>16.5</v>
      </c>
      <c r="M207" s="3">
        <f>(K207/AC207)*I207</f>
        <v>16.5</v>
      </c>
      <c r="N207">
        <v>0</v>
      </c>
      <c r="O207">
        <v>16.5</v>
      </c>
      <c r="P207">
        <v>77</v>
      </c>
      <c r="Q207" t="s">
        <v>54</v>
      </c>
      <c r="R207" s="7">
        <v>45051</v>
      </c>
      <c r="S207" s="4">
        <v>45006</v>
      </c>
      <c r="T207">
        <v>5.2466999999999997</v>
      </c>
      <c r="U207" t="s">
        <v>55</v>
      </c>
      <c r="V207" t="s">
        <v>43</v>
      </c>
      <c r="W207">
        <v>6</v>
      </c>
      <c r="X207" t="s">
        <v>44</v>
      </c>
      <c r="Z207" t="s">
        <v>56</v>
      </c>
      <c r="AA207" t="s">
        <v>49</v>
      </c>
      <c r="AC207" s="2">
        <v>20000</v>
      </c>
      <c r="AE207" t="s">
        <v>43</v>
      </c>
      <c r="AF207" t="s">
        <v>57</v>
      </c>
      <c r="AG207" t="s">
        <v>262</v>
      </c>
      <c r="AH207">
        <v>0</v>
      </c>
      <c r="AI207" t="s">
        <v>97</v>
      </c>
      <c r="AK207" t="s">
        <v>59</v>
      </c>
      <c r="AP207" t="s">
        <v>46</v>
      </c>
      <c r="AS207" t="s">
        <v>1558</v>
      </c>
      <c r="AT207" t="s">
        <v>1563</v>
      </c>
    </row>
    <row r="208" spans="2:46">
      <c r="B208">
        <v>4800018803</v>
      </c>
      <c r="C208">
        <v>1360</v>
      </c>
      <c r="D208" t="s">
        <v>125</v>
      </c>
      <c r="E208" t="s">
        <v>50</v>
      </c>
      <c r="F208" t="s">
        <v>51</v>
      </c>
      <c r="G208" t="s">
        <v>529</v>
      </c>
      <c r="H208" t="s">
        <v>530</v>
      </c>
      <c r="I208" s="2">
        <v>80000</v>
      </c>
      <c r="J208">
        <v>0</v>
      </c>
      <c r="K208">
        <v>7.4</v>
      </c>
      <c r="L208">
        <v>29.6</v>
      </c>
      <c r="M208" s="3">
        <f>(K208/AC208)*I208</f>
        <v>29.599999999999998</v>
      </c>
      <c r="N208">
        <v>0</v>
      </c>
      <c r="O208">
        <v>29.6</v>
      </c>
      <c r="P208">
        <v>77</v>
      </c>
      <c r="Q208" t="s">
        <v>54</v>
      </c>
      <c r="R208" s="7">
        <v>45051</v>
      </c>
      <c r="S208" s="4">
        <v>45006</v>
      </c>
      <c r="T208">
        <v>5.2466999999999997</v>
      </c>
      <c r="U208" t="s">
        <v>55</v>
      </c>
      <c r="V208" t="s">
        <v>43</v>
      </c>
      <c r="W208">
        <v>6</v>
      </c>
      <c r="X208" t="s">
        <v>75</v>
      </c>
      <c r="Z208" t="s">
        <v>56</v>
      </c>
      <c r="AA208" t="s">
        <v>49</v>
      </c>
      <c r="AC208" s="2">
        <v>20000</v>
      </c>
      <c r="AE208" t="s">
        <v>43</v>
      </c>
      <c r="AF208" t="s">
        <v>57</v>
      </c>
      <c r="AG208" t="s">
        <v>262</v>
      </c>
      <c r="AH208">
        <v>0</v>
      </c>
      <c r="AI208" t="s">
        <v>97</v>
      </c>
      <c r="AK208" t="s">
        <v>59</v>
      </c>
      <c r="AP208" t="s">
        <v>46</v>
      </c>
      <c r="AS208" t="s">
        <v>1558</v>
      </c>
      <c r="AT208" t="s">
        <v>1563</v>
      </c>
    </row>
    <row r="209" spans="2:46">
      <c r="B209">
        <v>4800018803</v>
      </c>
      <c r="C209">
        <v>1370</v>
      </c>
      <c r="D209" t="s">
        <v>125</v>
      </c>
      <c r="E209" t="s">
        <v>50</v>
      </c>
      <c r="F209" t="s">
        <v>51</v>
      </c>
      <c r="G209" t="s">
        <v>531</v>
      </c>
      <c r="H209" t="s">
        <v>532</v>
      </c>
      <c r="I209" s="2">
        <v>30000</v>
      </c>
      <c r="J209">
        <v>0</v>
      </c>
      <c r="K209">
        <v>7.4</v>
      </c>
      <c r="L209">
        <v>11.1</v>
      </c>
      <c r="M209" s="3">
        <f>(K209/AC209)*I209</f>
        <v>11.1</v>
      </c>
      <c r="N209">
        <v>0</v>
      </c>
      <c r="O209">
        <v>11.1</v>
      </c>
      <c r="P209">
        <v>77</v>
      </c>
      <c r="Q209" t="s">
        <v>54</v>
      </c>
      <c r="R209" s="7">
        <v>45051</v>
      </c>
      <c r="S209" s="4">
        <v>45006</v>
      </c>
      <c r="T209">
        <v>5.2466999999999997</v>
      </c>
      <c r="U209" t="s">
        <v>55</v>
      </c>
      <c r="V209" t="s">
        <v>43</v>
      </c>
      <c r="W209">
        <v>6</v>
      </c>
      <c r="X209" t="s">
        <v>75</v>
      </c>
      <c r="Z209" t="s">
        <v>56</v>
      </c>
      <c r="AA209" t="s">
        <v>49</v>
      </c>
      <c r="AC209" s="2">
        <v>20000</v>
      </c>
      <c r="AE209" t="s">
        <v>43</v>
      </c>
      <c r="AF209" t="s">
        <v>57</v>
      </c>
      <c r="AG209" t="s">
        <v>262</v>
      </c>
      <c r="AH209">
        <v>0</v>
      </c>
      <c r="AI209" t="s">
        <v>97</v>
      </c>
      <c r="AK209" t="s">
        <v>59</v>
      </c>
      <c r="AP209" t="s">
        <v>46</v>
      </c>
      <c r="AS209" t="s">
        <v>1558</v>
      </c>
      <c r="AT209" t="s">
        <v>1563</v>
      </c>
    </row>
    <row r="210" spans="2:46">
      <c r="B210">
        <v>4800018803</v>
      </c>
      <c r="C210">
        <v>1380</v>
      </c>
      <c r="D210" t="s">
        <v>125</v>
      </c>
      <c r="E210" t="s">
        <v>50</v>
      </c>
      <c r="F210" t="s">
        <v>51</v>
      </c>
      <c r="G210" t="s">
        <v>533</v>
      </c>
      <c r="H210" t="s">
        <v>534</v>
      </c>
      <c r="I210" s="2">
        <v>40000</v>
      </c>
      <c r="J210">
        <v>0</v>
      </c>
      <c r="K210">
        <v>8.6</v>
      </c>
      <c r="L210">
        <v>17.2</v>
      </c>
      <c r="M210" s="3">
        <f>(K210/AC210)*I210</f>
        <v>17.2</v>
      </c>
      <c r="N210">
        <v>0</v>
      </c>
      <c r="O210">
        <v>17.2</v>
      </c>
      <c r="P210">
        <v>27</v>
      </c>
      <c r="Q210" t="s">
        <v>54</v>
      </c>
      <c r="R210" s="7">
        <v>45051</v>
      </c>
      <c r="S210" s="4">
        <v>45006</v>
      </c>
      <c r="T210">
        <v>5.2466999999999997</v>
      </c>
      <c r="U210" t="s">
        <v>55</v>
      </c>
      <c r="V210" t="s">
        <v>43</v>
      </c>
      <c r="W210">
        <v>6</v>
      </c>
      <c r="X210" t="s">
        <v>75</v>
      </c>
      <c r="Z210" t="s">
        <v>56</v>
      </c>
      <c r="AA210" t="s">
        <v>49</v>
      </c>
      <c r="AC210" s="2">
        <v>20000</v>
      </c>
      <c r="AE210" t="s">
        <v>43</v>
      </c>
      <c r="AF210" t="s">
        <v>57</v>
      </c>
      <c r="AG210" t="s">
        <v>262</v>
      </c>
      <c r="AH210">
        <v>0</v>
      </c>
      <c r="AI210" t="s">
        <v>97</v>
      </c>
      <c r="AK210" t="s">
        <v>59</v>
      </c>
      <c r="AP210" t="s">
        <v>46</v>
      </c>
      <c r="AS210" t="s">
        <v>1558</v>
      </c>
      <c r="AT210" t="s">
        <v>1563</v>
      </c>
    </row>
    <row r="211" spans="2:46">
      <c r="B211">
        <v>4800018803</v>
      </c>
      <c r="C211">
        <v>1390</v>
      </c>
      <c r="D211" t="s">
        <v>125</v>
      </c>
      <c r="E211" t="s">
        <v>50</v>
      </c>
      <c r="F211" t="s">
        <v>51</v>
      </c>
      <c r="G211" t="s">
        <v>535</v>
      </c>
      <c r="H211" t="s">
        <v>536</v>
      </c>
      <c r="I211" s="2">
        <v>10000</v>
      </c>
      <c r="J211">
        <v>0</v>
      </c>
      <c r="K211">
        <v>9</v>
      </c>
      <c r="L211">
        <v>4.5</v>
      </c>
      <c r="M211" s="3">
        <f>(K211/AC211)*I211</f>
        <v>4.5</v>
      </c>
      <c r="N211">
        <v>0</v>
      </c>
      <c r="O211">
        <v>4.5</v>
      </c>
      <c r="P211">
        <v>27</v>
      </c>
      <c r="Q211" t="s">
        <v>54</v>
      </c>
      <c r="R211" s="7">
        <v>45051</v>
      </c>
      <c r="S211" s="4">
        <v>45006</v>
      </c>
      <c r="T211">
        <v>5.2466999999999997</v>
      </c>
      <c r="U211" t="s">
        <v>55</v>
      </c>
      <c r="V211" t="s">
        <v>43</v>
      </c>
      <c r="W211">
        <v>6</v>
      </c>
      <c r="X211" t="s">
        <v>44</v>
      </c>
      <c r="Z211" t="s">
        <v>56</v>
      </c>
      <c r="AA211" t="s">
        <v>49</v>
      </c>
      <c r="AC211" s="2">
        <v>20000</v>
      </c>
      <c r="AE211" t="s">
        <v>43</v>
      </c>
      <c r="AF211" t="s">
        <v>57</v>
      </c>
      <c r="AG211" t="s">
        <v>262</v>
      </c>
      <c r="AH211">
        <v>0</v>
      </c>
      <c r="AI211" t="s">
        <v>97</v>
      </c>
      <c r="AK211" t="s">
        <v>59</v>
      </c>
      <c r="AP211" t="s">
        <v>46</v>
      </c>
      <c r="AS211" t="s">
        <v>1558</v>
      </c>
      <c r="AT211" t="s">
        <v>1563</v>
      </c>
    </row>
    <row r="212" spans="2:46">
      <c r="B212">
        <v>4800018803</v>
      </c>
      <c r="C212">
        <v>1400</v>
      </c>
      <c r="D212" t="s">
        <v>125</v>
      </c>
      <c r="E212" t="s">
        <v>50</v>
      </c>
      <c r="F212" t="s">
        <v>51</v>
      </c>
      <c r="G212" t="s">
        <v>537</v>
      </c>
      <c r="H212" t="s">
        <v>538</v>
      </c>
      <c r="I212" s="2">
        <v>10000</v>
      </c>
      <c r="J212">
        <v>0</v>
      </c>
      <c r="K212">
        <v>9.6</v>
      </c>
      <c r="L212">
        <v>4.8</v>
      </c>
      <c r="M212" s="3">
        <f>(K212/AC212)*I212</f>
        <v>4.8</v>
      </c>
      <c r="N212">
        <v>0</v>
      </c>
      <c r="O212">
        <v>4.8</v>
      </c>
      <c r="P212">
        <v>27</v>
      </c>
      <c r="Q212" t="s">
        <v>54</v>
      </c>
      <c r="R212" s="7">
        <v>45051</v>
      </c>
      <c r="S212" s="4">
        <v>45006</v>
      </c>
      <c r="T212">
        <v>5.2466999999999997</v>
      </c>
      <c r="U212" t="s">
        <v>55</v>
      </c>
      <c r="V212" t="s">
        <v>43</v>
      </c>
      <c r="W212">
        <v>6</v>
      </c>
      <c r="X212" t="s">
        <v>44</v>
      </c>
      <c r="Z212" t="s">
        <v>56</v>
      </c>
      <c r="AA212" t="s">
        <v>49</v>
      </c>
      <c r="AC212" s="2">
        <v>20000</v>
      </c>
      <c r="AE212" t="s">
        <v>43</v>
      </c>
      <c r="AF212" t="s">
        <v>57</v>
      </c>
      <c r="AG212" t="s">
        <v>262</v>
      </c>
      <c r="AH212">
        <v>0</v>
      </c>
      <c r="AI212" t="s">
        <v>97</v>
      </c>
      <c r="AK212" t="s">
        <v>59</v>
      </c>
      <c r="AP212" t="s">
        <v>46</v>
      </c>
      <c r="AS212" t="s">
        <v>1558</v>
      </c>
      <c r="AT212" t="s">
        <v>1563</v>
      </c>
    </row>
    <row r="213" spans="2:46">
      <c r="B213">
        <v>4800018803</v>
      </c>
      <c r="C213">
        <v>1410</v>
      </c>
      <c r="D213" t="s">
        <v>125</v>
      </c>
      <c r="E213" t="s">
        <v>50</v>
      </c>
      <c r="F213" t="s">
        <v>51</v>
      </c>
      <c r="G213" t="s">
        <v>539</v>
      </c>
      <c r="H213" t="s">
        <v>540</v>
      </c>
      <c r="I213" s="2">
        <v>10000</v>
      </c>
      <c r="J213">
        <v>0</v>
      </c>
      <c r="K213">
        <v>18.2</v>
      </c>
      <c r="L213">
        <v>9.1</v>
      </c>
      <c r="M213" s="3">
        <f>(K213/AC213)*I213</f>
        <v>9.1</v>
      </c>
      <c r="N213">
        <v>0</v>
      </c>
      <c r="O213">
        <v>9.1</v>
      </c>
      <c r="P213">
        <v>77</v>
      </c>
      <c r="Q213" t="s">
        <v>54</v>
      </c>
      <c r="R213" s="7">
        <v>45051</v>
      </c>
      <c r="S213" s="4">
        <v>45006</v>
      </c>
      <c r="T213">
        <v>5.2466999999999997</v>
      </c>
      <c r="U213" t="s">
        <v>55</v>
      </c>
      <c r="V213" t="s">
        <v>43</v>
      </c>
      <c r="W213">
        <v>6</v>
      </c>
      <c r="X213" t="s">
        <v>44</v>
      </c>
      <c r="Z213" t="s">
        <v>56</v>
      </c>
      <c r="AA213" t="s">
        <v>49</v>
      </c>
      <c r="AC213" s="2">
        <v>20000</v>
      </c>
      <c r="AE213" t="s">
        <v>43</v>
      </c>
      <c r="AF213" t="s">
        <v>57</v>
      </c>
      <c r="AG213" t="s">
        <v>262</v>
      </c>
      <c r="AH213">
        <v>0</v>
      </c>
      <c r="AI213" t="s">
        <v>97</v>
      </c>
      <c r="AK213" t="s">
        <v>59</v>
      </c>
      <c r="AP213" t="s">
        <v>46</v>
      </c>
      <c r="AS213" t="s">
        <v>1558</v>
      </c>
      <c r="AT213" t="s">
        <v>1563</v>
      </c>
    </row>
    <row r="214" spans="2:46">
      <c r="B214">
        <v>4800018803</v>
      </c>
      <c r="C214">
        <v>1420</v>
      </c>
      <c r="D214" t="s">
        <v>125</v>
      </c>
      <c r="E214" t="s">
        <v>50</v>
      </c>
      <c r="F214" t="s">
        <v>51</v>
      </c>
      <c r="G214" t="s">
        <v>541</v>
      </c>
      <c r="H214" t="s">
        <v>542</v>
      </c>
      <c r="I214" s="2">
        <v>10000</v>
      </c>
      <c r="J214">
        <v>0</v>
      </c>
      <c r="K214">
        <v>18.2</v>
      </c>
      <c r="L214">
        <v>9.1</v>
      </c>
      <c r="M214" s="3">
        <f>(K214/AC214)*I214</f>
        <v>9.1</v>
      </c>
      <c r="N214">
        <v>0</v>
      </c>
      <c r="O214">
        <v>9.1</v>
      </c>
      <c r="P214">
        <v>27</v>
      </c>
      <c r="Q214" t="s">
        <v>54</v>
      </c>
      <c r="R214" s="7">
        <v>45051</v>
      </c>
      <c r="S214" s="4">
        <v>45006</v>
      </c>
      <c r="T214">
        <v>5.2466999999999997</v>
      </c>
      <c r="U214" t="s">
        <v>55</v>
      </c>
      <c r="V214" t="s">
        <v>43</v>
      </c>
      <c r="W214">
        <v>6</v>
      </c>
      <c r="X214" t="s">
        <v>44</v>
      </c>
      <c r="Z214" t="s">
        <v>56</v>
      </c>
      <c r="AA214" t="s">
        <v>49</v>
      </c>
      <c r="AC214" s="2">
        <v>20000</v>
      </c>
      <c r="AE214" t="s">
        <v>43</v>
      </c>
      <c r="AF214" t="s">
        <v>57</v>
      </c>
      <c r="AG214" t="s">
        <v>262</v>
      </c>
      <c r="AH214">
        <v>0</v>
      </c>
      <c r="AI214" t="s">
        <v>97</v>
      </c>
      <c r="AK214" t="s">
        <v>59</v>
      </c>
      <c r="AP214" t="s">
        <v>46</v>
      </c>
      <c r="AS214" t="s">
        <v>1558</v>
      </c>
      <c r="AT214" t="s">
        <v>1563</v>
      </c>
    </row>
    <row r="215" spans="2:46">
      <c r="B215">
        <v>4800018803</v>
      </c>
      <c r="C215">
        <v>1430</v>
      </c>
      <c r="D215" t="s">
        <v>125</v>
      </c>
      <c r="E215" t="s">
        <v>50</v>
      </c>
      <c r="F215" t="s">
        <v>51</v>
      </c>
      <c r="G215" t="s">
        <v>543</v>
      </c>
      <c r="H215" t="s">
        <v>544</v>
      </c>
      <c r="I215" s="2">
        <v>10000</v>
      </c>
      <c r="J215">
        <v>0</v>
      </c>
      <c r="K215">
        <v>18.2</v>
      </c>
      <c r="L215">
        <v>9.1</v>
      </c>
      <c r="M215" s="3">
        <f>(K215/AC215)*I215</f>
        <v>9.1</v>
      </c>
      <c r="N215">
        <v>0</v>
      </c>
      <c r="O215">
        <v>9.1</v>
      </c>
      <c r="P215">
        <v>77</v>
      </c>
      <c r="Q215" t="s">
        <v>54</v>
      </c>
      <c r="R215" s="7">
        <v>45051</v>
      </c>
      <c r="S215" s="4">
        <v>45006</v>
      </c>
      <c r="T215">
        <v>5.2466999999999997</v>
      </c>
      <c r="U215" t="s">
        <v>55</v>
      </c>
      <c r="V215" t="s">
        <v>43</v>
      </c>
      <c r="W215">
        <v>6</v>
      </c>
      <c r="X215" t="s">
        <v>75</v>
      </c>
      <c r="Z215" t="s">
        <v>56</v>
      </c>
      <c r="AA215" t="s">
        <v>49</v>
      </c>
      <c r="AC215" s="2">
        <v>20000</v>
      </c>
      <c r="AE215" t="s">
        <v>43</v>
      </c>
      <c r="AF215" t="s">
        <v>57</v>
      </c>
      <c r="AG215" t="s">
        <v>262</v>
      </c>
      <c r="AH215">
        <v>0</v>
      </c>
      <c r="AI215" t="s">
        <v>97</v>
      </c>
      <c r="AK215" t="s">
        <v>59</v>
      </c>
      <c r="AP215" t="s">
        <v>46</v>
      </c>
      <c r="AS215" t="s">
        <v>1558</v>
      </c>
      <c r="AT215" t="s">
        <v>1563</v>
      </c>
    </row>
    <row r="216" spans="2:46">
      <c r="B216">
        <v>4800018803</v>
      </c>
      <c r="C216">
        <v>1440</v>
      </c>
      <c r="D216" t="s">
        <v>125</v>
      </c>
      <c r="E216" t="s">
        <v>50</v>
      </c>
      <c r="F216" t="s">
        <v>51</v>
      </c>
      <c r="G216" t="s">
        <v>545</v>
      </c>
      <c r="H216" t="s">
        <v>546</v>
      </c>
      <c r="I216" s="2">
        <v>10000</v>
      </c>
      <c r="J216">
        <v>0</v>
      </c>
      <c r="K216">
        <v>14.6</v>
      </c>
      <c r="L216">
        <v>7.3</v>
      </c>
      <c r="M216" s="3">
        <f>(K216/AC216)*I216</f>
        <v>7.3</v>
      </c>
      <c r="N216">
        <v>0</v>
      </c>
      <c r="O216">
        <v>7.3</v>
      </c>
      <c r="P216">
        <v>77</v>
      </c>
      <c r="Q216" t="s">
        <v>54</v>
      </c>
      <c r="R216" s="7">
        <v>45051</v>
      </c>
      <c r="S216" s="4">
        <v>45006</v>
      </c>
      <c r="T216">
        <v>5.2466999999999997</v>
      </c>
      <c r="U216" t="s">
        <v>55</v>
      </c>
      <c r="V216" t="s">
        <v>43</v>
      </c>
      <c r="W216">
        <v>6</v>
      </c>
      <c r="X216" t="s">
        <v>75</v>
      </c>
      <c r="Z216" t="s">
        <v>56</v>
      </c>
      <c r="AA216" t="s">
        <v>49</v>
      </c>
      <c r="AC216" s="2">
        <v>20000</v>
      </c>
      <c r="AE216" t="s">
        <v>43</v>
      </c>
      <c r="AF216" t="s">
        <v>57</v>
      </c>
      <c r="AG216" t="s">
        <v>262</v>
      </c>
      <c r="AH216">
        <v>0</v>
      </c>
      <c r="AI216" t="s">
        <v>97</v>
      </c>
      <c r="AK216" t="s">
        <v>59</v>
      </c>
      <c r="AP216" t="s">
        <v>46</v>
      </c>
      <c r="AS216" t="s">
        <v>1558</v>
      </c>
      <c r="AT216" t="s">
        <v>1563</v>
      </c>
    </row>
    <row r="217" spans="2:46">
      <c r="B217">
        <v>4800018803</v>
      </c>
      <c r="C217">
        <v>1450</v>
      </c>
      <c r="D217" t="s">
        <v>125</v>
      </c>
      <c r="E217" t="s">
        <v>50</v>
      </c>
      <c r="F217" t="s">
        <v>51</v>
      </c>
      <c r="G217" t="s">
        <v>547</v>
      </c>
      <c r="H217" t="s">
        <v>548</v>
      </c>
      <c r="I217" s="2">
        <v>30000</v>
      </c>
      <c r="J217">
        <v>0</v>
      </c>
      <c r="K217">
        <v>18.2</v>
      </c>
      <c r="L217">
        <v>27.3</v>
      </c>
      <c r="M217" s="3">
        <f>(K217/AC217)*I217</f>
        <v>27.3</v>
      </c>
      <c r="N217">
        <v>0</v>
      </c>
      <c r="O217">
        <v>27.3</v>
      </c>
      <c r="P217">
        <v>27</v>
      </c>
      <c r="Q217" t="s">
        <v>54</v>
      </c>
      <c r="R217" s="7">
        <v>45051</v>
      </c>
      <c r="S217" s="4">
        <v>45006</v>
      </c>
      <c r="T217">
        <v>5.2466999999999997</v>
      </c>
      <c r="U217" t="s">
        <v>55</v>
      </c>
      <c r="V217" t="s">
        <v>43</v>
      </c>
      <c r="W217">
        <v>6</v>
      </c>
      <c r="X217" t="s">
        <v>44</v>
      </c>
      <c r="Z217" t="s">
        <v>56</v>
      </c>
      <c r="AA217" t="s">
        <v>49</v>
      </c>
      <c r="AC217" s="2">
        <v>20000</v>
      </c>
      <c r="AE217" t="s">
        <v>43</v>
      </c>
      <c r="AF217" t="s">
        <v>57</v>
      </c>
      <c r="AG217" t="s">
        <v>262</v>
      </c>
      <c r="AH217">
        <v>0</v>
      </c>
      <c r="AI217" t="s">
        <v>97</v>
      </c>
      <c r="AK217" t="s">
        <v>59</v>
      </c>
      <c r="AP217" t="s">
        <v>46</v>
      </c>
      <c r="AS217" t="s">
        <v>1558</v>
      </c>
      <c r="AT217" t="s">
        <v>1563</v>
      </c>
    </row>
    <row r="218" spans="2:46">
      <c r="B218">
        <v>4800018803</v>
      </c>
      <c r="C218">
        <v>1460</v>
      </c>
      <c r="D218" t="s">
        <v>125</v>
      </c>
      <c r="E218" t="s">
        <v>50</v>
      </c>
      <c r="F218" t="s">
        <v>51</v>
      </c>
      <c r="G218" t="s">
        <v>549</v>
      </c>
      <c r="H218" t="s">
        <v>548</v>
      </c>
      <c r="I218" s="2">
        <v>10000</v>
      </c>
      <c r="J218">
        <v>0</v>
      </c>
      <c r="K218">
        <v>18.2</v>
      </c>
      <c r="L218">
        <v>9.1</v>
      </c>
      <c r="M218" s="3">
        <f>(K218/AC218)*I218</f>
        <v>9.1</v>
      </c>
      <c r="N218">
        <v>0</v>
      </c>
      <c r="O218">
        <v>9.1</v>
      </c>
      <c r="P218">
        <v>27</v>
      </c>
      <c r="Q218" t="s">
        <v>54</v>
      </c>
      <c r="R218" s="7">
        <v>45051</v>
      </c>
      <c r="S218" s="4">
        <v>45006</v>
      </c>
      <c r="T218">
        <v>5.2466999999999997</v>
      </c>
      <c r="U218" t="s">
        <v>55</v>
      </c>
      <c r="V218" t="s">
        <v>43</v>
      </c>
      <c r="W218">
        <v>6</v>
      </c>
      <c r="X218" t="s">
        <v>44</v>
      </c>
      <c r="Z218" t="s">
        <v>56</v>
      </c>
      <c r="AA218" t="s">
        <v>49</v>
      </c>
      <c r="AC218" s="2">
        <v>20000</v>
      </c>
      <c r="AE218" t="s">
        <v>43</v>
      </c>
      <c r="AF218" t="s">
        <v>57</v>
      </c>
      <c r="AG218" t="s">
        <v>262</v>
      </c>
      <c r="AH218">
        <v>0</v>
      </c>
      <c r="AI218" t="s">
        <v>97</v>
      </c>
      <c r="AK218" t="s">
        <v>59</v>
      </c>
      <c r="AP218" t="s">
        <v>46</v>
      </c>
      <c r="AS218" t="s">
        <v>1558</v>
      </c>
      <c r="AT218" t="s">
        <v>1563</v>
      </c>
    </row>
    <row r="219" spans="2:46">
      <c r="B219">
        <v>4800018803</v>
      </c>
      <c r="C219">
        <v>1470</v>
      </c>
      <c r="D219" t="s">
        <v>125</v>
      </c>
      <c r="E219" t="s">
        <v>50</v>
      </c>
      <c r="F219" t="s">
        <v>51</v>
      </c>
      <c r="G219" t="s">
        <v>550</v>
      </c>
      <c r="H219" t="s">
        <v>551</v>
      </c>
      <c r="I219" s="2">
        <v>10000</v>
      </c>
      <c r="J219">
        <v>0</v>
      </c>
      <c r="K219">
        <v>15.4</v>
      </c>
      <c r="L219">
        <v>7.7</v>
      </c>
      <c r="M219" s="3">
        <f>(K219/AC219)*I219</f>
        <v>7.7000000000000011</v>
      </c>
      <c r="N219">
        <v>0</v>
      </c>
      <c r="O219">
        <v>7.7</v>
      </c>
      <c r="P219">
        <v>0</v>
      </c>
      <c r="Q219" t="s">
        <v>54</v>
      </c>
      <c r="R219" s="7">
        <v>45051</v>
      </c>
      <c r="S219" s="4">
        <v>45006</v>
      </c>
      <c r="T219">
        <v>5.2466999999999997</v>
      </c>
      <c r="U219" t="s">
        <v>55</v>
      </c>
      <c r="V219" t="s">
        <v>43</v>
      </c>
      <c r="W219">
        <v>6</v>
      </c>
      <c r="X219" t="s">
        <v>44</v>
      </c>
      <c r="Z219" t="s">
        <v>56</v>
      </c>
      <c r="AA219" t="s">
        <v>49</v>
      </c>
      <c r="AC219" s="2">
        <v>20000</v>
      </c>
      <c r="AE219" t="s">
        <v>43</v>
      </c>
      <c r="AF219" t="s">
        <v>57</v>
      </c>
      <c r="AG219" t="s">
        <v>262</v>
      </c>
      <c r="AH219">
        <v>0</v>
      </c>
      <c r="AI219" t="s">
        <v>97</v>
      </c>
      <c r="AK219" t="s">
        <v>59</v>
      </c>
      <c r="AP219" t="s">
        <v>46</v>
      </c>
      <c r="AS219" t="s">
        <v>1558</v>
      </c>
      <c r="AT219" t="s">
        <v>1563</v>
      </c>
    </row>
    <row r="220" spans="2:46">
      <c r="B220">
        <v>4800018803</v>
      </c>
      <c r="C220">
        <v>1480</v>
      </c>
      <c r="D220" t="s">
        <v>125</v>
      </c>
      <c r="E220" t="s">
        <v>50</v>
      </c>
      <c r="F220" t="s">
        <v>51</v>
      </c>
      <c r="G220" t="s">
        <v>552</v>
      </c>
      <c r="H220" t="s">
        <v>553</v>
      </c>
      <c r="I220" s="2">
        <v>70000</v>
      </c>
      <c r="J220">
        <v>0</v>
      </c>
      <c r="K220">
        <v>8.6</v>
      </c>
      <c r="L220">
        <v>30.1</v>
      </c>
      <c r="M220" s="3">
        <f>(K220/AC220)*I220</f>
        <v>30.099999999999998</v>
      </c>
      <c r="N220">
        <v>0</v>
      </c>
      <c r="O220">
        <v>30.1</v>
      </c>
      <c r="P220">
        <v>77</v>
      </c>
      <c r="Q220" t="s">
        <v>54</v>
      </c>
      <c r="R220" s="7">
        <v>45051</v>
      </c>
      <c r="S220" s="4">
        <v>45006</v>
      </c>
      <c r="T220">
        <v>5.2466999999999997</v>
      </c>
      <c r="U220" t="s">
        <v>55</v>
      </c>
      <c r="V220" t="s">
        <v>43</v>
      </c>
      <c r="W220">
        <v>6</v>
      </c>
      <c r="X220" t="s">
        <v>75</v>
      </c>
      <c r="Z220" t="s">
        <v>56</v>
      </c>
      <c r="AA220" t="s">
        <v>49</v>
      </c>
      <c r="AC220" s="2">
        <v>20000</v>
      </c>
      <c r="AE220" t="s">
        <v>43</v>
      </c>
      <c r="AF220" t="s">
        <v>57</v>
      </c>
      <c r="AG220" t="s">
        <v>262</v>
      </c>
      <c r="AH220">
        <v>0</v>
      </c>
      <c r="AI220" t="s">
        <v>97</v>
      </c>
      <c r="AK220" t="s">
        <v>59</v>
      </c>
      <c r="AP220" t="s">
        <v>46</v>
      </c>
      <c r="AS220" t="s">
        <v>1558</v>
      </c>
      <c r="AT220" t="s">
        <v>1563</v>
      </c>
    </row>
    <row r="221" spans="2:46">
      <c r="B221">
        <v>4800018803</v>
      </c>
      <c r="C221">
        <v>1490</v>
      </c>
      <c r="D221" t="s">
        <v>125</v>
      </c>
      <c r="E221" t="s">
        <v>50</v>
      </c>
      <c r="F221" t="s">
        <v>51</v>
      </c>
      <c r="G221" t="s">
        <v>554</v>
      </c>
      <c r="H221" t="s">
        <v>555</v>
      </c>
      <c r="I221" s="2">
        <v>20000</v>
      </c>
      <c r="J221">
        <v>0</v>
      </c>
      <c r="K221">
        <v>18.2</v>
      </c>
      <c r="L221">
        <v>18.2</v>
      </c>
      <c r="M221" s="3">
        <f>(K221/AC221)*I221</f>
        <v>18.2</v>
      </c>
      <c r="N221">
        <v>0</v>
      </c>
      <c r="O221">
        <v>18.2</v>
      </c>
      <c r="P221">
        <v>77</v>
      </c>
      <c r="Q221" t="s">
        <v>54</v>
      </c>
      <c r="R221" s="7">
        <v>45051</v>
      </c>
      <c r="S221" s="4">
        <v>45006</v>
      </c>
      <c r="T221">
        <v>5.2466999999999997</v>
      </c>
      <c r="U221" t="s">
        <v>55</v>
      </c>
      <c r="V221" t="s">
        <v>43</v>
      </c>
      <c r="W221">
        <v>6</v>
      </c>
      <c r="X221" t="s">
        <v>75</v>
      </c>
      <c r="Z221" t="s">
        <v>56</v>
      </c>
      <c r="AA221" t="s">
        <v>49</v>
      </c>
      <c r="AC221" s="2">
        <v>20000</v>
      </c>
      <c r="AE221" t="s">
        <v>43</v>
      </c>
      <c r="AF221" t="s">
        <v>57</v>
      </c>
      <c r="AG221" t="s">
        <v>262</v>
      </c>
      <c r="AH221">
        <v>0</v>
      </c>
      <c r="AI221" t="s">
        <v>97</v>
      </c>
      <c r="AK221" t="s">
        <v>59</v>
      </c>
      <c r="AP221" t="s">
        <v>46</v>
      </c>
      <c r="AS221" t="s">
        <v>1558</v>
      </c>
      <c r="AT221" t="s">
        <v>1563</v>
      </c>
    </row>
    <row r="222" spans="2:46">
      <c r="B222">
        <v>4800018803</v>
      </c>
      <c r="C222">
        <v>1500</v>
      </c>
      <c r="D222" t="s">
        <v>125</v>
      </c>
      <c r="E222" t="s">
        <v>50</v>
      </c>
      <c r="F222" t="s">
        <v>51</v>
      </c>
      <c r="G222" t="s">
        <v>556</v>
      </c>
      <c r="H222" t="s">
        <v>557</v>
      </c>
      <c r="I222" s="2">
        <v>10000</v>
      </c>
      <c r="J222">
        <v>0</v>
      </c>
      <c r="K222">
        <v>18.2</v>
      </c>
      <c r="L222">
        <v>9.1</v>
      </c>
      <c r="M222" s="3">
        <f>(K222/AC222)*I222</f>
        <v>9.1</v>
      </c>
      <c r="N222">
        <v>0</v>
      </c>
      <c r="O222">
        <v>9.1</v>
      </c>
      <c r="P222">
        <v>77</v>
      </c>
      <c r="Q222" t="s">
        <v>54</v>
      </c>
      <c r="R222" s="7">
        <v>45051</v>
      </c>
      <c r="S222" s="4">
        <v>45006</v>
      </c>
      <c r="T222">
        <v>5.2466999999999997</v>
      </c>
      <c r="U222" t="s">
        <v>55</v>
      </c>
      <c r="V222" t="s">
        <v>43</v>
      </c>
      <c r="W222">
        <v>6</v>
      </c>
      <c r="X222" t="s">
        <v>75</v>
      </c>
      <c r="Z222" t="s">
        <v>56</v>
      </c>
      <c r="AA222" t="s">
        <v>49</v>
      </c>
      <c r="AC222" s="2">
        <v>20000</v>
      </c>
      <c r="AE222" t="s">
        <v>43</v>
      </c>
      <c r="AF222" t="s">
        <v>57</v>
      </c>
      <c r="AG222" t="s">
        <v>262</v>
      </c>
      <c r="AH222">
        <v>0</v>
      </c>
      <c r="AI222" t="s">
        <v>97</v>
      </c>
      <c r="AK222" t="s">
        <v>59</v>
      </c>
      <c r="AP222" t="s">
        <v>46</v>
      </c>
      <c r="AS222" t="s">
        <v>1558</v>
      </c>
      <c r="AT222" t="s">
        <v>1563</v>
      </c>
    </row>
    <row r="223" spans="2:46">
      <c r="B223">
        <v>4800018803</v>
      </c>
      <c r="C223">
        <v>1510</v>
      </c>
      <c r="D223" t="s">
        <v>125</v>
      </c>
      <c r="E223" t="s">
        <v>50</v>
      </c>
      <c r="F223" t="s">
        <v>51</v>
      </c>
      <c r="G223" t="s">
        <v>558</v>
      </c>
      <c r="H223" t="s">
        <v>559</v>
      </c>
      <c r="I223" s="2">
        <v>10000</v>
      </c>
      <c r="J223">
        <v>0</v>
      </c>
      <c r="K223">
        <v>8.6</v>
      </c>
      <c r="L223">
        <v>4.3</v>
      </c>
      <c r="M223" s="3">
        <f>(K223/AC223)*I223</f>
        <v>4.3</v>
      </c>
      <c r="N223">
        <v>0</v>
      </c>
      <c r="O223">
        <v>4.3</v>
      </c>
      <c r="P223">
        <v>77</v>
      </c>
      <c r="Q223" t="s">
        <v>54</v>
      </c>
      <c r="R223" s="7">
        <v>45051</v>
      </c>
      <c r="S223" s="4">
        <v>45006</v>
      </c>
      <c r="T223">
        <v>5.2466999999999997</v>
      </c>
      <c r="U223" t="s">
        <v>55</v>
      </c>
      <c r="V223" t="s">
        <v>43</v>
      </c>
      <c r="W223">
        <v>6</v>
      </c>
      <c r="X223" t="s">
        <v>75</v>
      </c>
      <c r="Z223" t="s">
        <v>56</v>
      </c>
      <c r="AA223" t="s">
        <v>49</v>
      </c>
      <c r="AC223" s="2">
        <v>20000</v>
      </c>
      <c r="AE223" t="s">
        <v>43</v>
      </c>
      <c r="AF223" t="s">
        <v>57</v>
      </c>
      <c r="AG223" t="s">
        <v>262</v>
      </c>
      <c r="AH223">
        <v>0</v>
      </c>
      <c r="AI223" t="s">
        <v>97</v>
      </c>
      <c r="AK223" t="s">
        <v>59</v>
      </c>
      <c r="AP223" t="s">
        <v>46</v>
      </c>
      <c r="AS223" t="s">
        <v>1558</v>
      </c>
      <c r="AT223" t="s">
        <v>1563</v>
      </c>
    </row>
    <row r="224" spans="2:46">
      <c r="B224">
        <v>4800018803</v>
      </c>
      <c r="C224">
        <v>1520</v>
      </c>
      <c r="D224" t="s">
        <v>125</v>
      </c>
      <c r="E224" t="s">
        <v>50</v>
      </c>
      <c r="F224" t="s">
        <v>51</v>
      </c>
      <c r="G224" t="s">
        <v>560</v>
      </c>
      <c r="H224" t="s">
        <v>561</v>
      </c>
      <c r="I224" s="2">
        <v>10000</v>
      </c>
      <c r="J224">
        <v>0</v>
      </c>
      <c r="K224">
        <v>12.4</v>
      </c>
      <c r="L224">
        <v>6.2</v>
      </c>
      <c r="M224" s="3">
        <f>(K224/AC224)*I224</f>
        <v>6.2</v>
      </c>
      <c r="N224">
        <v>0</v>
      </c>
      <c r="O224">
        <v>6.2</v>
      </c>
      <c r="P224">
        <v>77</v>
      </c>
      <c r="Q224" t="s">
        <v>54</v>
      </c>
      <c r="R224" s="7">
        <v>45051</v>
      </c>
      <c r="S224" s="4">
        <v>45006</v>
      </c>
      <c r="T224">
        <v>5.2466999999999997</v>
      </c>
      <c r="U224" t="s">
        <v>55</v>
      </c>
      <c r="V224" t="s">
        <v>43</v>
      </c>
      <c r="W224">
        <v>6</v>
      </c>
      <c r="X224" t="s">
        <v>75</v>
      </c>
      <c r="Z224" t="s">
        <v>56</v>
      </c>
      <c r="AA224" t="s">
        <v>49</v>
      </c>
      <c r="AC224" s="2">
        <v>20000</v>
      </c>
      <c r="AE224" t="s">
        <v>43</v>
      </c>
      <c r="AF224" t="s">
        <v>57</v>
      </c>
      <c r="AG224" t="s">
        <v>262</v>
      </c>
      <c r="AH224">
        <v>0</v>
      </c>
      <c r="AI224" t="s">
        <v>97</v>
      </c>
      <c r="AK224" t="s">
        <v>59</v>
      </c>
      <c r="AP224" t="s">
        <v>46</v>
      </c>
      <c r="AS224" t="s">
        <v>1558</v>
      </c>
      <c r="AT224" t="s">
        <v>1563</v>
      </c>
    </row>
    <row r="225" spans="2:46">
      <c r="B225">
        <v>4800018803</v>
      </c>
      <c r="C225">
        <v>1530</v>
      </c>
      <c r="D225" t="s">
        <v>125</v>
      </c>
      <c r="E225" t="s">
        <v>50</v>
      </c>
      <c r="F225" t="s">
        <v>51</v>
      </c>
      <c r="G225" t="s">
        <v>562</v>
      </c>
      <c r="H225" t="s">
        <v>563</v>
      </c>
      <c r="I225" s="2">
        <v>10000</v>
      </c>
      <c r="J225">
        <v>0</v>
      </c>
      <c r="K225">
        <v>18.2</v>
      </c>
      <c r="L225">
        <v>9.1</v>
      </c>
      <c r="M225" s="3">
        <f>(K225/AC225)*I225</f>
        <v>9.1</v>
      </c>
      <c r="N225">
        <v>0</v>
      </c>
      <c r="O225">
        <v>9.1</v>
      </c>
      <c r="P225">
        <v>27</v>
      </c>
      <c r="Q225" t="s">
        <v>54</v>
      </c>
      <c r="R225" s="7">
        <v>45051</v>
      </c>
      <c r="S225" s="4">
        <v>45006</v>
      </c>
      <c r="T225">
        <v>5.2466999999999997</v>
      </c>
      <c r="U225" t="s">
        <v>55</v>
      </c>
      <c r="V225" t="s">
        <v>43</v>
      </c>
      <c r="W225">
        <v>6</v>
      </c>
      <c r="X225" t="s">
        <v>44</v>
      </c>
      <c r="Z225" t="s">
        <v>56</v>
      </c>
      <c r="AA225" t="s">
        <v>49</v>
      </c>
      <c r="AC225" s="2">
        <v>20000</v>
      </c>
      <c r="AE225" t="s">
        <v>43</v>
      </c>
      <c r="AF225" t="s">
        <v>57</v>
      </c>
      <c r="AG225" t="s">
        <v>262</v>
      </c>
      <c r="AH225">
        <v>0</v>
      </c>
      <c r="AI225" t="s">
        <v>97</v>
      </c>
      <c r="AK225" t="s">
        <v>59</v>
      </c>
      <c r="AP225" t="s">
        <v>46</v>
      </c>
      <c r="AS225" t="s">
        <v>1558</v>
      </c>
      <c r="AT225" t="s">
        <v>1563</v>
      </c>
    </row>
    <row r="226" spans="2:46">
      <c r="B226">
        <v>4800018803</v>
      </c>
      <c r="C226">
        <v>1540</v>
      </c>
      <c r="D226" t="s">
        <v>125</v>
      </c>
      <c r="E226" t="s">
        <v>50</v>
      </c>
      <c r="F226" t="s">
        <v>51</v>
      </c>
      <c r="G226" t="s">
        <v>564</v>
      </c>
      <c r="H226" t="s">
        <v>565</v>
      </c>
      <c r="I226" s="2">
        <v>20000</v>
      </c>
      <c r="J226">
        <v>0</v>
      </c>
      <c r="K226">
        <v>8.4</v>
      </c>
      <c r="L226">
        <v>8.4</v>
      </c>
      <c r="M226" s="3">
        <f>(K226/AC226)*I226</f>
        <v>8.4</v>
      </c>
      <c r="N226">
        <v>0</v>
      </c>
      <c r="O226">
        <v>8.4</v>
      </c>
      <c r="P226">
        <v>77</v>
      </c>
      <c r="Q226" t="s">
        <v>54</v>
      </c>
      <c r="R226" s="7">
        <v>45051</v>
      </c>
      <c r="S226" s="4">
        <v>45006</v>
      </c>
      <c r="T226">
        <v>5.2466999999999997</v>
      </c>
      <c r="U226" t="s">
        <v>55</v>
      </c>
      <c r="V226" t="s">
        <v>43</v>
      </c>
      <c r="W226">
        <v>6</v>
      </c>
      <c r="X226" t="s">
        <v>44</v>
      </c>
      <c r="Z226" t="s">
        <v>56</v>
      </c>
      <c r="AA226" t="s">
        <v>49</v>
      </c>
      <c r="AC226" s="2">
        <v>20000</v>
      </c>
      <c r="AE226" t="s">
        <v>43</v>
      </c>
      <c r="AF226" t="s">
        <v>57</v>
      </c>
      <c r="AG226" t="s">
        <v>262</v>
      </c>
      <c r="AH226">
        <v>0</v>
      </c>
      <c r="AI226" t="s">
        <v>97</v>
      </c>
      <c r="AK226" t="s">
        <v>59</v>
      </c>
      <c r="AP226" t="s">
        <v>46</v>
      </c>
      <c r="AS226" t="s">
        <v>1558</v>
      </c>
      <c r="AT226" t="s">
        <v>1563</v>
      </c>
    </row>
    <row r="227" spans="2:46">
      <c r="B227">
        <v>4800018803</v>
      </c>
      <c r="C227">
        <v>1550</v>
      </c>
      <c r="D227" t="s">
        <v>125</v>
      </c>
      <c r="E227" t="s">
        <v>50</v>
      </c>
      <c r="F227" t="s">
        <v>51</v>
      </c>
      <c r="G227" t="s">
        <v>566</v>
      </c>
      <c r="H227" t="s">
        <v>567</v>
      </c>
      <c r="I227" s="2">
        <v>110000</v>
      </c>
      <c r="J227">
        <v>0</v>
      </c>
      <c r="K227">
        <v>6.4</v>
      </c>
      <c r="L227">
        <v>35.200000000000003</v>
      </c>
      <c r="M227" s="3">
        <f>(K227/AC227)*I227</f>
        <v>35.200000000000003</v>
      </c>
      <c r="N227">
        <v>0</v>
      </c>
      <c r="O227">
        <v>35.200000000000003</v>
      </c>
      <c r="P227">
        <v>77</v>
      </c>
      <c r="Q227" t="s">
        <v>54</v>
      </c>
      <c r="R227" s="7">
        <v>45051</v>
      </c>
      <c r="S227" s="4">
        <v>45006</v>
      </c>
      <c r="T227">
        <v>5.2466999999999997</v>
      </c>
      <c r="U227" t="s">
        <v>55</v>
      </c>
      <c r="V227" t="s">
        <v>43</v>
      </c>
      <c r="W227">
        <v>6</v>
      </c>
      <c r="X227" t="s">
        <v>75</v>
      </c>
      <c r="Z227" t="s">
        <v>56</v>
      </c>
      <c r="AA227" t="s">
        <v>49</v>
      </c>
      <c r="AC227" s="2">
        <v>20000</v>
      </c>
      <c r="AE227" t="s">
        <v>43</v>
      </c>
      <c r="AF227" t="s">
        <v>57</v>
      </c>
      <c r="AG227" t="s">
        <v>262</v>
      </c>
      <c r="AH227">
        <v>0</v>
      </c>
      <c r="AI227" t="s">
        <v>97</v>
      </c>
      <c r="AK227" t="s">
        <v>59</v>
      </c>
      <c r="AP227" t="s">
        <v>46</v>
      </c>
      <c r="AS227" t="s">
        <v>1558</v>
      </c>
      <c r="AT227" t="s">
        <v>1563</v>
      </c>
    </row>
    <row r="228" spans="2:46">
      <c r="B228">
        <v>4800018803</v>
      </c>
      <c r="C228">
        <v>1560</v>
      </c>
      <c r="D228" t="s">
        <v>125</v>
      </c>
      <c r="E228" t="s">
        <v>50</v>
      </c>
      <c r="F228" t="s">
        <v>51</v>
      </c>
      <c r="G228" t="s">
        <v>568</v>
      </c>
      <c r="H228" t="s">
        <v>569</v>
      </c>
      <c r="I228" s="2">
        <v>30000</v>
      </c>
      <c r="J228">
        <v>0</v>
      </c>
      <c r="K228">
        <v>12.6</v>
      </c>
      <c r="L228">
        <v>18.899999999999999</v>
      </c>
      <c r="M228" s="3">
        <f>(K228/AC228)*I228</f>
        <v>18.900000000000002</v>
      </c>
      <c r="N228">
        <v>0</v>
      </c>
      <c r="O228">
        <v>18.899999999999999</v>
      </c>
      <c r="P228">
        <v>77</v>
      </c>
      <c r="Q228" t="s">
        <v>54</v>
      </c>
      <c r="R228" s="7">
        <v>45051</v>
      </c>
      <c r="S228" s="4">
        <v>45006</v>
      </c>
      <c r="T228">
        <v>5.2466999999999997</v>
      </c>
      <c r="U228" t="s">
        <v>55</v>
      </c>
      <c r="V228" t="s">
        <v>43</v>
      </c>
      <c r="W228">
        <v>6</v>
      </c>
      <c r="X228" t="s">
        <v>75</v>
      </c>
      <c r="Z228" t="s">
        <v>56</v>
      </c>
      <c r="AA228" t="s">
        <v>49</v>
      </c>
      <c r="AC228" s="2">
        <v>20000</v>
      </c>
      <c r="AE228" t="s">
        <v>43</v>
      </c>
      <c r="AF228" t="s">
        <v>57</v>
      </c>
      <c r="AG228" t="s">
        <v>262</v>
      </c>
      <c r="AH228">
        <v>0</v>
      </c>
      <c r="AI228" t="s">
        <v>97</v>
      </c>
      <c r="AK228" t="s">
        <v>59</v>
      </c>
      <c r="AP228" t="s">
        <v>46</v>
      </c>
      <c r="AS228" t="s">
        <v>1558</v>
      </c>
      <c r="AT228" t="s">
        <v>1563</v>
      </c>
    </row>
    <row r="229" spans="2:46">
      <c r="B229">
        <v>4800018803</v>
      </c>
      <c r="C229">
        <v>1570</v>
      </c>
      <c r="D229" t="s">
        <v>125</v>
      </c>
      <c r="E229" t="s">
        <v>50</v>
      </c>
      <c r="F229" t="s">
        <v>51</v>
      </c>
      <c r="G229" t="s">
        <v>570</v>
      </c>
      <c r="H229" t="s">
        <v>571</v>
      </c>
      <c r="I229" s="2">
        <v>10000</v>
      </c>
      <c r="J229">
        <v>0</v>
      </c>
      <c r="K229">
        <v>14.4</v>
      </c>
      <c r="L229">
        <v>7.2</v>
      </c>
      <c r="M229" s="3">
        <f>(K229/AC229)*I229</f>
        <v>7.2</v>
      </c>
      <c r="N229">
        <v>0</v>
      </c>
      <c r="O229">
        <v>7.2</v>
      </c>
      <c r="P229">
        <v>77</v>
      </c>
      <c r="Q229" t="s">
        <v>54</v>
      </c>
      <c r="R229" s="7">
        <v>45051</v>
      </c>
      <c r="S229" s="4">
        <v>45006</v>
      </c>
      <c r="T229">
        <v>5.2466999999999997</v>
      </c>
      <c r="U229" t="s">
        <v>55</v>
      </c>
      <c r="V229" t="s">
        <v>43</v>
      </c>
      <c r="W229">
        <v>6</v>
      </c>
      <c r="X229" t="s">
        <v>75</v>
      </c>
      <c r="Z229" t="s">
        <v>56</v>
      </c>
      <c r="AA229" t="s">
        <v>49</v>
      </c>
      <c r="AC229" s="2">
        <v>20000</v>
      </c>
      <c r="AE229" t="s">
        <v>43</v>
      </c>
      <c r="AF229" t="s">
        <v>57</v>
      </c>
      <c r="AG229" t="s">
        <v>262</v>
      </c>
      <c r="AH229">
        <v>0</v>
      </c>
      <c r="AI229" t="s">
        <v>97</v>
      </c>
      <c r="AK229" t="s">
        <v>59</v>
      </c>
      <c r="AP229" t="s">
        <v>46</v>
      </c>
      <c r="AS229" t="s">
        <v>1558</v>
      </c>
      <c r="AT229" t="s">
        <v>1563</v>
      </c>
    </row>
    <row r="230" spans="2:46">
      <c r="B230">
        <v>4800018803</v>
      </c>
      <c r="C230">
        <v>1580</v>
      </c>
      <c r="D230" t="s">
        <v>125</v>
      </c>
      <c r="E230" t="s">
        <v>50</v>
      </c>
      <c r="F230" t="s">
        <v>51</v>
      </c>
      <c r="G230" t="s">
        <v>572</v>
      </c>
      <c r="H230" t="s">
        <v>573</v>
      </c>
      <c r="I230" s="2">
        <v>20000</v>
      </c>
      <c r="J230">
        <v>0</v>
      </c>
      <c r="K230">
        <v>7</v>
      </c>
      <c r="L230">
        <v>7</v>
      </c>
      <c r="M230" s="3">
        <f>(K230/AC230)*I230</f>
        <v>7</v>
      </c>
      <c r="N230">
        <v>0</v>
      </c>
      <c r="O230">
        <v>7</v>
      </c>
      <c r="P230">
        <v>77</v>
      </c>
      <c r="Q230" t="s">
        <v>54</v>
      </c>
      <c r="R230" s="7">
        <v>45051</v>
      </c>
      <c r="S230" s="4">
        <v>45006</v>
      </c>
      <c r="T230">
        <v>5.2466999999999997</v>
      </c>
      <c r="U230" t="s">
        <v>55</v>
      </c>
      <c r="V230" t="s">
        <v>43</v>
      </c>
      <c r="W230">
        <v>6</v>
      </c>
      <c r="X230" t="s">
        <v>75</v>
      </c>
      <c r="Z230" t="s">
        <v>56</v>
      </c>
      <c r="AA230" t="s">
        <v>49</v>
      </c>
      <c r="AC230" s="2">
        <v>20000</v>
      </c>
      <c r="AE230" t="s">
        <v>43</v>
      </c>
      <c r="AF230" t="s">
        <v>57</v>
      </c>
      <c r="AG230" t="s">
        <v>262</v>
      </c>
      <c r="AH230">
        <v>0</v>
      </c>
      <c r="AI230" t="s">
        <v>97</v>
      </c>
      <c r="AK230" t="s">
        <v>59</v>
      </c>
      <c r="AP230" t="s">
        <v>46</v>
      </c>
      <c r="AS230" t="s">
        <v>1558</v>
      </c>
      <c r="AT230" t="s">
        <v>1563</v>
      </c>
    </row>
    <row r="231" spans="2:46">
      <c r="B231">
        <v>4800018803</v>
      </c>
      <c r="C231">
        <v>1590</v>
      </c>
      <c r="D231" t="s">
        <v>125</v>
      </c>
      <c r="E231" t="s">
        <v>50</v>
      </c>
      <c r="F231" t="s">
        <v>51</v>
      </c>
      <c r="G231" t="s">
        <v>574</v>
      </c>
      <c r="H231" t="s">
        <v>575</v>
      </c>
      <c r="I231" s="2">
        <v>30000</v>
      </c>
      <c r="J231">
        <v>0</v>
      </c>
      <c r="K231">
        <v>6.6</v>
      </c>
      <c r="L231">
        <v>9.9</v>
      </c>
      <c r="M231" s="3">
        <f>(K231/AC231)*I231</f>
        <v>9.9</v>
      </c>
      <c r="N231">
        <v>0</v>
      </c>
      <c r="O231">
        <v>9.9</v>
      </c>
      <c r="P231">
        <v>27</v>
      </c>
      <c r="Q231" t="s">
        <v>54</v>
      </c>
      <c r="R231" s="7">
        <v>45051</v>
      </c>
      <c r="S231" s="4">
        <v>45006</v>
      </c>
      <c r="T231">
        <v>5.2466999999999997</v>
      </c>
      <c r="U231" t="s">
        <v>55</v>
      </c>
      <c r="V231" t="s">
        <v>43</v>
      </c>
      <c r="W231">
        <v>6</v>
      </c>
      <c r="X231" t="s">
        <v>44</v>
      </c>
      <c r="Z231" t="s">
        <v>56</v>
      </c>
      <c r="AA231" t="s">
        <v>49</v>
      </c>
      <c r="AC231" s="2">
        <v>20000</v>
      </c>
      <c r="AE231" t="s">
        <v>43</v>
      </c>
      <c r="AF231" t="s">
        <v>57</v>
      </c>
      <c r="AG231" t="s">
        <v>262</v>
      </c>
      <c r="AH231">
        <v>0</v>
      </c>
      <c r="AI231" t="s">
        <v>97</v>
      </c>
      <c r="AK231" t="s">
        <v>59</v>
      </c>
      <c r="AP231" t="s">
        <v>46</v>
      </c>
      <c r="AS231" t="s">
        <v>1558</v>
      </c>
      <c r="AT231" t="s">
        <v>1563</v>
      </c>
    </row>
    <row r="232" spans="2:46">
      <c r="B232">
        <v>4800018803</v>
      </c>
      <c r="C232">
        <v>1600</v>
      </c>
      <c r="D232" t="s">
        <v>125</v>
      </c>
      <c r="E232" t="s">
        <v>50</v>
      </c>
      <c r="F232" t="s">
        <v>51</v>
      </c>
      <c r="G232" t="s">
        <v>576</v>
      </c>
      <c r="H232" t="s">
        <v>577</v>
      </c>
      <c r="I232" s="2">
        <v>30000</v>
      </c>
      <c r="J232">
        <v>0</v>
      </c>
      <c r="K232">
        <v>8.4</v>
      </c>
      <c r="L232">
        <v>12.6</v>
      </c>
      <c r="M232" s="3">
        <f>(K232/AC232)*I232</f>
        <v>12.6</v>
      </c>
      <c r="N232">
        <v>0</v>
      </c>
      <c r="O232">
        <v>12.6</v>
      </c>
      <c r="P232">
        <v>27</v>
      </c>
      <c r="Q232" t="s">
        <v>54</v>
      </c>
      <c r="R232" s="7">
        <v>45051</v>
      </c>
      <c r="S232" s="4">
        <v>45006</v>
      </c>
      <c r="T232">
        <v>5.2466999999999997</v>
      </c>
      <c r="U232" t="s">
        <v>55</v>
      </c>
      <c r="V232" t="s">
        <v>43</v>
      </c>
      <c r="W232">
        <v>6</v>
      </c>
      <c r="X232" t="s">
        <v>44</v>
      </c>
      <c r="Z232" t="s">
        <v>56</v>
      </c>
      <c r="AA232" t="s">
        <v>49</v>
      </c>
      <c r="AC232" s="2">
        <v>20000</v>
      </c>
      <c r="AE232" t="s">
        <v>43</v>
      </c>
      <c r="AF232" t="s">
        <v>57</v>
      </c>
      <c r="AG232" t="s">
        <v>262</v>
      </c>
      <c r="AH232">
        <v>0</v>
      </c>
      <c r="AI232" t="s">
        <v>97</v>
      </c>
      <c r="AK232" t="s">
        <v>59</v>
      </c>
      <c r="AP232" t="s">
        <v>46</v>
      </c>
      <c r="AS232" t="s">
        <v>1558</v>
      </c>
      <c r="AT232" t="s">
        <v>1563</v>
      </c>
    </row>
    <row r="233" spans="2:46">
      <c r="B233">
        <v>4800018803</v>
      </c>
      <c r="C233">
        <v>1610</v>
      </c>
      <c r="D233" t="s">
        <v>125</v>
      </c>
      <c r="E233" t="s">
        <v>50</v>
      </c>
      <c r="F233" t="s">
        <v>51</v>
      </c>
      <c r="G233" t="s">
        <v>578</v>
      </c>
      <c r="H233" t="s">
        <v>579</v>
      </c>
      <c r="I233" s="2">
        <v>30000</v>
      </c>
      <c r="J233">
        <v>0</v>
      </c>
      <c r="K233">
        <v>11</v>
      </c>
      <c r="L233">
        <v>16.5</v>
      </c>
      <c r="M233" s="3">
        <f>(K233/AC233)*I233</f>
        <v>16.5</v>
      </c>
      <c r="N233">
        <v>0</v>
      </c>
      <c r="O233">
        <v>16.5</v>
      </c>
      <c r="P233">
        <v>77</v>
      </c>
      <c r="Q233" t="s">
        <v>54</v>
      </c>
      <c r="R233" s="7">
        <v>45051</v>
      </c>
      <c r="S233" s="4">
        <v>45006</v>
      </c>
      <c r="T233">
        <v>5.2466999999999997</v>
      </c>
      <c r="U233" t="s">
        <v>55</v>
      </c>
      <c r="V233" t="s">
        <v>43</v>
      </c>
      <c r="W233">
        <v>6</v>
      </c>
      <c r="X233" t="s">
        <v>75</v>
      </c>
      <c r="Z233" t="s">
        <v>56</v>
      </c>
      <c r="AA233" t="s">
        <v>49</v>
      </c>
      <c r="AC233" s="2">
        <v>20000</v>
      </c>
      <c r="AE233" t="s">
        <v>43</v>
      </c>
      <c r="AF233" t="s">
        <v>57</v>
      </c>
      <c r="AG233" t="s">
        <v>262</v>
      </c>
      <c r="AH233">
        <v>0</v>
      </c>
      <c r="AI233" t="s">
        <v>97</v>
      </c>
      <c r="AK233" t="s">
        <v>59</v>
      </c>
      <c r="AP233" t="s">
        <v>46</v>
      </c>
      <c r="AS233" t="s">
        <v>1558</v>
      </c>
      <c r="AT233" t="s">
        <v>1563</v>
      </c>
    </row>
    <row r="234" spans="2:46">
      <c r="B234">
        <v>4800018803</v>
      </c>
      <c r="C234">
        <v>1620</v>
      </c>
      <c r="D234" t="s">
        <v>125</v>
      </c>
      <c r="E234" t="s">
        <v>50</v>
      </c>
      <c r="F234" t="s">
        <v>51</v>
      </c>
      <c r="G234" t="s">
        <v>580</v>
      </c>
      <c r="H234" t="s">
        <v>581</v>
      </c>
      <c r="I234" s="2">
        <v>60000</v>
      </c>
      <c r="J234">
        <v>0</v>
      </c>
      <c r="K234">
        <v>8.6</v>
      </c>
      <c r="L234">
        <v>25.8</v>
      </c>
      <c r="M234" s="3">
        <f>(K234/AC234)*I234</f>
        <v>25.8</v>
      </c>
      <c r="N234">
        <v>0</v>
      </c>
      <c r="O234">
        <v>25.8</v>
      </c>
      <c r="P234">
        <v>77</v>
      </c>
      <c r="Q234" t="s">
        <v>54</v>
      </c>
      <c r="R234" s="7">
        <v>45051</v>
      </c>
      <c r="S234" s="4">
        <v>45006</v>
      </c>
      <c r="T234">
        <v>5.2466999999999997</v>
      </c>
      <c r="U234" t="s">
        <v>55</v>
      </c>
      <c r="V234" t="s">
        <v>43</v>
      </c>
      <c r="W234">
        <v>6</v>
      </c>
      <c r="X234" t="s">
        <v>75</v>
      </c>
      <c r="Z234" t="s">
        <v>56</v>
      </c>
      <c r="AA234" t="s">
        <v>49</v>
      </c>
      <c r="AC234" s="2">
        <v>20000</v>
      </c>
      <c r="AE234" t="s">
        <v>43</v>
      </c>
      <c r="AF234" t="s">
        <v>57</v>
      </c>
      <c r="AG234" t="s">
        <v>262</v>
      </c>
      <c r="AH234">
        <v>0</v>
      </c>
      <c r="AI234" t="s">
        <v>97</v>
      </c>
      <c r="AK234" t="s">
        <v>59</v>
      </c>
      <c r="AP234" t="s">
        <v>46</v>
      </c>
      <c r="AS234" t="s">
        <v>1558</v>
      </c>
      <c r="AT234" t="s">
        <v>1563</v>
      </c>
    </row>
    <row r="235" spans="2:46">
      <c r="B235">
        <v>4800018803</v>
      </c>
      <c r="C235">
        <v>1630</v>
      </c>
      <c r="D235" t="s">
        <v>125</v>
      </c>
      <c r="E235" t="s">
        <v>50</v>
      </c>
      <c r="F235" t="s">
        <v>51</v>
      </c>
      <c r="G235" t="s">
        <v>582</v>
      </c>
      <c r="H235" t="s">
        <v>583</v>
      </c>
      <c r="I235" s="2">
        <v>20000</v>
      </c>
      <c r="J235">
        <v>0</v>
      </c>
      <c r="K235">
        <v>24.4</v>
      </c>
      <c r="L235">
        <v>24.4</v>
      </c>
      <c r="M235" s="3">
        <f>(K235/AC235)*I235</f>
        <v>24.4</v>
      </c>
      <c r="N235">
        <v>0</v>
      </c>
      <c r="O235">
        <v>24.4</v>
      </c>
      <c r="P235">
        <v>77</v>
      </c>
      <c r="Q235" t="s">
        <v>54</v>
      </c>
      <c r="R235" s="7">
        <v>45051</v>
      </c>
      <c r="S235" s="4">
        <v>45006</v>
      </c>
      <c r="T235">
        <v>5.2466999999999997</v>
      </c>
      <c r="U235" t="s">
        <v>55</v>
      </c>
      <c r="V235" t="s">
        <v>43</v>
      </c>
      <c r="W235">
        <v>6</v>
      </c>
      <c r="X235" t="s">
        <v>75</v>
      </c>
      <c r="Z235" t="s">
        <v>56</v>
      </c>
      <c r="AA235" t="s">
        <v>49</v>
      </c>
      <c r="AC235" s="2">
        <v>20000</v>
      </c>
      <c r="AE235" t="s">
        <v>43</v>
      </c>
      <c r="AF235" t="s">
        <v>57</v>
      </c>
      <c r="AG235" t="s">
        <v>262</v>
      </c>
      <c r="AH235">
        <v>0</v>
      </c>
      <c r="AI235" t="s">
        <v>97</v>
      </c>
      <c r="AK235" t="s">
        <v>59</v>
      </c>
      <c r="AP235" t="s">
        <v>46</v>
      </c>
      <c r="AS235" t="s">
        <v>1558</v>
      </c>
      <c r="AT235" t="s">
        <v>1563</v>
      </c>
    </row>
    <row r="236" spans="2:46">
      <c r="B236">
        <v>4800018803</v>
      </c>
      <c r="C236">
        <v>1640</v>
      </c>
      <c r="D236" t="s">
        <v>125</v>
      </c>
      <c r="E236" t="s">
        <v>50</v>
      </c>
      <c r="F236" t="s">
        <v>51</v>
      </c>
      <c r="G236" t="s">
        <v>584</v>
      </c>
      <c r="H236" t="s">
        <v>585</v>
      </c>
      <c r="I236" s="2">
        <v>60000</v>
      </c>
      <c r="J236">
        <v>0</v>
      </c>
      <c r="K236">
        <v>7</v>
      </c>
      <c r="L236">
        <v>21</v>
      </c>
      <c r="M236" s="3">
        <f>(K236/AC236)*I236</f>
        <v>21</v>
      </c>
      <c r="N236">
        <v>0</v>
      </c>
      <c r="O236">
        <v>21</v>
      </c>
      <c r="P236">
        <v>77</v>
      </c>
      <c r="Q236" t="s">
        <v>54</v>
      </c>
      <c r="R236" s="7">
        <v>45051</v>
      </c>
      <c r="S236" s="4">
        <v>45006</v>
      </c>
      <c r="T236">
        <v>5.2466999999999997</v>
      </c>
      <c r="U236" t="s">
        <v>55</v>
      </c>
      <c r="V236" t="s">
        <v>43</v>
      </c>
      <c r="W236">
        <v>6</v>
      </c>
      <c r="X236" t="s">
        <v>75</v>
      </c>
      <c r="Z236" t="s">
        <v>56</v>
      </c>
      <c r="AA236" t="s">
        <v>49</v>
      </c>
      <c r="AC236" s="2">
        <v>20000</v>
      </c>
      <c r="AE236" t="s">
        <v>43</v>
      </c>
      <c r="AF236" t="s">
        <v>57</v>
      </c>
      <c r="AG236" t="s">
        <v>262</v>
      </c>
      <c r="AH236">
        <v>0</v>
      </c>
      <c r="AI236" t="s">
        <v>97</v>
      </c>
      <c r="AK236" t="s">
        <v>59</v>
      </c>
      <c r="AP236" t="s">
        <v>46</v>
      </c>
      <c r="AS236" t="s">
        <v>1558</v>
      </c>
      <c r="AT236" t="s">
        <v>1563</v>
      </c>
    </row>
    <row r="237" spans="2:46">
      <c r="B237">
        <v>4800018803</v>
      </c>
      <c r="C237">
        <v>1650</v>
      </c>
      <c r="D237" t="s">
        <v>125</v>
      </c>
      <c r="E237" t="s">
        <v>50</v>
      </c>
      <c r="F237" t="s">
        <v>51</v>
      </c>
      <c r="G237" t="s">
        <v>586</v>
      </c>
      <c r="H237" t="s">
        <v>587</v>
      </c>
      <c r="I237" s="2">
        <v>20000</v>
      </c>
      <c r="J237">
        <v>0</v>
      </c>
      <c r="K237">
        <v>12.6</v>
      </c>
      <c r="L237">
        <v>12.6</v>
      </c>
      <c r="M237" s="3">
        <f>(K237/AC237)*I237</f>
        <v>12.6</v>
      </c>
      <c r="N237">
        <v>0</v>
      </c>
      <c r="O237">
        <v>12.6</v>
      </c>
      <c r="P237">
        <v>77</v>
      </c>
      <c r="Q237" t="s">
        <v>54</v>
      </c>
      <c r="R237" s="7">
        <v>45051</v>
      </c>
      <c r="S237" s="4">
        <v>45006</v>
      </c>
      <c r="T237">
        <v>5.2466999999999997</v>
      </c>
      <c r="U237" t="s">
        <v>55</v>
      </c>
      <c r="V237" t="s">
        <v>43</v>
      </c>
      <c r="W237">
        <v>6</v>
      </c>
      <c r="X237" t="s">
        <v>75</v>
      </c>
      <c r="Z237" t="s">
        <v>56</v>
      </c>
      <c r="AA237" t="s">
        <v>49</v>
      </c>
      <c r="AC237" s="2">
        <v>20000</v>
      </c>
      <c r="AE237" t="s">
        <v>43</v>
      </c>
      <c r="AF237" t="s">
        <v>57</v>
      </c>
      <c r="AG237" t="s">
        <v>262</v>
      </c>
      <c r="AH237">
        <v>0</v>
      </c>
      <c r="AI237" t="s">
        <v>97</v>
      </c>
      <c r="AK237" t="s">
        <v>59</v>
      </c>
      <c r="AP237" t="s">
        <v>46</v>
      </c>
      <c r="AS237" t="s">
        <v>1558</v>
      </c>
      <c r="AT237" t="s">
        <v>1563</v>
      </c>
    </row>
    <row r="238" spans="2:46">
      <c r="B238">
        <v>4800018803</v>
      </c>
      <c r="C238">
        <v>1660</v>
      </c>
      <c r="D238" t="s">
        <v>125</v>
      </c>
      <c r="E238" t="s">
        <v>50</v>
      </c>
      <c r="F238" t="s">
        <v>51</v>
      </c>
      <c r="G238" t="s">
        <v>588</v>
      </c>
      <c r="H238" t="s">
        <v>589</v>
      </c>
      <c r="I238">
        <v>300</v>
      </c>
      <c r="J238">
        <v>0</v>
      </c>
      <c r="K238">
        <v>12.6</v>
      </c>
      <c r="L238">
        <v>0.19</v>
      </c>
      <c r="M238" s="3">
        <f>(K238/AC238)*I238</f>
        <v>0.189</v>
      </c>
      <c r="N238">
        <v>0</v>
      </c>
      <c r="O238">
        <v>0.19</v>
      </c>
      <c r="P238">
        <v>27</v>
      </c>
      <c r="Q238" t="s">
        <v>54</v>
      </c>
      <c r="R238" s="7">
        <v>45051</v>
      </c>
      <c r="S238" s="4">
        <v>45006</v>
      </c>
      <c r="T238">
        <v>5.2466999999999997</v>
      </c>
      <c r="U238" t="s">
        <v>55</v>
      </c>
      <c r="V238" t="s">
        <v>43</v>
      </c>
      <c r="W238">
        <v>6</v>
      </c>
      <c r="X238" t="s">
        <v>44</v>
      </c>
      <c r="Z238" t="s">
        <v>56</v>
      </c>
      <c r="AA238" t="s">
        <v>49</v>
      </c>
      <c r="AC238" s="2">
        <v>20000</v>
      </c>
      <c r="AE238" t="s">
        <v>43</v>
      </c>
      <c r="AF238" t="s">
        <v>57</v>
      </c>
      <c r="AG238" t="s">
        <v>262</v>
      </c>
      <c r="AH238">
        <v>0</v>
      </c>
      <c r="AI238" t="s">
        <v>97</v>
      </c>
      <c r="AK238" t="s">
        <v>59</v>
      </c>
      <c r="AP238" t="s">
        <v>46</v>
      </c>
      <c r="AS238" t="s">
        <v>1558</v>
      </c>
      <c r="AT238" t="s">
        <v>1563</v>
      </c>
    </row>
    <row r="239" spans="2:46">
      <c r="B239">
        <v>4800018803</v>
      </c>
      <c r="C239">
        <v>1670</v>
      </c>
      <c r="D239" t="s">
        <v>125</v>
      </c>
      <c r="E239" t="s">
        <v>50</v>
      </c>
      <c r="F239" t="s">
        <v>51</v>
      </c>
      <c r="G239" t="s">
        <v>590</v>
      </c>
      <c r="H239" t="s">
        <v>591</v>
      </c>
      <c r="I239" s="2">
        <v>20000</v>
      </c>
      <c r="J239">
        <v>0</v>
      </c>
      <c r="K239">
        <v>8.4</v>
      </c>
      <c r="L239">
        <v>8.4</v>
      </c>
      <c r="M239" s="3">
        <f>(K239/AC239)*I239</f>
        <v>8.4</v>
      </c>
      <c r="N239">
        <v>0</v>
      </c>
      <c r="O239">
        <v>8.4</v>
      </c>
      <c r="P239">
        <v>77</v>
      </c>
      <c r="Q239" t="s">
        <v>54</v>
      </c>
      <c r="R239" s="7">
        <v>45051</v>
      </c>
      <c r="S239" s="4">
        <v>45006</v>
      </c>
      <c r="T239">
        <v>5.2466999999999997</v>
      </c>
      <c r="U239" t="s">
        <v>55</v>
      </c>
      <c r="V239" t="s">
        <v>43</v>
      </c>
      <c r="W239">
        <v>6</v>
      </c>
      <c r="X239" t="s">
        <v>75</v>
      </c>
      <c r="Z239" t="s">
        <v>56</v>
      </c>
      <c r="AA239" t="s">
        <v>49</v>
      </c>
      <c r="AC239" s="2">
        <v>20000</v>
      </c>
      <c r="AE239" t="s">
        <v>43</v>
      </c>
      <c r="AF239" t="s">
        <v>57</v>
      </c>
      <c r="AG239" t="s">
        <v>262</v>
      </c>
      <c r="AH239">
        <v>0</v>
      </c>
      <c r="AI239" t="s">
        <v>97</v>
      </c>
      <c r="AK239" t="s">
        <v>59</v>
      </c>
      <c r="AP239" t="s">
        <v>46</v>
      </c>
      <c r="AS239" t="s">
        <v>1558</v>
      </c>
      <c r="AT239" t="s">
        <v>1563</v>
      </c>
    </row>
    <row r="240" spans="2:46">
      <c r="B240">
        <v>4800018803</v>
      </c>
      <c r="C240">
        <v>1680</v>
      </c>
      <c r="D240" t="s">
        <v>125</v>
      </c>
      <c r="E240" t="s">
        <v>50</v>
      </c>
      <c r="F240" t="s">
        <v>51</v>
      </c>
      <c r="G240" t="s">
        <v>592</v>
      </c>
      <c r="H240" t="s">
        <v>593</v>
      </c>
      <c r="I240" s="2">
        <v>10000</v>
      </c>
      <c r="J240">
        <v>0</v>
      </c>
      <c r="K240">
        <v>9</v>
      </c>
      <c r="L240">
        <v>4.5</v>
      </c>
      <c r="M240" s="3">
        <f>(K240/AC240)*I240</f>
        <v>4.5</v>
      </c>
      <c r="N240">
        <v>0</v>
      </c>
      <c r="O240">
        <v>4.5</v>
      </c>
      <c r="P240">
        <v>77</v>
      </c>
      <c r="Q240" t="s">
        <v>54</v>
      </c>
      <c r="R240" s="7">
        <v>45051</v>
      </c>
      <c r="S240" s="4">
        <v>45006</v>
      </c>
      <c r="T240">
        <v>5.2466999999999997</v>
      </c>
      <c r="U240" t="s">
        <v>55</v>
      </c>
      <c r="V240" t="s">
        <v>43</v>
      </c>
      <c r="W240">
        <v>6</v>
      </c>
      <c r="X240" t="s">
        <v>75</v>
      </c>
      <c r="Z240" t="s">
        <v>56</v>
      </c>
      <c r="AA240" t="s">
        <v>49</v>
      </c>
      <c r="AC240" s="2">
        <v>20000</v>
      </c>
      <c r="AE240" t="s">
        <v>43</v>
      </c>
      <c r="AF240" t="s">
        <v>57</v>
      </c>
      <c r="AG240" t="s">
        <v>262</v>
      </c>
      <c r="AH240">
        <v>0</v>
      </c>
      <c r="AI240" t="s">
        <v>97</v>
      </c>
      <c r="AK240" t="s">
        <v>59</v>
      </c>
      <c r="AP240" t="s">
        <v>46</v>
      </c>
      <c r="AS240" t="s">
        <v>1558</v>
      </c>
      <c r="AT240" t="s">
        <v>1563</v>
      </c>
    </row>
    <row r="241" spans="2:46">
      <c r="B241">
        <v>4800018803</v>
      </c>
      <c r="C241">
        <v>1690</v>
      </c>
      <c r="D241" t="s">
        <v>125</v>
      </c>
      <c r="E241" t="s">
        <v>50</v>
      </c>
      <c r="F241" t="s">
        <v>51</v>
      </c>
      <c r="G241" t="s">
        <v>594</v>
      </c>
      <c r="H241" t="s">
        <v>595</v>
      </c>
      <c r="I241" s="2">
        <v>30000</v>
      </c>
      <c r="J241">
        <v>0</v>
      </c>
      <c r="K241">
        <v>18.2</v>
      </c>
      <c r="L241">
        <v>27.3</v>
      </c>
      <c r="M241" s="3">
        <f>(K241/AC241)*I241</f>
        <v>27.3</v>
      </c>
      <c r="N241">
        <v>0</v>
      </c>
      <c r="O241">
        <v>27.3</v>
      </c>
      <c r="P241">
        <v>27</v>
      </c>
      <c r="Q241" t="s">
        <v>54</v>
      </c>
      <c r="R241" s="7">
        <v>45051</v>
      </c>
      <c r="S241" s="4">
        <v>45006</v>
      </c>
      <c r="T241">
        <v>5.2466999999999997</v>
      </c>
      <c r="U241" t="s">
        <v>55</v>
      </c>
      <c r="V241" t="s">
        <v>43</v>
      </c>
      <c r="W241">
        <v>6</v>
      </c>
      <c r="X241" t="s">
        <v>44</v>
      </c>
      <c r="Z241" t="s">
        <v>56</v>
      </c>
      <c r="AA241" t="s">
        <v>49</v>
      </c>
      <c r="AC241" s="2">
        <v>20000</v>
      </c>
      <c r="AE241" t="s">
        <v>43</v>
      </c>
      <c r="AF241" t="s">
        <v>57</v>
      </c>
      <c r="AG241" t="s">
        <v>262</v>
      </c>
      <c r="AH241">
        <v>0</v>
      </c>
      <c r="AI241" t="s">
        <v>97</v>
      </c>
      <c r="AK241" t="s">
        <v>59</v>
      </c>
      <c r="AP241" t="s">
        <v>46</v>
      </c>
      <c r="AS241" t="s">
        <v>1558</v>
      </c>
      <c r="AT241" t="s">
        <v>1563</v>
      </c>
    </row>
    <row r="242" spans="2:46">
      <c r="B242">
        <v>4800018803</v>
      </c>
      <c r="C242">
        <v>1700</v>
      </c>
      <c r="D242" t="s">
        <v>125</v>
      </c>
      <c r="E242" t="s">
        <v>50</v>
      </c>
      <c r="F242" t="s">
        <v>51</v>
      </c>
      <c r="G242" t="s">
        <v>596</v>
      </c>
      <c r="H242" t="s">
        <v>597</v>
      </c>
      <c r="I242" s="2">
        <v>20000</v>
      </c>
      <c r="J242">
        <v>0</v>
      </c>
      <c r="K242">
        <v>9.1999999999999993</v>
      </c>
      <c r="L242">
        <v>9.1999999999999993</v>
      </c>
      <c r="M242" s="3">
        <f>(K242/AC242)*I242</f>
        <v>9.1999999999999993</v>
      </c>
      <c r="N242">
        <v>0</v>
      </c>
      <c r="O242">
        <v>9.1999999999999993</v>
      </c>
      <c r="P242">
        <v>27</v>
      </c>
      <c r="Q242" t="s">
        <v>54</v>
      </c>
      <c r="R242" s="7">
        <v>45051</v>
      </c>
      <c r="S242" s="4">
        <v>45006</v>
      </c>
      <c r="T242">
        <v>5.2466999999999997</v>
      </c>
      <c r="U242" t="s">
        <v>55</v>
      </c>
      <c r="V242" t="s">
        <v>43</v>
      </c>
      <c r="W242">
        <v>6</v>
      </c>
      <c r="X242" t="s">
        <v>44</v>
      </c>
      <c r="Z242" t="s">
        <v>56</v>
      </c>
      <c r="AA242" t="s">
        <v>49</v>
      </c>
      <c r="AC242" s="2">
        <v>20000</v>
      </c>
      <c r="AE242" t="s">
        <v>43</v>
      </c>
      <c r="AF242" t="s">
        <v>57</v>
      </c>
      <c r="AG242" t="s">
        <v>262</v>
      </c>
      <c r="AH242">
        <v>0</v>
      </c>
      <c r="AI242" t="s">
        <v>97</v>
      </c>
      <c r="AK242" t="s">
        <v>59</v>
      </c>
      <c r="AP242" t="s">
        <v>46</v>
      </c>
      <c r="AS242" t="s">
        <v>1558</v>
      </c>
      <c r="AT242" t="s">
        <v>1563</v>
      </c>
    </row>
    <row r="243" spans="2:46">
      <c r="B243">
        <v>4800018803</v>
      </c>
      <c r="C243">
        <v>1710</v>
      </c>
      <c r="D243" t="s">
        <v>125</v>
      </c>
      <c r="E243" t="s">
        <v>50</v>
      </c>
      <c r="F243" t="s">
        <v>51</v>
      </c>
      <c r="G243" t="s">
        <v>598</v>
      </c>
      <c r="H243" t="s">
        <v>599</v>
      </c>
      <c r="I243" s="2">
        <v>20000</v>
      </c>
      <c r="J243">
        <v>0</v>
      </c>
      <c r="K243">
        <v>8.6</v>
      </c>
      <c r="L243">
        <v>8.6</v>
      </c>
      <c r="M243" s="3">
        <f>(K243/AC243)*I243</f>
        <v>8.6</v>
      </c>
      <c r="N243">
        <v>0</v>
      </c>
      <c r="O243">
        <v>8.6</v>
      </c>
      <c r="P243">
        <v>77</v>
      </c>
      <c r="Q243" t="s">
        <v>54</v>
      </c>
      <c r="R243" s="7">
        <v>45051</v>
      </c>
      <c r="S243" s="4">
        <v>45006</v>
      </c>
      <c r="T243">
        <v>5.2466999999999997</v>
      </c>
      <c r="U243" t="s">
        <v>55</v>
      </c>
      <c r="V243" t="s">
        <v>43</v>
      </c>
      <c r="W243">
        <v>6</v>
      </c>
      <c r="X243" t="s">
        <v>44</v>
      </c>
      <c r="Z243" t="s">
        <v>56</v>
      </c>
      <c r="AA243" t="s">
        <v>49</v>
      </c>
      <c r="AC243" s="2">
        <v>20000</v>
      </c>
      <c r="AE243" t="s">
        <v>43</v>
      </c>
      <c r="AF243" t="s">
        <v>57</v>
      </c>
      <c r="AG243" t="s">
        <v>262</v>
      </c>
      <c r="AH243">
        <v>0</v>
      </c>
      <c r="AI243" t="s">
        <v>97</v>
      </c>
      <c r="AK243" t="s">
        <v>59</v>
      </c>
      <c r="AP243" t="s">
        <v>46</v>
      </c>
      <c r="AS243" t="s">
        <v>1558</v>
      </c>
      <c r="AT243" t="s">
        <v>1563</v>
      </c>
    </row>
    <row r="244" spans="2:46">
      <c r="B244">
        <v>4800018803</v>
      </c>
      <c r="C244">
        <v>1720</v>
      </c>
      <c r="D244" t="s">
        <v>125</v>
      </c>
      <c r="E244" t="s">
        <v>50</v>
      </c>
      <c r="F244" t="s">
        <v>51</v>
      </c>
      <c r="G244" t="s">
        <v>600</v>
      </c>
      <c r="H244" t="s">
        <v>601</v>
      </c>
      <c r="I244" s="2">
        <v>10000</v>
      </c>
      <c r="J244">
        <v>0</v>
      </c>
      <c r="K244">
        <v>8.4</v>
      </c>
      <c r="L244">
        <v>4.2</v>
      </c>
      <c r="M244" s="3">
        <f>(K244/AC244)*I244</f>
        <v>4.2</v>
      </c>
      <c r="N244">
        <v>0</v>
      </c>
      <c r="O244">
        <v>4.2</v>
      </c>
      <c r="P244">
        <v>27</v>
      </c>
      <c r="Q244" t="s">
        <v>54</v>
      </c>
      <c r="R244" s="7">
        <v>45051</v>
      </c>
      <c r="S244" s="4">
        <v>45006</v>
      </c>
      <c r="T244">
        <v>5.2466999999999997</v>
      </c>
      <c r="U244" t="s">
        <v>55</v>
      </c>
      <c r="V244" t="s">
        <v>43</v>
      </c>
      <c r="W244">
        <v>6</v>
      </c>
      <c r="X244" t="s">
        <v>44</v>
      </c>
      <c r="Z244" t="s">
        <v>56</v>
      </c>
      <c r="AA244" t="s">
        <v>49</v>
      </c>
      <c r="AC244" s="2">
        <v>20000</v>
      </c>
      <c r="AE244" t="s">
        <v>43</v>
      </c>
      <c r="AF244" t="s">
        <v>57</v>
      </c>
      <c r="AG244" t="s">
        <v>262</v>
      </c>
      <c r="AH244">
        <v>0</v>
      </c>
      <c r="AI244" t="s">
        <v>97</v>
      </c>
      <c r="AK244" t="s">
        <v>59</v>
      </c>
      <c r="AP244" t="s">
        <v>46</v>
      </c>
      <c r="AS244" t="s">
        <v>1558</v>
      </c>
      <c r="AT244" t="s">
        <v>1563</v>
      </c>
    </row>
    <row r="245" spans="2:46">
      <c r="B245">
        <v>4800018803</v>
      </c>
      <c r="C245">
        <v>1730</v>
      </c>
      <c r="D245" t="s">
        <v>125</v>
      </c>
      <c r="E245" t="s">
        <v>50</v>
      </c>
      <c r="F245" t="s">
        <v>51</v>
      </c>
      <c r="G245" t="s">
        <v>602</v>
      </c>
      <c r="H245" t="s">
        <v>603</v>
      </c>
      <c r="I245" s="2">
        <v>40000</v>
      </c>
      <c r="J245">
        <v>0</v>
      </c>
      <c r="K245">
        <v>6.6</v>
      </c>
      <c r="L245">
        <v>13.2</v>
      </c>
      <c r="M245" s="3">
        <f>(K245/AC245)*I245</f>
        <v>13.2</v>
      </c>
      <c r="N245">
        <v>0</v>
      </c>
      <c r="O245">
        <v>13.2</v>
      </c>
      <c r="P245">
        <v>77</v>
      </c>
      <c r="Q245" t="s">
        <v>54</v>
      </c>
      <c r="R245" s="7">
        <v>45051</v>
      </c>
      <c r="S245" s="4">
        <v>45006</v>
      </c>
      <c r="T245">
        <v>5.2466999999999997</v>
      </c>
      <c r="U245" t="s">
        <v>55</v>
      </c>
      <c r="V245" t="s">
        <v>43</v>
      </c>
      <c r="W245">
        <v>6</v>
      </c>
      <c r="X245" t="s">
        <v>75</v>
      </c>
      <c r="Z245" t="s">
        <v>56</v>
      </c>
      <c r="AA245" t="s">
        <v>49</v>
      </c>
      <c r="AC245" s="2">
        <v>20000</v>
      </c>
      <c r="AE245" t="s">
        <v>43</v>
      </c>
      <c r="AF245" t="s">
        <v>57</v>
      </c>
      <c r="AG245" t="s">
        <v>262</v>
      </c>
      <c r="AH245">
        <v>0</v>
      </c>
      <c r="AI245" t="s">
        <v>97</v>
      </c>
      <c r="AK245" t="s">
        <v>59</v>
      </c>
      <c r="AP245" t="s">
        <v>46</v>
      </c>
      <c r="AS245" t="s">
        <v>1558</v>
      </c>
      <c r="AT245" t="s">
        <v>1563</v>
      </c>
    </row>
    <row r="246" spans="2:46">
      <c r="B246">
        <v>4800018803</v>
      </c>
      <c r="C246">
        <v>1740</v>
      </c>
      <c r="D246" t="s">
        <v>125</v>
      </c>
      <c r="E246" t="s">
        <v>50</v>
      </c>
      <c r="F246" t="s">
        <v>51</v>
      </c>
      <c r="G246" t="s">
        <v>604</v>
      </c>
      <c r="H246" t="s">
        <v>605</v>
      </c>
      <c r="I246" s="2">
        <v>30000</v>
      </c>
      <c r="J246">
        <v>0</v>
      </c>
      <c r="K246">
        <v>8.6</v>
      </c>
      <c r="L246">
        <v>12.9</v>
      </c>
      <c r="M246" s="3">
        <f>(K246/AC246)*I246</f>
        <v>12.9</v>
      </c>
      <c r="N246">
        <v>0</v>
      </c>
      <c r="O246">
        <v>12.9</v>
      </c>
      <c r="P246">
        <v>77</v>
      </c>
      <c r="Q246" t="s">
        <v>54</v>
      </c>
      <c r="R246" s="7">
        <v>45051</v>
      </c>
      <c r="S246" s="4">
        <v>45006</v>
      </c>
      <c r="T246">
        <v>5.2466999999999997</v>
      </c>
      <c r="U246" t="s">
        <v>55</v>
      </c>
      <c r="V246" t="s">
        <v>43</v>
      </c>
      <c r="W246">
        <v>6</v>
      </c>
      <c r="X246" t="s">
        <v>75</v>
      </c>
      <c r="Z246" t="s">
        <v>56</v>
      </c>
      <c r="AA246" t="s">
        <v>49</v>
      </c>
      <c r="AC246" s="2">
        <v>20000</v>
      </c>
      <c r="AE246" t="s">
        <v>43</v>
      </c>
      <c r="AF246" t="s">
        <v>57</v>
      </c>
      <c r="AG246" t="s">
        <v>262</v>
      </c>
      <c r="AH246">
        <v>0</v>
      </c>
      <c r="AI246" t="s">
        <v>97</v>
      </c>
      <c r="AK246" t="s">
        <v>59</v>
      </c>
      <c r="AP246" t="s">
        <v>46</v>
      </c>
      <c r="AS246" t="s">
        <v>1558</v>
      </c>
      <c r="AT246" t="s">
        <v>1563</v>
      </c>
    </row>
    <row r="247" spans="2:46">
      <c r="B247">
        <v>4800018803</v>
      </c>
      <c r="C247">
        <v>1750</v>
      </c>
      <c r="D247" t="s">
        <v>125</v>
      </c>
      <c r="E247" t="s">
        <v>50</v>
      </c>
      <c r="F247" t="s">
        <v>51</v>
      </c>
      <c r="G247" t="s">
        <v>606</v>
      </c>
      <c r="H247" t="s">
        <v>607</v>
      </c>
      <c r="I247" s="2">
        <v>20000</v>
      </c>
      <c r="J247">
        <v>0</v>
      </c>
      <c r="K247">
        <v>18.2</v>
      </c>
      <c r="L247">
        <v>18.2</v>
      </c>
      <c r="M247" s="3">
        <f>(K247/AC247)*I247</f>
        <v>18.2</v>
      </c>
      <c r="N247">
        <v>0</v>
      </c>
      <c r="O247">
        <v>18.2</v>
      </c>
      <c r="P247">
        <v>27</v>
      </c>
      <c r="Q247" t="s">
        <v>54</v>
      </c>
      <c r="R247" s="7">
        <v>45051</v>
      </c>
      <c r="S247" s="4">
        <v>45006</v>
      </c>
      <c r="T247">
        <v>5.2466999999999997</v>
      </c>
      <c r="U247" t="s">
        <v>55</v>
      </c>
      <c r="V247" t="s">
        <v>43</v>
      </c>
      <c r="W247">
        <v>6</v>
      </c>
      <c r="X247" t="s">
        <v>44</v>
      </c>
      <c r="Z247" t="s">
        <v>56</v>
      </c>
      <c r="AA247" t="s">
        <v>49</v>
      </c>
      <c r="AC247" s="2">
        <v>20000</v>
      </c>
      <c r="AE247" t="s">
        <v>43</v>
      </c>
      <c r="AF247" t="s">
        <v>57</v>
      </c>
      <c r="AG247" t="s">
        <v>262</v>
      </c>
      <c r="AH247">
        <v>0</v>
      </c>
      <c r="AI247" t="s">
        <v>97</v>
      </c>
      <c r="AK247" t="s">
        <v>59</v>
      </c>
      <c r="AP247" t="s">
        <v>46</v>
      </c>
      <c r="AS247" t="s">
        <v>1558</v>
      </c>
      <c r="AT247" t="s">
        <v>1563</v>
      </c>
    </row>
    <row r="248" spans="2:46">
      <c r="B248">
        <v>4800018803</v>
      </c>
      <c r="C248">
        <v>1760</v>
      </c>
      <c r="D248" t="s">
        <v>125</v>
      </c>
      <c r="E248" t="s">
        <v>50</v>
      </c>
      <c r="F248" t="s">
        <v>51</v>
      </c>
      <c r="G248" t="s">
        <v>608</v>
      </c>
      <c r="H248" t="s">
        <v>609</v>
      </c>
      <c r="I248" s="2">
        <v>30000</v>
      </c>
      <c r="J248">
        <v>0</v>
      </c>
      <c r="K248">
        <v>18.2</v>
      </c>
      <c r="L248">
        <v>27.3</v>
      </c>
      <c r="M248" s="3">
        <f>(K248/AC248)*I248</f>
        <v>27.3</v>
      </c>
      <c r="N248">
        <v>0</v>
      </c>
      <c r="O248">
        <v>27.3</v>
      </c>
      <c r="P248">
        <v>27</v>
      </c>
      <c r="Q248" t="s">
        <v>54</v>
      </c>
      <c r="R248" s="7">
        <v>45051</v>
      </c>
      <c r="S248" s="4">
        <v>45006</v>
      </c>
      <c r="T248">
        <v>5.2466999999999997</v>
      </c>
      <c r="U248" t="s">
        <v>55</v>
      </c>
      <c r="V248" t="s">
        <v>43</v>
      </c>
      <c r="W248">
        <v>6</v>
      </c>
      <c r="X248" t="s">
        <v>44</v>
      </c>
      <c r="Z248" t="s">
        <v>56</v>
      </c>
      <c r="AA248" t="s">
        <v>49</v>
      </c>
      <c r="AC248" s="2">
        <v>20000</v>
      </c>
      <c r="AE248" t="s">
        <v>43</v>
      </c>
      <c r="AF248" t="s">
        <v>57</v>
      </c>
      <c r="AG248" t="s">
        <v>262</v>
      </c>
      <c r="AH248">
        <v>0</v>
      </c>
      <c r="AI248" t="s">
        <v>97</v>
      </c>
      <c r="AK248" t="s">
        <v>59</v>
      </c>
      <c r="AP248" t="s">
        <v>46</v>
      </c>
      <c r="AS248" t="s">
        <v>1558</v>
      </c>
      <c r="AT248" t="s">
        <v>1563</v>
      </c>
    </row>
    <row r="249" spans="2:46">
      <c r="B249">
        <v>4800018803</v>
      </c>
      <c r="C249">
        <v>1770</v>
      </c>
      <c r="D249" t="s">
        <v>125</v>
      </c>
      <c r="E249" t="s">
        <v>50</v>
      </c>
      <c r="F249" t="s">
        <v>51</v>
      </c>
      <c r="G249" t="s">
        <v>610</v>
      </c>
      <c r="H249" t="s">
        <v>611</v>
      </c>
      <c r="I249" s="2">
        <v>30000</v>
      </c>
      <c r="J249">
        <v>0</v>
      </c>
      <c r="K249">
        <v>10.199999999999999</v>
      </c>
      <c r="L249">
        <v>15.3</v>
      </c>
      <c r="M249" s="3">
        <f>(K249/AC249)*I249</f>
        <v>15.299999999999997</v>
      </c>
      <c r="N249">
        <v>0</v>
      </c>
      <c r="O249">
        <v>15.3</v>
      </c>
      <c r="P249">
        <v>77</v>
      </c>
      <c r="Q249" t="s">
        <v>54</v>
      </c>
      <c r="R249" s="7">
        <v>45051</v>
      </c>
      <c r="S249" s="4">
        <v>45006</v>
      </c>
      <c r="T249">
        <v>5.2466999999999997</v>
      </c>
      <c r="U249" t="s">
        <v>55</v>
      </c>
      <c r="V249" t="s">
        <v>43</v>
      </c>
      <c r="W249">
        <v>6</v>
      </c>
      <c r="X249" t="s">
        <v>75</v>
      </c>
      <c r="Z249" t="s">
        <v>56</v>
      </c>
      <c r="AA249" t="s">
        <v>49</v>
      </c>
      <c r="AC249" s="2">
        <v>20000</v>
      </c>
      <c r="AE249" t="s">
        <v>43</v>
      </c>
      <c r="AF249" t="s">
        <v>57</v>
      </c>
      <c r="AG249" t="s">
        <v>262</v>
      </c>
      <c r="AH249">
        <v>0</v>
      </c>
      <c r="AI249" t="s">
        <v>97</v>
      </c>
      <c r="AK249" t="s">
        <v>59</v>
      </c>
      <c r="AP249" t="s">
        <v>46</v>
      </c>
      <c r="AS249" t="s">
        <v>1558</v>
      </c>
      <c r="AT249" t="s">
        <v>1563</v>
      </c>
    </row>
    <row r="250" spans="2:46">
      <c r="B250">
        <v>4800018803</v>
      </c>
      <c r="C250">
        <v>1780</v>
      </c>
      <c r="D250" t="s">
        <v>125</v>
      </c>
      <c r="E250" t="s">
        <v>50</v>
      </c>
      <c r="F250" t="s">
        <v>51</v>
      </c>
      <c r="G250" t="s">
        <v>612</v>
      </c>
      <c r="H250" t="s">
        <v>613</v>
      </c>
      <c r="I250" s="2">
        <v>10000</v>
      </c>
      <c r="J250">
        <v>0</v>
      </c>
      <c r="K250">
        <v>18.2</v>
      </c>
      <c r="L250">
        <v>9.1</v>
      </c>
      <c r="M250" s="3">
        <f>(K250/AC250)*I250</f>
        <v>9.1</v>
      </c>
      <c r="N250">
        <v>0</v>
      </c>
      <c r="O250">
        <v>9.1</v>
      </c>
      <c r="P250">
        <v>77</v>
      </c>
      <c r="Q250" t="s">
        <v>54</v>
      </c>
      <c r="R250" s="7">
        <v>45051</v>
      </c>
      <c r="S250" s="4">
        <v>45006</v>
      </c>
      <c r="T250">
        <v>5.2466999999999997</v>
      </c>
      <c r="U250" t="s">
        <v>55</v>
      </c>
      <c r="V250" t="s">
        <v>43</v>
      </c>
      <c r="W250">
        <v>6</v>
      </c>
      <c r="X250" t="s">
        <v>75</v>
      </c>
      <c r="Z250" t="s">
        <v>56</v>
      </c>
      <c r="AA250" t="s">
        <v>49</v>
      </c>
      <c r="AC250" s="2">
        <v>20000</v>
      </c>
      <c r="AE250" t="s">
        <v>43</v>
      </c>
      <c r="AF250" t="s">
        <v>57</v>
      </c>
      <c r="AG250" t="s">
        <v>262</v>
      </c>
      <c r="AH250">
        <v>0</v>
      </c>
      <c r="AI250" t="s">
        <v>97</v>
      </c>
      <c r="AK250" t="s">
        <v>59</v>
      </c>
      <c r="AP250" t="s">
        <v>46</v>
      </c>
      <c r="AS250" t="s">
        <v>1558</v>
      </c>
      <c r="AT250" t="s">
        <v>1563</v>
      </c>
    </row>
    <row r="251" spans="2:46">
      <c r="B251">
        <v>4800018803</v>
      </c>
      <c r="C251">
        <v>1790</v>
      </c>
      <c r="D251" t="s">
        <v>125</v>
      </c>
      <c r="E251" t="s">
        <v>50</v>
      </c>
      <c r="F251" t="s">
        <v>51</v>
      </c>
      <c r="G251" t="s">
        <v>614</v>
      </c>
      <c r="H251" t="s">
        <v>615</v>
      </c>
      <c r="I251" s="2">
        <v>10000</v>
      </c>
      <c r="J251">
        <v>0</v>
      </c>
      <c r="K251">
        <v>9.1999999999999993</v>
      </c>
      <c r="L251">
        <v>4.5999999999999996</v>
      </c>
      <c r="M251" s="3">
        <f>(K251/AC251)*I251</f>
        <v>4.5999999999999996</v>
      </c>
      <c r="N251">
        <v>0</v>
      </c>
      <c r="O251">
        <v>4.5999999999999996</v>
      </c>
      <c r="P251">
        <v>77</v>
      </c>
      <c r="Q251" t="s">
        <v>54</v>
      </c>
      <c r="R251" s="7">
        <v>45051</v>
      </c>
      <c r="S251" s="4">
        <v>45006</v>
      </c>
      <c r="T251">
        <v>5.2466999999999997</v>
      </c>
      <c r="U251" t="s">
        <v>55</v>
      </c>
      <c r="V251" t="s">
        <v>43</v>
      </c>
      <c r="W251">
        <v>6</v>
      </c>
      <c r="X251" t="s">
        <v>75</v>
      </c>
      <c r="Z251" t="s">
        <v>56</v>
      </c>
      <c r="AA251" t="s">
        <v>49</v>
      </c>
      <c r="AC251" s="2">
        <v>20000</v>
      </c>
      <c r="AE251" t="s">
        <v>43</v>
      </c>
      <c r="AF251" t="s">
        <v>57</v>
      </c>
      <c r="AG251" t="s">
        <v>262</v>
      </c>
      <c r="AH251">
        <v>0</v>
      </c>
      <c r="AI251" t="s">
        <v>97</v>
      </c>
      <c r="AK251" t="s">
        <v>59</v>
      </c>
      <c r="AP251" t="s">
        <v>46</v>
      </c>
      <c r="AS251" t="s">
        <v>1558</v>
      </c>
      <c r="AT251" t="s">
        <v>1563</v>
      </c>
    </row>
    <row r="252" spans="2:46">
      <c r="B252">
        <v>4800018803</v>
      </c>
      <c r="C252">
        <v>1800</v>
      </c>
      <c r="D252" t="s">
        <v>125</v>
      </c>
      <c r="E252" t="s">
        <v>50</v>
      </c>
      <c r="F252" t="s">
        <v>51</v>
      </c>
      <c r="G252" t="s">
        <v>616</v>
      </c>
      <c r="H252" t="s">
        <v>617</v>
      </c>
      <c r="I252" s="2">
        <v>30000</v>
      </c>
      <c r="J252">
        <v>0</v>
      </c>
      <c r="K252">
        <v>11.6</v>
      </c>
      <c r="L252">
        <v>17.399999999999999</v>
      </c>
      <c r="M252" s="3">
        <f>(K252/AC252)*I252</f>
        <v>17.399999999999999</v>
      </c>
      <c r="N252">
        <v>0</v>
      </c>
      <c r="O252">
        <v>17.399999999999999</v>
      </c>
      <c r="P252">
        <v>77</v>
      </c>
      <c r="Q252" t="s">
        <v>54</v>
      </c>
      <c r="R252" s="7">
        <v>45051</v>
      </c>
      <c r="S252" s="4">
        <v>45006</v>
      </c>
      <c r="T252">
        <v>5.2466999999999997</v>
      </c>
      <c r="U252" t="s">
        <v>55</v>
      </c>
      <c r="V252" t="s">
        <v>43</v>
      </c>
      <c r="W252">
        <v>6</v>
      </c>
      <c r="X252" t="s">
        <v>75</v>
      </c>
      <c r="Z252" t="s">
        <v>56</v>
      </c>
      <c r="AA252" t="s">
        <v>49</v>
      </c>
      <c r="AC252" s="2">
        <v>20000</v>
      </c>
      <c r="AE252" t="s">
        <v>43</v>
      </c>
      <c r="AF252" t="s">
        <v>57</v>
      </c>
      <c r="AG252" t="s">
        <v>262</v>
      </c>
      <c r="AH252">
        <v>0</v>
      </c>
      <c r="AI252" t="s">
        <v>97</v>
      </c>
      <c r="AK252" t="s">
        <v>59</v>
      </c>
      <c r="AP252" t="s">
        <v>46</v>
      </c>
      <c r="AS252" t="s">
        <v>1558</v>
      </c>
      <c r="AT252" t="s">
        <v>1563</v>
      </c>
    </row>
    <row r="253" spans="2:46">
      <c r="B253">
        <v>4800018803</v>
      </c>
      <c r="C253">
        <v>1810</v>
      </c>
      <c r="D253" t="s">
        <v>125</v>
      </c>
      <c r="E253" t="s">
        <v>50</v>
      </c>
      <c r="F253" t="s">
        <v>51</v>
      </c>
      <c r="G253" t="s">
        <v>618</v>
      </c>
      <c r="H253" t="s">
        <v>619</v>
      </c>
      <c r="I253" s="2">
        <v>30000</v>
      </c>
      <c r="J253">
        <v>0</v>
      </c>
      <c r="K253">
        <v>11.6</v>
      </c>
      <c r="L253">
        <v>17.399999999999999</v>
      </c>
      <c r="M253" s="3">
        <f>(K253/AC253)*I253</f>
        <v>17.399999999999999</v>
      </c>
      <c r="N253">
        <v>0</v>
      </c>
      <c r="O253">
        <v>17.399999999999999</v>
      </c>
      <c r="P253">
        <v>77</v>
      </c>
      <c r="Q253" t="s">
        <v>54</v>
      </c>
      <c r="R253" s="7">
        <v>45051</v>
      </c>
      <c r="S253" s="4">
        <v>45006</v>
      </c>
      <c r="T253">
        <v>5.2466999999999997</v>
      </c>
      <c r="U253" t="s">
        <v>55</v>
      </c>
      <c r="V253" t="s">
        <v>43</v>
      </c>
      <c r="W253">
        <v>6</v>
      </c>
      <c r="X253" t="s">
        <v>75</v>
      </c>
      <c r="Z253" t="s">
        <v>56</v>
      </c>
      <c r="AA253" t="s">
        <v>49</v>
      </c>
      <c r="AC253" s="2">
        <v>20000</v>
      </c>
      <c r="AE253" t="s">
        <v>43</v>
      </c>
      <c r="AF253" t="s">
        <v>57</v>
      </c>
      <c r="AG253" t="s">
        <v>262</v>
      </c>
      <c r="AH253">
        <v>0</v>
      </c>
      <c r="AI253" t="s">
        <v>97</v>
      </c>
      <c r="AK253" t="s">
        <v>59</v>
      </c>
      <c r="AP253" t="s">
        <v>46</v>
      </c>
      <c r="AS253" t="s">
        <v>1558</v>
      </c>
      <c r="AT253" t="s">
        <v>1563</v>
      </c>
    </row>
    <row r="254" spans="2:46">
      <c r="B254">
        <v>4800018803</v>
      </c>
      <c r="C254">
        <v>1820</v>
      </c>
      <c r="D254" t="s">
        <v>125</v>
      </c>
      <c r="E254" t="s">
        <v>50</v>
      </c>
      <c r="F254" t="s">
        <v>51</v>
      </c>
      <c r="G254" t="s">
        <v>620</v>
      </c>
      <c r="H254" t="s">
        <v>621</v>
      </c>
      <c r="I254" s="2">
        <v>30000</v>
      </c>
      <c r="J254">
        <v>0</v>
      </c>
      <c r="K254">
        <v>8.4</v>
      </c>
      <c r="L254">
        <v>12.6</v>
      </c>
      <c r="M254" s="3">
        <f>(K254/AC254)*I254</f>
        <v>12.6</v>
      </c>
      <c r="N254">
        <v>0</v>
      </c>
      <c r="O254">
        <v>12.6</v>
      </c>
      <c r="P254">
        <v>77</v>
      </c>
      <c r="Q254" t="s">
        <v>54</v>
      </c>
      <c r="R254" s="7">
        <v>45051</v>
      </c>
      <c r="S254" s="4">
        <v>45006</v>
      </c>
      <c r="T254">
        <v>5.2466999999999997</v>
      </c>
      <c r="U254" t="s">
        <v>55</v>
      </c>
      <c r="V254" t="s">
        <v>43</v>
      </c>
      <c r="W254">
        <v>6</v>
      </c>
      <c r="X254" t="s">
        <v>75</v>
      </c>
      <c r="Z254" t="s">
        <v>56</v>
      </c>
      <c r="AA254" t="s">
        <v>49</v>
      </c>
      <c r="AC254" s="2">
        <v>20000</v>
      </c>
      <c r="AE254" t="s">
        <v>43</v>
      </c>
      <c r="AF254" t="s">
        <v>57</v>
      </c>
      <c r="AG254" t="s">
        <v>262</v>
      </c>
      <c r="AH254">
        <v>0</v>
      </c>
      <c r="AI254" t="s">
        <v>97</v>
      </c>
      <c r="AK254" t="s">
        <v>59</v>
      </c>
      <c r="AP254" t="s">
        <v>46</v>
      </c>
      <c r="AS254" t="s">
        <v>1558</v>
      </c>
      <c r="AT254" t="s">
        <v>1563</v>
      </c>
    </row>
    <row r="255" spans="2:46">
      <c r="B255">
        <v>4800018803</v>
      </c>
      <c r="C255">
        <v>1830</v>
      </c>
      <c r="D255" t="s">
        <v>125</v>
      </c>
      <c r="E255" t="s">
        <v>50</v>
      </c>
      <c r="F255" t="s">
        <v>51</v>
      </c>
      <c r="G255" t="s">
        <v>622</v>
      </c>
      <c r="H255" t="s">
        <v>623</v>
      </c>
      <c r="I255" s="2">
        <v>60000</v>
      </c>
      <c r="J255">
        <v>0</v>
      </c>
      <c r="K255">
        <v>8.4</v>
      </c>
      <c r="L255">
        <v>25.2</v>
      </c>
      <c r="M255" s="3">
        <f>(K255/AC255)*I255</f>
        <v>25.2</v>
      </c>
      <c r="N255">
        <v>0</v>
      </c>
      <c r="O255">
        <v>25.2</v>
      </c>
      <c r="P255">
        <v>77</v>
      </c>
      <c r="Q255" t="s">
        <v>54</v>
      </c>
      <c r="R255" s="7">
        <v>45051</v>
      </c>
      <c r="S255" s="4">
        <v>45006</v>
      </c>
      <c r="T255">
        <v>5.2466999999999997</v>
      </c>
      <c r="U255" t="s">
        <v>55</v>
      </c>
      <c r="V255" t="s">
        <v>43</v>
      </c>
      <c r="W255">
        <v>6</v>
      </c>
      <c r="X255" t="s">
        <v>75</v>
      </c>
      <c r="Z255" t="s">
        <v>56</v>
      </c>
      <c r="AA255" t="s">
        <v>49</v>
      </c>
      <c r="AC255" s="2">
        <v>20000</v>
      </c>
      <c r="AE255" t="s">
        <v>43</v>
      </c>
      <c r="AF255" t="s">
        <v>57</v>
      </c>
      <c r="AG255" t="s">
        <v>262</v>
      </c>
      <c r="AH255">
        <v>0</v>
      </c>
      <c r="AI255" t="s">
        <v>97</v>
      </c>
      <c r="AK255" t="s">
        <v>59</v>
      </c>
      <c r="AP255" t="s">
        <v>46</v>
      </c>
      <c r="AS255" t="s">
        <v>1558</v>
      </c>
      <c r="AT255" t="s">
        <v>1563</v>
      </c>
    </row>
    <row r="256" spans="2:46">
      <c r="B256">
        <v>4800018803</v>
      </c>
      <c r="C256">
        <v>1840</v>
      </c>
      <c r="D256" t="s">
        <v>125</v>
      </c>
      <c r="E256" t="s">
        <v>50</v>
      </c>
      <c r="F256" t="s">
        <v>51</v>
      </c>
      <c r="G256" t="s">
        <v>624</v>
      </c>
      <c r="H256" t="s">
        <v>625</v>
      </c>
      <c r="I256" s="2">
        <v>50000</v>
      </c>
      <c r="J256">
        <v>0</v>
      </c>
      <c r="K256">
        <v>10.199999999999999</v>
      </c>
      <c r="L256">
        <v>25.5</v>
      </c>
      <c r="M256" s="3">
        <f>(K256/AC256)*I256</f>
        <v>25.499999999999996</v>
      </c>
      <c r="N256">
        <v>0</v>
      </c>
      <c r="O256">
        <v>25.5</v>
      </c>
      <c r="P256">
        <v>77</v>
      </c>
      <c r="Q256" t="s">
        <v>54</v>
      </c>
      <c r="R256" s="7">
        <v>45051</v>
      </c>
      <c r="S256" s="4">
        <v>45006</v>
      </c>
      <c r="T256">
        <v>5.2466999999999997</v>
      </c>
      <c r="U256" t="s">
        <v>55</v>
      </c>
      <c r="V256" t="s">
        <v>43</v>
      </c>
      <c r="W256">
        <v>6</v>
      </c>
      <c r="X256" t="s">
        <v>75</v>
      </c>
      <c r="Z256" t="s">
        <v>56</v>
      </c>
      <c r="AA256" t="s">
        <v>49</v>
      </c>
      <c r="AC256" s="2">
        <v>20000</v>
      </c>
      <c r="AE256" t="s">
        <v>43</v>
      </c>
      <c r="AF256" t="s">
        <v>57</v>
      </c>
      <c r="AG256" t="s">
        <v>262</v>
      </c>
      <c r="AH256">
        <v>0</v>
      </c>
      <c r="AI256" t="s">
        <v>97</v>
      </c>
      <c r="AK256" t="s">
        <v>59</v>
      </c>
      <c r="AP256" t="s">
        <v>46</v>
      </c>
      <c r="AS256" t="s">
        <v>1558</v>
      </c>
      <c r="AT256" t="s">
        <v>1563</v>
      </c>
    </row>
    <row r="257" spans="2:46">
      <c r="B257">
        <v>4800018803</v>
      </c>
      <c r="C257">
        <v>1850</v>
      </c>
      <c r="D257" t="s">
        <v>125</v>
      </c>
      <c r="E257" t="s">
        <v>50</v>
      </c>
      <c r="F257" t="s">
        <v>51</v>
      </c>
      <c r="G257" t="s">
        <v>626</v>
      </c>
      <c r="H257" t="s">
        <v>627</v>
      </c>
      <c r="I257" s="2">
        <v>10000</v>
      </c>
      <c r="J257">
        <v>0</v>
      </c>
      <c r="K257">
        <v>18.2</v>
      </c>
      <c r="L257">
        <v>9.1</v>
      </c>
      <c r="M257" s="3">
        <f>(K257/AC257)*I257</f>
        <v>9.1</v>
      </c>
      <c r="N257">
        <v>0</v>
      </c>
      <c r="O257">
        <v>9.1</v>
      </c>
      <c r="P257">
        <v>27</v>
      </c>
      <c r="Q257" t="s">
        <v>54</v>
      </c>
      <c r="R257" s="7">
        <v>45051</v>
      </c>
      <c r="S257" s="4">
        <v>45006</v>
      </c>
      <c r="T257">
        <v>5.2466999999999997</v>
      </c>
      <c r="U257" t="s">
        <v>55</v>
      </c>
      <c r="V257" t="s">
        <v>43</v>
      </c>
      <c r="W257">
        <v>6</v>
      </c>
      <c r="X257" t="s">
        <v>44</v>
      </c>
      <c r="Z257" t="s">
        <v>56</v>
      </c>
      <c r="AA257" t="s">
        <v>49</v>
      </c>
      <c r="AC257" s="2">
        <v>20000</v>
      </c>
      <c r="AE257" t="s">
        <v>43</v>
      </c>
      <c r="AF257" t="s">
        <v>57</v>
      </c>
      <c r="AG257" t="s">
        <v>262</v>
      </c>
      <c r="AH257">
        <v>0</v>
      </c>
      <c r="AI257" t="s">
        <v>97</v>
      </c>
      <c r="AK257" t="s">
        <v>59</v>
      </c>
      <c r="AP257" t="s">
        <v>46</v>
      </c>
      <c r="AS257" t="s">
        <v>1558</v>
      </c>
      <c r="AT257" t="s">
        <v>1563</v>
      </c>
    </row>
    <row r="258" spans="2:46">
      <c r="B258">
        <v>4800018803</v>
      </c>
      <c r="C258">
        <v>1860</v>
      </c>
      <c r="D258" t="s">
        <v>125</v>
      </c>
      <c r="E258" t="s">
        <v>50</v>
      </c>
      <c r="F258" t="s">
        <v>51</v>
      </c>
      <c r="G258" t="s">
        <v>628</v>
      </c>
      <c r="H258" t="s">
        <v>629</v>
      </c>
      <c r="I258" s="2">
        <v>20000</v>
      </c>
      <c r="J258">
        <v>0</v>
      </c>
      <c r="K258">
        <v>18.2</v>
      </c>
      <c r="L258">
        <v>18.2</v>
      </c>
      <c r="M258" s="3">
        <f>(K258/AC258)*I258</f>
        <v>18.2</v>
      </c>
      <c r="N258">
        <v>0</v>
      </c>
      <c r="O258">
        <v>18.2</v>
      </c>
      <c r="P258">
        <v>27</v>
      </c>
      <c r="Q258" t="s">
        <v>54</v>
      </c>
      <c r="R258" s="7">
        <v>45051</v>
      </c>
      <c r="S258" s="4">
        <v>45006</v>
      </c>
      <c r="T258">
        <v>5.2466999999999997</v>
      </c>
      <c r="U258" t="s">
        <v>55</v>
      </c>
      <c r="V258" t="s">
        <v>43</v>
      </c>
      <c r="W258">
        <v>6</v>
      </c>
      <c r="X258" t="s">
        <v>75</v>
      </c>
      <c r="Z258" t="s">
        <v>56</v>
      </c>
      <c r="AA258" t="s">
        <v>49</v>
      </c>
      <c r="AC258" s="2">
        <v>20000</v>
      </c>
      <c r="AE258" t="s">
        <v>43</v>
      </c>
      <c r="AF258" t="s">
        <v>57</v>
      </c>
      <c r="AG258" t="s">
        <v>262</v>
      </c>
      <c r="AH258">
        <v>0</v>
      </c>
      <c r="AI258" t="s">
        <v>97</v>
      </c>
      <c r="AK258" t="s">
        <v>59</v>
      </c>
      <c r="AP258" t="s">
        <v>46</v>
      </c>
      <c r="AS258" t="s">
        <v>1558</v>
      </c>
      <c r="AT258" t="s">
        <v>1563</v>
      </c>
    </row>
    <row r="259" spans="2:46">
      <c r="B259">
        <v>4800018803</v>
      </c>
      <c r="C259">
        <v>1870</v>
      </c>
      <c r="D259" t="s">
        <v>125</v>
      </c>
      <c r="E259" t="s">
        <v>50</v>
      </c>
      <c r="F259" t="s">
        <v>51</v>
      </c>
      <c r="G259" t="s">
        <v>630</v>
      </c>
      <c r="H259" t="s">
        <v>631</v>
      </c>
      <c r="I259">
        <v>300</v>
      </c>
      <c r="J259">
        <v>0</v>
      </c>
      <c r="K259">
        <v>18.2</v>
      </c>
      <c r="L259">
        <v>0.27</v>
      </c>
      <c r="M259" s="3">
        <f>(K259/AC259)*I259</f>
        <v>0.27300000000000002</v>
      </c>
      <c r="N259">
        <v>0</v>
      </c>
      <c r="O259">
        <v>0.27</v>
      </c>
      <c r="P259">
        <v>77</v>
      </c>
      <c r="Q259" t="s">
        <v>54</v>
      </c>
      <c r="R259" s="7">
        <v>45051</v>
      </c>
      <c r="S259" s="4">
        <v>45006</v>
      </c>
      <c r="T259">
        <v>5.2466999999999997</v>
      </c>
      <c r="U259" t="s">
        <v>55</v>
      </c>
      <c r="V259" t="s">
        <v>43</v>
      </c>
      <c r="W259">
        <v>6</v>
      </c>
      <c r="X259" t="s">
        <v>75</v>
      </c>
      <c r="Z259" t="s">
        <v>56</v>
      </c>
      <c r="AA259" t="s">
        <v>49</v>
      </c>
      <c r="AC259" s="2">
        <v>20000</v>
      </c>
      <c r="AE259" t="s">
        <v>43</v>
      </c>
      <c r="AF259" t="s">
        <v>57</v>
      </c>
      <c r="AG259" t="s">
        <v>262</v>
      </c>
      <c r="AH259">
        <v>0</v>
      </c>
      <c r="AI259" t="s">
        <v>97</v>
      </c>
      <c r="AK259" t="s">
        <v>59</v>
      </c>
      <c r="AP259" t="s">
        <v>46</v>
      </c>
      <c r="AS259" t="s">
        <v>1558</v>
      </c>
      <c r="AT259" t="s">
        <v>1563</v>
      </c>
    </row>
    <row r="260" spans="2:46">
      <c r="B260">
        <v>4800018803</v>
      </c>
      <c r="C260">
        <v>1880</v>
      </c>
      <c r="D260" t="s">
        <v>125</v>
      </c>
      <c r="E260" t="s">
        <v>50</v>
      </c>
      <c r="F260" t="s">
        <v>51</v>
      </c>
      <c r="G260" t="s">
        <v>632</v>
      </c>
      <c r="H260" t="s">
        <v>633</v>
      </c>
      <c r="I260" s="2">
        <v>10000</v>
      </c>
      <c r="J260">
        <v>0</v>
      </c>
      <c r="K260">
        <v>18.2</v>
      </c>
      <c r="L260">
        <v>9.1</v>
      </c>
      <c r="M260" s="3">
        <f>(K260/AC260)*I260</f>
        <v>9.1</v>
      </c>
      <c r="N260">
        <v>0</v>
      </c>
      <c r="O260">
        <v>9.1</v>
      </c>
      <c r="P260">
        <v>77</v>
      </c>
      <c r="Q260" t="s">
        <v>54</v>
      </c>
      <c r="R260" s="7">
        <v>45051</v>
      </c>
      <c r="S260" s="4">
        <v>45006</v>
      </c>
      <c r="T260">
        <v>5.2466999999999997</v>
      </c>
      <c r="U260" t="s">
        <v>55</v>
      </c>
      <c r="V260" t="s">
        <v>43</v>
      </c>
      <c r="W260">
        <v>6</v>
      </c>
      <c r="X260" t="s">
        <v>75</v>
      </c>
      <c r="Z260" t="s">
        <v>56</v>
      </c>
      <c r="AA260" t="s">
        <v>49</v>
      </c>
      <c r="AC260" s="2">
        <v>20000</v>
      </c>
      <c r="AE260" t="s">
        <v>43</v>
      </c>
      <c r="AF260" t="s">
        <v>57</v>
      </c>
      <c r="AG260" t="s">
        <v>262</v>
      </c>
      <c r="AH260">
        <v>0</v>
      </c>
      <c r="AI260" t="s">
        <v>97</v>
      </c>
      <c r="AK260" t="s">
        <v>59</v>
      </c>
      <c r="AP260" t="s">
        <v>46</v>
      </c>
      <c r="AS260" t="s">
        <v>1558</v>
      </c>
      <c r="AT260" t="s">
        <v>1563</v>
      </c>
    </row>
    <row r="261" spans="2:46">
      <c r="B261">
        <v>4800018803</v>
      </c>
      <c r="C261">
        <v>1890</v>
      </c>
      <c r="D261" t="s">
        <v>125</v>
      </c>
      <c r="E261" t="s">
        <v>50</v>
      </c>
      <c r="F261" t="s">
        <v>51</v>
      </c>
      <c r="G261" t="s">
        <v>634</v>
      </c>
      <c r="H261" t="s">
        <v>635</v>
      </c>
      <c r="I261" s="2">
        <v>20000</v>
      </c>
      <c r="J261">
        <v>0</v>
      </c>
      <c r="K261">
        <v>12.8</v>
      </c>
      <c r="L261">
        <v>12.8</v>
      </c>
      <c r="M261" s="3">
        <f>(K261/AC261)*I261</f>
        <v>12.8</v>
      </c>
      <c r="N261">
        <v>0</v>
      </c>
      <c r="O261">
        <v>12.8</v>
      </c>
      <c r="P261">
        <v>77</v>
      </c>
      <c r="Q261" t="s">
        <v>54</v>
      </c>
      <c r="R261" s="7">
        <v>45051</v>
      </c>
      <c r="S261" s="4">
        <v>45006</v>
      </c>
      <c r="T261">
        <v>5.2466999999999997</v>
      </c>
      <c r="U261" t="s">
        <v>55</v>
      </c>
      <c r="V261" t="s">
        <v>43</v>
      </c>
      <c r="W261">
        <v>6</v>
      </c>
      <c r="X261" t="s">
        <v>75</v>
      </c>
      <c r="Z261" t="s">
        <v>56</v>
      </c>
      <c r="AA261" t="s">
        <v>49</v>
      </c>
      <c r="AC261" s="2">
        <v>20000</v>
      </c>
      <c r="AE261" t="s">
        <v>43</v>
      </c>
      <c r="AF261" t="s">
        <v>57</v>
      </c>
      <c r="AG261" t="s">
        <v>262</v>
      </c>
      <c r="AH261">
        <v>0</v>
      </c>
      <c r="AI261" t="s">
        <v>97</v>
      </c>
      <c r="AK261" t="s">
        <v>59</v>
      </c>
      <c r="AP261" t="s">
        <v>46</v>
      </c>
      <c r="AS261" t="s">
        <v>1558</v>
      </c>
      <c r="AT261" t="s">
        <v>1563</v>
      </c>
    </row>
    <row r="262" spans="2:46">
      <c r="B262">
        <v>4800018803</v>
      </c>
      <c r="C262">
        <v>1900</v>
      </c>
      <c r="D262" t="s">
        <v>125</v>
      </c>
      <c r="E262" t="s">
        <v>50</v>
      </c>
      <c r="F262" t="s">
        <v>51</v>
      </c>
      <c r="G262" t="s">
        <v>636</v>
      </c>
      <c r="H262" t="s">
        <v>637</v>
      </c>
      <c r="I262" s="2">
        <v>30000</v>
      </c>
      <c r="J262">
        <v>0</v>
      </c>
      <c r="K262">
        <v>18.2</v>
      </c>
      <c r="L262">
        <v>27.3</v>
      </c>
      <c r="M262" s="3">
        <f>(K262/AC262)*I262</f>
        <v>27.3</v>
      </c>
      <c r="N262">
        <v>0</v>
      </c>
      <c r="O262">
        <v>27.3</v>
      </c>
      <c r="P262">
        <v>77</v>
      </c>
      <c r="Q262" t="s">
        <v>54</v>
      </c>
      <c r="R262" s="7">
        <v>45051</v>
      </c>
      <c r="S262" s="4">
        <v>45006</v>
      </c>
      <c r="T262">
        <v>5.2466999999999997</v>
      </c>
      <c r="U262" t="s">
        <v>55</v>
      </c>
      <c r="V262" t="s">
        <v>43</v>
      </c>
      <c r="W262">
        <v>6</v>
      </c>
      <c r="X262" t="s">
        <v>75</v>
      </c>
      <c r="Z262" t="s">
        <v>56</v>
      </c>
      <c r="AA262" t="s">
        <v>49</v>
      </c>
      <c r="AC262" s="2">
        <v>20000</v>
      </c>
      <c r="AE262" t="s">
        <v>43</v>
      </c>
      <c r="AF262" t="s">
        <v>57</v>
      </c>
      <c r="AG262" t="s">
        <v>262</v>
      </c>
      <c r="AH262">
        <v>0</v>
      </c>
      <c r="AI262" t="s">
        <v>97</v>
      </c>
      <c r="AK262" t="s">
        <v>59</v>
      </c>
      <c r="AP262" t="s">
        <v>46</v>
      </c>
      <c r="AS262" t="s">
        <v>1558</v>
      </c>
      <c r="AT262" t="s">
        <v>1563</v>
      </c>
    </row>
    <row r="263" spans="2:46">
      <c r="B263">
        <v>4800018803</v>
      </c>
      <c r="C263">
        <v>1910</v>
      </c>
      <c r="D263" t="s">
        <v>125</v>
      </c>
      <c r="E263" t="s">
        <v>50</v>
      </c>
      <c r="F263" t="s">
        <v>51</v>
      </c>
      <c r="G263" t="s">
        <v>98</v>
      </c>
      <c r="H263" t="s">
        <v>99</v>
      </c>
      <c r="I263" s="2">
        <v>70000</v>
      </c>
      <c r="J263">
        <v>0</v>
      </c>
      <c r="K263">
        <v>13.8</v>
      </c>
      <c r="L263">
        <v>48.3</v>
      </c>
      <c r="M263" s="3">
        <f>(K263/AC263)*I263</f>
        <v>48.300000000000004</v>
      </c>
      <c r="N263">
        <v>0</v>
      </c>
      <c r="O263">
        <v>48.3</v>
      </c>
      <c r="P263">
        <v>77</v>
      </c>
      <c r="Q263" t="s">
        <v>54</v>
      </c>
      <c r="R263" s="7">
        <v>45051</v>
      </c>
      <c r="S263" s="4">
        <v>45006</v>
      </c>
      <c r="T263">
        <v>5.2466999999999997</v>
      </c>
      <c r="U263" t="s">
        <v>55</v>
      </c>
      <c r="V263" t="s">
        <v>43</v>
      </c>
      <c r="W263">
        <v>6</v>
      </c>
      <c r="X263" t="s">
        <v>75</v>
      </c>
      <c r="Z263" t="s">
        <v>56</v>
      </c>
      <c r="AA263" t="s">
        <v>49</v>
      </c>
      <c r="AC263" s="2">
        <v>20000</v>
      </c>
      <c r="AE263" t="s">
        <v>43</v>
      </c>
      <c r="AF263" t="s">
        <v>57</v>
      </c>
      <c r="AG263" t="s">
        <v>262</v>
      </c>
      <c r="AH263">
        <v>0</v>
      </c>
      <c r="AI263" t="s">
        <v>97</v>
      </c>
      <c r="AK263" t="s">
        <v>59</v>
      </c>
      <c r="AP263" t="s">
        <v>46</v>
      </c>
      <c r="AS263" t="s">
        <v>1558</v>
      </c>
      <c r="AT263" t="s">
        <v>1563</v>
      </c>
    </row>
    <row r="264" spans="2:46">
      <c r="B264">
        <v>4800018803</v>
      </c>
      <c r="C264">
        <v>1920</v>
      </c>
      <c r="D264" t="s">
        <v>125</v>
      </c>
      <c r="E264" t="s">
        <v>50</v>
      </c>
      <c r="F264" t="s">
        <v>51</v>
      </c>
      <c r="G264" t="s">
        <v>638</v>
      </c>
      <c r="H264" t="s">
        <v>639</v>
      </c>
      <c r="I264" s="2">
        <v>5000</v>
      </c>
      <c r="J264">
        <v>0</v>
      </c>
      <c r="K264">
        <v>21.4</v>
      </c>
      <c r="L264">
        <v>5.35</v>
      </c>
      <c r="M264" s="3">
        <f>(K264/AC264)*I264</f>
        <v>5.35</v>
      </c>
      <c r="N264">
        <v>0</v>
      </c>
      <c r="O264">
        <v>5.35</v>
      </c>
      <c r="P264">
        <v>27</v>
      </c>
      <c r="Q264" t="s">
        <v>54</v>
      </c>
      <c r="R264" s="7">
        <v>45051</v>
      </c>
      <c r="S264" s="4">
        <v>45006</v>
      </c>
      <c r="T264">
        <v>5.2466999999999997</v>
      </c>
      <c r="U264" t="s">
        <v>55</v>
      </c>
      <c r="V264" t="s">
        <v>43</v>
      </c>
      <c r="W264">
        <v>6</v>
      </c>
      <c r="X264" t="s">
        <v>44</v>
      </c>
      <c r="Z264" t="s">
        <v>56</v>
      </c>
      <c r="AA264" t="s">
        <v>49</v>
      </c>
      <c r="AC264" s="2">
        <v>20000</v>
      </c>
      <c r="AE264" t="s">
        <v>43</v>
      </c>
      <c r="AF264" t="s">
        <v>57</v>
      </c>
      <c r="AG264" t="s">
        <v>262</v>
      </c>
      <c r="AH264">
        <v>0</v>
      </c>
      <c r="AI264" t="s">
        <v>97</v>
      </c>
      <c r="AK264" t="s">
        <v>59</v>
      </c>
      <c r="AP264" t="s">
        <v>46</v>
      </c>
      <c r="AS264" t="s">
        <v>1558</v>
      </c>
      <c r="AT264" t="s">
        <v>1563</v>
      </c>
    </row>
    <row r="265" spans="2:46">
      <c r="B265">
        <v>4800018803</v>
      </c>
      <c r="C265">
        <v>1930</v>
      </c>
      <c r="D265" t="s">
        <v>125</v>
      </c>
      <c r="E265" t="s">
        <v>50</v>
      </c>
      <c r="F265" t="s">
        <v>51</v>
      </c>
      <c r="G265" t="s">
        <v>640</v>
      </c>
      <c r="H265" t="s">
        <v>641</v>
      </c>
      <c r="I265" s="2">
        <v>5000</v>
      </c>
      <c r="J265">
        <v>0</v>
      </c>
      <c r="K265">
        <v>24.4</v>
      </c>
      <c r="L265">
        <v>6.1</v>
      </c>
      <c r="M265" s="3">
        <f>(K265/AC265)*I265</f>
        <v>6.1</v>
      </c>
      <c r="N265">
        <v>0</v>
      </c>
      <c r="O265">
        <v>6.1</v>
      </c>
      <c r="P265">
        <v>27</v>
      </c>
      <c r="Q265" t="s">
        <v>54</v>
      </c>
      <c r="R265" s="7">
        <v>45051</v>
      </c>
      <c r="S265" s="4">
        <v>45006</v>
      </c>
      <c r="T265">
        <v>5.2466999999999997</v>
      </c>
      <c r="U265" t="s">
        <v>55</v>
      </c>
      <c r="V265" t="s">
        <v>43</v>
      </c>
      <c r="W265">
        <v>6</v>
      </c>
      <c r="X265" t="s">
        <v>44</v>
      </c>
      <c r="Z265" t="s">
        <v>56</v>
      </c>
      <c r="AA265" t="s">
        <v>49</v>
      </c>
      <c r="AC265" s="2">
        <v>20000</v>
      </c>
      <c r="AE265" t="s">
        <v>43</v>
      </c>
      <c r="AF265" t="s">
        <v>57</v>
      </c>
      <c r="AG265" t="s">
        <v>262</v>
      </c>
      <c r="AH265">
        <v>0</v>
      </c>
      <c r="AI265" t="s">
        <v>97</v>
      </c>
      <c r="AK265" t="s">
        <v>59</v>
      </c>
      <c r="AP265" t="s">
        <v>46</v>
      </c>
      <c r="AS265" t="s">
        <v>1558</v>
      </c>
      <c r="AT265" t="s">
        <v>1563</v>
      </c>
    </row>
    <row r="266" spans="2:46">
      <c r="B266">
        <v>4800018803</v>
      </c>
      <c r="C266">
        <v>1940</v>
      </c>
      <c r="D266" t="s">
        <v>125</v>
      </c>
      <c r="E266" t="s">
        <v>50</v>
      </c>
      <c r="F266" t="s">
        <v>51</v>
      </c>
      <c r="G266" t="s">
        <v>642</v>
      </c>
      <c r="H266" t="s">
        <v>643</v>
      </c>
      <c r="I266" s="2">
        <v>5000</v>
      </c>
      <c r="J266">
        <v>0</v>
      </c>
      <c r="K266">
        <v>21.6</v>
      </c>
      <c r="L266">
        <v>5.4</v>
      </c>
      <c r="M266" s="3">
        <f>(K266/AC266)*I266</f>
        <v>5.4</v>
      </c>
      <c r="N266">
        <v>0</v>
      </c>
      <c r="O266">
        <v>5.4</v>
      </c>
      <c r="P266">
        <v>27</v>
      </c>
      <c r="Q266" t="s">
        <v>54</v>
      </c>
      <c r="R266" s="7">
        <v>45051</v>
      </c>
      <c r="S266" s="4">
        <v>45006</v>
      </c>
      <c r="T266">
        <v>5.2466999999999997</v>
      </c>
      <c r="U266" t="s">
        <v>55</v>
      </c>
      <c r="V266" t="s">
        <v>43</v>
      </c>
      <c r="W266">
        <v>6</v>
      </c>
      <c r="X266" t="s">
        <v>44</v>
      </c>
      <c r="Z266" t="s">
        <v>56</v>
      </c>
      <c r="AA266" t="s">
        <v>49</v>
      </c>
      <c r="AC266" s="2">
        <v>20000</v>
      </c>
      <c r="AE266" t="s">
        <v>43</v>
      </c>
      <c r="AF266" t="s">
        <v>57</v>
      </c>
      <c r="AG266" t="s">
        <v>262</v>
      </c>
      <c r="AH266">
        <v>0</v>
      </c>
      <c r="AI266" t="s">
        <v>97</v>
      </c>
      <c r="AK266" t="s">
        <v>59</v>
      </c>
      <c r="AP266" t="s">
        <v>46</v>
      </c>
      <c r="AS266" t="s">
        <v>1558</v>
      </c>
      <c r="AT266" t="s">
        <v>1563</v>
      </c>
    </row>
    <row r="267" spans="2:46">
      <c r="B267">
        <v>4800018803</v>
      </c>
      <c r="C267">
        <v>1950</v>
      </c>
      <c r="D267" t="s">
        <v>125</v>
      </c>
      <c r="E267" t="s">
        <v>50</v>
      </c>
      <c r="F267" t="s">
        <v>51</v>
      </c>
      <c r="G267" t="s">
        <v>644</v>
      </c>
      <c r="H267" t="s">
        <v>645</v>
      </c>
      <c r="I267" s="2">
        <v>5000</v>
      </c>
      <c r="J267">
        <v>0</v>
      </c>
      <c r="K267">
        <v>25.2</v>
      </c>
      <c r="L267">
        <v>6.3</v>
      </c>
      <c r="M267" s="3">
        <f>(K267/AC267)*I267</f>
        <v>6.3</v>
      </c>
      <c r="N267">
        <v>0</v>
      </c>
      <c r="O267">
        <v>6.3</v>
      </c>
      <c r="P267">
        <v>27</v>
      </c>
      <c r="Q267" t="s">
        <v>54</v>
      </c>
      <c r="R267" s="7">
        <v>45051</v>
      </c>
      <c r="S267" s="4">
        <v>45006</v>
      </c>
      <c r="T267">
        <v>5.2466999999999997</v>
      </c>
      <c r="U267" t="s">
        <v>55</v>
      </c>
      <c r="V267" t="s">
        <v>43</v>
      </c>
      <c r="W267">
        <v>6</v>
      </c>
      <c r="X267" t="s">
        <v>44</v>
      </c>
      <c r="Z267" t="s">
        <v>56</v>
      </c>
      <c r="AA267" t="s">
        <v>49</v>
      </c>
      <c r="AC267" s="2">
        <v>20000</v>
      </c>
      <c r="AE267" t="s">
        <v>43</v>
      </c>
      <c r="AF267" t="s">
        <v>57</v>
      </c>
      <c r="AG267" t="s">
        <v>262</v>
      </c>
      <c r="AH267">
        <v>0</v>
      </c>
      <c r="AI267" t="s">
        <v>97</v>
      </c>
      <c r="AK267" t="s">
        <v>59</v>
      </c>
      <c r="AP267" t="s">
        <v>46</v>
      </c>
      <c r="AS267" t="s">
        <v>1558</v>
      </c>
      <c r="AT267" t="s">
        <v>1563</v>
      </c>
    </row>
    <row r="268" spans="2:46">
      <c r="B268">
        <v>4800018803</v>
      </c>
      <c r="C268">
        <v>1960</v>
      </c>
      <c r="D268" t="s">
        <v>125</v>
      </c>
      <c r="E268" t="s">
        <v>50</v>
      </c>
      <c r="F268" t="s">
        <v>51</v>
      </c>
      <c r="G268" t="s">
        <v>646</v>
      </c>
      <c r="H268" t="s">
        <v>647</v>
      </c>
      <c r="I268" s="2">
        <v>20000</v>
      </c>
      <c r="J268">
        <v>0</v>
      </c>
      <c r="K268">
        <v>17.600000000000001</v>
      </c>
      <c r="L268">
        <v>17.600000000000001</v>
      </c>
      <c r="M268" s="3">
        <f>(K268/AC268)*I268</f>
        <v>17.600000000000001</v>
      </c>
      <c r="N268">
        <v>0</v>
      </c>
      <c r="O268">
        <v>17.600000000000001</v>
      </c>
      <c r="P268">
        <v>27</v>
      </c>
      <c r="Q268" t="s">
        <v>54</v>
      </c>
      <c r="R268" s="7">
        <v>45051</v>
      </c>
      <c r="S268" s="4">
        <v>45006</v>
      </c>
      <c r="T268">
        <v>5.2466999999999997</v>
      </c>
      <c r="U268" t="s">
        <v>55</v>
      </c>
      <c r="V268" t="s">
        <v>43</v>
      </c>
      <c r="W268">
        <v>6</v>
      </c>
      <c r="X268" t="s">
        <v>44</v>
      </c>
      <c r="Z268" t="s">
        <v>56</v>
      </c>
      <c r="AA268" t="s">
        <v>49</v>
      </c>
      <c r="AC268" s="2">
        <v>20000</v>
      </c>
      <c r="AE268" t="s">
        <v>43</v>
      </c>
      <c r="AF268" t="s">
        <v>57</v>
      </c>
      <c r="AG268" t="s">
        <v>262</v>
      </c>
      <c r="AH268">
        <v>0</v>
      </c>
      <c r="AI268" t="s">
        <v>97</v>
      </c>
      <c r="AK268" t="s">
        <v>59</v>
      </c>
      <c r="AP268" t="s">
        <v>46</v>
      </c>
      <c r="AS268" t="s">
        <v>1558</v>
      </c>
      <c r="AT268" t="s">
        <v>1563</v>
      </c>
    </row>
    <row r="269" spans="2:46">
      <c r="B269">
        <v>4800018803</v>
      </c>
      <c r="C269">
        <v>1970</v>
      </c>
      <c r="D269" t="s">
        <v>125</v>
      </c>
      <c r="E269" t="s">
        <v>50</v>
      </c>
      <c r="F269" t="s">
        <v>51</v>
      </c>
      <c r="G269" t="s">
        <v>648</v>
      </c>
      <c r="H269" t="s">
        <v>649</v>
      </c>
      <c r="I269" s="2">
        <v>20000</v>
      </c>
      <c r="J269">
        <v>0</v>
      </c>
      <c r="K269">
        <v>18.399999999999999</v>
      </c>
      <c r="L269">
        <v>18.399999999999999</v>
      </c>
      <c r="M269" s="3">
        <f>(K269/AC269)*I269</f>
        <v>18.399999999999999</v>
      </c>
      <c r="N269">
        <v>0</v>
      </c>
      <c r="O269">
        <v>18.399999999999999</v>
      </c>
      <c r="P269">
        <v>27</v>
      </c>
      <c r="Q269" t="s">
        <v>54</v>
      </c>
      <c r="R269" s="7">
        <v>45051</v>
      </c>
      <c r="S269" s="4">
        <v>45006</v>
      </c>
      <c r="T269">
        <v>5.2466999999999997</v>
      </c>
      <c r="U269" t="s">
        <v>55</v>
      </c>
      <c r="V269" t="s">
        <v>43</v>
      </c>
      <c r="W269">
        <v>6</v>
      </c>
      <c r="X269" t="s">
        <v>44</v>
      </c>
      <c r="Z269" t="s">
        <v>56</v>
      </c>
      <c r="AA269" t="s">
        <v>49</v>
      </c>
      <c r="AC269" s="2">
        <v>20000</v>
      </c>
      <c r="AE269" t="s">
        <v>43</v>
      </c>
      <c r="AF269" t="s">
        <v>57</v>
      </c>
      <c r="AG269" t="s">
        <v>262</v>
      </c>
      <c r="AH269">
        <v>0</v>
      </c>
      <c r="AI269" t="s">
        <v>97</v>
      </c>
      <c r="AK269" t="s">
        <v>59</v>
      </c>
      <c r="AP269" t="s">
        <v>46</v>
      </c>
      <c r="AS269" t="s">
        <v>1558</v>
      </c>
      <c r="AT269" t="s">
        <v>1563</v>
      </c>
    </row>
    <row r="270" spans="2:46">
      <c r="B270">
        <v>4800018803</v>
      </c>
      <c r="C270">
        <v>1980</v>
      </c>
      <c r="D270" t="s">
        <v>125</v>
      </c>
      <c r="E270" t="s">
        <v>50</v>
      </c>
      <c r="F270" t="s">
        <v>51</v>
      </c>
      <c r="G270" t="s">
        <v>650</v>
      </c>
      <c r="H270" t="s">
        <v>651</v>
      </c>
      <c r="I270" s="2">
        <v>5000</v>
      </c>
      <c r="J270">
        <v>0</v>
      </c>
      <c r="K270">
        <v>16.399999999999999</v>
      </c>
      <c r="L270">
        <v>4.0999999999999996</v>
      </c>
      <c r="M270" s="3">
        <f>(K270/AC270)*I270</f>
        <v>4.0999999999999996</v>
      </c>
      <c r="N270">
        <v>0</v>
      </c>
      <c r="O270">
        <v>4.0999999999999996</v>
      </c>
      <c r="P270">
        <v>27</v>
      </c>
      <c r="Q270" t="s">
        <v>54</v>
      </c>
      <c r="R270" s="7">
        <v>45051</v>
      </c>
      <c r="S270" s="4">
        <v>45006</v>
      </c>
      <c r="T270">
        <v>5.2466999999999997</v>
      </c>
      <c r="U270" t="s">
        <v>55</v>
      </c>
      <c r="V270" t="s">
        <v>43</v>
      </c>
      <c r="W270">
        <v>6</v>
      </c>
      <c r="X270" t="s">
        <v>44</v>
      </c>
      <c r="Z270" t="s">
        <v>56</v>
      </c>
      <c r="AA270" t="s">
        <v>49</v>
      </c>
      <c r="AC270" s="2">
        <v>20000</v>
      </c>
      <c r="AE270" t="s">
        <v>43</v>
      </c>
      <c r="AF270" t="s">
        <v>57</v>
      </c>
      <c r="AG270" t="s">
        <v>262</v>
      </c>
      <c r="AH270">
        <v>0</v>
      </c>
      <c r="AI270" t="s">
        <v>97</v>
      </c>
      <c r="AK270" t="s">
        <v>59</v>
      </c>
      <c r="AP270" t="s">
        <v>46</v>
      </c>
      <c r="AS270" t="s">
        <v>1558</v>
      </c>
      <c r="AT270" t="s">
        <v>1563</v>
      </c>
    </row>
    <row r="271" spans="2:46">
      <c r="B271">
        <v>4800018803</v>
      </c>
      <c r="C271">
        <v>1990</v>
      </c>
      <c r="D271" t="s">
        <v>125</v>
      </c>
      <c r="E271" t="s">
        <v>50</v>
      </c>
      <c r="F271" t="s">
        <v>51</v>
      </c>
      <c r="G271" t="s">
        <v>652</v>
      </c>
      <c r="H271" t="s">
        <v>653</v>
      </c>
      <c r="I271" s="2">
        <v>25000</v>
      </c>
      <c r="J271">
        <v>0</v>
      </c>
      <c r="K271">
        <v>22.6</v>
      </c>
      <c r="L271">
        <v>28.25</v>
      </c>
      <c r="M271" s="3">
        <f>(K271/AC271)*I271</f>
        <v>28.250000000000004</v>
      </c>
      <c r="N271">
        <v>0</v>
      </c>
      <c r="O271">
        <v>28.25</v>
      </c>
      <c r="P271">
        <v>27</v>
      </c>
      <c r="Q271" t="s">
        <v>54</v>
      </c>
      <c r="R271" s="7">
        <v>45051</v>
      </c>
      <c r="S271" s="4">
        <v>45006</v>
      </c>
      <c r="T271">
        <v>5.2466999999999997</v>
      </c>
      <c r="U271" t="s">
        <v>55</v>
      </c>
      <c r="V271" t="s">
        <v>43</v>
      </c>
      <c r="W271">
        <v>6</v>
      </c>
      <c r="X271" t="s">
        <v>44</v>
      </c>
      <c r="Z271" t="s">
        <v>56</v>
      </c>
      <c r="AA271" t="s">
        <v>49</v>
      </c>
      <c r="AC271" s="2">
        <v>20000</v>
      </c>
      <c r="AE271" t="s">
        <v>43</v>
      </c>
      <c r="AF271" t="s">
        <v>57</v>
      </c>
      <c r="AG271" t="s">
        <v>262</v>
      </c>
      <c r="AH271">
        <v>0</v>
      </c>
      <c r="AI271" t="s">
        <v>97</v>
      </c>
      <c r="AK271" t="s">
        <v>59</v>
      </c>
      <c r="AP271" t="s">
        <v>46</v>
      </c>
      <c r="AS271" t="s">
        <v>1558</v>
      </c>
      <c r="AT271" t="s">
        <v>1563</v>
      </c>
    </row>
    <row r="272" spans="2:46">
      <c r="B272">
        <v>4800018803</v>
      </c>
      <c r="C272">
        <v>2000</v>
      </c>
      <c r="D272" t="s">
        <v>125</v>
      </c>
      <c r="E272" t="s">
        <v>50</v>
      </c>
      <c r="F272" t="s">
        <v>51</v>
      </c>
      <c r="G272" t="s">
        <v>654</v>
      </c>
      <c r="H272" t="s">
        <v>655</v>
      </c>
      <c r="I272" s="2">
        <v>20000</v>
      </c>
      <c r="J272">
        <v>0</v>
      </c>
      <c r="K272">
        <v>20.8</v>
      </c>
      <c r="L272">
        <v>20.8</v>
      </c>
      <c r="M272" s="3">
        <f>(K272/AC272)*I272</f>
        <v>20.800000000000004</v>
      </c>
      <c r="N272">
        <v>0</v>
      </c>
      <c r="O272">
        <v>20.8</v>
      </c>
      <c r="P272">
        <v>77</v>
      </c>
      <c r="Q272" t="s">
        <v>54</v>
      </c>
      <c r="R272" s="7">
        <v>45051</v>
      </c>
      <c r="S272" s="4">
        <v>45006</v>
      </c>
      <c r="T272">
        <v>5.2466999999999997</v>
      </c>
      <c r="U272" t="s">
        <v>55</v>
      </c>
      <c r="V272" t="s">
        <v>43</v>
      </c>
      <c r="W272">
        <v>6</v>
      </c>
      <c r="X272" t="s">
        <v>75</v>
      </c>
      <c r="Z272" t="s">
        <v>56</v>
      </c>
      <c r="AA272" t="s">
        <v>49</v>
      </c>
      <c r="AC272" s="2">
        <v>20000</v>
      </c>
      <c r="AE272" t="s">
        <v>43</v>
      </c>
      <c r="AF272" t="s">
        <v>57</v>
      </c>
      <c r="AG272" t="s">
        <v>262</v>
      </c>
      <c r="AH272">
        <v>0</v>
      </c>
      <c r="AI272" t="s">
        <v>97</v>
      </c>
      <c r="AK272" t="s">
        <v>59</v>
      </c>
      <c r="AP272" t="s">
        <v>46</v>
      </c>
      <c r="AS272" t="s">
        <v>1558</v>
      </c>
      <c r="AT272" t="s">
        <v>1563</v>
      </c>
    </row>
    <row r="273" spans="2:46">
      <c r="B273">
        <v>4800018803</v>
      </c>
      <c r="C273">
        <v>2010</v>
      </c>
      <c r="D273" t="s">
        <v>125</v>
      </c>
      <c r="E273" t="s">
        <v>50</v>
      </c>
      <c r="F273" t="s">
        <v>51</v>
      </c>
      <c r="G273" t="s">
        <v>656</v>
      </c>
      <c r="H273" t="s">
        <v>657</v>
      </c>
      <c r="I273" s="2">
        <v>5000</v>
      </c>
      <c r="J273">
        <v>0</v>
      </c>
      <c r="K273">
        <v>16.399999999999999</v>
      </c>
      <c r="L273">
        <v>4.0999999999999996</v>
      </c>
      <c r="M273" s="3">
        <f>(K273/AC273)*I273</f>
        <v>4.0999999999999996</v>
      </c>
      <c r="N273">
        <v>0</v>
      </c>
      <c r="O273">
        <v>4.0999999999999996</v>
      </c>
      <c r="P273">
        <v>27</v>
      </c>
      <c r="Q273" t="s">
        <v>54</v>
      </c>
      <c r="R273" s="7">
        <v>45051</v>
      </c>
      <c r="S273" s="4">
        <v>45006</v>
      </c>
      <c r="T273">
        <v>5.2466999999999997</v>
      </c>
      <c r="U273" t="s">
        <v>55</v>
      </c>
      <c r="V273" t="s">
        <v>43</v>
      </c>
      <c r="W273">
        <v>6</v>
      </c>
      <c r="X273" t="s">
        <v>44</v>
      </c>
      <c r="Z273" t="s">
        <v>56</v>
      </c>
      <c r="AA273" t="s">
        <v>49</v>
      </c>
      <c r="AC273" s="2">
        <v>20000</v>
      </c>
      <c r="AE273" t="s">
        <v>43</v>
      </c>
      <c r="AF273" t="s">
        <v>57</v>
      </c>
      <c r="AG273" t="s">
        <v>262</v>
      </c>
      <c r="AH273">
        <v>0</v>
      </c>
      <c r="AI273" t="s">
        <v>97</v>
      </c>
      <c r="AK273" t="s">
        <v>59</v>
      </c>
      <c r="AP273" t="s">
        <v>46</v>
      </c>
      <c r="AS273" t="s">
        <v>1558</v>
      </c>
      <c r="AT273" t="s">
        <v>1563</v>
      </c>
    </row>
    <row r="274" spans="2:46">
      <c r="B274">
        <v>4800018803</v>
      </c>
      <c r="C274">
        <v>2020</v>
      </c>
      <c r="D274" t="s">
        <v>125</v>
      </c>
      <c r="E274" t="s">
        <v>50</v>
      </c>
      <c r="F274" t="s">
        <v>51</v>
      </c>
      <c r="G274" t="s">
        <v>658</v>
      </c>
      <c r="H274" t="s">
        <v>659</v>
      </c>
      <c r="I274" s="2">
        <v>5000</v>
      </c>
      <c r="J274">
        <v>0</v>
      </c>
      <c r="K274">
        <v>23.8</v>
      </c>
      <c r="L274">
        <v>5.95</v>
      </c>
      <c r="M274" s="3">
        <f>(K274/AC274)*I274</f>
        <v>5.95</v>
      </c>
      <c r="N274">
        <v>0</v>
      </c>
      <c r="O274">
        <v>5.95</v>
      </c>
      <c r="P274">
        <v>77</v>
      </c>
      <c r="Q274" t="s">
        <v>54</v>
      </c>
      <c r="R274" s="7">
        <v>45051</v>
      </c>
      <c r="S274" s="4">
        <v>45006</v>
      </c>
      <c r="T274">
        <v>5.2466999999999997</v>
      </c>
      <c r="U274" t="s">
        <v>55</v>
      </c>
      <c r="V274" t="s">
        <v>43</v>
      </c>
      <c r="W274">
        <v>6</v>
      </c>
      <c r="X274" t="s">
        <v>75</v>
      </c>
      <c r="Z274" t="s">
        <v>56</v>
      </c>
      <c r="AA274" t="s">
        <v>49</v>
      </c>
      <c r="AC274" s="2">
        <v>20000</v>
      </c>
      <c r="AE274" t="s">
        <v>43</v>
      </c>
      <c r="AF274" t="s">
        <v>57</v>
      </c>
      <c r="AG274" t="s">
        <v>262</v>
      </c>
      <c r="AH274">
        <v>0</v>
      </c>
      <c r="AI274" t="s">
        <v>97</v>
      </c>
      <c r="AK274" t="s">
        <v>59</v>
      </c>
      <c r="AP274" t="s">
        <v>46</v>
      </c>
      <c r="AS274" t="s">
        <v>1558</v>
      </c>
      <c r="AT274" t="s">
        <v>1563</v>
      </c>
    </row>
    <row r="275" spans="2:46">
      <c r="B275">
        <v>4800018803</v>
      </c>
      <c r="C275">
        <v>2030</v>
      </c>
      <c r="D275" t="s">
        <v>125</v>
      </c>
      <c r="E275" t="s">
        <v>50</v>
      </c>
      <c r="F275" t="s">
        <v>51</v>
      </c>
      <c r="G275" t="s">
        <v>660</v>
      </c>
      <c r="H275" t="s">
        <v>661</v>
      </c>
      <c r="I275" s="2">
        <v>20000</v>
      </c>
      <c r="J275">
        <v>0</v>
      </c>
      <c r="K275">
        <v>26</v>
      </c>
      <c r="L275">
        <v>26</v>
      </c>
      <c r="M275" s="3">
        <f>(K275/AC275)*I275</f>
        <v>26</v>
      </c>
      <c r="N275">
        <v>0</v>
      </c>
      <c r="O275">
        <v>26</v>
      </c>
      <c r="P275">
        <v>27</v>
      </c>
      <c r="Q275" t="s">
        <v>54</v>
      </c>
      <c r="R275" s="7">
        <v>45051</v>
      </c>
      <c r="S275" s="4">
        <v>45006</v>
      </c>
      <c r="T275">
        <v>5.2466999999999997</v>
      </c>
      <c r="U275" t="s">
        <v>55</v>
      </c>
      <c r="V275" t="s">
        <v>43</v>
      </c>
      <c r="W275">
        <v>6</v>
      </c>
      <c r="X275" t="s">
        <v>44</v>
      </c>
      <c r="Z275" t="s">
        <v>56</v>
      </c>
      <c r="AA275" t="s">
        <v>49</v>
      </c>
      <c r="AC275" s="2">
        <v>20000</v>
      </c>
      <c r="AE275" t="s">
        <v>43</v>
      </c>
      <c r="AF275" t="s">
        <v>57</v>
      </c>
      <c r="AG275" t="s">
        <v>262</v>
      </c>
      <c r="AH275">
        <v>0</v>
      </c>
      <c r="AI275" t="s">
        <v>97</v>
      </c>
      <c r="AK275" t="s">
        <v>59</v>
      </c>
      <c r="AP275" t="s">
        <v>46</v>
      </c>
      <c r="AS275" t="s">
        <v>1558</v>
      </c>
      <c r="AT275" t="s">
        <v>1563</v>
      </c>
    </row>
    <row r="276" spans="2:46">
      <c r="B276">
        <v>4800018803</v>
      </c>
      <c r="C276">
        <v>2040</v>
      </c>
      <c r="D276" t="s">
        <v>125</v>
      </c>
      <c r="E276" t="s">
        <v>50</v>
      </c>
      <c r="F276" t="s">
        <v>51</v>
      </c>
      <c r="G276" t="s">
        <v>662</v>
      </c>
      <c r="H276" t="s">
        <v>663</v>
      </c>
      <c r="I276" s="2">
        <v>5000</v>
      </c>
      <c r="J276">
        <v>0</v>
      </c>
      <c r="K276">
        <v>20.8</v>
      </c>
      <c r="L276">
        <v>5.2</v>
      </c>
      <c r="M276" s="3">
        <f>(K276/AC276)*I276</f>
        <v>5.2000000000000011</v>
      </c>
      <c r="N276">
        <v>0</v>
      </c>
      <c r="O276">
        <v>5.2</v>
      </c>
      <c r="P276">
        <v>77</v>
      </c>
      <c r="Q276" t="s">
        <v>54</v>
      </c>
      <c r="R276" s="7">
        <v>45051</v>
      </c>
      <c r="S276" s="4">
        <v>45006</v>
      </c>
      <c r="T276">
        <v>5.2466999999999997</v>
      </c>
      <c r="U276" t="s">
        <v>55</v>
      </c>
      <c r="V276" t="s">
        <v>43</v>
      </c>
      <c r="W276">
        <v>6</v>
      </c>
      <c r="X276" t="s">
        <v>75</v>
      </c>
      <c r="Z276" t="s">
        <v>56</v>
      </c>
      <c r="AA276" t="s">
        <v>49</v>
      </c>
      <c r="AC276" s="2">
        <v>20000</v>
      </c>
      <c r="AE276" t="s">
        <v>43</v>
      </c>
      <c r="AF276" t="s">
        <v>57</v>
      </c>
      <c r="AG276" t="s">
        <v>262</v>
      </c>
      <c r="AH276">
        <v>0</v>
      </c>
      <c r="AI276" t="s">
        <v>97</v>
      </c>
      <c r="AK276" t="s">
        <v>59</v>
      </c>
      <c r="AP276" t="s">
        <v>46</v>
      </c>
      <c r="AS276" t="s">
        <v>1558</v>
      </c>
      <c r="AT276" t="s">
        <v>1563</v>
      </c>
    </row>
    <row r="277" spans="2:46">
      <c r="B277">
        <v>4800018803</v>
      </c>
      <c r="C277">
        <v>2050</v>
      </c>
      <c r="D277" t="s">
        <v>125</v>
      </c>
      <c r="E277" t="s">
        <v>50</v>
      </c>
      <c r="F277" t="s">
        <v>51</v>
      </c>
      <c r="G277" t="s">
        <v>664</v>
      </c>
      <c r="H277" t="s">
        <v>665</v>
      </c>
      <c r="I277" s="2">
        <v>40000</v>
      </c>
      <c r="J277">
        <v>0</v>
      </c>
      <c r="K277">
        <v>19.600000000000001</v>
      </c>
      <c r="L277">
        <v>39.200000000000003</v>
      </c>
      <c r="M277" s="3">
        <f>(K277/AC277)*I277</f>
        <v>39.199999999999996</v>
      </c>
      <c r="N277">
        <v>0</v>
      </c>
      <c r="O277">
        <v>39.200000000000003</v>
      </c>
      <c r="P277">
        <v>27</v>
      </c>
      <c r="Q277" t="s">
        <v>54</v>
      </c>
      <c r="R277" s="7">
        <v>45051</v>
      </c>
      <c r="S277" s="4">
        <v>45006</v>
      </c>
      <c r="T277">
        <v>5.2466999999999997</v>
      </c>
      <c r="U277" t="s">
        <v>55</v>
      </c>
      <c r="V277" t="s">
        <v>43</v>
      </c>
      <c r="W277">
        <v>6</v>
      </c>
      <c r="X277" t="s">
        <v>44</v>
      </c>
      <c r="Z277" t="s">
        <v>56</v>
      </c>
      <c r="AA277" t="s">
        <v>49</v>
      </c>
      <c r="AC277" s="2">
        <v>20000</v>
      </c>
      <c r="AE277" t="s">
        <v>43</v>
      </c>
      <c r="AF277" t="s">
        <v>57</v>
      </c>
      <c r="AG277" t="s">
        <v>262</v>
      </c>
      <c r="AH277">
        <v>0</v>
      </c>
      <c r="AI277" t="s">
        <v>97</v>
      </c>
      <c r="AK277" t="s">
        <v>59</v>
      </c>
      <c r="AP277" t="s">
        <v>46</v>
      </c>
      <c r="AS277" t="s">
        <v>1558</v>
      </c>
      <c r="AT277" t="s">
        <v>1563</v>
      </c>
    </row>
    <row r="278" spans="2:46">
      <c r="B278">
        <v>4800018803</v>
      </c>
      <c r="C278">
        <v>2060</v>
      </c>
      <c r="D278" t="s">
        <v>125</v>
      </c>
      <c r="E278" t="s">
        <v>50</v>
      </c>
      <c r="F278" t="s">
        <v>51</v>
      </c>
      <c r="G278" t="s">
        <v>666</v>
      </c>
      <c r="H278" t="s">
        <v>667</v>
      </c>
      <c r="I278" s="2">
        <v>30000</v>
      </c>
      <c r="J278">
        <v>0</v>
      </c>
      <c r="K278">
        <v>25</v>
      </c>
      <c r="L278">
        <v>37.5</v>
      </c>
      <c r="M278" s="3">
        <f>(K278/AC278)*I278</f>
        <v>37.5</v>
      </c>
      <c r="N278">
        <v>0</v>
      </c>
      <c r="O278">
        <v>37.5</v>
      </c>
      <c r="P278">
        <v>77</v>
      </c>
      <c r="Q278" t="s">
        <v>54</v>
      </c>
      <c r="R278" s="7">
        <v>45051</v>
      </c>
      <c r="S278" s="4">
        <v>45006</v>
      </c>
      <c r="T278">
        <v>5.2466999999999997</v>
      </c>
      <c r="U278" t="s">
        <v>55</v>
      </c>
      <c r="V278" t="s">
        <v>43</v>
      </c>
      <c r="W278">
        <v>6</v>
      </c>
      <c r="X278" t="s">
        <v>75</v>
      </c>
      <c r="Z278" t="s">
        <v>56</v>
      </c>
      <c r="AA278" t="s">
        <v>49</v>
      </c>
      <c r="AC278" s="2">
        <v>20000</v>
      </c>
      <c r="AE278" t="s">
        <v>43</v>
      </c>
      <c r="AF278" t="s">
        <v>57</v>
      </c>
      <c r="AG278" t="s">
        <v>262</v>
      </c>
      <c r="AH278">
        <v>0</v>
      </c>
      <c r="AI278" t="s">
        <v>97</v>
      </c>
      <c r="AK278" t="s">
        <v>59</v>
      </c>
      <c r="AP278" t="s">
        <v>46</v>
      </c>
      <c r="AS278" t="s">
        <v>1558</v>
      </c>
      <c r="AT278" t="s">
        <v>1563</v>
      </c>
    </row>
    <row r="279" spans="2:46">
      <c r="B279">
        <v>4800018803</v>
      </c>
      <c r="C279">
        <v>2070</v>
      </c>
      <c r="D279" t="s">
        <v>125</v>
      </c>
      <c r="E279" t="s">
        <v>50</v>
      </c>
      <c r="F279" t="s">
        <v>51</v>
      </c>
      <c r="G279" t="s">
        <v>668</v>
      </c>
      <c r="H279" t="s">
        <v>669</v>
      </c>
      <c r="I279" s="2">
        <v>10000</v>
      </c>
      <c r="J279">
        <v>0</v>
      </c>
      <c r="K279">
        <v>25.2</v>
      </c>
      <c r="L279">
        <v>12.6</v>
      </c>
      <c r="M279" s="3">
        <f>(K279/AC279)*I279</f>
        <v>12.6</v>
      </c>
      <c r="N279">
        <v>0</v>
      </c>
      <c r="O279">
        <v>12.6</v>
      </c>
      <c r="P279">
        <v>27</v>
      </c>
      <c r="Q279" t="s">
        <v>54</v>
      </c>
      <c r="R279" s="7">
        <v>45051</v>
      </c>
      <c r="S279" s="4">
        <v>45006</v>
      </c>
      <c r="T279">
        <v>5.2466999999999997</v>
      </c>
      <c r="U279" t="s">
        <v>55</v>
      </c>
      <c r="V279" t="s">
        <v>43</v>
      </c>
      <c r="W279">
        <v>6</v>
      </c>
      <c r="X279" t="s">
        <v>44</v>
      </c>
      <c r="Z279" t="s">
        <v>56</v>
      </c>
      <c r="AA279" t="s">
        <v>49</v>
      </c>
      <c r="AC279" s="2">
        <v>20000</v>
      </c>
      <c r="AE279" t="s">
        <v>43</v>
      </c>
      <c r="AF279" t="s">
        <v>57</v>
      </c>
      <c r="AG279" t="s">
        <v>262</v>
      </c>
      <c r="AH279">
        <v>0</v>
      </c>
      <c r="AI279" t="s">
        <v>97</v>
      </c>
      <c r="AK279" t="s">
        <v>59</v>
      </c>
      <c r="AP279" t="s">
        <v>46</v>
      </c>
      <c r="AS279" t="s">
        <v>1558</v>
      </c>
      <c r="AT279" t="s">
        <v>1563</v>
      </c>
    </row>
    <row r="280" spans="2:46">
      <c r="B280">
        <v>4800018803</v>
      </c>
      <c r="C280">
        <v>2080</v>
      </c>
      <c r="D280" t="s">
        <v>125</v>
      </c>
      <c r="E280" t="s">
        <v>50</v>
      </c>
      <c r="F280" t="s">
        <v>51</v>
      </c>
      <c r="G280" t="s">
        <v>670</v>
      </c>
      <c r="H280" t="s">
        <v>671</v>
      </c>
      <c r="I280" s="2">
        <v>5000</v>
      </c>
      <c r="J280">
        <v>0</v>
      </c>
      <c r="K280">
        <v>17.600000000000001</v>
      </c>
      <c r="L280">
        <v>4.4000000000000004</v>
      </c>
      <c r="M280" s="3">
        <f>(K280/AC280)*I280</f>
        <v>4.4000000000000004</v>
      </c>
      <c r="N280">
        <v>0</v>
      </c>
      <c r="O280">
        <v>4.4000000000000004</v>
      </c>
      <c r="P280">
        <v>27</v>
      </c>
      <c r="Q280" t="s">
        <v>54</v>
      </c>
      <c r="R280" s="7">
        <v>45051</v>
      </c>
      <c r="S280" s="4">
        <v>45006</v>
      </c>
      <c r="T280">
        <v>5.2466999999999997</v>
      </c>
      <c r="U280" t="s">
        <v>55</v>
      </c>
      <c r="V280" t="s">
        <v>43</v>
      </c>
      <c r="W280">
        <v>6</v>
      </c>
      <c r="X280" t="s">
        <v>44</v>
      </c>
      <c r="Z280" t="s">
        <v>56</v>
      </c>
      <c r="AA280" t="s">
        <v>49</v>
      </c>
      <c r="AC280" s="2">
        <v>20000</v>
      </c>
      <c r="AE280" t="s">
        <v>43</v>
      </c>
      <c r="AF280" t="s">
        <v>57</v>
      </c>
      <c r="AG280" t="s">
        <v>262</v>
      </c>
      <c r="AH280">
        <v>0</v>
      </c>
      <c r="AI280" t="s">
        <v>97</v>
      </c>
      <c r="AK280" t="s">
        <v>59</v>
      </c>
      <c r="AP280" t="s">
        <v>46</v>
      </c>
      <c r="AS280" t="s">
        <v>1558</v>
      </c>
      <c r="AT280" t="s">
        <v>1563</v>
      </c>
    </row>
    <row r="281" spans="2:46">
      <c r="B281">
        <v>4800018803</v>
      </c>
      <c r="C281">
        <v>2090</v>
      </c>
      <c r="D281" t="s">
        <v>125</v>
      </c>
      <c r="E281" t="s">
        <v>50</v>
      </c>
      <c r="F281" t="s">
        <v>51</v>
      </c>
      <c r="G281" t="s">
        <v>672</v>
      </c>
      <c r="H281" t="s">
        <v>673</v>
      </c>
      <c r="I281" s="2">
        <v>20000</v>
      </c>
      <c r="J281">
        <v>0</v>
      </c>
      <c r="K281">
        <v>26.4</v>
      </c>
      <c r="L281">
        <v>26.4</v>
      </c>
      <c r="M281" s="3">
        <f>(K281/AC281)*I281</f>
        <v>26.4</v>
      </c>
      <c r="N281">
        <v>0</v>
      </c>
      <c r="O281">
        <v>26.4</v>
      </c>
      <c r="P281">
        <v>27</v>
      </c>
      <c r="Q281" t="s">
        <v>54</v>
      </c>
      <c r="R281" s="7">
        <v>45051</v>
      </c>
      <c r="S281" s="4">
        <v>45006</v>
      </c>
      <c r="T281">
        <v>5.2466999999999997</v>
      </c>
      <c r="U281" t="s">
        <v>55</v>
      </c>
      <c r="V281" t="s">
        <v>43</v>
      </c>
      <c r="W281">
        <v>6</v>
      </c>
      <c r="X281" t="s">
        <v>75</v>
      </c>
      <c r="Z281" t="s">
        <v>56</v>
      </c>
      <c r="AA281" t="s">
        <v>49</v>
      </c>
      <c r="AC281" s="2">
        <v>20000</v>
      </c>
      <c r="AE281" t="s">
        <v>43</v>
      </c>
      <c r="AF281" t="s">
        <v>57</v>
      </c>
      <c r="AG281" t="s">
        <v>262</v>
      </c>
      <c r="AH281">
        <v>0</v>
      </c>
      <c r="AI281" t="s">
        <v>97</v>
      </c>
      <c r="AK281" t="s">
        <v>59</v>
      </c>
      <c r="AP281" t="s">
        <v>46</v>
      </c>
      <c r="AS281" t="s">
        <v>1558</v>
      </c>
      <c r="AT281" t="s">
        <v>1563</v>
      </c>
    </row>
    <row r="282" spans="2:46">
      <c r="B282">
        <v>4800018803</v>
      </c>
      <c r="C282">
        <v>2100</v>
      </c>
      <c r="D282" t="s">
        <v>125</v>
      </c>
      <c r="E282" t="s">
        <v>50</v>
      </c>
      <c r="F282" t="s">
        <v>51</v>
      </c>
      <c r="G282" t="s">
        <v>674</v>
      </c>
      <c r="H282" t="s">
        <v>675</v>
      </c>
      <c r="I282" s="2">
        <v>25000</v>
      </c>
      <c r="J282">
        <v>0</v>
      </c>
      <c r="K282">
        <v>13.2</v>
      </c>
      <c r="L282">
        <v>16.5</v>
      </c>
      <c r="M282" s="3">
        <f>(K282/AC282)*I282</f>
        <v>16.5</v>
      </c>
      <c r="N282">
        <v>0</v>
      </c>
      <c r="O282">
        <v>16.5</v>
      </c>
      <c r="P282">
        <v>27</v>
      </c>
      <c r="Q282" t="s">
        <v>54</v>
      </c>
      <c r="R282" s="7">
        <v>45051</v>
      </c>
      <c r="S282" s="4">
        <v>45006</v>
      </c>
      <c r="T282">
        <v>5.2466999999999997</v>
      </c>
      <c r="U282" t="s">
        <v>55</v>
      </c>
      <c r="V282" t="s">
        <v>43</v>
      </c>
      <c r="W282">
        <v>6</v>
      </c>
      <c r="X282" t="s">
        <v>44</v>
      </c>
      <c r="Z282" t="s">
        <v>56</v>
      </c>
      <c r="AA282" t="s">
        <v>49</v>
      </c>
      <c r="AC282" s="2">
        <v>20000</v>
      </c>
      <c r="AE282" t="s">
        <v>43</v>
      </c>
      <c r="AF282" t="s">
        <v>57</v>
      </c>
      <c r="AG282" t="s">
        <v>262</v>
      </c>
      <c r="AH282">
        <v>0</v>
      </c>
      <c r="AI282" t="s">
        <v>97</v>
      </c>
      <c r="AK282" t="s">
        <v>59</v>
      </c>
      <c r="AP282" t="s">
        <v>46</v>
      </c>
      <c r="AS282" t="s">
        <v>1558</v>
      </c>
      <c r="AT282" t="s">
        <v>1563</v>
      </c>
    </row>
    <row r="283" spans="2:46">
      <c r="B283">
        <v>4800018803</v>
      </c>
      <c r="C283">
        <v>2110</v>
      </c>
      <c r="D283" t="s">
        <v>125</v>
      </c>
      <c r="E283" t="s">
        <v>50</v>
      </c>
      <c r="F283" t="s">
        <v>51</v>
      </c>
      <c r="G283" t="s">
        <v>676</v>
      </c>
      <c r="H283" t="s">
        <v>677</v>
      </c>
      <c r="I283" s="2">
        <v>10000</v>
      </c>
      <c r="J283">
        <v>0</v>
      </c>
      <c r="K283">
        <v>24.6</v>
      </c>
      <c r="L283">
        <v>12.3</v>
      </c>
      <c r="M283" s="3">
        <f>(K283/AC283)*I283</f>
        <v>12.299999999999999</v>
      </c>
      <c r="N283">
        <v>0</v>
      </c>
      <c r="O283">
        <v>12.3</v>
      </c>
      <c r="P283">
        <v>77</v>
      </c>
      <c r="Q283" t="s">
        <v>54</v>
      </c>
      <c r="R283" s="7">
        <v>45051</v>
      </c>
      <c r="S283" s="4">
        <v>45006</v>
      </c>
      <c r="T283">
        <v>5.2466999999999997</v>
      </c>
      <c r="U283" t="s">
        <v>55</v>
      </c>
      <c r="V283" t="s">
        <v>43</v>
      </c>
      <c r="W283">
        <v>6</v>
      </c>
      <c r="X283" t="s">
        <v>75</v>
      </c>
      <c r="Z283" t="s">
        <v>56</v>
      </c>
      <c r="AA283" t="s">
        <v>49</v>
      </c>
      <c r="AC283" s="2">
        <v>20000</v>
      </c>
      <c r="AE283" t="s">
        <v>43</v>
      </c>
      <c r="AF283" t="s">
        <v>57</v>
      </c>
      <c r="AG283" t="s">
        <v>262</v>
      </c>
      <c r="AH283">
        <v>0</v>
      </c>
      <c r="AI283" t="s">
        <v>97</v>
      </c>
      <c r="AK283" t="s">
        <v>59</v>
      </c>
      <c r="AP283" t="s">
        <v>46</v>
      </c>
      <c r="AS283" t="s">
        <v>1558</v>
      </c>
      <c r="AT283" t="s">
        <v>1563</v>
      </c>
    </row>
    <row r="284" spans="2:46">
      <c r="B284">
        <v>4800018803</v>
      </c>
      <c r="C284">
        <v>2120</v>
      </c>
      <c r="D284" t="s">
        <v>125</v>
      </c>
      <c r="E284" t="s">
        <v>50</v>
      </c>
      <c r="F284" t="s">
        <v>51</v>
      </c>
      <c r="G284" t="s">
        <v>678</v>
      </c>
      <c r="H284" t="s">
        <v>679</v>
      </c>
      <c r="I284" s="2">
        <v>25000</v>
      </c>
      <c r="J284">
        <v>0</v>
      </c>
      <c r="K284">
        <v>35.200000000000003</v>
      </c>
      <c r="L284">
        <v>44</v>
      </c>
      <c r="M284" s="3">
        <f>(K284/AC284)*I284</f>
        <v>44</v>
      </c>
      <c r="N284">
        <v>0</v>
      </c>
      <c r="O284">
        <v>44</v>
      </c>
      <c r="P284">
        <v>77</v>
      </c>
      <c r="Q284" t="s">
        <v>54</v>
      </c>
      <c r="R284" s="7">
        <v>45051</v>
      </c>
      <c r="S284" s="4">
        <v>45006</v>
      </c>
      <c r="T284">
        <v>5.2466999999999997</v>
      </c>
      <c r="U284" t="s">
        <v>55</v>
      </c>
      <c r="V284" t="s">
        <v>43</v>
      </c>
      <c r="W284">
        <v>6</v>
      </c>
      <c r="X284" t="s">
        <v>75</v>
      </c>
      <c r="Z284" t="s">
        <v>56</v>
      </c>
      <c r="AA284" t="s">
        <v>49</v>
      </c>
      <c r="AC284" s="2">
        <v>20000</v>
      </c>
      <c r="AE284" t="s">
        <v>43</v>
      </c>
      <c r="AF284" t="s">
        <v>57</v>
      </c>
      <c r="AG284" t="s">
        <v>262</v>
      </c>
      <c r="AH284">
        <v>0</v>
      </c>
      <c r="AI284" t="s">
        <v>97</v>
      </c>
      <c r="AK284" t="s">
        <v>59</v>
      </c>
      <c r="AP284" t="s">
        <v>46</v>
      </c>
      <c r="AS284" t="s">
        <v>1558</v>
      </c>
      <c r="AT284" t="s">
        <v>1563</v>
      </c>
    </row>
    <row r="285" spans="2:46">
      <c r="B285">
        <v>4800018803</v>
      </c>
      <c r="C285">
        <v>2130</v>
      </c>
      <c r="D285" t="s">
        <v>125</v>
      </c>
      <c r="E285" t="s">
        <v>50</v>
      </c>
      <c r="F285" t="s">
        <v>51</v>
      </c>
      <c r="G285" t="s">
        <v>680</v>
      </c>
      <c r="H285" t="s">
        <v>681</v>
      </c>
      <c r="I285" s="2">
        <v>45000</v>
      </c>
      <c r="J285">
        <v>0</v>
      </c>
      <c r="K285">
        <v>35.4</v>
      </c>
      <c r="L285">
        <v>79.650000000000006</v>
      </c>
      <c r="M285" s="3">
        <f>(K285/AC285)*I285</f>
        <v>79.649999999999991</v>
      </c>
      <c r="N285">
        <v>0</v>
      </c>
      <c r="O285">
        <v>79.650000000000006</v>
      </c>
      <c r="P285">
        <v>77</v>
      </c>
      <c r="Q285" t="s">
        <v>54</v>
      </c>
      <c r="R285" s="7">
        <v>45051</v>
      </c>
      <c r="S285" s="4">
        <v>45006</v>
      </c>
      <c r="T285">
        <v>5.2466999999999997</v>
      </c>
      <c r="U285" t="s">
        <v>55</v>
      </c>
      <c r="V285" t="s">
        <v>43</v>
      </c>
      <c r="W285">
        <v>6</v>
      </c>
      <c r="X285" t="s">
        <v>75</v>
      </c>
      <c r="Z285" t="s">
        <v>56</v>
      </c>
      <c r="AA285" t="s">
        <v>49</v>
      </c>
      <c r="AC285" s="2">
        <v>20000</v>
      </c>
      <c r="AE285" t="s">
        <v>43</v>
      </c>
      <c r="AF285" t="s">
        <v>57</v>
      </c>
      <c r="AG285" t="s">
        <v>262</v>
      </c>
      <c r="AH285">
        <v>0</v>
      </c>
      <c r="AI285" t="s">
        <v>97</v>
      </c>
      <c r="AK285" t="s">
        <v>59</v>
      </c>
      <c r="AP285" t="s">
        <v>46</v>
      </c>
      <c r="AS285" t="s">
        <v>1558</v>
      </c>
      <c r="AT285" t="s">
        <v>1563</v>
      </c>
    </row>
    <row r="286" spans="2:46">
      <c r="B286">
        <v>4800018803</v>
      </c>
      <c r="C286">
        <v>2140</v>
      </c>
      <c r="D286" t="s">
        <v>125</v>
      </c>
      <c r="E286" t="s">
        <v>50</v>
      </c>
      <c r="F286" t="s">
        <v>51</v>
      </c>
      <c r="G286" t="s">
        <v>682</v>
      </c>
      <c r="H286" t="s">
        <v>683</v>
      </c>
      <c r="I286" s="2">
        <v>24000</v>
      </c>
      <c r="J286">
        <v>0</v>
      </c>
      <c r="K286">
        <v>765.6</v>
      </c>
      <c r="L286">
        <v>918.72</v>
      </c>
      <c r="M286" s="3">
        <f>(K286/AC286)*I286</f>
        <v>918.72</v>
      </c>
      <c r="N286">
        <v>0</v>
      </c>
      <c r="O286">
        <v>918.72</v>
      </c>
      <c r="P286">
        <v>77</v>
      </c>
      <c r="Q286" t="s">
        <v>54</v>
      </c>
      <c r="R286" s="7">
        <v>45051</v>
      </c>
      <c r="S286" s="4">
        <v>45006</v>
      </c>
      <c r="T286">
        <v>5.2466999999999997</v>
      </c>
      <c r="U286" t="s">
        <v>55</v>
      </c>
      <c r="V286" t="s">
        <v>43</v>
      </c>
      <c r="W286">
        <v>6</v>
      </c>
      <c r="X286" t="s">
        <v>75</v>
      </c>
      <c r="Z286" t="s">
        <v>56</v>
      </c>
      <c r="AA286" t="s">
        <v>49</v>
      </c>
      <c r="AC286" s="2">
        <v>20000</v>
      </c>
      <c r="AE286" t="s">
        <v>43</v>
      </c>
      <c r="AF286" t="s">
        <v>57</v>
      </c>
      <c r="AG286" t="s">
        <v>262</v>
      </c>
      <c r="AH286">
        <v>0</v>
      </c>
      <c r="AI286" t="s">
        <v>97</v>
      </c>
      <c r="AK286" t="s">
        <v>59</v>
      </c>
      <c r="AP286" t="s">
        <v>46</v>
      </c>
      <c r="AS286" t="s">
        <v>1558</v>
      </c>
      <c r="AT286" t="s">
        <v>1563</v>
      </c>
    </row>
    <row r="287" spans="2:46">
      <c r="B287">
        <v>4800018803</v>
      </c>
      <c r="C287">
        <v>2150</v>
      </c>
      <c r="D287" t="s">
        <v>125</v>
      </c>
      <c r="E287" t="s">
        <v>50</v>
      </c>
      <c r="F287" t="s">
        <v>51</v>
      </c>
      <c r="G287" t="s">
        <v>684</v>
      </c>
      <c r="H287" t="s">
        <v>685</v>
      </c>
      <c r="I287" s="2">
        <v>20000</v>
      </c>
      <c r="J287">
        <v>0</v>
      </c>
      <c r="K287">
        <v>54</v>
      </c>
      <c r="L287">
        <v>54</v>
      </c>
      <c r="M287" s="3">
        <f>(K287/AC287)*I287</f>
        <v>54</v>
      </c>
      <c r="N287">
        <v>0</v>
      </c>
      <c r="O287">
        <v>54</v>
      </c>
      <c r="P287">
        <v>77</v>
      </c>
      <c r="Q287" t="s">
        <v>54</v>
      </c>
      <c r="R287" s="7">
        <v>45051</v>
      </c>
      <c r="S287" s="4">
        <v>45006</v>
      </c>
      <c r="T287">
        <v>5.2466999999999997</v>
      </c>
      <c r="U287" t="s">
        <v>55</v>
      </c>
      <c r="V287" t="s">
        <v>43</v>
      </c>
      <c r="W287">
        <v>6</v>
      </c>
      <c r="X287" t="s">
        <v>75</v>
      </c>
      <c r="Z287" t="s">
        <v>56</v>
      </c>
      <c r="AA287" t="s">
        <v>49</v>
      </c>
      <c r="AC287" s="2">
        <v>20000</v>
      </c>
      <c r="AE287" t="s">
        <v>43</v>
      </c>
      <c r="AF287" t="s">
        <v>57</v>
      </c>
      <c r="AG287" t="s">
        <v>262</v>
      </c>
      <c r="AH287">
        <v>0</v>
      </c>
      <c r="AI287" t="s">
        <v>97</v>
      </c>
      <c r="AK287" t="s">
        <v>59</v>
      </c>
      <c r="AP287" t="s">
        <v>46</v>
      </c>
      <c r="AS287" t="s">
        <v>1558</v>
      </c>
      <c r="AT287" t="s">
        <v>1563</v>
      </c>
    </row>
    <row r="288" spans="2:46">
      <c r="B288">
        <v>4800018803</v>
      </c>
      <c r="C288">
        <v>2160</v>
      </c>
      <c r="D288" t="s">
        <v>125</v>
      </c>
      <c r="E288" t="s">
        <v>50</v>
      </c>
      <c r="F288" t="s">
        <v>51</v>
      </c>
      <c r="G288" t="s">
        <v>686</v>
      </c>
      <c r="H288" t="s">
        <v>687</v>
      </c>
      <c r="I288" s="2">
        <v>10000</v>
      </c>
      <c r="J288">
        <v>0</v>
      </c>
      <c r="K288">
        <v>57.6</v>
      </c>
      <c r="L288">
        <v>28.8</v>
      </c>
      <c r="M288" s="3">
        <f>(K288/AC288)*I288</f>
        <v>28.8</v>
      </c>
      <c r="N288">
        <v>0</v>
      </c>
      <c r="O288">
        <v>28.8</v>
      </c>
      <c r="P288">
        <v>77</v>
      </c>
      <c r="Q288" t="s">
        <v>54</v>
      </c>
      <c r="R288" s="7">
        <v>45051</v>
      </c>
      <c r="S288" s="4">
        <v>45006</v>
      </c>
      <c r="T288">
        <v>5.2466999999999997</v>
      </c>
      <c r="U288" t="s">
        <v>55</v>
      </c>
      <c r="V288" t="s">
        <v>43</v>
      </c>
      <c r="W288">
        <v>6</v>
      </c>
      <c r="X288" t="s">
        <v>75</v>
      </c>
      <c r="Z288" t="s">
        <v>56</v>
      </c>
      <c r="AA288" t="s">
        <v>49</v>
      </c>
      <c r="AC288" s="2">
        <v>20000</v>
      </c>
      <c r="AE288" t="s">
        <v>43</v>
      </c>
      <c r="AF288" t="s">
        <v>57</v>
      </c>
      <c r="AG288" t="s">
        <v>262</v>
      </c>
      <c r="AH288">
        <v>0</v>
      </c>
      <c r="AI288" t="s">
        <v>97</v>
      </c>
      <c r="AK288" t="s">
        <v>59</v>
      </c>
      <c r="AP288" t="s">
        <v>46</v>
      </c>
      <c r="AS288" t="s">
        <v>1558</v>
      </c>
      <c r="AT288" t="s">
        <v>1563</v>
      </c>
    </row>
    <row r="289" spans="2:46">
      <c r="B289">
        <v>4800018803</v>
      </c>
      <c r="C289">
        <v>2170</v>
      </c>
      <c r="D289" t="s">
        <v>125</v>
      </c>
      <c r="E289" t="s">
        <v>50</v>
      </c>
      <c r="F289" t="s">
        <v>51</v>
      </c>
      <c r="G289" t="s">
        <v>688</v>
      </c>
      <c r="H289" t="s">
        <v>689</v>
      </c>
      <c r="I289" s="2">
        <v>50000</v>
      </c>
      <c r="J289">
        <v>0</v>
      </c>
      <c r="K289">
        <v>30</v>
      </c>
      <c r="L289">
        <v>75</v>
      </c>
      <c r="M289" s="3">
        <f>(K289/AC289)*I289</f>
        <v>75</v>
      </c>
      <c r="N289">
        <v>0</v>
      </c>
      <c r="O289">
        <v>75</v>
      </c>
      <c r="P289">
        <v>27</v>
      </c>
      <c r="Q289" t="s">
        <v>54</v>
      </c>
      <c r="R289" s="7">
        <v>45051</v>
      </c>
      <c r="S289" s="4">
        <v>45006</v>
      </c>
      <c r="T289">
        <v>5.2466999999999997</v>
      </c>
      <c r="U289" t="s">
        <v>55</v>
      </c>
      <c r="V289" t="s">
        <v>43</v>
      </c>
      <c r="W289">
        <v>6</v>
      </c>
      <c r="X289" t="s">
        <v>75</v>
      </c>
      <c r="Z289" t="s">
        <v>56</v>
      </c>
      <c r="AA289" t="s">
        <v>49</v>
      </c>
      <c r="AC289" s="2">
        <v>20000</v>
      </c>
      <c r="AE289" t="s">
        <v>43</v>
      </c>
      <c r="AF289" t="s">
        <v>57</v>
      </c>
      <c r="AG289" t="s">
        <v>262</v>
      </c>
      <c r="AH289">
        <v>0</v>
      </c>
      <c r="AI289" t="s">
        <v>97</v>
      </c>
      <c r="AK289" t="s">
        <v>59</v>
      </c>
      <c r="AP289" t="s">
        <v>46</v>
      </c>
      <c r="AS289" t="s">
        <v>1558</v>
      </c>
      <c r="AT289" t="s">
        <v>1563</v>
      </c>
    </row>
    <row r="290" spans="2:46">
      <c r="B290">
        <v>4800018803</v>
      </c>
      <c r="C290">
        <v>2180</v>
      </c>
      <c r="D290" t="s">
        <v>125</v>
      </c>
      <c r="E290" t="s">
        <v>50</v>
      </c>
      <c r="F290" t="s">
        <v>51</v>
      </c>
      <c r="G290" t="s">
        <v>690</v>
      </c>
      <c r="H290" t="s">
        <v>691</v>
      </c>
      <c r="I290" s="2">
        <v>10000</v>
      </c>
      <c r="J290">
        <v>0</v>
      </c>
      <c r="K290">
        <v>33.4</v>
      </c>
      <c r="L290">
        <v>16.7</v>
      </c>
      <c r="M290" s="3">
        <f>(K290/AC290)*I290</f>
        <v>16.7</v>
      </c>
      <c r="N290">
        <v>0</v>
      </c>
      <c r="O290">
        <v>16.7</v>
      </c>
      <c r="P290">
        <v>77</v>
      </c>
      <c r="Q290" t="s">
        <v>54</v>
      </c>
      <c r="R290" s="7">
        <v>45051</v>
      </c>
      <c r="S290" s="4">
        <v>45006</v>
      </c>
      <c r="T290">
        <v>5.2466999999999997</v>
      </c>
      <c r="U290" t="s">
        <v>55</v>
      </c>
      <c r="V290" t="s">
        <v>43</v>
      </c>
      <c r="W290">
        <v>6</v>
      </c>
      <c r="X290" t="s">
        <v>75</v>
      </c>
      <c r="Z290" t="s">
        <v>56</v>
      </c>
      <c r="AA290" t="s">
        <v>49</v>
      </c>
      <c r="AC290" s="2">
        <v>20000</v>
      </c>
      <c r="AE290" t="s">
        <v>43</v>
      </c>
      <c r="AF290" t="s">
        <v>57</v>
      </c>
      <c r="AG290" t="s">
        <v>262</v>
      </c>
      <c r="AH290">
        <v>0</v>
      </c>
      <c r="AI290" t="s">
        <v>97</v>
      </c>
      <c r="AK290" t="s">
        <v>59</v>
      </c>
      <c r="AP290" t="s">
        <v>46</v>
      </c>
      <c r="AS290" t="s">
        <v>1558</v>
      </c>
      <c r="AT290" t="s">
        <v>1563</v>
      </c>
    </row>
    <row r="291" spans="2:46">
      <c r="B291">
        <v>4800018803</v>
      </c>
      <c r="C291">
        <v>2190</v>
      </c>
      <c r="D291" t="s">
        <v>125</v>
      </c>
      <c r="E291" t="s">
        <v>50</v>
      </c>
      <c r="F291" t="s">
        <v>51</v>
      </c>
      <c r="G291" t="s">
        <v>692</v>
      </c>
      <c r="H291" t="s">
        <v>693</v>
      </c>
      <c r="I291" s="2">
        <v>10000</v>
      </c>
      <c r="J291">
        <v>0</v>
      </c>
      <c r="K291">
        <v>32.6</v>
      </c>
      <c r="L291">
        <v>16.3</v>
      </c>
      <c r="M291" s="3">
        <f>(K291/AC291)*I291</f>
        <v>16.3</v>
      </c>
      <c r="N291">
        <v>0</v>
      </c>
      <c r="O291">
        <v>16.3</v>
      </c>
      <c r="P291">
        <v>77</v>
      </c>
      <c r="Q291" t="s">
        <v>54</v>
      </c>
      <c r="R291" s="7">
        <v>45051</v>
      </c>
      <c r="S291" s="4">
        <v>45006</v>
      </c>
      <c r="T291">
        <v>5.2466999999999997</v>
      </c>
      <c r="U291" t="s">
        <v>55</v>
      </c>
      <c r="V291" t="s">
        <v>43</v>
      </c>
      <c r="W291">
        <v>6</v>
      </c>
      <c r="X291" t="s">
        <v>75</v>
      </c>
      <c r="Z291" t="s">
        <v>56</v>
      </c>
      <c r="AA291" t="s">
        <v>49</v>
      </c>
      <c r="AC291" s="2">
        <v>20000</v>
      </c>
      <c r="AE291" t="s">
        <v>43</v>
      </c>
      <c r="AF291" t="s">
        <v>57</v>
      </c>
      <c r="AG291" t="s">
        <v>262</v>
      </c>
      <c r="AH291">
        <v>0</v>
      </c>
      <c r="AI291" t="s">
        <v>97</v>
      </c>
      <c r="AK291" t="s">
        <v>59</v>
      </c>
      <c r="AP291" t="s">
        <v>46</v>
      </c>
      <c r="AS291" t="s">
        <v>1558</v>
      </c>
      <c r="AT291" t="s">
        <v>1563</v>
      </c>
    </row>
    <row r="292" spans="2:46">
      <c r="B292">
        <v>4800018803</v>
      </c>
      <c r="C292">
        <v>2200</v>
      </c>
      <c r="D292" t="s">
        <v>125</v>
      </c>
      <c r="E292" t="s">
        <v>50</v>
      </c>
      <c r="F292" t="s">
        <v>51</v>
      </c>
      <c r="G292" t="s">
        <v>694</v>
      </c>
      <c r="H292" t="s">
        <v>695</v>
      </c>
      <c r="I292" s="2">
        <v>40000</v>
      </c>
      <c r="J292">
        <v>0</v>
      </c>
      <c r="K292">
        <v>33.4</v>
      </c>
      <c r="L292">
        <v>66.8</v>
      </c>
      <c r="M292" s="3">
        <f>(K292/AC292)*I292</f>
        <v>66.8</v>
      </c>
      <c r="N292">
        <v>0</v>
      </c>
      <c r="O292">
        <v>66.8</v>
      </c>
      <c r="P292">
        <v>77</v>
      </c>
      <c r="Q292" t="s">
        <v>54</v>
      </c>
      <c r="R292" s="7">
        <v>45051</v>
      </c>
      <c r="S292" s="4">
        <v>45006</v>
      </c>
      <c r="T292">
        <v>5.2466999999999997</v>
      </c>
      <c r="U292" t="s">
        <v>55</v>
      </c>
      <c r="V292" t="s">
        <v>43</v>
      </c>
      <c r="W292">
        <v>6</v>
      </c>
      <c r="X292" t="s">
        <v>75</v>
      </c>
      <c r="Z292" t="s">
        <v>56</v>
      </c>
      <c r="AA292" t="s">
        <v>49</v>
      </c>
      <c r="AC292" s="2">
        <v>20000</v>
      </c>
      <c r="AE292" t="s">
        <v>43</v>
      </c>
      <c r="AF292" t="s">
        <v>57</v>
      </c>
      <c r="AG292" t="s">
        <v>262</v>
      </c>
      <c r="AH292">
        <v>0</v>
      </c>
      <c r="AI292" t="s">
        <v>97</v>
      </c>
      <c r="AK292" t="s">
        <v>59</v>
      </c>
      <c r="AP292" t="s">
        <v>46</v>
      </c>
      <c r="AS292" t="s">
        <v>1558</v>
      </c>
      <c r="AT292" t="s">
        <v>1563</v>
      </c>
    </row>
    <row r="293" spans="2:46">
      <c r="B293">
        <v>4800018803</v>
      </c>
      <c r="C293">
        <v>2210</v>
      </c>
      <c r="D293" t="s">
        <v>125</v>
      </c>
      <c r="E293" t="s">
        <v>50</v>
      </c>
      <c r="F293" t="s">
        <v>51</v>
      </c>
      <c r="G293" t="s">
        <v>696</v>
      </c>
      <c r="H293" t="s">
        <v>697</v>
      </c>
      <c r="I293" s="2">
        <v>15000</v>
      </c>
      <c r="J293">
        <v>0</v>
      </c>
      <c r="K293">
        <v>59.4</v>
      </c>
      <c r="L293">
        <v>44.55</v>
      </c>
      <c r="M293" s="3">
        <f>(K293/AC293)*I293</f>
        <v>44.55</v>
      </c>
      <c r="N293">
        <v>0</v>
      </c>
      <c r="O293">
        <v>44.55</v>
      </c>
      <c r="P293">
        <v>77</v>
      </c>
      <c r="Q293" t="s">
        <v>54</v>
      </c>
      <c r="R293" s="7">
        <v>45051</v>
      </c>
      <c r="S293" s="4">
        <v>45006</v>
      </c>
      <c r="T293">
        <v>5.2466999999999997</v>
      </c>
      <c r="U293" t="s">
        <v>55</v>
      </c>
      <c r="V293" t="s">
        <v>43</v>
      </c>
      <c r="W293">
        <v>6</v>
      </c>
      <c r="X293" t="s">
        <v>75</v>
      </c>
      <c r="Z293" t="s">
        <v>56</v>
      </c>
      <c r="AA293" t="s">
        <v>49</v>
      </c>
      <c r="AC293" s="2">
        <v>20000</v>
      </c>
      <c r="AE293" t="s">
        <v>43</v>
      </c>
      <c r="AF293" t="s">
        <v>57</v>
      </c>
      <c r="AG293" t="s">
        <v>262</v>
      </c>
      <c r="AH293">
        <v>0</v>
      </c>
      <c r="AI293" t="s">
        <v>97</v>
      </c>
      <c r="AK293" t="s">
        <v>59</v>
      </c>
      <c r="AP293" t="s">
        <v>46</v>
      </c>
      <c r="AS293" t="s">
        <v>1558</v>
      </c>
      <c r="AT293" t="s">
        <v>1563</v>
      </c>
    </row>
    <row r="294" spans="2:46">
      <c r="B294">
        <v>4800018803</v>
      </c>
      <c r="C294">
        <v>2220</v>
      </c>
      <c r="D294" t="s">
        <v>125</v>
      </c>
      <c r="E294" t="s">
        <v>50</v>
      </c>
      <c r="F294" t="s">
        <v>51</v>
      </c>
      <c r="G294" t="s">
        <v>698</v>
      </c>
      <c r="H294" t="s">
        <v>699</v>
      </c>
      <c r="I294" s="2">
        <v>15000</v>
      </c>
      <c r="J294">
        <v>0</v>
      </c>
      <c r="K294">
        <v>27.2</v>
      </c>
      <c r="L294">
        <v>20.399999999999999</v>
      </c>
      <c r="M294" s="3">
        <f>(K294/AC294)*I294</f>
        <v>20.399999999999999</v>
      </c>
      <c r="N294">
        <v>0</v>
      </c>
      <c r="O294">
        <v>20.399999999999999</v>
      </c>
      <c r="P294">
        <v>27</v>
      </c>
      <c r="Q294" t="s">
        <v>54</v>
      </c>
      <c r="R294" s="7">
        <v>45051</v>
      </c>
      <c r="S294" s="4">
        <v>45006</v>
      </c>
      <c r="T294">
        <v>5.2466999999999997</v>
      </c>
      <c r="U294" t="s">
        <v>55</v>
      </c>
      <c r="V294" t="s">
        <v>43</v>
      </c>
      <c r="W294">
        <v>6</v>
      </c>
      <c r="X294" t="s">
        <v>75</v>
      </c>
      <c r="Z294" t="s">
        <v>56</v>
      </c>
      <c r="AA294" t="s">
        <v>49</v>
      </c>
      <c r="AC294" s="2">
        <v>20000</v>
      </c>
      <c r="AE294" t="s">
        <v>43</v>
      </c>
      <c r="AF294" t="s">
        <v>57</v>
      </c>
      <c r="AG294" t="s">
        <v>262</v>
      </c>
      <c r="AH294">
        <v>0</v>
      </c>
      <c r="AI294" t="s">
        <v>103</v>
      </c>
      <c r="AK294" t="s">
        <v>59</v>
      </c>
      <c r="AP294" t="s">
        <v>46</v>
      </c>
      <c r="AS294" t="s">
        <v>1558</v>
      </c>
      <c r="AT294" t="s">
        <v>1563</v>
      </c>
    </row>
    <row r="295" spans="2:46">
      <c r="B295">
        <v>4800018803</v>
      </c>
      <c r="C295">
        <v>2230</v>
      </c>
      <c r="D295" t="s">
        <v>125</v>
      </c>
      <c r="E295" t="s">
        <v>50</v>
      </c>
      <c r="F295" t="s">
        <v>51</v>
      </c>
      <c r="G295" t="s">
        <v>700</v>
      </c>
      <c r="H295" t="s">
        <v>701</v>
      </c>
      <c r="I295" s="2">
        <v>15000</v>
      </c>
      <c r="J295">
        <v>0</v>
      </c>
      <c r="K295">
        <v>22.4</v>
      </c>
      <c r="L295">
        <v>16.8</v>
      </c>
      <c r="M295" s="3">
        <f>(K295/AC295)*I295</f>
        <v>16.799999999999997</v>
      </c>
      <c r="N295">
        <v>0</v>
      </c>
      <c r="O295">
        <v>16.8</v>
      </c>
      <c r="P295">
        <v>27</v>
      </c>
      <c r="Q295" t="s">
        <v>54</v>
      </c>
      <c r="R295" s="7">
        <v>45051</v>
      </c>
      <c r="S295" s="4">
        <v>45006</v>
      </c>
      <c r="T295">
        <v>5.2466999999999997</v>
      </c>
      <c r="U295" t="s">
        <v>55</v>
      </c>
      <c r="V295" t="s">
        <v>43</v>
      </c>
      <c r="W295">
        <v>6</v>
      </c>
      <c r="X295" t="s">
        <v>44</v>
      </c>
      <c r="Z295" t="s">
        <v>56</v>
      </c>
      <c r="AA295" t="s">
        <v>49</v>
      </c>
      <c r="AC295" s="2">
        <v>20000</v>
      </c>
      <c r="AE295" t="s">
        <v>43</v>
      </c>
      <c r="AF295" t="s">
        <v>57</v>
      </c>
      <c r="AG295" t="s">
        <v>262</v>
      </c>
      <c r="AH295">
        <v>0</v>
      </c>
      <c r="AI295" t="s">
        <v>103</v>
      </c>
      <c r="AK295" t="s">
        <v>59</v>
      </c>
      <c r="AP295" t="s">
        <v>46</v>
      </c>
      <c r="AS295" t="s">
        <v>1558</v>
      </c>
      <c r="AT295" t="s">
        <v>1563</v>
      </c>
    </row>
    <row r="296" spans="2:46">
      <c r="B296">
        <v>4800018803</v>
      </c>
      <c r="C296">
        <v>2240</v>
      </c>
      <c r="D296" t="s">
        <v>125</v>
      </c>
      <c r="E296" t="s">
        <v>50</v>
      </c>
      <c r="F296" t="s">
        <v>51</v>
      </c>
      <c r="G296" t="s">
        <v>702</v>
      </c>
      <c r="H296" t="s">
        <v>703</v>
      </c>
      <c r="I296" s="2">
        <v>30000</v>
      </c>
      <c r="J296">
        <v>0</v>
      </c>
      <c r="K296">
        <v>31.4</v>
      </c>
      <c r="L296">
        <v>47.1</v>
      </c>
      <c r="M296" s="3">
        <f>(K296/AC296)*I296</f>
        <v>47.1</v>
      </c>
      <c r="N296">
        <v>0</v>
      </c>
      <c r="O296">
        <v>47.1</v>
      </c>
      <c r="P296">
        <v>77</v>
      </c>
      <c r="Q296" t="s">
        <v>54</v>
      </c>
      <c r="R296" s="7">
        <v>45051</v>
      </c>
      <c r="S296" s="4">
        <v>45006</v>
      </c>
      <c r="T296">
        <v>5.2466999999999997</v>
      </c>
      <c r="U296" t="s">
        <v>55</v>
      </c>
      <c r="V296" t="s">
        <v>43</v>
      </c>
      <c r="W296">
        <v>6</v>
      </c>
      <c r="X296" t="s">
        <v>75</v>
      </c>
      <c r="Z296" t="s">
        <v>56</v>
      </c>
      <c r="AA296" t="s">
        <v>49</v>
      </c>
      <c r="AC296" s="2">
        <v>20000</v>
      </c>
      <c r="AE296" t="s">
        <v>43</v>
      </c>
      <c r="AF296" t="s">
        <v>57</v>
      </c>
      <c r="AG296" t="s">
        <v>262</v>
      </c>
      <c r="AH296">
        <v>0</v>
      </c>
      <c r="AI296" t="s">
        <v>103</v>
      </c>
      <c r="AK296" t="s">
        <v>59</v>
      </c>
      <c r="AP296" t="s">
        <v>46</v>
      </c>
      <c r="AS296" t="s">
        <v>1558</v>
      </c>
      <c r="AT296" t="s">
        <v>1563</v>
      </c>
    </row>
    <row r="297" spans="2:46">
      <c r="B297">
        <v>4800018803</v>
      </c>
      <c r="C297">
        <v>2250</v>
      </c>
      <c r="D297" t="s">
        <v>125</v>
      </c>
      <c r="E297" t="s">
        <v>50</v>
      </c>
      <c r="F297" t="s">
        <v>51</v>
      </c>
      <c r="G297" t="s">
        <v>704</v>
      </c>
      <c r="H297" t="s">
        <v>705</v>
      </c>
      <c r="I297" s="2">
        <v>45000</v>
      </c>
      <c r="J297">
        <v>0</v>
      </c>
      <c r="K297">
        <v>19.8</v>
      </c>
      <c r="L297">
        <v>44.55</v>
      </c>
      <c r="M297" s="3">
        <f>(K297/AC297)*I297</f>
        <v>44.55</v>
      </c>
      <c r="N297">
        <v>0</v>
      </c>
      <c r="O297">
        <v>44.55</v>
      </c>
      <c r="P297">
        <v>27</v>
      </c>
      <c r="Q297" t="s">
        <v>54</v>
      </c>
      <c r="R297" s="7">
        <v>45051</v>
      </c>
      <c r="S297" s="4">
        <v>45006</v>
      </c>
      <c r="T297">
        <v>5.2466999999999997</v>
      </c>
      <c r="U297" t="s">
        <v>55</v>
      </c>
      <c r="V297" t="s">
        <v>43</v>
      </c>
      <c r="W297">
        <v>6</v>
      </c>
      <c r="X297" t="s">
        <v>44</v>
      </c>
      <c r="Z297" t="s">
        <v>56</v>
      </c>
      <c r="AA297" t="s">
        <v>49</v>
      </c>
      <c r="AC297" s="2">
        <v>20000</v>
      </c>
      <c r="AE297" t="s">
        <v>43</v>
      </c>
      <c r="AF297" t="s">
        <v>57</v>
      </c>
      <c r="AG297" t="s">
        <v>262</v>
      </c>
      <c r="AH297">
        <v>0</v>
      </c>
      <c r="AI297" t="s">
        <v>103</v>
      </c>
      <c r="AK297" t="s">
        <v>59</v>
      </c>
      <c r="AP297" t="s">
        <v>46</v>
      </c>
      <c r="AS297" t="s">
        <v>1558</v>
      </c>
      <c r="AT297" t="s">
        <v>1563</v>
      </c>
    </row>
    <row r="298" spans="2:46">
      <c r="B298">
        <v>4800018803</v>
      </c>
      <c r="C298">
        <v>2260</v>
      </c>
      <c r="D298" t="s">
        <v>125</v>
      </c>
      <c r="E298" t="s">
        <v>50</v>
      </c>
      <c r="F298" t="s">
        <v>51</v>
      </c>
      <c r="G298" t="s">
        <v>706</v>
      </c>
      <c r="H298" t="s">
        <v>707</v>
      </c>
      <c r="I298" s="2">
        <v>20000</v>
      </c>
      <c r="J298">
        <v>0</v>
      </c>
      <c r="K298">
        <v>61.6</v>
      </c>
      <c r="L298">
        <v>61.6</v>
      </c>
      <c r="M298" s="3">
        <f>(K298/AC298)*I298</f>
        <v>61.600000000000009</v>
      </c>
      <c r="N298">
        <v>0</v>
      </c>
      <c r="O298">
        <v>61.6</v>
      </c>
      <c r="P298">
        <v>77</v>
      </c>
      <c r="Q298" t="s">
        <v>54</v>
      </c>
      <c r="R298" s="7">
        <v>45051</v>
      </c>
      <c r="S298" s="4">
        <v>45006</v>
      </c>
      <c r="T298">
        <v>5.2466999999999997</v>
      </c>
      <c r="U298" t="s">
        <v>55</v>
      </c>
      <c r="V298" t="s">
        <v>43</v>
      </c>
      <c r="W298">
        <v>6</v>
      </c>
      <c r="X298" t="s">
        <v>75</v>
      </c>
      <c r="Z298" t="s">
        <v>56</v>
      </c>
      <c r="AA298" t="s">
        <v>49</v>
      </c>
      <c r="AC298" s="2">
        <v>20000</v>
      </c>
      <c r="AE298" t="s">
        <v>43</v>
      </c>
      <c r="AF298" t="s">
        <v>57</v>
      </c>
      <c r="AG298" t="s">
        <v>262</v>
      </c>
      <c r="AH298">
        <v>0</v>
      </c>
      <c r="AI298" t="s">
        <v>103</v>
      </c>
      <c r="AK298" t="s">
        <v>59</v>
      </c>
      <c r="AP298" t="s">
        <v>46</v>
      </c>
      <c r="AS298" t="s">
        <v>1558</v>
      </c>
      <c r="AT298" t="s">
        <v>1563</v>
      </c>
    </row>
    <row r="299" spans="2:46">
      <c r="B299">
        <v>4800018803</v>
      </c>
      <c r="C299">
        <v>2270</v>
      </c>
      <c r="D299" t="s">
        <v>125</v>
      </c>
      <c r="E299" t="s">
        <v>50</v>
      </c>
      <c r="F299" t="s">
        <v>51</v>
      </c>
      <c r="G299" t="s">
        <v>708</v>
      </c>
      <c r="H299" t="s">
        <v>709</v>
      </c>
      <c r="I299" s="2">
        <v>70000</v>
      </c>
      <c r="J299">
        <v>0</v>
      </c>
      <c r="K299">
        <v>80</v>
      </c>
      <c r="L299">
        <v>280</v>
      </c>
      <c r="M299" s="3">
        <f>(K299/AC299)*I299</f>
        <v>280</v>
      </c>
      <c r="N299">
        <v>0</v>
      </c>
      <c r="O299">
        <v>280</v>
      </c>
      <c r="P299">
        <v>77</v>
      </c>
      <c r="Q299" t="s">
        <v>54</v>
      </c>
      <c r="R299" s="7">
        <v>45051</v>
      </c>
      <c r="S299" s="4">
        <v>45006</v>
      </c>
      <c r="T299">
        <v>5.2466999999999997</v>
      </c>
      <c r="U299" t="s">
        <v>55</v>
      </c>
      <c r="V299" t="s">
        <v>43</v>
      </c>
      <c r="W299">
        <v>6</v>
      </c>
      <c r="X299" t="s">
        <v>75</v>
      </c>
      <c r="Z299" t="s">
        <v>56</v>
      </c>
      <c r="AA299" t="s">
        <v>49</v>
      </c>
      <c r="AC299" s="2">
        <v>20000</v>
      </c>
      <c r="AE299" t="s">
        <v>43</v>
      </c>
      <c r="AF299" t="s">
        <v>57</v>
      </c>
      <c r="AG299" t="s">
        <v>262</v>
      </c>
      <c r="AH299">
        <v>0</v>
      </c>
      <c r="AI299" t="s">
        <v>103</v>
      </c>
      <c r="AK299" t="s">
        <v>59</v>
      </c>
      <c r="AP299" t="s">
        <v>46</v>
      </c>
      <c r="AS299" t="s">
        <v>1558</v>
      </c>
      <c r="AT299" t="s">
        <v>1563</v>
      </c>
    </row>
    <row r="300" spans="2:46">
      <c r="B300">
        <v>4800018803</v>
      </c>
      <c r="C300">
        <v>2280</v>
      </c>
      <c r="D300" t="s">
        <v>125</v>
      </c>
      <c r="E300" t="s">
        <v>50</v>
      </c>
      <c r="F300" t="s">
        <v>51</v>
      </c>
      <c r="G300" t="s">
        <v>710</v>
      </c>
      <c r="H300" t="s">
        <v>711</v>
      </c>
      <c r="I300" s="2">
        <v>30000</v>
      </c>
      <c r="J300">
        <v>0</v>
      </c>
      <c r="K300">
        <v>89.6</v>
      </c>
      <c r="L300">
        <v>134.4</v>
      </c>
      <c r="M300" s="3">
        <f>(K300/AC300)*I300</f>
        <v>134.39999999999998</v>
      </c>
      <c r="N300">
        <v>0</v>
      </c>
      <c r="O300">
        <v>134.4</v>
      </c>
      <c r="P300">
        <v>77</v>
      </c>
      <c r="Q300" t="s">
        <v>54</v>
      </c>
      <c r="R300" s="7">
        <v>45051</v>
      </c>
      <c r="S300" s="4">
        <v>45006</v>
      </c>
      <c r="T300">
        <v>5.2466999999999997</v>
      </c>
      <c r="U300" t="s">
        <v>55</v>
      </c>
      <c r="V300" t="s">
        <v>43</v>
      </c>
      <c r="W300">
        <v>6</v>
      </c>
      <c r="X300" t="s">
        <v>44</v>
      </c>
      <c r="Z300" t="s">
        <v>56</v>
      </c>
      <c r="AA300" t="s">
        <v>49</v>
      </c>
      <c r="AC300" s="2">
        <v>20000</v>
      </c>
      <c r="AE300" t="s">
        <v>43</v>
      </c>
      <c r="AF300" t="s">
        <v>57</v>
      </c>
      <c r="AG300" t="s">
        <v>262</v>
      </c>
      <c r="AH300">
        <v>0</v>
      </c>
      <c r="AI300" t="s">
        <v>103</v>
      </c>
      <c r="AK300" t="s">
        <v>59</v>
      </c>
      <c r="AP300" t="s">
        <v>46</v>
      </c>
      <c r="AS300" t="s">
        <v>1558</v>
      </c>
      <c r="AT300" t="s">
        <v>1563</v>
      </c>
    </row>
    <row r="301" spans="2:46">
      <c r="B301">
        <v>4800018803</v>
      </c>
      <c r="C301">
        <v>2290</v>
      </c>
      <c r="D301" t="s">
        <v>125</v>
      </c>
      <c r="E301" t="s">
        <v>50</v>
      </c>
      <c r="F301" t="s">
        <v>51</v>
      </c>
      <c r="G301" t="s">
        <v>712</v>
      </c>
      <c r="H301" t="s">
        <v>713</v>
      </c>
      <c r="I301" s="2">
        <v>40000</v>
      </c>
      <c r="J301">
        <v>0</v>
      </c>
      <c r="K301">
        <v>21</v>
      </c>
      <c r="L301">
        <v>42</v>
      </c>
      <c r="M301" s="3">
        <f>(K301/AC301)*I301</f>
        <v>42</v>
      </c>
      <c r="N301">
        <v>0</v>
      </c>
      <c r="O301">
        <v>42</v>
      </c>
      <c r="P301">
        <v>27</v>
      </c>
      <c r="Q301" t="s">
        <v>54</v>
      </c>
      <c r="R301" s="7">
        <v>45051</v>
      </c>
      <c r="S301" s="4">
        <v>45006</v>
      </c>
      <c r="T301">
        <v>5.2466999999999997</v>
      </c>
      <c r="U301" t="s">
        <v>55</v>
      </c>
      <c r="V301" t="s">
        <v>43</v>
      </c>
      <c r="W301">
        <v>6</v>
      </c>
      <c r="X301" t="s">
        <v>44</v>
      </c>
      <c r="Z301" t="s">
        <v>56</v>
      </c>
      <c r="AA301" t="s">
        <v>49</v>
      </c>
      <c r="AC301" s="2">
        <v>20000</v>
      </c>
      <c r="AE301" t="s">
        <v>43</v>
      </c>
      <c r="AF301" t="s">
        <v>57</v>
      </c>
      <c r="AG301" t="s">
        <v>262</v>
      </c>
      <c r="AH301">
        <v>0</v>
      </c>
      <c r="AI301" t="s">
        <v>103</v>
      </c>
      <c r="AK301" t="s">
        <v>59</v>
      </c>
      <c r="AP301" t="s">
        <v>46</v>
      </c>
      <c r="AS301" t="s">
        <v>1558</v>
      </c>
      <c r="AT301" t="s">
        <v>1563</v>
      </c>
    </row>
    <row r="302" spans="2:46">
      <c r="B302">
        <v>4800018803</v>
      </c>
      <c r="C302">
        <v>2300</v>
      </c>
      <c r="D302" t="s">
        <v>125</v>
      </c>
      <c r="E302" t="s">
        <v>50</v>
      </c>
      <c r="F302" t="s">
        <v>51</v>
      </c>
      <c r="G302" t="s">
        <v>714</v>
      </c>
      <c r="H302" t="s">
        <v>715</v>
      </c>
      <c r="I302" s="2">
        <v>50000</v>
      </c>
      <c r="J302">
        <v>0</v>
      </c>
      <c r="K302">
        <v>601</v>
      </c>
      <c r="L302" s="3">
        <v>1502.5</v>
      </c>
      <c r="M302" s="3">
        <f>(K302/AC302)*I302</f>
        <v>1502.5</v>
      </c>
      <c r="N302">
        <v>0</v>
      </c>
      <c r="O302" s="3">
        <v>1502.5</v>
      </c>
      <c r="P302">
        <v>27</v>
      </c>
      <c r="Q302" t="s">
        <v>54</v>
      </c>
      <c r="R302" s="7">
        <v>45051</v>
      </c>
      <c r="S302" s="4">
        <v>45006</v>
      </c>
      <c r="T302">
        <v>5.2466999999999997</v>
      </c>
      <c r="U302" t="s">
        <v>55</v>
      </c>
      <c r="V302" t="s">
        <v>43</v>
      </c>
      <c r="W302">
        <v>6</v>
      </c>
      <c r="X302" t="s">
        <v>44</v>
      </c>
      <c r="Z302" t="s">
        <v>56</v>
      </c>
      <c r="AA302" t="s">
        <v>49</v>
      </c>
      <c r="AC302" s="2">
        <v>20000</v>
      </c>
      <c r="AE302" t="s">
        <v>43</v>
      </c>
      <c r="AF302" t="s">
        <v>57</v>
      </c>
      <c r="AG302" t="s">
        <v>262</v>
      </c>
      <c r="AH302">
        <v>0</v>
      </c>
      <c r="AI302" t="s">
        <v>103</v>
      </c>
      <c r="AK302" t="s">
        <v>59</v>
      </c>
      <c r="AP302" t="s">
        <v>46</v>
      </c>
      <c r="AS302" t="s">
        <v>1558</v>
      </c>
      <c r="AT302" t="s">
        <v>1563</v>
      </c>
    </row>
    <row r="303" spans="2:46">
      <c r="B303">
        <v>4800018803</v>
      </c>
      <c r="C303">
        <v>2310</v>
      </c>
      <c r="D303" t="s">
        <v>125</v>
      </c>
      <c r="E303" t="s">
        <v>50</v>
      </c>
      <c r="F303" t="s">
        <v>51</v>
      </c>
      <c r="G303" t="s">
        <v>716</v>
      </c>
      <c r="H303" t="s">
        <v>717</v>
      </c>
      <c r="I303" s="2">
        <v>24000</v>
      </c>
      <c r="J303">
        <v>0</v>
      </c>
      <c r="K303">
        <v>181.4</v>
      </c>
      <c r="L303">
        <v>217.68</v>
      </c>
      <c r="M303" s="3">
        <f>(K303/AC303)*I303</f>
        <v>217.68</v>
      </c>
      <c r="N303">
        <v>0</v>
      </c>
      <c r="O303">
        <v>217.68</v>
      </c>
      <c r="P303">
        <v>27</v>
      </c>
      <c r="Q303" t="s">
        <v>54</v>
      </c>
      <c r="R303" s="7">
        <v>45051</v>
      </c>
      <c r="S303" s="4">
        <v>45006</v>
      </c>
      <c r="T303">
        <v>5.2466999999999997</v>
      </c>
      <c r="U303" t="s">
        <v>55</v>
      </c>
      <c r="V303" t="s">
        <v>43</v>
      </c>
      <c r="W303">
        <v>6</v>
      </c>
      <c r="X303" t="s">
        <v>44</v>
      </c>
      <c r="Z303" t="s">
        <v>56</v>
      </c>
      <c r="AA303" t="s">
        <v>49</v>
      </c>
      <c r="AC303" s="2">
        <v>20000</v>
      </c>
      <c r="AE303" t="s">
        <v>43</v>
      </c>
      <c r="AF303" t="s">
        <v>57</v>
      </c>
      <c r="AG303" t="s">
        <v>262</v>
      </c>
      <c r="AH303">
        <v>0</v>
      </c>
      <c r="AI303" t="s">
        <v>103</v>
      </c>
      <c r="AK303" t="s">
        <v>59</v>
      </c>
      <c r="AP303" t="s">
        <v>46</v>
      </c>
      <c r="AS303" t="s">
        <v>1558</v>
      </c>
      <c r="AT303" t="s">
        <v>1563</v>
      </c>
    </row>
    <row r="304" spans="2:46">
      <c r="B304">
        <v>4800018803</v>
      </c>
      <c r="C304">
        <v>2320</v>
      </c>
      <c r="D304" t="s">
        <v>125</v>
      </c>
      <c r="E304" t="s">
        <v>50</v>
      </c>
      <c r="F304" t="s">
        <v>51</v>
      </c>
      <c r="G304" t="s">
        <v>718</v>
      </c>
      <c r="H304" t="s">
        <v>719</v>
      </c>
      <c r="I304" s="2">
        <v>15000</v>
      </c>
      <c r="J304">
        <v>0</v>
      </c>
      <c r="K304">
        <v>24</v>
      </c>
      <c r="L304">
        <v>18</v>
      </c>
      <c r="M304" s="3">
        <f>(K304/AC304)*I304</f>
        <v>18</v>
      </c>
      <c r="N304">
        <v>0</v>
      </c>
      <c r="O304">
        <v>18</v>
      </c>
      <c r="P304">
        <v>77</v>
      </c>
      <c r="Q304" t="s">
        <v>54</v>
      </c>
      <c r="R304" s="7">
        <v>45051</v>
      </c>
      <c r="S304" s="4">
        <v>45006</v>
      </c>
      <c r="T304">
        <v>5.2466999999999997</v>
      </c>
      <c r="U304" t="s">
        <v>55</v>
      </c>
      <c r="V304" t="s">
        <v>43</v>
      </c>
      <c r="W304">
        <v>6</v>
      </c>
      <c r="X304" t="s">
        <v>75</v>
      </c>
      <c r="Z304" t="s">
        <v>56</v>
      </c>
      <c r="AA304" t="s">
        <v>49</v>
      </c>
      <c r="AC304" s="2">
        <v>20000</v>
      </c>
      <c r="AE304" t="s">
        <v>43</v>
      </c>
      <c r="AF304" t="s">
        <v>57</v>
      </c>
      <c r="AG304" t="s">
        <v>262</v>
      </c>
      <c r="AH304">
        <v>0</v>
      </c>
      <c r="AI304" t="s">
        <v>103</v>
      </c>
      <c r="AK304" t="s">
        <v>59</v>
      </c>
      <c r="AP304" t="s">
        <v>46</v>
      </c>
      <c r="AS304" t="s">
        <v>1558</v>
      </c>
      <c r="AT304" t="s">
        <v>1563</v>
      </c>
    </row>
    <row r="305" spans="2:46">
      <c r="B305">
        <v>4800018803</v>
      </c>
      <c r="C305">
        <v>2330</v>
      </c>
      <c r="D305" t="s">
        <v>125</v>
      </c>
      <c r="E305" t="s">
        <v>50</v>
      </c>
      <c r="F305" t="s">
        <v>51</v>
      </c>
      <c r="G305" t="s">
        <v>720</v>
      </c>
      <c r="H305" t="s">
        <v>721</v>
      </c>
      <c r="I305" s="2">
        <v>45000</v>
      </c>
      <c r="J305">
        <v>0</v>
      </c>
      <c r="K305">
        <v>16.399999999999999</v>
      </c>
      <c r="L305">
        <v>36.9</v>
      </c>
      <c r="M305" s="3">
        <f>(K305/AC305)*I305</f>
        <v>36.9</v>
      </c>
      <c r="N305">
        <v>0</v>
      </c>
      <c r="O305">
        <v>36.9</v>
      </c>
      <c r="P305">
        <v>77</v>
      </c>
      <c r="Q305" t="s">
        <v>54</v>
      </c>
      <c r="R305" s="7">
        <v>45051</v>
      </c>
      <c r="S305" s="4">
        <v>45006</v>
      </c>
      <c r="T305">
        <v>5.2466999999999997</v>
      </c>
      <c r="U305" t="s">
        <v>55</v>
      </c>
      <c r="V305" t="s">
        <v>43</v>
      </c>
      <c r="W305">
        <v>6</v>
      </c>
      <c r="X305" t="s">
        <v>75</v>
      </c>
      <c r="Z305" t="s">
        <v>56</v>
      </c>
      <c r="AA305" t="s">
        <v>49</v>
      </c>
      <c r="AC305" s="2">
        <v>20000</v>
      </c>
      <c r="AE305" t="s">
        <v>43</v>
      </c>
      <c r="AF305" t="s">
        <v>57</v>
      </c>
      <c r="AG305" t="s">
        <v>262</v>
      </c>
      <c r="AH305">
        <v>0</v>
      </c>
      <c r="AI305" t="s">
        <v>103</v>
      </c>
      <c r="AK305" t="s">
        <v>59</v>
      </c>
      <c r="AP305" t="s">
        <v>46</v>
      </c>
      <c r="AS305" t="s">
        <v>1558</v>
      </c>
      <c r="AT305" t="s">
        <v>1563</v>
      </c>
    </row>
    <row r="306" spans="2:46">
      <c r="B306">
        <v>4800018803</v>
      </c>
      <c r="C306">
        <v>2340</v>
      </c>
      <c r="D306" t="s">
        <v>125</v>
      </c>
      <c r="E306" t="s">
        <v>50</v>
      </c>
      <c r="F306" t="s">
        <v>51</v>
      </c>
      <c r="G306" t="s">
        <v>722</v>
      </c>
      <c r="H306" t="s">
        <v>723</v>
      </c>
      <c r="I306" s="2">
        <v>10000</v>
      </c>
      <c r="J306">
        <v>0</v>
      </c>
      <c r="K306">
        <v>18.600000000000001</v>
      </c>
      <c r="L306">
        <v>9.3000000000000007</v>
      </c>
      <c r="M306" s="3">
        <f>(K306/AC306)*I306</f>
        <v>9.3000000000000007</v>
      </c>
      <c r="N306">
        <v>0</v>
      </c>
      <c r="O306">
        <v>9.3000000000000007</v>
      </c>
      <c r="P306">
        <v>77</v>
      </c>
      <c r="Q306" t="s">
        <v>54</v>
      </c>
      <c r="R306" s="7">
        <v>45051</v>
      </c>
      <c r="S306" s="4">
        <v>45006</v>
      </c>
      <c r="T306">
        <v>5.2466999999999997</v>
      </c>
      <c r="U306" t="s">
        <v>55</v>
      </c>
      <c r="V306" t="s">
        <v>43</v>
      </c>
      <c r="W306">
        <v>6</v>
      </c>
      <c r="X306" t="s">
        <v>75</v>
      </c>
      <c r="Z306" t="s">
        <v>56</v>
      </c>
      <c r="AA306" t="s">
        <v>49</v>
      </c>
      <c r="AC306" s="2">
        <v>20000</v>
      </c>
      <c r="AE306" t="s">
        <v>43</v>
      </c>
      <c r="AF306" t="s">
        <v>57</v>
      </c>
      <c r="AG306" t="s">
        <v>262</v>
      </c>
      <c r="AH306">
        <v>0</v>
      </c>
      <c r="AI306" t="s">
        <v>103</v>
      </c>
      <c r="AK306" t="s">
        <v>59</v>
      </c>
      <c r="AP306" t="s">
        <v>46</v>
      </c>
      <c r="AS306" t="s">
        <v>1558</v>
      </c>
      <c r="AT306" t="s">
        <v>1563</v>
      </c>
    </row>
    <row r="307" spans="2:46">
      <c r="B307">
        <v>4800018803</v>
      </c>
      <c r="C307">
        <v>2350</v>
      </c>
      <c r="D307" t="s">
        <v>125</v>
      </c>
      <c r="E307" t="s">
        <v>50</v>
      </c>
      <c r="F307" t="s">
        <v>51</v>
      </c>
      <c r="G307" t="s">
        <v>724</v>
      </c>
      <c r="H307" t="s">
        <v>725</v>
      </c>
      <c r="I307" s="2">
        <v>10000</v>
      </c>
      <c r="J307">
        <v>0</v>
      </c>
      <c r="K307">
        <v>37</v>
      </c>
      <c r="L307">
        <v>18.5</v>
      </c>
      <c r="M307" s="3">
        <f>(K307/AC307)*I307</f>
        <v>18.5</v>
      </c>
      <c r="N307">
        <v>0</v>
      </c>
      <c r="O307">
        <v>18.5</v>
      </c>
      <c r="P307">
        <v>77</v>
      </c>
      <c r="Q307" t="s">
        <v>54</v>
      </c>
      <c r="R307" s="7">
        <v>45051</v>
      </c>
      <c r="S307" s="4">
        <v>45006</v>
      </c>
      <c r="T307">
        <v>5.2466999999999997</v>
      </c>
      <c r="U307" t="s">
        <v>55</v>
      </c>
      <c r="V307" t="s">
        <v>43</v>
      </c>
      <c r="W307">
        <v>6</v>
      </c>
      <c r="X307" t="s">
        <v>75</v>
      </c>
      <c r="Z307" t="s">
        <v>56</v>
      </c>
      <c r="AA307" t="s">
        <v>49</v>
      </c>
      <c r="AC307" s="2">
        <v>20000</v>
      </c>
      <c r="AE307" t="s">
        <v>43</v>
      </c>
      <c r="AF307" t="s">
        <v>57</v>
      </c>
      <c r="AG307" t="s">
        <v>262</v>
      </c>
      <c r="AH307">
        <v>0</v>
      </c>
      <c r="AI307" t="s">
        <v>103</v>
      </c>
      <c r="AK307" t="s">
        <v>59</v>
      </c>
      <c r="AP307" t="s">
        <v>46</v>
      </c>
      <c r="AS307" t="s">
        <v>1558</v>
      </c>
      <c r="AT307" t="s">
        <v>1563</v>
      </c>
    </row>
    <row r="308" spans="2:46">
      <c r="B308">
        <v>4800018803</v>
      </c>
      <c r="C308">
        <v>2360</v>
      </c>
      <c r="D308" t="s">
        <v>125</v>
      </c>
      <c r="E308" t="s">
        <v>50</v>
      </c>
      <c r="F308" t="s">
        <v>51</v>
      </c>
      <c r="G308" t="s">
        <v>726</v>
      </c>
      <c r="H308" t="s">
        <v>110</v>
      </c>
      <c r="I308" s="2">
        <v>50000</v>
      </c>
      <c r="J308">
        <v>0</v>
      </c>
      <c r="K308">
        <v>9.6</v>
      </c>
      <c r="L308">
        <v>24</v>
      </c>
      <c r="M308" s="3">
        <f>(K308/AC308)*I308</f>
        <v>23.999999999999996</v>
      </c>
      <c r="N308">
        <v>0</v>
      </c>
      <c r="O308">
        <v>24</v>
      </c>
      <c r="P308">
        <v>77</v>
      </c>
      <c r="Q308" t="s">
        <v>54</v>
      </c>
      <c r="R308" s="7">
        <v>45051</v>
      </c>
      <c r="S308" s="4">
        <v>45006</v>
      </c>
      <c r="T308">
        <v>5.2466999999999997</v>
      </c>
      <c r="U308" t="s">
        <v>55</v>
      </c>
      <c r="V308" t="s">
        <v>43</v>
      </c>
      <c r="W308">
        <v>6</v>
      </c>
      <c r="X308" t="s">
        <v>75</v>
      </c>
      <c r="Z308" t="s">
        <v>56</v>
      </c>
      <c r="AA308" t="s">
        <v>49</v>
      </c>
      <c r="AC308" s="2">
        <v>20000</v>
      </c>
      <c r="AE308" t="s">
        <v>43</v>
      </c>
      <c r="AF308" t="s">
        <v>57</v>
      </c>
      <c r="AG308" t="s">
        <v>262</v>
      </c>
      <c r="AH308">
        <v>0</v>
      </c>
      <c r="AI308" t="s">
        <v>103</v>
      </c>
      <c r="AK308" t="s">
        <v>59</v>
      </c>
      <c r="AP308" t="s">
        <v>46</v>
      </c>
      <c r="AS308" t="s">
        <v>1558</v>
      </c>
      <c r="AT308" t="s">
        <v>1563</v>
      </c>
    </row>
    <row r="309" spans="2:46">
      <c r="B309">
        <v>4800018803</v>
      </c>
      <c r="C309">
        <v>2370</v>
      </c>
      <c r="D309" t="s">
        <v>125</v>
      </c>
      <c r="E309" t="s">
        <v>50</v>
      </c>
      <c r="F309" t="s">
        <v>51</v>
      </c>
      <c r="G309" t="s">
        <v>727</v>
      </c>
      <c r="H309" t="s">
        <v>110</v>
      </c>
      <c r="I309" s="2">
        <v>120000</v>
      </c>
      <c r="J309">
        <v>0</v>
      </c>
      <c r="K309">
        <v>9.6</v>
      </c>
      <c r="L309">
        <v>57.6</v>
      </c>
      <c r="M309" s="3">
        <f>(K309/AC309)*I309</f>
        <v>57.599999999999994</v>
      </c>
      <c r="N309">
        <v>0</v>
      </c>
      <c r="O309">
        <v>57.6</v>
      </c>
      <c r="P309">
        <v>77</v>
      </c>
      <c r="Q309" t="s">
        <v>54</v>
      </c>
      <c r="R309" s="7">
        <v>45051</v>
      </c>
      <c r="S309" s="4">
        <v>45006</v>
      </c>
      <c r="T309">
        <v>5.2466999999999997</v>
      </c>
      <c r="U309" t="s">
        <v>55</v>
      </c>
      <c r="V309" t="s">
        <v>43</v>
      </c>
      <c r="W309">
        <v>6</v>
      </c>
      <c r="X309" t="s">
        <v>75</v>
      </c>
      <c r="Z309" t="s">
        <v>56</v>
      </c>
      <c r="AA309" t="s">
        <v>49</v>
      </c>
      <c r="AC309" s="2">
        <v>20000</v>
      </c>
      <c r="AE309" t="s">
        <v>43</v>
      </c>
      <c r="AF309" t="s">
        <v>57</v>
      </c>
      <c r="AG309" t="s">
        <v>262</v>
      </c>
      <c r="AH309">
        <v>0</v>
      </c>
      <c r="AI309" t="s">
        <v>103</v>
      </c>
      <c r="AK309" t="s">
        <v>59</v>
      </c>
      <c r="AP309" t="s">
        <v>46</v>
      </c>
      <c r="AS309" t="s">
        <v>1558</v>
      </c>
      <c r="AT309" t="s">
        <v>1563</v>
      </c>
    </row>
    <row r="310" spans="2:46">
      <c r="B310">
        <v>4800018803</v>
      </c>
      <c r="C310">
        <v>2380</v>
      </c>
      <c r="D310" t="s">
        <v>125</v>
      </c>
      <c r="E310" t="s">
        <v>50</v>
      </c>
      <c r="F310" t="s">
        <v>51</v>
      </c>
      <c r="G310" t="s">
        <v>728</v>
      </c>
      <c r="H310" t="s">
        <v>729</v>
      </c>
      <c r="I310" s="2">
        <v>130000</v>
      </c>
      <c r="J310">
        <v>0</v>
      </c>
      <c r="K310">
        <v>11.4</v>
      </c>
      <c r="L310">
        <v>74.099999999999994</v>
      </c>
      <c r="M310" s="3">
        <f>(K310/AC310)*I310</f>
        <v>74.099999999999994</v>
      </c>
      <c r="N310">
        <v>0</v>
      </c>
      <c r="O310">
        <v>74.099999999999994</v>
      </c>
      <c r="P310">
        <v>77</v>
      </c>
      <c r="Q310" t="s">
        <v>54</v>
      </c>
      <c r="R310" s="7">
        <v>45051</v>
      </c>
      <c r="S310" s="4">
        <v>45006</v>
      </c>
      <c r="T310">
        <v>5.2466999999999997</v>
      </c>
      <c r="U310" t="s">
        <v>55</v>
      </c>
      <c r="V310" t="s">
        <v>43</v>
      </c>
      <c r="W310">
        <v>6</v>
      </c>
      <c r="X310" t="s">
        <v>75</v>
      </c>
      <c r="Z310" t="s">
        <v>56</v>
      </c>
      <c r="AA310" t="s">
        <v>49</v>
      </c>
      <c r="AC310" s="2">
        <v>20000</v>
      </c>
      <c r="AE310" t="s">
        <v>43</v>
      </c>
      <c r="AF310" t="s">
        <v>57</v>
      </c>
      <c r="AG310" t="s">
        <v>262</v>
      </c>
      <c r="AH310">
        <v>0</v>
      </c>
      <c r="AI310" t="s">
        <v>103</v>
      </c>
      <c r="AK310" t="s">
        <v>59</v>
      </c>
      <c r="AP310" t="s">
        <v>46</v>
      </c>
      <c r="AS310" t="s">
        <v>1558</v>
      </c>
      <c r="AT310" t="s">
        <v>1563</v>
      </c>
    </row>
    <row r="311" spans="2:46">
      <c r="B311">
        <v>4800018803</v>
      </c>
      <c r="C311">
        <v>2390</v>
      </c>
      <c r="D311" t="s">
        <v>125</v>
      </c>
      <c r="E311" t="s">
        <v>50</v>
      </c>
      <c r="F311" t="s">
        <v>51</v>
      </c>
      <c r="G311" t="s">
        <v>730</v>
      </c>
      <c r="H311" t="s">
        <v>731</v>
      </c>
      <c r="I311" s="2">
        <v>70000</v>
      </c>
      <c r="J311">
        <v>0</v>
      </c>
      <c r="K311">
        <v>10.4</v>
      </c>
      <c r="L311">
        <v>36.4</v>
      </c>
      <c r="M311" s="3">
        <f>(K311/AC311)*I311</f>
        <v>36.400000000000006</v>
      </c>
      <c r="N311">
        <v>0</v>
      </c>
      <c r="O311">
        <v>36.4</v>
      </c>
      <c r="P311">
        <v>77</v>
      </c>
      <c r="Q311" t="s">
        <v>54</v>
      </c>
      <c r="R311" s="7">
        <v>45051</v>
      </c>
      <c r="S311" s="4">
        <v>45006</v>
      </c>
      <c r="T311">
        <v>5.2466999999999997</v>
      </c>
      <c r="U311" t="s">
        <v>55</v>
      </c>
      <c r="V311" t="s">
        <v>43</v>
      </c>
      <c r="W311">
        <v>6</v>
      </c>
      <c r="X311" t="s">
        <v>75</v>
      </c>
      <c r="Z311" t="s">
        <v>56</v>
      </c>
      <c r="AA311" t="s">
        <v>49</v>
      </c>
      <c r="AC311" s="2">
        <v>20000</v>
      </c>
      <c r="AE311" t="s">
        <v>43</v>
      </c>
      <c r="AF311" t="s">
        <v>57</v>
      </c>
      <c r="AG311" t="s">
        <v>262</v>
      </c>
      <c r="AH311">
        <v>0</v>
      </c>
      <c r="AI311" t="s">
        <v>103</v>
      </c>
      <c r="AK311" t="s">
        <v>59</v>
      </c>
      <c r="AP311" t="s">
        <v>46</v>
      </c>
      <c r="AS311" t="s">
        <v>1558</v>
      </c>
      <c r="AT311" t="s">
        <v>1563</v>
      </c>
    </row>
    <row r="312" spans="2:46">
      <c r="B312">
        <v>4800018803</v>
      </c>
      <c r="C312">
        <v>2400</v>
      </c>
      <c r="D312" t="s">
        <v>125</v>
      </c>
      <c r="E312" t="s">
        <v>50</v>
      </c>
      <c r="F312" t="s">
        <v>51</v>
      </c>
      <c r="G312" t="s">
        <v>732</v>
      </c>
      <c r="H312" t="s">
        <v>733</v>
      </c>
      <c r="I312" s="2">
        <v>10000</v>
      </c>
      <c r="J312">
        <v>0</v>
      </c>
      <c r="K312">
        <v>34.799999999999997</v>
      </c>
      <c r="L312">
        <v>17.399999999999999</v>
      </c>
      <c r="M312" s="3">
        <f>(K312/AC312)*I312</f>
        <v>17.399999999999999</v>
      </c>
      <c r="N312">
        <v>0</v>
      </c>
      <c r="O312">
        <v>17.399999999999999</v>
      </c>
      <c r="P312">
        <v>27</v>
      </c>
      <c r="Q312" t="s">
        <v>54</v>
      </c>
      <c r="R312" s="7">
        <v>45051</v>
      </c>
      <c r="S312" s="4">
        <v>45006</v>
      </c>
      <c r="T312">
        <v>5.2466999999999997</v>
      </c>
      <c r="U312" t="s">
        <v>55</v>
      </c>
      <c r="V312" t="s">
        <v>43</v>
      </c>
      <c r="W312">
        <v>6</v>
      </c>
      <c r="X312" t="s">
        <v>44</v>
      </c>
      <c r="Z312" t="s">
        <v>56</v>
      </c>
      <c r="AA312" t="s">
        <v>49</v>
      </c>
      <c r="AC312" s="2">
        <v>20000</v>
      </c>
      <c r="AE312" t="s">
        <v>43</v>
      </c>
      <c r="AF312" t="s">
        <v>57</v>
      </c>
      <c r="AG312" t="s">
        <v>262</v>
      </c>
      <c r="AH312">
        <v>0</v>
      </c>
      <c r="AI312" t="s">
        <v>103</v>
      </c>
      <c r="AK312" t="s">
        <v>59</v>
      </c>
      <c r="AP312" t="s">
        <v>46</v>
      </c>
      <c r="AS312" t="s">
        <v>1558</v>
      </c>
      <c r="AT312" t="s">
        <v>1563</v>
      </c>
    </row>
    <row r="313" spans="2:46">
      <c r="B313">
        <v>4800018803</v>
      </c>
      <c r="C313">
        <v>2410</v>
      </c>
      <c r="D313" t="s">
        <v>125</v>
      </c>
      <c r="E313" t="s">
        <v>50</v>
      </c>
      <c r="F313" t="s">
        <v>51</v>
      </c>
      <c r="G313" t="s">
        <v>734</v>
      </c>
      <c r="H313" t="s">
        <v>735</v>
      </c>
      <c r="I313" s="2">
        <v>10000</v>
      </c>
      <c r="J313">
        <v>0</v>
      </c>
      <c r="K313">
        <v>17.600000000000001</v>
      </c>
      <c r="L313">
        <v>8.8000000000000007</v>
      </c>
      <c r="M313" s="3">
        <f>(K313/AC313)*I313</f>
        <v>8.8000000000000007</v>
      </c>
      <c r="N313">
        <v>0</v>
      </c>
      <c r="O313">
        <v>8.8000000000000007</v>
      </c>
      <c r="P313">
        <v>77</v>
      </c>
      <c r="Q313" t="s">
        <v>54</v>
      </c>
      <c r="R313" s="7">
        <v>45051</v>
      </c>
      <c r="S313" s="4">
        <v>45006</v>
      </c>
      <c r="T313">
        <v>5.2466999999999997</v>
      </c>
      <c r="U313" t="s">
        <v>55</v>
      </c>
      <c r="V313" t="s">
        <v>43</v>
      </c>
      <c r="W313">
        <v>6</v>
      </c>
      <c r="X313" t="s">
        <v>75</v>
      </c>
      <c r="Z313" t="s">
        <v>56</v>
      </c>
      <c r="AA313" t="s">
        <v>49</v>
      </c>
      <c r="AC313" s="2">
        <v>20000</v>
      </c>
      <c r="AE313" t="s">
        <v>43</v>
      </c>
      <c r="AF313" t="s">
        <v>57</v>
      </c>
      <c r="AG313" t="s">
        <v>262</v>
      </c>
      <c r="AH313">
        <v>0</v>
      </c>
      <c r="AI313" t="s">
        <v>103</v>
      </c>
      <c r="AK313" t="s">
        <v>59</v>
      </c>
      <c r="AP313" t="s">
        <v>46</v>
      </c>
      <c r="AS313" t="s">
        <v>1558</v>
      </c>
      <c r="AT313" t="s">
        <v>1563</v>
      </c>
    </row>
    <row r="314" spans="2:46">
      <c r="B314">
        <v>4800018803</v>
      </c>
      <c r="C314">
        <v>2420</v>
      </c>
      <c r="D314" t="s">
        <v>125</v>
      </c>
      <c r="E314" t="s">
        <v>50</v>
      </c>
      <c r="F314" t="s">
        <v>51</v>
      </c>
      <c r="G314" t="s">
        <v>736</v>
      </c>
      <c r="H314" t="s">
        <v>737</v>
      </c>
      <c r="I314" s="2">
        <v>40000</v>
      </c>
      <c r="J314">
        <v>0</v>
      </c>
      <c r="K314">
        <v>32.6</v>
      </c>
      <c r="L314">
        <v>65.2</v>
      </c>
      <c r="M314" s="3">
        <f>(K314/AC314)*I314</f>
        <v>65.2</v>
      </c>
      <c r="N314">
        <v>0</v>
      </c>
      <c r="O314">
        <v>65.2</v>
      </c>
      <c r="P314">
        <v>77</v>
      </c>
      <c r="Q314" t="s">
        <v>54</v>
      </c>
      <c r="R314" s="7">
        <v>45051</v>
      </c>
      <c r="S314" s="4">
        <v>45006</v>
      </c>
      <c r="T314">
        <v>5.2466999999999997</v>
      </c>
      <c r="U314" t="s">
        <v>55</v>
      </c>
      <c r="V314" t="s">
        <v>43</v>
      </c>
      <c r="W314">
        <v>6</v>
      </c>
      <c r="X314" t="s">
        <v>75</v>
      </c>
      <c r="Z314" t="s">
        <v>56</v>
      </c>
      <c r="AA314" t="s">
        <v>49</v>
      </c>
      <c r="AC314" s="2">
        <v>20000</v>
      </c>
      <c r="AE314" t="s">
        <v>43</v>
      </c>
      <c r="AF314" t="s">
        <v>57</v>
      </c>
      <c r="AG314" t="s">
        <v>262</v>
      </c>
      <c r="AH314">
        <v>0</v>
      </c>
      <c r="AI314" t="s">
        <v>103</v>
      </c>
      <c r="AK314" t="s">
        <v>59</v>
      </c>
      <c r="AP314" t="s">
        <v>46</v>
      </c>
      <c r="AS314" t="s">
        <v>1558</v>
      </c>
      <c r="AT314" t="s">
        <v>1563</v>
      </c>
    </row>
    <row r="315" spans="2:46">
      <c r="B315">
        <v>4800018803</v>
      </c>
      <c r="C315">
        <v>2430</v>
      </c>
      <c r="D315" t="s">
        <v>125</v>
      </c>
      <c r="E315" t="s">
        <v>50</v>
      </c>
      <c r="F315" t="s">
        <v>51</v>
      </c>
      <c r="G315" t="s">
        <v>738</v>
      </c>
      <c r="H315" t="s">
        <v>739</v>
      </c>
      <c r="I315" s="2">
        <v>20000</v>
      </c>
      <c r="J315">
        <v>0</v>
      </c>
      <c r="K315">
        <v>36.200000000000003</v>
      </c>
      <c r="L315">
        <v>36.200000000000003</v>
      </c>
      <c r="M315" s="3">
        <f>(K315/AC315)*I315</f>
        <v>36.200000000000003</v>
      </c>
      <c r="N315">
        <v>0</v>
      </c>
      <c r="O315">
        <v>36.200000000000003</v>
      </c>
      <c r="P315">
        <v>77</v>
      </c>
      <c r="Q315" t="s">
        <v>54</v>
      </c>
      <c r="R315" s="7">
        <v>45051</v>
      </c>
      <c r="S315" s="4">
        <v>45006</v>
      </c>
      <c r="T315">
        <v>5.2466999999999997</v>
      </c>
      <c r="U315" t="s">
        <v>55</v>
      </c>
      <c r="V315" t="s">
        <v>43</v>
      </c>
      <c r="W315">
        <v>6</v>
      </c>
      <c r="X315" t="s">
        <v>75</v>
      </c>
      <c r="Z315" t="s">
        <v>56</v>
      </c>
      <c r="AA315" t="s">
        <v>49</v>
      </c>
      <c r="AC315" s="2">
        <v>20000</v>
      </c>
      <c r="AE315" t="s">
        <v>43</v>
      </c>
      <c r="AF315" t="s">
        <v>57</v>
      </c>
      <c r="AG315" t="s">
        <v>262</v>
      </c>
      <c r="AH315">
        <v>0</v>
      </c>
      <c r="AI315" t="s">
        <v>103</v>
      </c>
      <c r="AK315" t="s">
        <v>59</v>
      </c>
      <c r="AP315" t="s">
        <v>46</v>
      </c>
      <c r="AS315" t="s">
        <v>1558</v>
      </c>
      <c r="AT315" t="s">
        <v>1563</v>
      </c>
    </row>
    <row r="316" spans="2:46">
      <c r="B316">
        <v>4800018803</v>
      </c>
      <c r="C316">
        <v>2440</v>
      </c>
      <c r="D316" t="s">
        <v>125</v>
      </c>
      <c r="E316" t="s">
        <v>50</v>
      </c>
      <c r="F316" t="s">
        <v>51</v>
      </c>
      <c r="G316" t="s">
        <v>740</v>
      </c>
      <c r="H316" t="s">
        <v>741</v>
      </c>
      <c r="I316" s="2">
        <v>10000</v>
      </c>
      <c r="J316">
        <v>0</v>
      </c>
      <c r="K316">
        <v>15.4</v>
      </c>
      <c r="L316">
        <v>7.7</v>
      </c>
      <c r="M316" s="3">
        <f>(K316/AC316)*I316</f>
        <v>7.7000000000000011</v>
      </c>
      <c r="N316">
        <v>0</v>
      </c>
      <c r="O316">
        <v>7.7</v>
      </c>
      <c r="P316">
        <v>77</v>
      </c>
      <c r="Q316" t="s">
        <v>54</v>
      </c>
      <c r="R316" s="7">
        <v>45051</v>
      </c>
      <c r="S316" s="4">
        <v>45006</v>
      </c>
      <c r="T316">
        <v>5.2466999999999997</v>
      </c>
      <c r="U316" t="s">
        <v>55</v>
      </c>
      <c r="V316" t="s">
        <v>43</v>
      </c>
      <c r="W316">
        <v>6</v>
      </c>
      <c r="X316" t="s">
        <v>75</v>
      </c>
      <c r="Z316" t="s">
        <v>56</v>
      </c>
      <c r="AA316" t="s">
        <v>49</v>
      </c>
      <c r="AC316" s="2">
        <v>20000</v>
      </c>
      <c r="AE316" t="s">
        <v>43</v>
      </c>
      <c r="AF316" t="s">
        <v>57</v>
      </c>
      <c r="AG316" t="s">
        <v>262</v>
      </c>
      <c r="AH316">
        <v>0</v>
      </c>
      <c r="AI316" t="s">
        <v>103</v>
      </c>
      <c r="AK316" t="s">
        <v>59</v>
      </c>
      <c r="AP316" t="s">
        <v>46</v>
      </c>
      <c r="AS316" t="s">
        <v>1558</v>
      </c>
      <c r="AT316" t="s">
        <v>1563</v>
      </c>
    </row>
    <row r="317" spans="2:46">
      <c r="B317">
        <v>4800018803</v>
      </c>
      <c r="C317">
        <v>2450</v>
      </c>
      <c r="D317" t="s">
        <v>125</v>
      </c>
      <c r="E317" t="s">
        <v>50</v>
      </c>
      <c r="F317" t="s">
        <v>51</v>
      </c>
      <c r="G317" t="s">
        <v>742</v>
      </c>
      <c r="H317" t="s">
        <v>743</v>
      </c>
      <c r="I317" s="2">
        <v>40000</v>
      </c>
      <c r="J317">
        <v>0</v>
      </c>
      <c r="K317">
        <v>19</v>
      </c>
      <c r="L317">
        <v>38</v>
      </c>
      <c r="M317" s="3">
        <f>(K317/AC317)*I317</f>
        <v>38</v>
      </c>
      <c r="N317">
        <v>0</v>
      </c>
      <c r="O317">
        <v>38</v>
      </c>
      <c r="P317">
        <v>77</v>
      </c>
      <c r="Q317" t="s">
        <v>54</v>
      </c>
      <c r="R317" s="7">
        <v>45051</v>
      </c>
      <c r="S317" s="4">
        <v>45006</v>
      </c>
      <c r="T317">
        <v>5.2466999999999997</v>
      </c>
      <c r="U317" t="s">
        <v>55</v>
      </c>
      <c r="V317" t="s">
        <v>43</v>
      </c>
      <c r="W317">
        <v>6</v>
      </c>
      <c r="X317" t="s">
        <v>75</v>
      </c>
      <c r="Z317" t="s">
        <v>56</v>
      </c>
      <c r="AA317" t="s">
        <v>49</v>
      </c>
      <c r="AC317" s="2">
        <v>20000</v>
      </c>
      <c r="AE317" t="s">
        <v>43</v>
      </c>
      <c r="AF317" t="s">
        <v>57</v>
      </c>
      <c r="AG317" t="s">
        <v>262</v>
      </c>
      <c r="AH317">
        <v>0</v>
      </c>
      <c r="AI317" t="s">
        <v>103</v>
      </c>
      <c r="AK317" t="s">
        <v>59</v>
      </c>
      <c r="AP317" t="s">
        <v>46</v>
      </c>
      <c r="AS317" t="s">
        <v>1558</v>
      </c>
      <c r="AT317" t="s">
        <v>1563</v>
      </c>
    </row>
    <row r="318" spans="2:46">
      <c r="B318">
        <v>4800018803</v>
      </c>
      <c r="C318">
        <v>2460</v>
      </c>
      <c r="D318" t="s">
        <v>125</v>
      </c>
      <c r="E318" t="s">
        <v>50</v>
      </c>
      <c r="F318" t="s">
        <v>51</v>
      </c>
      <c r="G318" t="s">
        <v>744</v>
      </c>
      <c r="H318" t="s">
        <v>745</v>
      </c>
      <c r="I318" s="2">
        <v>30000</v>
      </c>
      <c r="J318">
        <v>0</v>
      </c>
      <c r="K318">
        <v>13.2</v>
      </c>
      <c r="L318">
        <v>19.8</v>
      </c>
      <c r="M318" s="3">
        <f>(K318/AC318)*I318</f>
        <v>19.8</v>
      </c>
      <c r="N318">
        <v>0</v>
      </c>
      <c r="O318">
        <v>19.8</v>
      </c>
      <c r="P318">
        <v>77</v>
      </c>
      <c r="Q318" t="s">
        <v>54</v>
      </c>
      <c r="R318" s="7">
        <v>45051</v>
      </c>
      <c r="S318" s="4">
        <v>45006</v>
      </c>
      <c r="T318">
        <v>5.2466999999999997</v>
      </c>
      <c r="U318" t="s">
        <v>55</v>
      </c>
      <c r="V318" t="s">
        <v>43</v>
      </c>
      <c r="W318">
        <v>6</v>
      </c>
      <c r="X318" t="s">
        <v>75</v>
      </c>
      <c r="Z318" t="s">
        <v>56</v>
      </c>
      <c r="AA318" t="s">
        <v>49</v>
      </c>
      <c r="AC318" s="2">
        <v>20000</v>
      </c>
      <c r="AE318" t="s">
        <v>43</v>
      </c>
      <c r="AF318" t="s">
        <v>57</v>
      </c>
      <c r="AG318" t="s">
        <v>262</v>
      </c>
      <c r="AH318">
        <v>0</v>
      </c>
      <c r="AI318" t="s">
        <v>103</v>
      </c>
      <c r="AK318" t="s">
        <v>59</v>
      </c>
      <c r="AP318" t="s">
        <v>46</v>
      </c>
      <c r="AS318" t="s">
        <v>1558</v>
      </c>
      <c r="AT318" t="s">
        <v>1563</v>
      </c>
    </row>
    <row r="319" spans="2:46">
      <c r="B319">
        <v>4800018803</v>
      </c>
      <c r="C319">
        <v>2470</v>
      </c>
      <c r="D319" t="s">
        <v>125</v>
      </c>
      <c r="E319" t="s">
        <v>50</v>
      </c>
      <c r="F319" t="s">
        <v>51</v>
      </c>
      <c r="G319" t="s">
        <v>746</v>
      </c>
      <c r="H319" t="s">
        <v>747</v>
      </c>
      <c r="I319" s="2">
        <v>10000</v>
      </c>
      <c r="J319">
        <v>0</v>
      </c>
      <c r="K319">
        <v>17</v>
      </c>
      <c r="L319">
        <v>8.5</v>
      </c>
      <c r="M319" s="3">
        <f>(K319/AC319)*I319</f>
        <v>8.5</v>
      </c>
      <c r="N319">
        <v>0</v>
      </c>
      <c r="O319">
        <v>8.5</v>
      </c>
      <c r="P319">
        <v>77</v>
      </c>
      <c r="Q319" t="s">
        <v>54</v>
      </c>
      <c r="R319" s="7">
        <v>45051</v>
      </c>
      <c r="S319" s="4">
        <v>45006</v>
      </c>
      <c r="T319">
        <v>5.2466999999999997</v>
      </c>
      <c r="U319" t="s">
        <v>55</v>
      </c>
      <c r="V319" t="s">
        <v>43</v>
      </c>
      <c r="W319">
        <v>6</v>
      </c>
      <c r="X319" t="s">
        <v>75</v>
      </c>
      <c r="Z319" t="s">
        <v>56</v>
      </c>
      <c r="AA319" t="s">
        <v>49</v>
      </c>
      <c r="AC319" s="2">
        <v>20000</v>
      </c>
      <c r="AE319" t="s">
        <v>43</v>
      </c>
      <c r="AF319" t="s">
        <v>57</v>
      </c>
      <c r="AG319" t="s">
        <v>262</v>
      </c>
      <c r="AH319">
        <v>0</v>
      </c>
      <c r="AI319" t="s">
        <v>103</v>
      </c>
      <c r="AK319" t="s">
        <v>59</v>
      </c>
      <c r="AP319" t="s">
        <v>46</v>
      </c>
      <c r="AS319" t="s">
        <v>1558</v>
      </c>
      <c r="AT319" t="s">
        <v>1563</v>
      </c>
    </row>
    <row r="320" spans="2:46">
      <c r="B320">
        <v>4800018803</v>
      </c>
      <c r="C320">
        <v>2480</v>
      </c>
      <c r="D320" t="s">
        <v>125</v>
      </c>
      <c r="E320" t="s">
        <v>50</v>
      </c>
      <c r="F320" t="s">
        <v>51</v>
      </c>
      <c r="G320" t="s">
        <v>748</v>
      </c>
      <c r="H320" t="s">
        <v>749</v>
      </c>
      <c r="I320" s="2">
        <v>10000</v>
      </c>
      <c r="J320">
        <v>0</v>
      </c>
      <c r="K320">
        <v>32.4</v>
      </c>
      <c r="L320">
        <v>16.2</v>
      </c>
      <c r="M320" s="3">
        <f>(K320/AC320)*I320</f>
        <v>16.2</v>
      </c>
      <c r="N320">
        <v>0</v>
      </c>
      <c r="O320">
        <v>16.2</v>
      </c>
      <c r="P320">
        <v>77</v>
      </c>
      <c r="Q320" t="s">
        <v>54</v>
      </c>
      <c r="R320" s="7">
        <v>45051</v>
      </c>
      <c r="S320" s="4">
        <v>45006</v>
      </c>
      <c r="T320">
        <v>5.2466999999999997</v>
      </c>
      <c r="U320" t="s">
        <v>55</v>
      </c>
      <c r="V320" t="s">
        <v>43</v>
      </c>
      <c r="W320">
        <v>6</v>
      </c>
      <c r="X320" t="s">
        <v>75</v>
      </c>
      <c r="Z320" t="s">
        <v>56</v>
      </c>
      <c r="AA320" t="s">
        <v>49</v>
      </c>
      <c r="AC320" s="2">
        <v>20000</v>
      </c>
      <c r="AE320" t="s">
        <v>43</v>
      </c>
      <c r="AF320" t="s">
        <v>57</v>
      </c>
      <c r="AG320" t="s">
        <v>262</v>
      </c>
      <c r="AH320">
        <v>0</v>
      </c>
      <c r="AI320" t="s">
        <v>103</v>
      </c>
      <c r="AK320" t="s">
        <v>59</v>
      </c>
      <c r="AP320" t="s">
        <v>46</v>
      </c>
      <c r="AS320" t="s">
        <v>1558</v>
      </c>
      <c r="AT320" t="s">
        <v>1563</v>
      </c>
    </row>
    <row r="321" spans="2:46">
      <c r="B321">
        <v>4800018803</v>
      </c>
      <c r="C321">
        <v>2490</v>
      </c>
      <c r="D321" t="s">
        <v>125</v>
      </c>
      <c r="E321" t="s">
        <v>50</v>
      </c>
      <c r="F321" t="s">
        <v>51</v>
      </c>
      <c r="G321" t="s">
        <v>750</v>
      </c>
      <c r="H321" t="s">
        <v>751</v>
      </c>
      <c r="I321" s="2">
        <v>10000</v>
      </c>
      <c r="J321">
        <v>0</v>
      </c>
      <c r="K321">
        <v>18.8</v>
      </c>
      <c r="L321">
        <v>9.4</v>
      </c>
      <c r="M321" s="3">
        <f>(K321/AC321)*I321</f>
        <v>9.4</v>
      </c>
      <c r="N321">
        <v>0</v>
      </c>
      <c r="O321">
        <v>9.4</v>
      </c>
      <c r="P321">
        <v>77</v>
      </c>
      <c r="Q321" t="s">
        <v>54</v>
      </c>
      <c r="R321" s="7">
        <v>45051</v>
      </c>
      <c r="S321" s="4">
        <v>45006</v>
      </c>
      <c r="T321">
        <v>5.2466999999999997</v>
      </c>
      <c r="U321" t="s">
        <v>55</v>
      </c>
      <c r="V321" t="s">
        <v>43</v>
      </c>
      <c r="W321">
        <v>6</v>
      </c>
      <c r="X321" t="s">
        <v>75</v>
      </c>
      <c r="Z321" t="s">
        <v>56</v>
      </c>
      <c r="AA321" t="s">
        <v>49</v>
      </c>
      <c r="AC321" s="2">
        <v>20000</v>
      </c>
      <c r="AE321" t="s">
        <v>43</v>
      </c>
      <c r="AF321" t="s">
        <v>57</v>
      </c>
      <c r="AG321" t="s">
        <v>262</v>
      </c>
      <c r="AH321">
        <v>0</v>
      </c>
      <c r="AI321" t="s">
        <v>103</v>
      </c>
      <c r="AK321" t="s">
        <v>59</v>
      </c>
      <c r="AP321" t="s">
        <v>46</v>
      </c>
      <c r="AS321" t="s">
        <v>1558</v>
      </c>
      <c r="AT321" t="s">
        <v>1563</v>
      </c>
    </row>
    <row r="322" spans="2:46">
      <c r="B322">
        <v>4800018803</v>
      </c>
      <c r="C322">
        <v>2500</v>
      </c>
      <c r="D322" t="s">
        <v>125</v>
      </c>
      <c r="E322" t="s">
        <v>50</v>
      </c>
      <c r="F322" t="s">
        <v>51</v>
      </c>
      <c r="G322" t="s">
        <v>752</v>
      </c>
      <c r="H322" t="s">
        <v>753</v>
      </c>
      <c r="I322" s="2">
        <v>10000</v>
      </c>
      <c r="J322">
        <v>0</v>
      </c>
      <c r="K322">
        <v>17.600000000000001</v>
      </c>
      <c r="L322">
        <v>8.8000000000000007</v>
      </c>
      <c r="M322" s="3">
        <f>(K322/AC322)*I322</f>
        <v>8.8000000000000007</v>
      </c>
      <c r="N322">
        <v>0</v>
      </c>
      <c r="O322">
        <v>8.8000000000000007</v>
      </c>
      <c r="P322">
        <v>77</v>
      </c>
      <c r="Q322" t="s">
        <v>54</v>
      </c>
      <c r="R322" s="7">
        <v>45051</v>
      </c>
      <c r="S322" s="4">
        <v>45006</v>
      </c>
      <c r="T322">
        <v>5.2466999999999997</v>
      </c>
      <c r="U322" t="s">
        <v>55</v>
      </c>
      <c r="V322" t="s">
        <v>43</v>
      </c>
      <c r="W322">
        <v>6</v>
      </c>
      <c r="X322" t="s">
        <v>75</v>
      </c>
      <c r="Z322" t="s">
        <v>56</v>
      </c>
      <c r="AA322" t="s">
        <v>49</v>
      </c>
      <c r="AC322" s="2">
        <v>20000</v>
      </c>
      <c r="AE322" t="s">
        <v>43</v>
      </c>
      <c r="AF322" t="s">
        <v>57</v>
      </c>
      <c r="AG322" t="s">
        <v>262</v>
      </c>
      <c r="AH322">
        <v>0</v>
      </c>
      <c r="AI322" t="s">
        <v>103</v>
      </c>
      <c r="AK322" t="s">
        <v>59</v>
      </c>
      <c r="AP322" t="s">
        <v>46</v>
      </c>
      <c r="AS322" t="s">
        <v>1558</v>
      </c>
      <c r="AT322" t="s">
        <v>1563</v>
      </c>
    </row>
    <row r="323" spans="2:46">
      <c r="B323">
        <v>4800018803</v>
      </c>
      <c r="C323">
        <v>2510</v>
      </c>
      <c r="D323" t="s">
        <v>125</v>
      </c>
      <c r="E323" t="s">
        <v>50</v>
      </c>
      <c r="F323" t="s">
        <v>51</v>
      </c>
      <c r="G323" t="s">
        <v>754</v>
      </c>
      <c r="H323" t="s">
        <v>755</v>
      </c>
      <c r="I323" s="2">
        <v>100000</v>
      </c>
      <c r="J323">
        <v>0</v>
      </c>
      <c r="K323">
        <v>10.4</v>
      </c>
      <c r="L323">
        <v>52</v>
      </c>
      <c r="M323" s="3">
        <f>(K323/AC323)*I323</f>
        <v>52.000000000000007</v>
      </c>
      <c r="N323">
        <v>0</v>
      </c>
      <c r="O323">
        <v>52</v>
      </c>
      <c r="P323">
        <v>77</v>
      </c>
      <c r="Q323" t="s">
        <v>54</v>
      </c>
      <c r="R323" s="7">
        <v>45051</v>
      </c>
      <c r="S323" s="4">
        <v>45006</v>
      </c>
      <c r="T323">
        <v>5.2466999999999997</v>
      </c>
      <c r="U323" t="s">
        <v>55</v>
      </c>
      <c r="V323" t="s">
        <v>43</v>
      </c>
      <c r="W323">
        <v>6</v>
      </c>
      <c r="X323" t="s">
        <v>75</v>
      </c>
      <c r="Z323" t="s">
        <v>56</v>
      </c>
      <c r="AA323" t="s">
        <v>49</v>
      </c>
      <c r="AC323" s="2">
        <v>20000</v>
      </c>
      <c r="AE323" t="s">
        <v>43</v>
      </c>
      <c r="AF323" t="s">
        <v>57</v>
      </c>
      <c r="AG323" t="s">
        <v>262</v>
      </c>
      <c r="AH323">
        <v>0</v>
      </c>
      <c r="AI323" t="s">
        <v>103</v>
      </c>
      <c r="AK323" t="s">
        <v>59</v>
      </c>
      <c r="AP323" t="s">
        <v>46</v>
      </c>
      <c r="AS323" t="s">
        <v>1558</v>
      </c>
      <c r="AT323" t="s">
        <v>1563</v>
      </c>
    </row>
    <row r="324" spans="2:46">
      <c r="B324">
        <v>4800018803</v>
      </c>
      <c r="C324">
        <v>2520</v>
      </c>
      <c r="D324" t="s">
        <v>125</v>
      </c>
      <c r="E324" t="s">
        <v>50</v>
      </c>
      <c r="F324" t="s">
        <v>51</v>
      </c>
      <c r="G324" t="s">
        <v>756</v>
      </c>
      <c r="H324" t="s">
        <v>111</v>
      </c>
      <c r="I324" s="2">
        <v>220000</v>
      </c>
      <c r="J324">
        <v>0</v>
      </c>
      <c r="K324">
        <v>16.8</v>
      </c>
      <c r="L324">
        <v>184.8</v>
      </c>
      <c r="M324" s="3">
        <f>(K324/AC324)*I324</f>
        <v>184.8</v>
      </c>
      <c r="N324">
        <v>0</v>
      </c>
      <c r="O324">
        <v>184.8</v>
      </c>
      <c r="P324">
        <v>77</v>
      </c>
      <c r="Q324" t="s">
        <v>54</v>
      </c>
      <c r="R324" s="7">
        <v>45051</v>
      </c>
      <c r="S324" s="4">
        <v>45006</v>
      </c>
      <c r="T324">
        <v>5.2466999999999997</v>
      </c>
      <c r="U324" t="s">
        <v>55</v>
      </c>
      <c r="V324" t="s">
        <v>43</v>
      </c>
      <c r="W324">
        <v>6</v>
      </c>
      <c r="X324" t="s">
        <v>75</v>
      </c>
      <c r="Z324" t="s">
        <v>56</v>
      </c>
      <c r="AA324" t="s">
        <v>49</v>
      </c>
      <c r="AC324" s="2">
        <v>20000</v>
      </c>
      <c r="AE324" t="s">
        <v>43</v>
      </c>
      <c r="AF324" t="s">
        <v>57</v>
      </c>
      <c r="AG324" t="s">
        <v>262</v>
      </c>
      <c r="AH324">
        <v>0</v>
      </c>
      <c r="AI324" t="s">
        <v>103</v>
      </c>
      <c r="AK324" t="s">
        <v>59</v>
      </c>
      <c r="AP324" t="s">
        <v>46</v>
      </c>
      <c r="AS324" t="s">
        <v>1558</v>
      </c>
      <c r="AT324" t="s">
        <v>1563</v>
      </c>
    </row>
    <row r="325" spans="2:46">
      <c r="B325">
        <v>4800018803</v>
      </c>
      <c r="C325">
        <v>2530</v>
      </c>
      <c r="D325" t="s">
        <v>125</v>
      </c>
      <c r="E325" t="s">
        <v>50</v>
      </c>
      <c r="F325" t="s">
        <v>51</v>
      </c>
      <c r="G325" t="s">
        <v>757</v>
      </c>
      <c r="H325" t="s">
        <v>758</v>
      </c>
      <c r="I325" s="2">
        <v>50000</v>
      </c>
      <c r="J325">
        <v>0</v>
      </c>
      <c r="K325">
        <v>23</v>
      </c>
      <c r="L325">
        <v>57.5</v>
      </c>
      <c r="M325" s="3">
        <f>(K325/AC325)*I325</f>
        <v>57.5</v>
      </c>
      <c r="N325">
        <v>0</v>
      </c>
      <c r="O325">
        <v>57.5</v>
      </c>
      <c r="P325">
        <v>77</v>
      </c>
      <c r="Q325" t="s">
        <v>54</v>
      </c>
      <c r="R325" s="7">
        <v>45051</v>
      </c>
      <c r="S325" s="4">
        <v>45006</v>
      </c>
      <c r="T325">
        <v>5.2466999999999997</v>
      </c>
      <c r="U325" t="s">
        <v>55</v>
      </c>
      <c r="V325" t="s">
        <v>43</v>
      </c>
      <c r="W325">
        <v>6</v>
      </c>
      <c r="X325" t="s">
        <v>75</v>
      </c>
      <c r="Z325" t="s">
        <v>56</v>
      </c>
      <c r="AA325" t="s">
        <v>49</v>
      </c>
      <c r="AC325" s="2">
        <v>20000</v>
      </c>
      <c r="AE325" t="s">
        <v>43</v>
      </c>
      <c r="AF325" t="s">
        <v>57</v>
      </c>
      <c r="AG325" t="s">
        <v>262</v>
      </c>
      <c r="AH325">
        <v>0</v>
      </c>
      <c r="AI325" t="s">
        <v>103</v>
      </c>
      <c r="AK325" t="s">
        <v>59</v>
      </c>
      <c r="AP325" t="s">
        <v>46</v>
      </c>
      <c r="AS325" t="s">
        <v>1558</v>
      </c>
      <c r="AT325" t="s">
        <v>1563</v>
      </c>
    </row>
    <row r="326" spans="2:46">
      <c r="B326">
        <v>4800018803</v>
      </c>
      <c r="C326">
        <v>2540</v>
      </c>
      <c r="D326" t="s">
        <v>125</v>
      </c>
      <c r="E326" t="s">
        <v>50</v>
      </c>
      <c r="F326" t="s">
        <v>51</v>
      </c>
      <c r="G326" t="s">
        <v>759</v>
      </c>
      <c r="H326" t="s">
        <v>760</v>
      </c>
      <c r="I326" s="2">
        <v>20000</v>
      </c>
      <c r="J326">
        <v>0</v>
      </c>
      <c r="K326">
        <v>44.4</v>
      </c>
      <c r="L326">
        <v>44.4</v>
      </c>
      <c r="M326" s="3">
        <f>(K326/AC326)*I326</f>
        <v>44.399999999999991</v>
      </c>
      <c r="N326">
        <v>0</v>
      </c>
      <c r="O326">
        <v>44.4</v>
      </c>
      <c r="P326">
        <v>27</v>
      </c>
      <c r="Q326" t="s">
        <v>54</v>
      </c>
      <c r="R326" s="7">
        <v>45051</v>
      </c>
      <c r="S326" s="4">
        <v>45006</v>
      </c>
      <c r="T326">
        <v>5.2466999999999997</v>
      </c>
      <c r="U326" t="s">
        <v>55</v>
      </c>
      <c r="V326" t="s">
        <v>43</v>
      </c>
      <c r="W326">
        <v>6</v>
      </c>
      <c r="X326" t="s">
        <v>44</v>
      </c>
      <c r="Z326" t="s">
        <v>56</v>
      </c>
      <c r="AA326" t="s">
        <v>49</v>
      </c>
      <c r="AC326" s="2">
        <v>20000</v>
      </c>
      <c r="AE326" t="s">
        <v>43</v>
      </c>
      <c r="AF326" t="s">
        <v>57</v>
      </c>
      <c r="AG326" t="s">
        <v>262</v>
      </c>
      <c r="AH326">
        <v>0</v>
      </c>
      <c r="AI326" t="s">
        <v>103</v>
      </c>
      <c r="AK326" t="s">
        <v>59</v>
      </c>
      <c r="AP326" t="s">
        <v>46</v>
      </c>
      <c r="AS326" t="s">
        <v>1558</v>
      </c>
      <c r="AT326" t="s">
        <v>1563</v>
      </c>
    </row>
    <row r="327" spans="2:46">
      <c r="B327">
        <v>4800018803</v>
      </c>
      <c r="C327">
        <v>2550</v>
      </c>
      <c r="D327" t="s">
        <v>125</v>
      </c>
      <c r="E327" t="s">
        <v>50</v>
      </c>
      <c r="F327" t="s">
        <v>51</v>
      </c>
      <c r="G327" t="s">
        <v>761</v>
      </c>
      <c r="H327" t="s">
        <v>762</v>
      </c>
      <c r="I327" s="2">
        <v>70000</v>
      </c>
      <c r="J327">
        <v>0</v>
      </c>
      <c r="K327">
        <v>28.6</v>
      </c>
      <c r="L327">
        <v>100.1</v>
      </c>
      <c r="M327" s="3">
        <f>(K327/AC327)*I327</f>
        <v>100.10000000000001</v>
      </c>
      <c r="N327">
        <v>0</v>
      </c>
      <c r="O327">
        <v>100.1</v>
      </c>
      <c r="P327">
        <v>77</v>
      </c>
      <c r="Q327" t="s">
        <v>54</v>
      </c>
      <c r="R327" s="7">
        <v>45051</v>
      </c>
      <c r="S327" s="4">
        <v>45006</v>
      </c>
      <c r="T327">
        <v>5.2466999999999997</v>
      </c>
      <c r="U327" t="s">
        <v>55</v>
      </c>
      <c r="V327" t="s">
        <v>43</v>
      </c>
      <c r="W327">
        <v>6</v>
      </c>
      <c r="X327" t="s">
        <v>75</v>
      </c>
      <c r="Z327" t="s">
        <v>56</v>
      </c>
      <c r="AA327" t="s">
        <v>49</v>
      </c>
      <c r="AC327" s="2">
        <v>20000</v>
      </c>
      <c r="AE327" t="s">
        <v>43</v>
      </c>
      <c r="AF327" t="s">
        <v>57</v>
      </c>
      <c r="AG327" t="s">
        <v>262</v>
      </c>
      <c r="AH327">
        <v>0</v>
      </c>
      <c r="AI327" t="s">
        <v>103</v>
      </c>
      <c r="AK327" t="s">
        <v>59</v>
      </c>
      <c r="AP327" t="s">
        <v>46</v>
      </c>
      <c r="AS327" t="s">
        <v>1558</v>
      </c>
      <c r="AT327" t="s">
        <v>1563</v>
      </c>
    </row>
    <row r="328" spans="2:46">
      <c r="B328">
        <v>4800018803</v>
      </c>
      <c r="C328">
        <v>2560</v>
      </c>
      <c r="D328" t="s">
        <v>125</v>
      </c>
      <c r="E328" t="s">
        <v>50</v>
      </c>
      <c r="F328" t="s">
        <v>51</v>
      </c>
      <c r="G328" t="s">
        <v>763</v>
      </c>
      <c r="H328" t="s">
        <v>764</v>
      </c>
      <c r="I328" s="2">
        <v>10000</v>
      </c>
      <c r="J328">
        <v>0</v>
      </c>
      <c r="K328">
        <v>54.2</v>
      </c>
      <c r="L328">
        <v>27.1</v>
      </c>
      <c r="M328" s="3">
        <f>(K328/AC328)*I328</f>
        <v>27.1</v>
      </c>
      <c r="N328">
        <v>0</v>
      </c>
      <c r="O328">
        <v>27.1</v>
      </c>
      <c r="P328">
        <v>77</v>
      </c>
      <c r="Q328" t="s">
        <v>54</v>
      </c>
      <c r="R328" s="7">
        <v>45051</v>
      </c>
      <c r="S328" s="4">
        <v>45006</v>
      </c>
      <c r="T328">
        <v>5.2466999999999997</v>
      </c>
      <c r="U328" t="s">
        <v>55</v>
      </c>
      <c r="V328" t="s">
        <v>43</v>
      </c>
      <c r="W328">
        <v>6</v>
      </c>
      <c r="X328" t="s">
        <v>75</v>
      </c>
      <c r="Z328" t="s">
        <v>56</v>
      </c>
      <c r="AA328" t="s">
        <v>49</v>
      </c>
      <c r="AC328" s="2">
        <v>20000</v>
      </c>
      <c r="AE328" t="s">
        <v>43</v>
      </c>
      <c r="AF328" t="s">
        <v>57</v>
      </c>
      <c r="AG328" t="s">
        <v>262</v>
      </c>
      <c r="AH328">
        <v>0</v>
      </c>
      <c r="AI328" t="s">
        <v>103</v>
      </c>
      <c r="AK328" t="s">
        <v>59</v>
      </c>
      <c r="AP328" t="s">
        <v>46</v>
      </c>
      <c r="AS328" t="s">
        <v>1558</v>
      </c>
      <c r="AT328" t="s">
        <v>1563</v>
      </c>
    </row>
    <row r="329" spans="2:46">
      <c r="B329">
        <v>4800018803</v>
      </c>
      <c r="C329">
        <v>2570</v>
      </c>
      <c r="D329" t="s">
        <v>125</v>
      </c>
      <c r="E329" t="s">
        <v>50</v>
      </c>
      <c r="F329" t="s">
        <v>51</v>
      </c>
      <c r="G329" t="s">
        <v>765</v>
      </c>
      <c r="H329" t="s">
        <v>766</v>
      </c>
      <c r="I329" s="2">
        <v>30000</v>
      </c>
      <c r="J329">
        <v>0</v>
      </c>
      <c r="K329">
        <v>169</v>
      </c>
      <c r="L329">
        <v>253.5</v>
      </c>
      <c r="M329" s="3">
        <f>(K329/AC329)*I329</f>
        <v>253.49999999999997</v>
      </c>
      <c r="N329">
        <v>0</v>
      </c>
      <c r="O329">
        <v>253.5</v>
      </c>
      <c r="P329">
        <v>27</v>
      </c>
      <c r="Q329" t="s">
        <v>54</v>
      </c>
      <c r="R329" s="7">
        <v>45051</v>
      </c>
      <c r="S329" s="4">
        <v>45006</v>
      </c>
      <c r="T329">
        <v>5.2466999999999997</v>
      </c>
      <c r="U329" t="s">
        <v>55</v>
      </c>
      <c r="V329" t="s">
        <v>43</v>
      </c>
      <c r="W329">
        <v>6</v>
      </c>
      <c r="X329" t="s">
        <v>44</v>
      </c>
      <c r="Z329" t="s">
        <v>56</v>
      </c>
      <c r="AA329" t="s">
        <v>49</v>
      </c>
      <c r="AC329" s="2">
        <v>20000</v>
      </c>
      <c r="AE329" t="s">
        <v>43</v>
      </c>
      <c r="AF329" t="s">
        <v>57</v>
      </c>
      <c r="AG329" t="s">
        <v>262</v>
      </c>
      <c r="AH329">
        <v>0</v>
      </c>
      <c r="AI329" t="s">
        <v>103</v>
      </c>
      <c r="AK329" t="s">
        <v>59</v>
      </c>
      <c r="AP329" t="s">
        <v>46</v>
      </c>
      <c r="AS329" t="s">
        <v>1558</v>
      </c>
      <c r="AT329" t="s">
        <v>1563</v>
      </c>
    </row>
    <row r="330" spans="2:46">
      <c r="B330">
        <v>4800018803</v>
      </c>
      <c r="C330">
        <v>2580</v>
      </c>
      <c r="D330" t="s">
        <v>125</v>
      </c>
      <c r="E330" t="s">
        <v>50</v>
      </c>
      <c r="F330" t="s">
        <v>51</v>
      </c>
      <c r="G330" t="s">
        <v>767</v>
      </c>
      <c r="H330" t="s">
        <v>115</v>
      </c>
      <c r="I330" s="2">
        <v>80000</v>
      </c>
      <c r="J330">
        <v>0</v>
      </c>
      <c r="K330">
        <v>51.6</v>
      </c>
      <c r="L330">
        <v>206.4</v>
      </c>
      <c r="M330" s="3">
        <f>(K330/AC330)*I330</f>
        <v>206.40000000000003</v>
      </c>
      <c r="N330">
        <v>0</v>
      </c>
      <c r="O330">
        <v>206.4</v>
      </c>
      <c r="P330">
        <v>27</v>
      </c>
      <c r="Q330" t="s">
        <v>54</v>
      </c>
      <c r="R330" s="7">
        <v>45051</v>
      </c>
      <c r="S330" s="4">
        <v>45006</v>
      </c>
      <c r="T330">
        <v>5.2466999999999997</v>
      </c>
      <c r="U330" t="s">
        <v>55</v>
      </c>
      <c r="V330" t="s">
        <v>43</v>
      </c>
      <c r="W330">
        <v>6</v>
      </c>
      <c r="X330" t="s">
        <v>44</v>
      </c>
      <c r="Z330" t="s">
        <v>56</v>
      </c>
      <c r="AA330" t="s">
        <v>49</v>
      </c>
      <c r="AC330" s="2">
        <v>20000</v>
      </c>
      <c r="AE330" t="s">
        <v>43</v>
      </c>
      <c r="AF330" t="s">
        <v>57</v>
      </c>
      <c r="AG330" t="s">
        <v>262</v>
      </c>
      <c r="AH330">
        <v>0</v>
      </c>
      <c r="AI330" t="s">
        <v>103</v>
      </c>
      <c r="AK330" t="s">
        <v>59</v>
      </c>
      <c r="AP330" t="s">
        <v>46</v>
      </c>
      <c r="AS330" t="s">
        <v>1558</v>
      </c>
      <c r="AT330" t="s">
        <v>1563</v>
      </c>
    </row>
    <row r="331" spans="2:46">
      <c r="B331">
        <v>4800018803</v>
      </c>
      <c r="C331">
        <v>2590</v>
      </c>
      <c r="D331" t="s">
        <v>125</v>
      </c>
      <c r="E331" t="s">
        <v>50</v>
      </c>
      <c r="F331" t="s">
        <v>51</v>
      </c>
      <c r="G331" t="s">
        <v>114</v>
      </c>
      <c r="H331" t="s">
        <v>115</v>
      </c>
      <c r="I331" s="2">
        <v>70000</v>
      </c>
      <c r="J331">
        <v>0</v>
      </c>
      <c r="K331">
        <v>51.6</v>
      </c>
      <c r="L331">
        <v>180.6</v>
      </c>
      <c r="M331" s="3">
        <f>(K331/AC331)*I331</f>
        <v>180.60000000000002</v>
      </c>
      <c r="N331">
        <v>0</v>
      </c>
      <c r="O331">
        <v>180.6</v>
      </c>
      <c r="P331">
        <v>77</v>
      </c>
      <c r="Q331" t="s">
        <v>54</v>
      </c>
      <c r="R331" s="7">
        <v>45051</v>
      </c>
      <c r="S331" s="4">
        <v>45006</v>
      </c>
      <c r="T331">
        <v>5.2466999999999997</v>
      </c>
      <c r="U331" t="s">
        <v>55</v>
      </c>
      <c r="V331" t="s">
        <v>43</v>
      </c>
      <c r="W331">
        <v>6</v>
      </c>
      <c r="X331" t="s">
        <v>75</v>
      </c>
      <c r="Z331" t="s">
        <v>56</v>
      </c>
      <c r="AA331" t="s">
        <v>49</v>
      </c>
      <c r="AC331" s="2">
        <v>20000</v>
      </c>
      <c r="AE331" t="s">
        <v>43</v>
      </c>
      <c r="AF331" t="s">
        <v>57</v>
      </c>
      <c r="AG331" t="s">
        <v>262</v>
      </c>
      <c r="AH331">
        <v>0</v>
      </c>
      <c r="AI331" t="s">
        <v>103</v>
      </c>
      <c r="AK331" t="s">
        <v>59</v>
      </c>
      <c r="AP331" t="s">
        <v>46</v>
      </c>
      <c r="AS331" t="s">
        <v>1558</v>
      </c>
      <c r="AT331" t="s">
        <v>1563</v>
      </c>
    </row>
    <row r="332" spans="2:46">
      <c r="B332">
        <v>4800018803</v>
      </c>
      <c r="C332">
        <v>2600</v>
      </c>
      <c r="D332" t="s">
        <v>125</v>
      </c>
      <c r="E332" t="s">
        <v>50</v>
      </c>
      <c r="F332" t="s">
        <v>51</v>
      </c>
      <c r="G332" t="s">
        <v>768</v>
      </c>
      <c r="H332" t="s">
        <v>769</v>
      </c>
      <c r="I332" s="2">
        <v>8000</v>
      </c>
      <c r="J332">
        <v>0</v>
      </c>
      <c r="K332">
        <v>76</v>
      </c>
      <c r="L332">
        <v>30.4</v>
      </c>
      <c r="M332" s="3">
        <f>(K332/AC332)*I332</f>
        <v>30.4</v>
      </c>
      <c r="N332">
        <v>0</v>
      </c>
      <c r="O332">
        <v>30.4</v>
      </c>
      <c r="P332">
        <v>27</v>
      </c>
      <c r="Q332" t="s">
        <v>54</v>
      </c>
      <c r="R332" s="7">
        <v>45051</v>
      </c>
      <c r="S332" s="4">
        <v>45006</v>
      </c>
      <c r="T332">
        <v>5.2466999999999997</v>
      </c>
      <c r="U332" t="s">
        <v>55</v>
      </c>
      <c r="V332" t="s">
        <v>43</v>
      </c>
      <c r="W332">
        <v>6</v>
      </c>
      <c r="X332" t="s">
        <v>44</v>
      </c>
      <c r="Z332" t="s">
        <v>56</v>
      </c>
      <c r="AA332" t="s">
        <v>49</v>
      </c>
      <c r="AC332" s="2">
        <v>20000</v>
      </c>
      <c r="AE332" t="s">
        <v>43</v>
      </c>
      <c r="AF332" t="s">
        <v>57</v>
      </c>
      <c r="AG332" t="s">
        <v>262</v>
      </c>
      <c r="AH332">
        <v>0</v>
      </c>
      <c r="AI332" t="s">
        <v>103</v>
      </c>
      <c r="AK332" t="s">
        <v>59</v>
      </c>
      <c r="AP332" t="s">
        <v>46</v>
      </c>
      <c r="AS332" t="s">
        <v>1558</v>
      </c>
      <c r="AT332" t="s">
        <v>1563</v>
      </c>
    </row>
    <row r="333" spans="2:46">
      <c r="B333">
        <v>4800018803</v>
      </c>
      <c r="C333">
        <v>2610</v>
      </c>
      <c r="D333" t="s">
        <v>125</v>
      </c>
      <c r="E333" t="s">
        <v>50</v>
      </c>
      <c r="F333" t="s">
        <v>51</v>
      </c>
      <c r="G333" t="s">
        <v>770</v>
      </c>
      <c r="H333" t="s">
        <v>771</v>
      </c>
      <c r="I333" s="2">
        <v>4000</v>
      </c>
      <c r="J333">
        <v>0</v>
      </c>
      <c r="K333">
        <v>110</v>
      </c>
      <c r="L333">
        <v>22</v>
      </c>
      <c r="M333" s="3">
        <f>(K333/AC333)*I333</f>
        <v>22</v>
      </c>
      <c r="N333">
        <v>0</v>
      </c>
      <c r="O333">
        <v>22</v>
      </c>
      <c r="P333">
        <v>27</v>
      </c>
      <c r="Q333" t="s">
        <v>54</v>
      </c>
      <c r="R333" s="7">
        <v>45051</v>
      </c>
      <c r="S333" s="4">
        <v>45006</v>
      </c>
      <c r="T333">
        <v>5.2466999999999997</v>
      </c>
      <c r="U333" t="s">
        <v>55</v>
      </c>
      <c r="V333" t="s">
        <v>43</v>
      </c>
      <c r="W333">
        <v>6</v>
      </c>
      <c r="X333" t="s">
        <v>44</v>
      </c>
      <c r="Z333" t="s">
        <v>56</v>
      </c>
      <c r="AA333" t="s">
        <v>49</v>
      </c>
      <c r="AC333" s="2">
        <v>20000</v>
      </c>
      <c r="AE333" t="s">
        <v>43</v>
      </c>
      <c r="AF333" t="s">
        <v>57</v>
      </c>
      <c r="AG333" t="s">
        <v>262</v>
      </c>
      <c r="AH333">
        <v>0</v>
      </c>
      <c r="AI333" t="s">
        <v>103</v>
      </c>
      <c r="AK333" t="s">
        <v>59</v>
      </c>
      <c r="AP333" t="s">
        <v>46</v>
      </c>
      <c r="AS333" t="s">
        <v>1558</v>
      </c>
      <c r="AT333" t="s">
        <v>1563</v>
      </c>
    </row>
    <row r="334" spans="2:46">
      <c r="B334">
        <v>4800018803</v>
      </c>
      <c r="C334">
        <v>2620</v>
      </c>
      <c r="D334" t="s">
        <v>125</v>
      </c>
      <c r="E334" t="s">
        <v>50</v>
      </c>
      <c r="F334" t="s">
        <v>51</v>
      </c>
      <c r="G334" t="s">
        <v>772</v>
      </c>
      <c r="H334" t="s">
        <v>773</v>
      </c>
      <c r="I334" s="2">
        <v>144000</v>
      </c>
      <c r="J334">
        <v>0</v>
      </c>
      <c r="K334">
        <v>77.599999999999994</v>
      </c>
      <c r="L334">
        <v>558.72</v>
      </c>
      <c r="M334" s="3">
        <f>(K334/AC334)*I334</f>
        <v>558.71999999999991</v>
      </c>
      <c r="N334">
        <v>0</v>
      </c>
      <c r="O334">
        <v>558.72</v>
      </c>
      <c r="P334">
        <v>77</v>
      </c>
      <c r="Q334" t="s">
        <v>54</v>
      </c>
      <c r="R334" s="7">
        <v>45051</v>
      </c>
      <c r="S334" s="4">
        <v>45006</v>
      </c>
      <c r="T334">
        <v>5.2466999999999997</v>
      </c>
      <c r="U334" t="s">
        <v>55</v>
      </c>
      <c r="V334" t="s">
        <v>43</v>
      </c>
      <c r="W334">
        <v>6</v>
      </c>
      <c r="X334" t="s">
        <v>75</v>
      </c>
      <c r="Z334" t="s">
        <v>56</v>
      </c>
      <c r="AA334" t="s">
        <v>49</v>
      </c>
      <c r="AC334" s="2">
        <v>20000</v>
      </c>
      <c r="AE334" t="s">
        <v>43</v>
      </c>
      <c r="AF334" t="s">
        <v>57</v>
      </c>
      <c r="AG334" t="s">
        <v>262</v>
      </c>
      <c r="AH334">
        <v>0</v>
      </c>
      <c r="AI334" t="s">
        <v>103</v>
      </c>
      <c r="AK334" t="s">
        <v>59</v>
      </c>
      <c r="AP334" t="s">
        <v>46</v>
      </c>
      <c r="AS334" t="s">
        <v>1558</v>
      </c>
      <c r="AT334" t="s">
        <v>1563</v>
      </c>
    </row>
    <row r="335" spans="2:46">
      <c r="B335">
        <v>4800018803</v>
      </c>
      <c r="C335">
        <v>2630</v>
      </c>
      <c r="D335" t="s">
        <v>125</v>
      </c>
      <c r="E335" t="s">
        <v>50</v>
      </c>
      <c r="F335" t="s">
        <v>51</v>
      </c>
      <c r="G335" t="s">
        <v>774</v>
      </c>
      <c r="H335" t="s">
        <v>118</v>
      </c>
      <c r="I335" s="2">
        <v>52000</v>
      </c>
      <c r="J335">
        <v>0</v>
      </c>
      <c r="K335">
        <v>63.6</v>
      </c>
      <c r="L335">
        <v>165.36</v>
      </c>
      <c r="M335" s="3">
        <f>(K335/AC335)*I335</f>
        <v>165.36</v>
      </c>
      <c r="N335">
        <v>0</v>
      </c>
      <c r="O335">
        <v>165.36</v>
      </c>
      <c r="P335">
        <v>27</v>
      </c>
      <c r="Q335" t="s">
        <v>54</v>
      </c>
      <c r="R335" s="7">
        <v>45051</v>
      </c>
      <c r="S335" s="4">
        <v>45006</v>
      </c>
      <c r="T335">
        <v>5.2466999999999997</v>
      </c>
      <c r="U335" t="s">
        <v>55</v>
      </c>
      <c r="V335" t="s">
        <v>43</v>
      </c>
      <c r="W335">
        <v>6</v>
      </c>
      <c r="X335" t="s">
        <v>75</v>
      </c>
      <c r="Z335" t="s">
        <v>56</v>
      </c>
      <c r="AA335" t="s">
        <v>49</v>
      </c>
      <c r="AC335" s="2">
        <v>20000</v>
      </c>
      <c r="AE335" t="s">
        <v>43</v>
      </c>
      <c r="AF335" t="s">
        <v>57</v>
      </c>
      <c r="AG335" t="s">
        <v>262</v>
      </c>
      <c r="AH335">
        <v>0</v>
      </c>
      <c r="AI335" t="s">
        <v>103</v>
      </c>
      <c r="AK335" t="s">
        <v>59</v>
      </c>
      <c r="AP335" t="s">
        <v>46</v>
      </c>
      <c r="AS335" t="s">
        <v>1558</v>
      </c>
      <c r="AT335" t="s">
        <v>1563</v>
      </c>
    </row>
    <row r="336" spans="2:46">
      <c r="B336">
        <v>4800018803</v>
      </c>
      <c r="C336">
        <v>2640</v>
      </c>
      <c r="D336" t="s">
        <v>125</v>
      </c>
      <c r="E336" t="s">
        <v>50</v>
      </c>
      <c r="F336" t="s">
        <v>51</v>
      </c>
      <c r="G336" t="s">
        <v>775</v>
      </c>
      <c r="H336" t="s">
        <v>121</v>
      </c>
      <c r="I336" s="2">
        <v>136000</v>
      </c>
      <c r="J336">
        <v>0</v>
      </c>
      <c r="K336">
        <v>60</v>
      </c>
      <c r="L336">
        <v>408</v>
      </c>
      <c r="M336" s="3">
        <f>(K336/AC336)*I336</f>
        <v>408</v>
      </c>
      <c r="N336">
        <v>0</v>
      </c>
      <c r="O336">
        <v>408</v>
      </c>
      <c r="P336">
        <v>77</v>
      </c>
      <c r="Q336" t="s">
        <v>54</v>
      </c>
      <c r="R336" s="7">
        <v>45051</v>
      </c>
      <c r="S336" s="4">
        <v>45006</v>
      </c>
      <c r="T336">
        <v>5.2466999999999997</v>
      </c>
      <c r="U336" t="s">
        <v>55</v>
      </c>
      <c r="V336" t="s">
        <v>43</v>
      </c>
      <c r="W336">
        <v>6</v>
      </c>
      <c r="X336" t="s">
        <v>75</v>
      </c>
      <c r="Z336" t="s">
        <v>56</v>
      </c>
      <c r="AA336" t="s">
        <v>49</v>
      </c>
      <c r="AC336" s="2">
        <v>20000</v>
      </c>
      <c r="AE336" t="s">
        <v>43</v>
      </c>
      <c r="AF336" t="s">
        <v>57</v>
      </c>
      <c r="AG336" t="s">
        <v>262</v>
      </c>
      <c r="AH336">
        <v>0</v>
      </c>
      <c r="AI336" t="s">
        <v>103</v>
      </c>
      <c r="AK336" t="s">
        <v>59</v>
      </c>
      <c r="AP336" t="s">
        <v>46</v>
      </c>
      <c r="AS336" t="s">
        <v>1558</v>
      </c>
      <c r="AT336" t="s">
        <v>1563</v>
      </c>
    </row>
    <row r="337" spans="2:46">
      <c r="B337">
        <v>4800018803</v>
      </c>
      <c r="C337">
        <v>2650</v>
      </c>
      <c r="D337" t="s">
        <v>125</v>
      </c>
      <c r="E337" t="s">
        <v>50</v>
      </c>
      <c r="F337" t="s">
        <v>51</v>
      </c>
      <c r="G337" t="s">
        <v>776</v>
      </c>
      <c r="H337" t="s">
        <v>777</v>
      </c>
      <c r="I337" s="2">
        <v>6000</v>
      </c>
      <c r="J337">
        <v>0</v>
      </c>
      <c r="K337">
        <v>145.80000000000001</v>
      </c>
      <c r="L337">
        <v>43.74</v>
      </c>
      <c r="M337" s="3">
        <f>(K337/AC337)*I337</f>
        <v>43.74</v>
      </c>
      <c r="N337">
        <v>0</v>
      </c>
      <c r="O337">
        <v>43.74</v>
      </c>
      <c r="P337">
        <v>77</v>
      </c>
      <c r="Q337" t="s">
        <v>54</v>
      </c>
      <c r="R337" s="7">
        <v>45051</v>
      </c>
      <c r="S337" s="4">
        <v>45006</v>
      </c>
      <c r="T337">
        <v>5.2466999999999997</v>
      </c>
      <c r="U337" t="s">
        <v>55</v>
      </c>
      <c r="V337" t="s">
        <v>43</v>
      </c>
      <c r="W337">
        <v>6</v>
      </c>
      <c r="X337" t="s">
        <v>75</v>
      </c>
      <c r="Z337" t="s">
        <v>56</v>
      </c>
      <c r="AA337" t="s">
        <v>49</v>
      </c>
      <c r="AC337" s="2">
        <v>20000</v>
      </c>
      <c r="AE337" t="s">
        <v>43</v>
      </c>
      <c r="AF337" t="s">
        <v>57</v>
      </c>
      <c r="AG337" t="s">
        <v>262</v>
      </c>
      <c r="AH337">
        <v>0</v>
      </c>
      <c r="AI337" t="s">
        <v>103</v>
      </c>
      <c r="AK337" t="s">
        <v>59</v>
      </c>
      <c r="AP337" t="s">
        <v>46</v>
      </c>
      <c r="AS337" t="s">
        <v>1558</v>
      </c>
      <c r="AT337" t="s">
        <v>1563</v>
      </c>
    </row>
    <row r="338" spans="2:46">
      <c r="B338">
        <v>4800018803</v>
      </c>
      <c r="C338">
        <v>2660</v>
      </c>
      <c r="D338" t="s">
        <v>125</v>
      </c>
      <c r="E338" t="s">
        <v>50</v>
      </c>
      <c r="F338" t="s">
        <v>51</v>
      </c>
      <c r="G338" t="s">
        <v>778</v>
      </c>
      <c r="H338" t="s">
        <v>779</v>
      </c>
      <c r="I338" s="2">
        <v>2000</v>
      </c>
      <c r="J338">
        <v>0</v>
      </c>
      <c r="K338" s="3">
        <v>1274.4000000000001</v>
      </c>
      <c r="L338">
        <v>127.44</v>
      </c>
      <c r="M338" s="3">
        <f>(K338/AC338)*I338</f>
        <v>127.44</v>
      </c>
      <c r="N338">
        <v>0</v>
      </c>
      <c r="O338">
        <v>127.44</v>
      </c>
      <c r="P338">
        <v>27</v>
      </c>
      <c r="Q338" t="s">
        <v>54</v>
      </c>
      <c r="R338" s="7">
        <v>45051</v>
      </c>
      <c r="S338" s="4">
        <v>45006</v>
      </c>
      <c r="T338">
        <v>5.2466999999999997</v>
      </c>
      <c r="U338" t="s">
        <v>55</v>
      </c>
      <c r="V338" t="s">
        <v>43</v>
      </c>
      <c r="W338">
        <v>6</v>
      </c>
      <c r="X338" t="s">
        <v>44</v>
      </c>
      <c r="Z338" t="s">
        <v>56</v>
      </c>
      <c r="AA338" t="s">
        <v>49</v>
      </c>
      <c r="AC338" s="2">
        <v>20000</v>
      </c>
      <c r="AE338" t="s">
        <v>43</v>
      </c>
      <c r="AF338" t="s">
        <v>57</v>
      </c>
      <c r="AG338" t="s">
        <v>262</v>
      </c>
      <c r="AH338">
        <v>0</v>
      </c>
      <c r="AI338" t="s">
        <v>103</v>
      </c>
      <c r="AK338" t="s">
        <v>59</v>
      </c>
      <c r="AP338" t="s">
        <v>46</v>
      </c>
      <c r="AS338" t="s">
        <v>1558</v>
      </c>
      <c r="AT338" t="s">
        <v>1563</v>
      </c>
    </row>
    <row r="339" spans="2:46">
      <c r="B339">
        <v>4800018803</v>
      </c>
      <c r="C339">
        <v>2670</v>
      </c>
      <c r="D339" t="s">
        <v>125</v>
      </c>
      <c r="E339" t="s">
        <v>50</v>
      </c>
      <c r="F339" t="s">
        <v>51</v>
      </c>
      <c r="G339" t="s">
        <v>780</v>
      </c>
      <c r="H339" t="s">
        <v>781</v>
      </c>
      <c r="I339" s="2">
        <v>10000</v>
      </c>
      <c r="J339">
        <v>0</v>
      </c>
      <c r="K339" s="3">
        <v>12689.6</v>
      </c>
      <c r="L339" s="3">
        <v>6344.8</v>
      </c>
      <c r="M339" s="3">
        <f>(K339/AC339)*I339</f>
        <v>6344.8</v>
      </c>
      <c r="N339">
        <v>0</v>
      </c>
      <c r="O339" s="3">
        <v>6344.8</v>
      </c>
      <c r="P339">
        <v>27</v>
      </c>
      <c r="Q339" t="s">
        <v>54</v>
      </c>
      <c r="R339" s="7">
        <v>45051</v>
      </c>
      <c r="S339" s="4">
        <v>45006</v>
      </c>
      <c r="T339">
        <v>5.2466999999999997</v>
      </c>
      <c r="U339" t="s">
        <v>55</v>
      </c>
      <c r="V339" t="s">
        <v>43</v>
      </c>
      <c r="W339">
        <v>6</v>
      </c>
      <c r="X339" t="s">
        <v>44</v>
      </c>
      <c r="Z339" t="s">
        <v>56</v>
      </c>
      <c r="AA339" t="s">
        <v>49</v>
      </c>
      <c r="AC339" s="2">
        <v>20000</v>
      </c>
      <c r="AE339" t="s">
        <v>43</v>
      </c>
      <c r="AF339" t="s">
        <v>57</v>
      </c>
      <c r="AG339" t="s">
        <v>262</v>
      </c>
      <c r="AH339">
        <v>0</v>
      </c>
      <c r="AI339" t="s">
        <v>782</v>
      </c>
      <c r="AK339" t="s">
        <v>59</v>
      </c>
      <c r="AP339" t="s">
        <v>46</v>
      </c>
      <c r="AS339" t="s">
        <v>1558</v>
      </c>
      <c r="AT339" t="s">
        <v>1563</v>
      </c>
    </row>
    <row r="340" spans="2:46">
      <c r="B340">
        <v>4800018803</v>
      </c>
      <c r="C340">
        <v>2680</v>
      </c>
      <c r="D340" t="s">
        <v>125</v>
      </c>
      <c r="E340" t="s">
        <v>50</v>
      </c>
      <c r="F340" t="s">
        <v>51</v>
      </c>
      <c r="G340" t="s">
        <v>783</v>
      </c>
      <c r="H340" t="s">
        <v>784</v>
      </c>
      <c r="I340" s="2">
        <v>2000</v>
      </c>
      <c r="J340">
        <v>0</v>
      </c>
      <c r="K340" s="3">
        <v>17221.599999999999</v>
      </c>
      <c r="L340" s="3">
        <v>1722.16</v>
      </c>
      <c r="M340" s="3">
        <f>(K340/AC340)*I340</f>
        <v>1722.1599999999999</v>
      </c>
      <c r="N340">
        <v>0</v>
      </c>
      <c r="O340" s="3">
        <v>1722.16</v>
      </c>
      <c r="P340">
        <v>27</v>
      </c>
      <c r="Q340" t="s">
        <v>54</v>
      </c>
      <c r="R340" s="7">
        <v>45051</v>
      </c>
      <c r="S340" s="4">
        <v>45006</v>
      </c>
      <c r="T340">
        <v>5.2466999999999997</v>
      </c>
      <c r="U340" t="s">
        <v>55</v>
      </c>
      <c r="V340" t="s">
        <v>43</v>
      </c>
      <c r="W340">
        <v>6</v>
      </c>
      <c r="X340" t="s">
        <v>44</v>
      </c>
      <c r="Z340" t="s">
        <v>56</v>
      </c>
      <c r="AA340" t="s">
        <v>49</v>
      </c>
      <c r="AC340" s="2">
        <v>20000</v>
      </c>
      <c r="AE340" t="s">
        <v>43</v>
      </c>
      <c r="AF340" t="s">
        <v>57</v>
      </c>
      <c r="AG340" t="s">
        <v>262</v>
      </c>
      <c r="AH340">
        <v>0</v>
      </c>
      <c r="AI340" t="s">
        <v>782</v>
      </c>
      <c r="AK340" t="s">
        <v>59</v>
      </c>
      <c r="AP340" t="s">
        <v>46</v>
      </c>
      <c r="AS340" t="s">
        <v>1558</v>
      </c>
      <c r="AT340" t="s">
        <v>1563</v>
      </c>
    </row>
    <row r="341" spans="2:46">
      <c r="B341">
        <v>4800018803</v>
      </c>
      <c r="C341">
        <v>2690</v>
      </c>
      <c r="D341" t="s">
        <v>125</v>
      </c>
      <c r="E341" t="s">
        <v>50</v>
      </c>
      <c r="F341" t="s">
        <v>51</v>
      </c>
      <c r="G341" t="s">
        <v>785</v>
      </c>
      <c r="H341" t="s">
        <v>786</v>
      </c>
      <c r="I341" s="2">
        <v>6000</v>
      </c>
      <c r="J341">
        <v>0</v>
      </c>
      <c r="K341" s="3">
        <v>20298</v>
      </c>
      <c r="L341" s="3">
        <v>6089.4</v>
      </c>
      <c r="M341" s="3">
        <f>(K341/AC341)*I341</f>
        <v>6089.4</v>
      </c>
      <c r="N341">
        <v>0</v>
      </c>
      <c r="O341" s="3">
        <v>6089.4</v>
      </c>
      <c r="P341">
        <v>27</v>
      </c>
      <c r="Q341" t="s">
        <v>54</v>
      </c>
      <c r="R341" s="7">
        <v>45051</v>
      </c>
      <c r="S341" s="4">
        <v>45006</v>
      </c>
      <c r="T341">
        <v>5.2466999999999997</v>
      </c>
      <c r="U341" t="s">
        <v>55</v>
      </c>
      <c r="V341" t="s">
        <v>43</v>
      </c>
      <c r="W341">
        <v>6</v>
      </c>
      <c r="X341" t="s">
        <v>44</v>
      </c>
      <c r="Z341" t="s">
        <v>56</v>
      </c>
      <c r="AA341" t="s">
        <v>49</v>
      </c>
      <c r="AC341" s="2">
        <v>20000</v>
      </c>
      <c r="AE341" t="s">
        <v>43</v>
      </c>
      <c r="AF341" t="s">
        <v>57</v>
      </c>
      <c r="AG341" t="s">
        <v>262</v>
      </c>
      <c r="AH341">
        <v>0</v>
      </c>
      <c r="AI341" t="s">
        <v>782</v>
      </c>
      <c r="AK341" t="s">
        <v>59</v>
      </c>
      <c r="AP341" t="s">
        <v>46</v>
      </c>
      <c r="AS341" t="s">
        <v>1558</v>
      </c>
      <c r="AT341" t="s">
        <v>1563</v>
      </c>
    </row>
    <row r="342" spans="2:46">
      <c r="B342">
        <v>4800018803</v>
      </c>
      <c r="C342">
        <v>2700</v>
      </c>
      <c r="D342" t="s">
        <v>125</v>
      </c>
      <c r="E342" t="s">
        <v>50</v>
      </c>
      <c r="F342" t="s">
        <v>51</v>
      </c>
      <c r="G342" t="s">
        <v>787</v>
      </c>
      <c r="H342" t="s">
        <v>788</v>
      </c>
      <c r="I342" s="2">
        <v>18000</v>
      </c>
      <c r="J342">
        <v>0</v>
      </c>
      <c r="K342">
        <v>283.39999999999998</v>
      </c>
      <c r="L342">
        <v>255.06</v>
      </c>
      <c r="M342" s="3">
        <f>(K342/AC342)*I342</f>
        <v>255.05999999999997</v>
      </c>
      <c r="N342">
        <v>0</v>
      </c>
      <c r="O342">
        <v>255.06</v>
      </c>
      <c r="P342">
        <v>77</v>
      </c>
      <c r="Q342" t="s">
        <v>54</v>
      </c>
      <c r="R342" s="7">
        <v>45051</v>
      </c>
      <c r="S342" s="4">
        <v>45006</v>
      </c>
      <c r="T342">
        <v>5.2466999999999997</v>
      </c>
      <c r="U342" t="s">
        <v>55</v>
      </c>
      <c r="V342" t="s">
        <v>43</v>
      </c>
      <c r="W342">
        <v>6</v>
      </c>
      <c r="X342" t="s">
        <v>75</v>
      </c>
      <c r="Z342" t="s">
        <v>56</v>
      </c>
      <c r="AA342" t="s">
        <v>49</v>
      </c>
      <c r="AC342" s="2">
        <v>20000</v>
      </c>
      <c r="AE342" t="s">
        <v>43</v>
      </c>
      <c r="AF342" t="s">
        <v>57</v>
      </c>
      <c r="AG342" t="s">
        <v>262</v>
      </c>
      <c r="AH342">
        <v>0</v>
      </c>
      <c r="AI342" t="s">
        <v>72</v>
      </c>
      <c r="AK342" t="s">
        <v>59</v>
      </c>
      <c r="AP342" t="s">
        <v>46</v>
      </c>
      <c r="AS342" t="s">
        <v>1558</v>
      </c>
      <c r="AT342" t="s">
        <v>1563</v>
      </c>
    </row>
    <row r="343" spans="2:46">
      <c r="B343">
        <v>4800018803</v>
      </c>
      <c r="C343">
        <v>2710</v>
      </c>
      <c r="D343" t="s">
        <v>125</v>
      </c>
      <c r="E343" t="s">
        <v>50</v>
      </c>
      <c r="F343" t="s">
        <v>51</v>
      </c>
      <c r="G343" t="s">
        <v>789</v>
      </c>
      <c r="H343" t="s">
        <v>790</v>
      </c>
      <c r="I343" s="2">
        <v>24000</v>
      </c>
      <c r="J343">
        <v>0</v>
      </c>
      <c r="K343" s="3">
        <v>1575</v>
      </c>
      <c r="L343" s="3">
        <v>1890</v>
      </c>
      <c r="M343" s="3">
        <f>(K343/AC343)*I343</f>
        <v>1890</v>
      </c>
      <c r="N343">
        <v>0</v>
      </c>
      <c r="O343" s="3">
        <v>1890</v>
      </c>
      <c r="P343">
        <v>27</v>
      </c>
      <c r="Q343" t="s">
        <v>54</v>
      </c>
      <c r="R343" s="7">
        <v>45051</v>
      </c>
      <c r="S343" s="4">
        <v>45006</v>
      </c>
      <c r="T343">
        <v>5.2466999999999997</v>
      </c>
      <c r="U343" t="s">
        <v>55</v>
      </c>
      <c r="V343" t="s">
        <v>43</v>
      </c>
      <c r="W343">
        <v>6</v>
      </c>
      <c r="X343" t="s">
        <v>44</v>
      </c>
      <c r="Z343" t="s">
        <v>56</v>
      </c>
      <c r="AA343" t="s">
        <v>49</v>
      </c>
      <c r="AC343" s="2">
        <v>20000</v>
      </c>
      <c r="AE343" t="s">
        <v>43</v>
      </c>
      <c r="AF343" t="s">
        <v>57</v>
      </c>
      <c r="AG343" t="s">
        <v>262</v>
      </c>
      <c r="AH343">
        <v>0</v>
      </c>
      <c r="AI343" t="s">
        <v>72</v>
      </c>
      <c r="AK343" t="s">
        <v>59</v>
      </c>
      <c r="AP343" t="s">
        <v>46</v>
      </c>
      <c r="AS343" t="s">
        <v>1558</v>
      </c>
      <c r="AT343" t="s">
        <v>1563</v>
      </c>
    </row>
    <row r="344" spans="2:46">
      <c r="B344">
        <v>4800018803</v>
      </c>
      <c r="C344">
        <v>2720</v>
      </c>
      <c r="D344" t="s">
        <v>125</v>
      </c>
      <c r="E344" t="s">
        <v>50</v>
      </c>
      <c r="F344" t="s">
        <v>51</v>
      </c>
      <c r="G344" t="s">
        <v>791</v>
      </c>
      <c r="H344" t="s">
        <v>792</v>
      </c>
      <c r="I344" s="2">
        <v>3000</v>
      </c>
      <c r="J344">
        <v>0</v>
      </c>
      <c r="K344" s="3">
        <v>1176</v>
      </c>
      <c r="L344">
        <v>176.4</v>
      </c>
      <c r="M344" s="3">
        <f>(K344/AC344)*I344</f>
        <v>176.4</v>
      </c>
      <c r="N344">
        <v>0</v>
      </c>
      <c r="O344">
        <v>176.4</v>
      </c>
      <c r="P344">
        <v>27</v>
      </c>
      <c r="Q344" t="s">
        <v>54</v>
      </c>
      <c r="R344" s="7">
        <v>45051</v>
      </c>
      <c r="S344" s="4">
        <v>45006</v>
      </c>
      <c r="T344">
        <v>5.2466999999999997</v>
      </c>
      <c r="U344" t="s">
        <v>55</v>
      </c>
      <c r="V344" t="s">
        <v>43</v>
      </c>
      <c r="W344">
        <v>6</v>
      </c>
      <c r="X344" t="s">
        <v>44</v>
      </c>
      <c r="Z344" t="s">
        <v>56</v>
      </c>
      <c r="AA344" t="s">
        <v>49</v>
      </c>
      <c r="AC344" s="2">
        <v>20000</v>
      </c>
      <c r="AE344" t="s">
        <v>43</v>
      </c>
      <c r="AF344" t="s">
        <v>57</v>
      </c>
      <c r="AG344" t="s">
        <v>262</v>
      </c>
      <c r="AH344">
        <v>0</v>
      </c>
      <c r="AI344" t="s">
        <v>72</v>
      </c>
      <c r="AK344" t="s">
        <v>59</v>
      </c>
      <c r="AP344" t="s">
        <v>46</v>
      </c>
      <c r="AS344" t="s">
        <v>1558</v>
      </c>
      <c r="AT344" t="s">
        <v>1563</v>
      </c>
    </row>
    <row r="345" spans="2:46">
      <c r="B345">
        <v>4800018803</v>
      </c>
      <c r="C345">
        <v>2730</v>
      </c>
      <c r="D345" t="s">
        <v>125</v>
      </c>
      <c r="E345" t="s">
        <v>50</v>
      </c>
      <c r="F345" t="s">
        <v>51</v>
      </c>
      <c r="G345" t="s">
        <v>793</v>
      </c>
      <c r="H345" t="s">
        <v>794</v>
      </c>
      <c r="I345" s="2">
        <v>9000</v>
      </c>
      <c r="J345">
        <v>0</v>
      </c>
      <c r="K345" s="3">
        <v>1428</v>
      </c>
      <c r="L345">
        <v>642.6</v>
      </c>
      <c r="M345" s="3">
        <f>(K345/AC345)*I345</f>
        <v>642.6</v>
      </c>
      <c r="N345">
        <v>0</v>
      </c>
      <c r="O345">
        <v>642.6</v>
      </c>
      <c r="P345">
        <v>27</v>
      </c>
      <c r="Q345" t="s">
        <v>54</v>
      </c>
      <c r="R345" s="7">
        <v>45051</v>
      </c>
      <c r="S345" s="4">
        <v>45006</v>
      </c>
      <c r="T345">
        <v>5.2466999999999997</v>
      </c>
      <c r="U345" t="s">
        <v>55</v>
      </c>
      <c r="V345" t="s">
        <v>43</v>
      </c>
      <c r="W345">
        <v>6</v>
      </c>
      <c r="X345" t="s">
        <v>44</v>
      </c>
      <c r="Z345" t="s">
        <v>56</v>
      </c>
      <c r="AA345" t="s">
        <v>49</v>
      </c>
      <c r="AC345" s="2">
        <v>20000</v>
      </c>
      <c r="AE345" t="s">
        <v>43</v>
      </c>
      <c r="AF345" t="s">
        <v>57</v>
      </c>
      <c r="AG345" t="s">
        <v>262</v>
      </c>
      <c r="AH345">
        <v>0</v>
      </c>
      <c r="AI345" t="s">
        <v>72</v>
      </c>
      <c r="AK345" t="s">
        <v>59</v>
      </c>
      <c r="AP345" t="s">
        <v>46</v>
      </c>
      <c r="AS345" t="s">
        <v>1558</v>
      </c>
      <c r="AT345" t="s">
        <v>1563</v>
      </c>
    </row>
    <row r="346" spans="2:46">
      <c r="B346">
        <v>4800018803</v>
      </c>
      <c r="C346">
        <v>2740</v>
      </c>
      <c r="D346" t="s">
        <v>125</v>
      </c>
      <c r="E346" t="s">
        <v>50</v>
      </c>
      <c r="F346" t="s">
        <v>51</v>
      </c>
      <c r="G346" t="s">
        <v>795</v>
      </c>
      <c r="H346" t="s">
        <v>796</v>
      </c>
      <c r="I346" s="2">
        <v>18000</v>
      </c>
      <c r="J346">
        <v>0</v>
      </c>
      <c r="K346" s="3">
        <v>1091.8</v>
      </c>
      <c r="L346">
        <v>982.62</v>
      </c>
      <c r="M346" s="3">
        <f>(K346/AC346)*I346</f>
        <v>982.62</v>
      </c>
      <c r="N346">
        <v>0</v>
      </c>
      <c r="O346">
        <v>982.62</v>
      </c>
      <c r="P346">
        <v>27</v>
      </c>
      <c r="Q346" t="s">
        <v>54</v>
      </c>
      <c r="R346" s="7">
        <v>45051</v>
      </c>
      <c r="S346" s="4">
        <v>45006</v>
      </c>
      <c r="T346">
        <v>5.2466999999999997</v>
      </c>
      <c r="U346" t="s">
        <v>55</v>
      </c>
      <c r="V346" t="s">
        <v>43</v>
      </c>
      <c r="W346">
        <v>6</v>
      </c>
      <c r="X346" t="s">
        <v>44</v>
      </c>
      <c r="Z346" t="s">
        <v>56</v>
      </c>
      <c r="AA346" t="s">
        <v>49</v>
      </c>
      <c r="AC346" s="2">
        <v>20000</v>
      </c>
      <c r="AE346" t="s">
        <v>43</v>
      </c>
      <c r="AF346" t="s">
        <v>57</v>
      </c>
      <c r="AG346" t="s">
        <v>262</v>
      </c>
      <c r="AH346">
        <v>0</v>
      </c>
      <c r="AI346" t="s">
        <v>72</v>
      </c>
      <c r="AK346" t="s">
        <v>59</v>
      </c>
      <c r="AP346" t="s">
        <v>46</v>
      </c>
      <c r="AS346" t="s">
        <v>1558</v>
      </c>
      <c r="AT346" t="s">
        <v>1563</v>
      </c>
    </row>
    <row r="347" spans="2:46">
      <c r="B347">
        <v>4800018803</v>
      </c>
      <c r="C347">
        <v>2750</v>
      </c>
      <c r="D347" t="s">
        <v>125</v>
      </c>
      <c r="E347" t="s">
        <v>50</v>
      </c>
      <c r="F347" t="s">
        <v>51</v>
      </c>
      <c r="G347" t="s">
        <v>797</v>
      </c>
      <c r="H347" t="s">
        <v>798</v>
      </c>
      <c r="I347" s="2">
        <v>16500</v>
      </c>
      <c r="J347">
        <v>0</v>
      </c>
      <c r="K347" s="3">
        <v>2835</v>
      </c>
      <c r="L347" s="3">
        <v>2338.88</v>
      </c>
      <c r="M347" s="3">
        <f>(K347/AC347)*I347</f>
        <v>2338.875</v>
      </c>
      <c r="N347">
        <v>0</v>
      </c>
      <c r="O347" s="3">
        <v>2338.88</v>
      </c>
      <c r="P347">
        <v>27</v>
      </c>
      <c r="Q347" t="s">
        <v>54</v>
      </c>
      <c r="R347" s="7">
        <v>45051</v>
      </c>
      <c r="S347" s="4">
        <v>45006</v>
      </c>
      <c r="T347">
        <v>5.2466999999999997</v>
      </c>
      <c r="U347" t="s">
        <v>55</v>
      </c>
      <c r="V347" t="s">
        <v>43</v>
      </c>
      <c r="W347">
        <v>6</v>
      </c>
      <c r="X347" t="s">
        <v>44</v>
      </c>
      <c r="Z347" t="s">
        <v>56</v>
      </c>
      <c r="AA347" t="s">
        <v>49</v>
      </c>
      <c r="AC347" s="2">
        <v>20000</v>
      </c>
      <c r="AE347" t="s">
        <v>43</v>
      </c>
      <c r="AF347" t="s">
        <v>57</v>
      </c>
      <c r="AG347" t="s">
        <v>262</v>
      </c>
      <c r="AH347">
        <v>0</v>
      </c>
      <c r="AI347" t="s">
        <v>72</v>
      </c>
      <c r="AK347" t="s">
        <v>59</v>
      </c>
      <c r="AP347" t="s">
        <v>46</v>
      </c>
      <c r="AS347" t="s">
        <v>1558</v>
      </c>
      <c r="AT347" t="s">
        <v>1563</v>
      </c>
    </row>
    <row r="348" spans="2:46">
      <c r="B348">
        <v>4800018803</v>
      </c>
      <c r="C348">
        <v>2760</v>
      </c>
      <c r="D348" t="s">
        <v>125</v>
      </c>
      <c r="E348" t="s">
        <v>50</v>
      </c>
      <c r="F348" t="s">
        <v>51</v>
      </c>
      <c r="G348" t="s">
        <v>799</v>
      </c>
      <c r="H348" t="s">
        <v>800</v>
      </c>
      <c r="I348" s="2">
        <v>3000</v>
      </c>
      <c r="J348">
        <v>0</v>
      </c>
      <c r="K348" s="3">
        <v>1671.2</v>
      </c>
      <c r="L348">
        <v>250.68</v>
      </c>
      <c r="M348" s="3">
        <f>(K348/AC348)*I348</f>
        <v>250.67999999999998</v>
      </c>
      <c r="N348">
        <v>0</v>
      </c>
      <c r="O348">
        <v>250.68</v>
      </c>
      <c r="P348">
        <v>27</v>
      </c>
      <c r="Q348" t="s">
        <v>54</v>
      </c>
      <c r="R348" s="7">
        <v>45051</v>
      </c>
      <c r="S348" s="4">
        <v>45006</v>
      </c>
      <c r="T348">
        <v>5.2466999999999997</v>
      </c>
      <c r="U348" t="s">
        <v>55</v>
      </c>
      <c r="V348" t="s">
        <v>43</v>
      </c>
      <c r="W348">
        <v>6</v>
      </c>
      <c r="X348" t="s">
        <v>44</v>
      </c>
      <c r="Z348" t="s">
        <v>56</v>
      </c>
      <c r="AA348" t="s">
        <v>49</v>
      </c>
      <c r="AC348" s="2">
        <v>20000</v>
      </c>
      <c r="AE348" t="s">
        <v>43</v>
      </c>
      <c r="AF348" t="s">
        <v>57</v>
      </c>
      <c r="AG348" t="s">
        <v>262</v>
      </c>
      <c r="AH348">
        <v>0</v>
      </c>
      <c r="AI348" t="s">
        <v>72</v>
      </c>
      <c r="AK348" t="s">
        <v>59</v>
      </c>
      <c r="AP348" t="s">
        <v>46</v>
      </c>
      <c r="AS348" t="s">
        <v>1558</v>
      </c>
      <c r="AT348" t="s">
        <v>1563</v>
      </c>
    </row>
    <row r="349" spans="2:46">
      <c r="B349">
        <v>4800018803</v>
      </c>
      <c r="C349">
        <v>2770</v>
      </c>
      <c r="D349" t="s">
        <v>125</v>
      </c>
      <c r="E349" t="s">
        <v>50</v>
      </c>
      <c r="F349" t="s">
        <v>51</v>
      </c>
      <c r="G349" t="s">
        <v>801</v>
      </c>
      <c r="H349" t="s">
        <v>802</v>
      </c>
      <c r="I349" s="2">
        <v>9000</v>
      </c>
      <c r="J349">
        <v>0</v>
      </c>
      <c r="K349" s="3">
        <v>3785.6</v>
      </c>
      <c r="L349" s="3">
        <v>1703.52</v>
      </c>
      <c r="M349" s="3">
        <f>(K349/AC349)*I349</f>
        <v>1703.52</v>
      </c>
      <c r="N349">
        <v>0</v>
      </c>
      <c r="O349" s="3">
        <v>1703.52</v>
      </c>
      <c r="P349">
        <v>27</v>
      </c>
      <c r="Q349" t="s">
        <v>54</v>
      </c>
      <c r="R349" s="7">
        <v>45051</v>
      </c>
      <c r="S349" s="4">
        <v>45006</v>
      </c>
      <c r="T349">
        <v>5.2466999999999997</v>
      </c>
      <c r="U349" t="s">
        <v>55</v>
      </c>
      <c r="V349" t="s">
        <v>43</v>
      </c>
      <c r="W349">
        <v>6</v>
      </c>
      <c r="X349" t="s">
        <v>44</v>
      </c>
      <c r="Z349" t="s">
        <v>56</v>
      </c>
      <c r="AA349" t="s">
        <v>49</v>
      </c>
      <c r="AC349" s="2">
        <v>20000</v>
      </c>
      <c r="AE349" t="s">
        <v>43</v>
      </c>
      <c r="AF349" t="s">
        <v>57</v>
      </c>
      <c r="AG349" t="s">
        <v>262</v>
      </c>
      <c r="AH349">
        <v>0</v>
      </c>
      <c r="AI349" t="s">
        <v>72</v>
      </c>
      <c r="AK349" t="s">
        <v>59</v>
      </c>
      <c r="AP349" t="s">
        <v>46</v>
      </c>
      <c r="AS349" t="s">
        <v>1558</v>
      </c>
      <c r="AT349" t="s">
        <v>1563</v>
      </c>
    </row>
    <row r="350" spans="2:46">
      <c r="B350">
        <v>4800018803</v>
      </c>
      <c r="C350">
        <v>2780</v>
      </c>
      <c r="D350" t="s">
        <v>125</v>
      </c>
      <c r="E350" t="s">
        <v>50</v>
      </c>
      <c r="F350" t="s">
        <v>51</v>
      </c>
      <c r="G350" t="s">
        <v>803</v>
      </c>
      <c r="H350" t="s">
        <v>804</v>
      </c>
      <c r="I350" s="2">
        <v>6000</v>
      </c>
      <c r="J350">
        <v>0</v>
      </c>
      <c r="K350" s="3">
        <v>2973.6</v>
      </c>
      <c r="L350">
        <v>892.08</v>
      </c>
      <c r="M350" s="3">
        <f>(K350/AC350)*I350</f>
        <v>892.08</v>
      </c>
      <c r="N350">
        <v>0</v>
      </c>
      <c r="O350">
        <v>892.08</v>
      </c>
      <c r="P350">
        <v>27</v>
      </c>
      <c r="Q350" t="s">
        <v>54</v>
      </c>
      <c r="R350" s="7">
        <v>45051</v>
      </c>
      <c r="S350" s="4">
        <v>45006</v>
      </c>
      <c r="T350">
        <v>5.2466999999999997</v>
      </c>
      <c r="U350" t="s">
        <v>55</v>
      </c>
      <c r="V350" t="s">
        <v>43</v>
      </c>
      <c r="W350">
        <v>6</v>
      </c>
      <c r="X350" t="s">
        <v>44</v>
      </c>
      <c r="Z350" t="s">
        <v>56</v>
      </c>
      <c r="AA350" t="s">
        <v>49</v>
      </c>
      <c r="AC350" s="2">
        <v>20000</v>
      </c>
      <c r="AE350" t="s">
        <v>43</v>
      </c>
      <c r="AF350" t="s">
        <v>57</v>
      </c>
      <c r="AG350" t="s">
        <v>262</v>
      </c>
      <c r="AH350">
        <v>0</v>
      </c>
      <c r="AI350" t="s">
        <v>72</v>
      </c>
      <c r="AK350" t="s">
        <v>59</v>
      </c>
      <c r="AP350" t="s">
        <v>46</v>
      </c>
      <c r="AS350" t="s">
        <v>1558</v>
      </c>
      <c r="AT350" t="s">
        <v>1563</v>
      </c>
    </row>
    <row r="351" spans="2:46">
      <c r="B351">
        <v>4800018803</v>
      </c>
      <c r="C351">
        <v>2790</v>
      </c>
      <c r="D351" t="s">
        <v>125</v>
      </c>
      <c r="E351" t="s">
        <v>50</v>
      </c>
      <c r="F351" t="s">
        <v>51</v>
      </c>
      <c r="G351" t="s">
        <v>805</v>
      </c>
      <c r="H351" t="s">
        <v>806</v>
      </c>
      <c r="I351" s="2">
        <v>24000</v>
      </c>
      <c r="J351">
        <v>0</v>
      </c>
      <c r="K351" s="3">
        <v>14300</v>
      </c>
      <c r="L351" s="3">
        <v>17160</v>
      </c>
      <c r="M351" s="3">
        <f>(K351/AC351)*I351</f>
        <v>17160</v>
      </c>
      <c r="N351">
        <v>0</v>
      </c>
      <c r="O351" s="3">
        <v>17160</v>
      </c>
      <c r="P351">
        <v>77</v>
      </c>
      <c r="Q351" t="s">
        <v>54</v>
      </c>
      <c r="R351" s="7">
        <v>45051</v>
      </c>
      <c r="S351" s="4">
        <v>45006</v>
      </c>
      <c r="T351">
        <v>5.2466999999999997</v>
      </c>
      <c r="U351" t="s">
        <v>55</v>
      </c>
      <c r="V351" t="s">
        <v>43</v>
      </c>
      <c r="W351">
        <v>6</v>
      </c>
      <c r="X351" t="s">
        <v>44</v>
      </c>
      <c r="Z351" t="s">
        <v>56</v>
      </c>
      <c r="AA351" t="s">
        <v>49</v>
      </c>
      <c r="AC351" s="2">
        <v>20000</v>
      </c>
      <c r="AE351" t="s">
        <v>43</v>
      </c>
      <c r="AF351" t="s">
        <v>57</v>
      </c>
      <c r="AG351" t="s">
        <v>262</v>
      </c>
      <c r="AH351">
        <v>0</v>
      </c>
      <c r="AI351" t="s">
        <v>72</v>
      </c>
      <c r="AK351" t="s">
        <v>59</v>
      </c>
      <c r="AP351" t="s">
        <v>46</v>
      </c>
      <c r="AS351" t="s">
        <v>1558</v>
      </c>
      <c r="AT351" t="s">
        <v>1563</v>
      </c>
    </row>
    <row r="352" spans="2:46">
      <c r="B352">
        <v>4800018803</v>
      </c>
      <c r="C352">
        <v>2800</v>
      </c>
      <c r="D352" t="s">
        <v>125</v>
      </c>
      <c r="E352" t="s">
        <v>50</v>
      </c>
      <c r="F352" t="s">
        <v>51</v>
      </c>
      <c r="G352" t="s">
        <v>807</v>
      </c>
      <c r="H352" t="s">
        <v>808</v>
      </c>
      <c r="I352" s="2">
        <v>1567</v>
      </c>
      <c r="J352">
        <v>0</v>
      </c>
      <c r="K352" s="3">
        <v>16000</v>
      </c>
      <c r="L352" s="3">
        <v>1253.5999999999999</v>
      </c>
      <c r="M352" s="3">
        <f>(K352/AC352)*I352</f>
        <v>1253.6000000000001</v>
      </c>
      <c r="N352">
        <v>0</v>
      </c>
      <c r="O352" s="3">
        <v>1253.5999999999999</v>
      </c>
      <c r="P352">
        <v>27</v>
      </c>
      <c r="Q352" t="s">
        <v>54</v>
      </c>
      <c r="R352" s="7">
        <v>45051</v>
      </c>
      <c r="S352" s="4">
        <v>45006</v>
      </c>
      <c r="T352">
        <v>5.2466999999999997</v>
      </c>
      <c r="U352" t="s">
        <v>55</v>
      </c>
      <c r="V352" t="s">
        <v>43</v>
      </c>
      <c r="W352">
        <v>6</v>
      </c>
      <c r="X352" t="s">
        <v>44</v>
      </c>
      <c r="Z352" t="s">
        <v>56</v>
      </c>
      <c r="AA352" t="s">
        <v>49</v>
      </c>
      <c r="AC352" s="2">
        <v>20000</v>
      </c>
      <c r="AE352" t="s">
        <v>43</v>
      </c>
      <c r="AF352" t="s">
        <v>57</v>
      </c>
      <c r="AG352" t="s">
        <v>262</v>
      </c>
      <c r="AH352">
        <v>0</v>
      </c>
      <c r="AI352" t="s">
        <v>140</v>
      </c>
      <c r="AK352" t="s">
        <v>59</v>
      </c>
      <c r="AP352" t="s">
        <v>46</v>
      </c>
      <c r="AS352" t="s">
        <v>1558</v>
      </c>
      <c r="AT352" t="s">
        <v>1563</v>
      </c>
    </row>
    <row r="353" spans="2:46">
      <c r="B353">
        <v>4800018803</v>
      </c>
      <c r="C353">
        <v>2810</v>
      </c>
      <c r="D353" t="s">
        <v>125</v>
      </c>
      <c r="E353" t="s">
        <v>50</v>
      </c>
      <c r="F353" t="s">
        <v>51</v>
      </c>
      <c r="G353" t="s">
        <v>809</v>
      </c>
      <c r="H353" t="s">
        <v>810</v>
      </c>
      <c r="I353" s="2">
        <v>6000</v>
      </c>
      <c r="J353">
        <v>0</v>
      </c>
      <c r="K353">
        <v>693</v>
      </c>
      <c r="L353">
        <v>207.9</v>
      </c>
      <c r="M353" s="3">
        <f>(K353/AC353)*I353</f>
        <v>207.9</v>
      </c>
      <c r="N353">
        <v>0</v>
      </c>
      <c r="O353">
        <v>207.9</v>
      </c>
      <c r="P353">
        <v>27</v>
      </c>
      <c r="Q353" t="s">
        <v>54</v>
      </c>
      <c r="R353" s="7">
        <v>45051</v>
      </c>
      <c r="S353" s="4">
        <v>45006</v>
      </c>
      <c r="T353">
        <v>5.2466999999999997</v>
      </c>
      <c r="U353" t="s">
        <v>55</v>
      </c>
      <c r="V353" t="s">
        <v>43</v>
      </c>
      <c r="W353">
        <v>6</v>
      </c>
      <c r="X353" t="s">
        <v>44</v>
      </c>
      <c r="Z353" t="s">
        <v>56</v>
      </c>
      <c r="AA353" t="s">
        <v>49</v>
      </c>
      <c r="AC353" s="2">
        <v>20000</v>
      </c>
      <c r="AE353" t="s">
        <v>43</v>
      </c>
      <c r="AF353" t="s">
        <v>57</v>
      </c>
      <c r="AG353" t="s">
        <v>262</v>
      </c>
      <c r="AH353">
        <v>0</v>
      </c>
      <c r="AI353" t="s">
        <v>72</v>
      </c>
      <c r="AK353" t="s">
        <v>59</v>
      </c>
      <c r="AP353" t="s">
        <v>46</v>
      </c>
      <c r="AS353" t="s">
        <v>1558</v>
      </c>
      <c r="AT353" t="s">
        <v>1563</v>
      </c>
    </row>
    <row r="354" spans="2:46">
      <c r="B354">
        <v>4800018803</v>
      </c>
      <c r="C354">
        <v>2820</v>
      </c>
      <c r="D354" t="s">
        <v>125</v>
      </c>
      <c r="E354" t="s">
        <v>50</v>
      </c>
      <c r="F354" t="s">
        <v>51</v>
      </c>
      <c r="G354" t="s">
        <v>811</v>
      </c>
      <c r="H354" t="s">
        <v>812</v>
      </c>
      <c r="I354" s="2">
        <v>6000</v>
      </c>
      <c r="J354">
        <v>0</v>
      </c>
      <c r="K354" s="3">
        <v>3465</v>
      </c>
      <c r="L354" s="3">
        <v>1039.5</v>
      </c>
      <c r="M354" s="3">
        <f>(K354/AC354)*I354</f>
        <v>1039.5</v>
      </c>
      <c r="N354">
        <v>0</v>
      </c>
      <c r="O354" s="3">
        <v>1039.5</v>
      </c>
      <c r="P354">
        <v>27</v>
      </c>
      <c r="Q354" t="s">
        <v>54</v>
      </c>
      <c r="R354" s="7">
        <v>45051</v>
      </c>
      <c r="S354" s="4">
        <v>45006</v>
      </c>
      <c r="T354">
        <v>5.2466999999999997</v>
      </c>
      <c r="U354" t="s">
        <v>55</v>
      </c>
      <c r="V354" t="s">
        <v>43</v>
      </c>
      <c r="W354">
        <v>6</v>
      </c>
      <c r="X354" t="s">
        <v>44</v>
      </c>
      <c r="Z354" t="s">
        <v>56</v>
      </c>
      <c r="AA354" t="s">
        <v>49</v>
      </c>
      <c r="AC354" s="2">
        <v>20000</v>
      </c>
      <c r="AE354" t="s">
        <v>43</v>
      </c>
      <c r="AF354" t="s">
        <v>57</v>
      </c>
      <c r="AG354" t="s">
        <v>262</v>
      </c>
      <c r="AH354">
        <v>0</v>
      </c>
      <c r="AI354" t="s">
        <v>72</v>
      </c>
      <c r="AK354" t="s">
        <v>59</v>
      </c>
      <c r="AP354" t="s">
        <v>46</v>
      </c>
      <c r="AS354" t="s">
        <v>1558</v>
      </c>
      <c r="AT354" t="s">
        <v>1563</v>
      </c>
    </row>
    <row r="355" spans="2:46">
      <c r="B355">
        <v>4800018803</v>
      </c>
      <c r="C355">
        <v>2830</v>
      </c>
      <c r="D355" t="s">
        <v>125</v>
      </c>
      <c r="E355" t="s">
        <v>50</v>
      </c>
      <c r="F355" t="s">
        <v>51</v>
      </c>
      <c r="G355" t="s">
        <v>813</v>
      </c>
      <c r="H355" t="s">
        <v>814</v>
      </c>
      <c r="I355" s="2">
        <v>10000</v>
      </c>
      <c r="J355">
        <v>0</v>
      </c>
      <c r="K355">
        <v>210</v>
      </c>
      <c r="L355">
        <v>105</v>
      </c>
      <c r="M355" s="3">
        <f>(K355/AC355)*I355</f>
        <v>105</v>
      </c>
      <c r="N355">
        <v>0</v>
      </c>
      <c r="O355">
        <v>105</v>
      </c>
      <c r="P355">
        <v>27</v>
      </c>
      <c r="Q355" t="s">
        <v>54</v>
      </c>
      <c r="R355" s="7">
        <v>45051</v>
      </c>
      <c r="S355" s="4">
        <v>45006</v>
      </c>
      <c r="T355">
        <v>5.2466999999999997</v>
      </c>
      <c r="U355" t="s">
        <v>55</v>
      </c>
      <c r="V355" t="s">
        <v>43</v>
      </c>
      <c r="W355">
        <v>6</v>
      </c>
      <c r="X355" t="s">
        <v>44</v>
      </c>
      <c r="Z355" t="s">
        <v>56</v>
      </c>
      <c r="AA355" t="s">
        <v>49</v>
      </c>
      <c r="AC355" s="2">
        <v>20000</v>
      </c>
      <c r="AE355" t="s">
        <v>43</v>
      </c>
      <c r="AF355" t="s">
        <v>57</v>
      </c>
      <c r="AG355" t="s">
        <v>262</v>
      </c>
      <c r="AH355">
        <v>0</v>
      </c>
      <c r="AI355" t="s">
        <v>82</v>
      </c>
      <c r="AK355" t="s">
        <v>59</v>
      </c>
      <c r="AP355" t="s">
        <v>46</v>
      </c>
      <c r="AS355" t="s">
        <v>1558</v>
      </c>
      <c r="AT355" t="s">
        <v>1563</v>
      </c>
    </row>
    <row r="356" spans="2:46">
      <c r="B356">
        <v>4800018803</v>
      </c>
      <c r="C356">
        <v>2840</v>
      </c>
      <c r="D356" t="s">
        <v>125</v>
      </c>
      <c r="E356" t="s">
        <v>50</v>
      </c>
      <c r="F356" t="s">
        <v>51</v>
      </c>
      <c r="G356" t="s">
        <v>815</v>
      </c>
      <c r="H356" t="s">
        <v>816</v>
      </c>
      <c r="I356" s="2">
        <v>6000</v>
      </c>
      <c r="J356">
        <v>0</v>
      </c>
      <c r="K356">
        <v>195.2</v>
      </c>
      <c r="L356">
        <v>58.56</v>
      </c>
      <c r="M356" s="3">
        <f>(K356/AC356)*I356</f>
        <v>58.559999999999995</v>
      </c>
      <c r="N356">
        <v>0</v>
      </c>
      <c r="O356">
        <v>58.56</v>
      </c>
      <c r="P356">
        <v>27</v>
      </c>
      <c r="Q356" t="s">
        <v>54</v>
      </c>
      <c r="R356" s="7">
        <v>45051</v>
      </c>
      <c r="S356" s="4">
        <v>45006</v>
      </c>
      <c r="T356">
        <v>5.2466999999999997</v>
      </c>
      <c r="U356" t="s">
        <v>55</v>
      </c>
      <c r="V356" t="s">
        <v>43</v>
      </c>
      <c r="W356">
        <v>6</v>
      </c>
      <c r="X356" t="s">
        <v>44</v>
      </c>
      <c r="Z356" t="s">
        <v>56</v>
      </c>
      <c r="AA356" t="s">
        <v>49</v>
      </c>
      <c r="AC356" s="2">
        <v>20000</v>
      </c>
      <c r="AE356" t="s">
        <v>43</v>
      </c>
      <c r="AF356" t="s">
        <v>57</v>
      </c>
      <c r="AG356" t="s">
        <v>262</v>
      </c>
      <c r="AH356">
        <v>0</v>
      </c>
      <c r="AI356" t="s">
        <v>82</v>
      </c>
      <c r="AK356" t="s">
        <v>59</v>
      </c>
      <c r="AP356" t="s">
        <v>46</v>
      </c>
      <c r="AS356" t="s">
        <v>1558</v>
      </c>
      <c r="AT356" t="s">
        <v>1563</v>
      </c>
    </row>
    <row r="357" spans="2:46">
      <c r="B357">
        <v>4800018803</v>
      </c>
      <c r="C357">
        <v>2850</v>
      </c>
      <c r="D357" t="s">
        <v>125</v>
      </c>
      <c r="E357" t="s">
        <v>50</v>
      </c>
      <c r="F357" t="s">
        <v>51</v>
      </c>
      <c r="G357" t="s">
        <v>817</v>
      </c>
      <c r="H357" t="s">
        <v>818</v>
      </c>
      <c r="I357" s="2">
        <v>21000</v>
      </c>
      <c r="J357">
        <v>0</v>
      </c>
      <c r="K357">
        <v>216.2</v>
      </c>
      <c r="L357">
        <v>227.01</v>
      </c>
      <c r="M357" s="3">
        <f>(K357/AC357)*I357</f>
        <v>227.01</v>
      </c>
      <c r="N357">
        <v>0</v>
      </c>
      <c r="O357">
        <v>227.01</v>
      </c>
      <c r="P357">
        <v>27</v>
      </c>
      <c r="Q357" t="s">
        <v>54</v>
      </c>
      <c r="R357" s="7">
        <v>45051</v>
      </c>
      <c r="S357" s="4">
        <v>45006</v>
      </c>
      <c r="T357">
        <v>5.2466999999999997</v>
      </c>
      <c r="U357" t="s">
        <v>55</v>
      </c>
      <c r="V357" t="s">
        <v>43</v>
      </c>
      <c r="W357">
        <v>6</v>
      </c>
      <c r="X357" t="s">
        <v>44</v>
      </c>
      <c r="Z357" t="s">
        <v>56</v>
      </c>
      <c r="AA357" t="s">
        <v>49</v>
      </c>
      <c r="AC357" s="2">
        <v>20000</v>
      </c>
      <c r="AE357" t="s">
        <v>43</v>
      </c>
      <c r="AF357" t="s">
        <v>57</v>
      </c>
      <c r="AG357" t="s">
        <v>262</v>
      </c>
      <c r="AH357">
        <v>0</v>
      </c>
      <c r="AI357" t="s">
        <v>82</v>
      </c>
      <c r="AK357" t="s">
        <v>59</v>
      </c>
      <c r="AP357" t="s">
        <v>46</v>
      </c>
      <c r="AS357" t="s">
        <v>1558</v>
      </c>
      <c r="AT357" t="s">
        <v>1563</v>
      </c>
    </row>
    <row r="358" spans="2:46">
      <c r="B358">
        <v>4800018803</v>
      </c>
      <c r="C358">
        <v>2860</v>
      </c>
      <c r="D358" t="s">
        <v>125</v>
      </c>
      <c r="E358" t="s">
        <v>50</v>
      </c>
      <c r="F358" t="s">
        <v>51</v>
      </c>
      <c r="G358" t="s">
        <v>819</v>
      </c>
      <c r="H358" t="s">
        <v>820</v>
      </c>
      <c r="I358" s="2">
        <v>108000</v>
      </c>
      <c r="J358">
        <v>0</v>
      </c>
      <c r="K358">
        <v>546</v>
      </c>
      <c r="L358" s="3">
        <v>2948.4</v>
      </c>
      <c r="M358" s="3">
        <f>(K358/AC358)*I358</f>
        <v>2948.4</v>
      </c>
      <c r="N358">
        <v>0</v>
      </c>
      <c r="O358" s="3">
        <v>2948.4</v>
      </c>
      <c r="P358">
        <v>27</v>
      </c>
      <c r="Q358" t="s">
        <v>54</v>
      </c>
      <c r="R358" s="7">
        <v>45051</v>
      </c>
      <c r="S358" s="4">
        <v>45006</v>
      </c>
      <c r="T358">
        <v>5.2466999999999997</v>
      </c>
      <c r="U358" t="s">
        <v>55</v>
      </c>
      <c r="V358" t="s">
        <v>43</v>
      </c>
      <c r="W358">
        <v>6</v>
      </c>
      <c r="X358" t="s">
        <v>44</v>
      </c>
      <c r="Z358" t="s">
        <v>56</v>
      </c>
      <c r="AA358" t="s">
        <v>49</v>
      </c>
      <c r="AC358" s="2">
        <v>20000</v>
      </c>
      <c r="AE358" t="s">
        <v>43</v>
      </c>
      <c r="AF358" t="s">
        <v>57</v>
      </c>
      <c r="AG358" t="s">
        <v>262</v>
      </c>
      <c r="AH358">
        <v>0</v>
      </c>
      <c r="AI358" t="s">
        <v>76</v>
      </c>
      <c r="AK358" t="s">
        <v>59</v>
      </c>
      <c r="AP358" t="s">
        <v>46</v>
      </c>
      <c r="AS358" t="s">
        <v>1558</v>
      </c>
      <c r="AT358" t="s">
        <v>1563</v>
      </c>
    </row>
    <row r="359" spans="2:46">
      <c r="B359">
        <v>4800018803</v>
      </c>
      <c r="C359">
        <v>2870</v>
      </c>
      <c r="D359" t="s">
        <v>125</v>
      </c>
      <c r="E359" t="s">
        <v>50</v>
      </c>
      <c r="F359" t="s">
        <v>51</v>
      </c>
      <c r="G359" t="s">
        <v>821</v>
      </c>
      <c r="H359" t="s">
        <v>822</v>
      </c>
      <c r="I359" s="2">
        <v>21000</v>
      </c>
      <c r="J359">
        <v>0</v>
      </c>
      <c r="K359" s="3">
        <v>2520</v>
      </c>
      <c r="L359" s="3">
        <v>2646</v>
      </c>
      <c r="M359" s="3">
        <f>(K359/AC359)*I359</f>
        <v>2646</v>
      </c>
      <c r="N359">
        <v>0</v>
      </c>
      <c r="O359" s="3">
        <v>2646</v>
      </c>
      <c r="P359">
        <v>77</v>
      </c>
      <c r="Q359" t="s">
        <v>54</v>
      </c>
      <c r="R359" s="7">
        <v>45051</v>
      </c>
      <c r="S359" s="4">
        <v>45006</v>
      </c>
      <c r="T359">
        <v>5.2466999999999997</v>
      </c>
      <c r="U359" t="s">
        <v>55</v>
      </c>
      <c r="V359" t="s">
        <v>43</v>
      </c>
      <c r="W359">
        <v>1</v>
      </c>
      <c r="X359" t="s">
        <v>44</v>
      </c>
      <c r="Z359" t="s">
        <v>56</v>
      </c>
      <c r="AA359" t="s">
        <v>49</v>
      </c>
      <c r="AC359" s="2">
        <v>20000</v>
      </c>
      <c r="AE359" t="s">
        <v>43</v>
      </c>
      <c r="AF359" t="s">
        <v>57</v>
      </c>
      <c r="AG359" t="s">
        <v>262</v>
      </c>
      <c r="AH359">
        <v>0</v>
      </c>
      <c r="AI359" t="s">
        <v>823</v>
      </c>
      <c r="AK359" t="s">
        <v>59</v>
      </c>
      <c r="AP359" t="s">
        <v>46</v>
      </c>
      <c r="AS359" t="s">
        <v>1558</v>
      </c>
      <c r="AT359" t="s">
        <v>1563</v>
      </c>
    </row>
    <row r="360" spans="2:46">
      <c r="B360">
        <v>4800018803</v>
      </c>
      <c r="C360">
        <v>2880</v>
      </c>
      <c r="D360" t="s">
        <v>125</v>
      </c>
      <c r="E360" t="s">
        <v>50</v>
      </c>
      <c r="F360" t="s">
        <v>51</v>
      </c>
      <c r="G360" t="s">
        <v>824</v>
      </c>
      <c r="H360" t="s">
        <v>825</v>
      </c>
      <c r="I360" s="2">
        <v>5000</v>
      </c>
      <c r="J360">
        <v>0</v>
      </c>
      <c r="K360" s="3">
        <v>3045</v>
      </c>
      <c r="L360">
        <v>761.25</v>
      </c>
      <c r="M360" s="3">
        <f>(K360/AC360)*I360</f>
        <v>761.25</v>
      </c>
      <c r="N360">
        <v>0</v>
      </c>
      <c r="O360">
        <v>761.25</v>
      </c>
      <c r="P360">
        <v>27</v>
      </c>
      <c r="Q360" t="s">
        <v>54</v>
      </c>
      <c r="R360" s="7">
        <v>45051</v>
      </c>
      <c r="S360" s="4">
        <v>45006</v>
      </c>
      <c r="T360">
        <v>5.2466999999999997</v>
      </c>
      <c r="U360" t="s">
        <v>55</v>
      </c>
      <c r="V360" t="s">
        <v>43</v>
      </c>
      <c r="W360">
        <v>1</v>
      </c>
      <c r="X360" t="s">
        <v>44</v>
      </c>
      <c r="Z360" t="s">
        <v>56</v>
      </c>
      <c r="AA360" t="s">
        <v>49</v>
      </c>
      <c r="AC360" s="2">
        <v>20000</v>
      </c>
      <c r="AE360" t="s">
        <v>43</v>
      </c>
      <c r="AF360" t="s">
        <v>57</v>
      </c>
      <c r="AG360" t="s">
        <v>262</v>
      </c>
      <c r="AH360">
        <v>0</v>
      </c>
      <c r="AI360" t="s">
        <v>823</v>
      </c>
      <c r="AK360" t="s">
        <v>59</v>
      </c>
      <c r="AP360" t="s">
        <v>46</v>
      </c>
      <c r="AS360" t="s">
        <v>1558</v>
      </c>
      <c r="AT360" t="s">
        <v>1563</v>
      </c>
    </row>
    <row r="361" spans="2:46">
      <c r="B361">
        <v>4800018803</v>
      </c>
      <c r="C361">
        <v>2890</v>
      </c>
      <c r="D361" t="s">
        <v>125</v>
      </c>
      <c r="E361" t="s">
        <v>50</v>
      </c>
      <c r="F361" t="s">
        <v>51</v>
      </c>
      <c r="G361" t="s">
        <v>826</v>
      </c>
      <c r="H361" t="s">
        <v>827</v>
      </c>
      <c r="I361" s="2">
        <v>24000</v>
      </c>
      <c r="J361">
        <v>0</v>
      </c>
      <c r="K361">
        <v>138.6</v>
      </c>
      <c r="L361">
        <v>166.32</v>
      </c>
      <c r="M361" s="3">
        <f>(K361/AC361)*I361</f>
        <v>166.32</v>
      </c>
      <c r="N361">
        <v>0</v>
      </c>
      <c r="O361">
        <v>166.32</v>
      </c>
      <c r="P361">
        <v>27</v>
      </c>
      <c r="Q361" t="s">
        <v>54</v>
      </c>
      <c r="R361" s="7">
        <v>45051</v>
      </c>
      <c r="S361" s="4">
        <v>45006</v>
      </c>
      <c r="T361">
        <v>5.2466999999999997</v>
      </c>
      <c r="U361" t="s">
        <v>55</v>
      </c>
      <c r="V361" t="s">
        <v>43</v>
      </c>
      <c r="W361">
        <v>6</v>
      </c>
      <c r="X361" t="s">
        <v>44</v>
      </c>
      <c r="Z361" t="s">
        <v>56</v>
      </c>
      <c r="AA361" t="s">
        <v>49</v>
      </c>
      <c r="AC361" s="2">
        <v>20000</v>
      </c>
      <c r="AE361" t="s">
        <v>43</v>
      </c>
      <c r="AF361" t="s">
        <v>57</v>
      </c>
      <c r="AG361" t="s">
        <v>262</v>
      </c>
      <c r="AH361">
        <v>0</v>
      </c>
      <c r="AI361" t="s">
        <v>351</v>
      </c>
      <c r="AK361" t="s">
        <v>59</v>
      </c>
      <c r="AP361" t="s">
        <v>46</v>
      </c>
      <c r="AS361" t="s">
        <v>1558</v>
      </c>
      <c r="AT361" t="s">
        <v>1563</v>
      </c>
    </row>
    <row r="362" spans="2:46">
      <c r="B362">
        <v>4800018803</v>
      </c>
      <c r="C362">
        <v>2900</v>
      </c>
      <c r="D362" t="s">
        <v>125</v>
      </c>
      <c r="E362" t="s">
        <v>50</v>
      </c>
      <c r="F362" t="s">
        <v>51</v>
      </c>
      <c r="G362" t="s">
        <v>828</v>
      </c>
      <c r="H362" t="s">
        <v>829</v>
      </c>
      <c r="I362" s="2">
        <v>8000</v>
      </c>
      <c r="J362">
        <v>0</v>
      </c>
      <c r="K362">
        <v>131.6</v>
      </c>
      <c r="L362">
        <v>52.64</v>
      </c>
      <c r="M362" s="3">
        <f>(K362/AC362)*I362</f>
        <v>52.64</v>
      </c>
      <c r="N362">
        <v>0</v>
      </c>
      <c r="O362">
        <v>52.64</v>
      </c>
      <c r="P362">
        <v>27</v>
      </c>
      <c r="Q362" t="s">
        <v>54</v>
      </c>
      <c r="R362" s="7">
        <v>45051</v>
      </c>
      <c r="S362" s="4">
        <v>45006</v>
      </c>
      <c r="T362">
        <v>5.2466999999999997</v>
      </c>
      <c r="U362" t="s">
        <v>55</v>
      </c>
      <c r="V362" t="s">
        <v>43</v>
      </c>
      <c r="W362">
        <v>6</v>
      </c>
      <c r="X362" t="s">
        <v>44</v>
      </c>
      <c r="Z362" t="s">
        <v>56</v>
      </c>
      <c r="AA362" t="s">
        <v>49</v>
      </c>
      <c r="AC362" s="2">
        <v>20000</v>
      </c>
      <c r="AE362" t="s">
        <v>43</v>
      </c>
      <c r="AF362" t="s">
        <v>57</v>
      </c>
      <c r="AG362" t="s">
        <v>262</v>
      </c>
      <c r="AH362">
        <v>0</v>
      </c>
      <c r="AI362" t="s">
        <v>351</v>
      </c>
      <c r="AK362" t="s">
        <v>59</v>
      </c>
      <c r="AP362" t="s">
        <v>46</v>
      </c>
      <c r="AS362" t="s">
        <v>1558</v>
      </c>
      <c r="AT362" t="s">
        <v>1563</v>
      </c>
    </row>
    <row r="363" spans="2:46">
      <c r="B363">
        <v>4800018803</v>
      </c>
      <c r="C363">
        <v>2910</v>
      </c>
      <c r="D363" t="s">
        <v>125</v>
      </c>
      <c r="E363" t="s">
        <v>50</v>
      </c>
      <c r="F363" t="s">
        <v>51</v>
      </c>
      <c r="G363" t="s">
        <v>830</v>
      </c>
      <c r="H363" t="s">
        <v>831</v>
      </c>
      <c r="I363" s="2">
        <v>18000</v>
      </c>
      <c r="J363">
        <v>0</v>
      </c>
      <c r="K363">
        <v>762.2</v>
      </c>
      <c r="L363">
        <v>685.98</v>
      </c>
      <c r="M363" s="3">
        <f>(K363/AC363)*I363</f>
        <v>685.98000000000013</v>
      </c>
      <c r="N363">
        <v>0</v>
      </c>
      <c r="O363">
        <v>685.98</v>
      </c>
      <c r="P363">
        <v>77</v>
      </c>
      <c r="Q363" t="s">
        <v>54</v>
      </c>
      <c r="R363" s="7">
        <v>45051</v>
      </c>
      <c r="S363" s="4">
        <v>45006</v>
      </c>
      <c r="T363">
        <v>5.2466999999999997</v>
      </c>
      <c r="U363" t="s">
        <v>55</v>
      </c>
      <c r="V363" t="s">
        <v>43</v>
      </c>
      <c r="W363">
        <v>6</v>
      </c>
      <c r="X363" t="s">
        <v>75</v>
      </c>
      <c r="Z363" t="s">
        <v>56</v>
      </c>
      <c r="AA363" t="s">
        <v>49</v>
      </c>
      <c r="AC363" s="2">
        <v>20000</v>
      </c>
      <c r="AE363" t="s">
        <v>43</v>
      </c>
      <c r="AF363" t="s">
        <v>57</v>
      </c>
      <c r="AG363" t="s">
        <v>262</v>
      </c>
      <c r="AH363">
        <v>0</v>
      </c>
      <c r="AI363" t="s">
        <v>321</v>
      </c>
      <c r="AK363" t="s">
        <v>59</v>
      </c>
      <c r="AP363" t="s">
        <v>46</v>
      </c>
      <c r="AS363" t="s">
        <v>1558</v>
      </c>
      <c r="AT363" t="s">
        <v>1563</v>
      </c>
    </row>
    <row r="364" spans="2:46">
      <c r="B364">
        <v>4800018803</v>
      </c>
      <c r="C364">
        <v>2920</v>
      </c>
      <c r="D364" t="s">
        <v>125</v>
      </c>
      <c r="E364" t="s">
        <v>50</v>
      </c>
      <c r="F364" t="s">
        <v>51</v>
      </c>
      <c r="G364" t="s">
        <v>832</v>
      </c>
      <c r="H364" t="s">
        <v>833</v>
      </c>
      <c r="I364" s="2">
        <v>102000</v>
      </c>
      <c r="J364">
        <v>0</v>
      </c>
      <c r="K364">
        <v>382.2</v>
      </c>
      <c r="L364" s="3">
        <v>1949.22</v>
      </c>
      <c r="M364" s="3">
        <f>(K364/AC364)*I364</f>
        <v>1949.2199999999998</v>
      </c>
      <c r="N364">
        <v>0</v>
      </c>
      <c r="O364" s="3">
        <v>1949.22</v>
      </c>
      <c r="P364">
        <v>77</v>
      </c>
      <c r="Q364" t="s">
        <v>54</v>
      </c>
      <c r="R364" s="7">
        <v>45051</v>
      </c>
      <c r="S364" s="4">
        <v>45006</v>
      </c>
      <c r="T364">
        <v>5.2466999999999997</v>
      </c>
      <c r="U364" t="s">
        <v>55</v>
      </c>
      <c r="V364" t="s">
        <v>43</v>
      </c>
      <c r="W364">
        <v>6</v>
      </c>
      <c r="X364" t="s">
        <v>75</v>
      </c>
      <c r="Z364" t="s">
        <v>56</v>
      </c>
      <c r="AA364" t="s">
        <v>49</v>
      </c>
      <c r="AC364" s="2">
        <v>20000</v>
      </c>
      <c r="AE364" t="s">
        <v>43</v>
      </c>
      <c r="AF364" t="s">
        <v>57</v>
      </c>
      <c r="AG364" t="s">
        <v>262</v>
      </c>
      <c r="AH364">
        <v>0</v>
      </c>
      <c r="AI364" t="s">
        <v>79</v>
      </c>
      <c r="AK364" t="s">
        <v>59</v>
      </c>
      <c r="AP364" t="s">
        <v>46</v>
      </c>
      <c r="AS364" t="s">
        <v>1558</v>
      </c>
      <c r="AT364" t="s">
        <v>1563</v>
      </c>
    </row>
    <row r="365" spans="2:46">
      <c r="B365">
        <v>4800018803</v>
      </c>
      <c r="C365">
        <v>2930</v>
      </c>
      <c r="D365" t="s">
        <v>125</v>
      </c>
      <c r="E365" t="s">
        <v>50</v>
      </c>
      <c r="F365" t="s">
        <v>51</v>
      </c>
      <c r="G365" t="s">
        <v>834</v>
      </c>
      <c r="H365" t="s">
        <v>835</v>
      </c>
      <c r="I365" s="2">
        <v>48000</v>
      </c>
      <c r="J365">
        <v>0</v>
      </c>
      <c r="K365">
        <v>315</v>
      </c>
      <c r="L365">
        <v>756</v>
      </c>
      <c r="M365" s="3">
        <f>(K365/AC365)*I365</f>
        <v>756</v>
      </c>
      <c r="N365">
        <v>0</v>
      </c>
      <c r="O365">
        <v>756</v>
      </c>
      <c r="P365">
        <v>27</v>
      </c>
      <c r="Q365" t="s">
        <v>54</v>
      </c>
      <c r="R365" s="7">
        <v>45051</v>
      </c>
      <c r="S365" s="4">
        <v>45006</v>
      </c>
      <c r="T365">
        <v>5.2466999999999997</v>
      </c>
      <c r="U365" t="s">
        <v>55</v>
      </c>
      <c r="V365" t="s">
        <v>43</v>
      </c>
      <c r="W365">
        <v>6</v>
      </c>
      <c r="X365" t="s">
        <v>44</v>
      </c>
      <c r="Z365" t="s">
        <v>56</v>
      </c>
      <c r="AA365" t="s">
        <v>49</v>
      </c>
      <c r="AC365" s="2">
        <v>20000</v>
      </c>
      <c r="AE365" t="s">
        <v>43</v>
      </c>
      <c r="AF365" t="s">
        <v>57</v>
      </c>
      <c r="AG365" t="s">
        <v>262</v>
      </c>
      <c r="AH365">
        <v>0</v>
      </c>
      <c r="AI365" t="s">
        <v>82</v>
      </c>
      <c r="AK365" t="s">
        <v>59</v>
      </c>
      <c r="AP365" t="s">
        <v>46</v>
      </c>
      <c r="AS365" t="s">
        <v>1558</v>
      </c>
      <c r="AT365" t="s">
        <v>1563</v>
      </c>
    </row>
    <row r="366" spans="2:46">
      <c r="B366">
        <v>4800018803</v>
      </c>
      <c r="C366">
        <v>2940</v>
      </c>
      <c r="D366" t="s">
        <v>125</v>
      </c>
      <c r="E366" t="s">
        <v>50</v>
      </c>
      <c r="F366" t="s">
        <v>51</v>
      </c>
      <c r="G366" t="s">
        <v>77</v>
      </c>
      <c r="H366" t="s">
        <v>78</v>
      </c>
      <c r="I366" s="2">
        <v>18000</v>
      </c>
      <c r="J366">
        <v>0</v>
      </c>
      <c r="K366">
        <v>378</v>
      </c>
      <c r="L366">
        <v>340.2</v>
      </c>
      <c r="M366" s="3">
        <f>(K366/AC366)*I366</f>
        <v>340.2</v>
      </c>
      <c r="N366">
        <v>0</v>
      </c>
      <c r="O366">
        <v>340.2</v>
      </c>
      <c r="P366">
        <v>27</v>
      </c>
      <c r="Q366" t="s">
        <v>54</v>
      </c>
      <c r="R366" s="7">
        <v>45051</v>
      </c>
      <c r="S366" s="4">
        <v>45006</v>
      </c>
      <c r="T366">
        <v>5.2466999999999997</v>
      </c>
      <c r="U366" t="s">
        <v>55</v>
      </c>
      <c r="V366" t="s">
        <v>43</v>
      </c>
      <c r="W366">
        <v>6</v>
      </c>
      <c r="X366" t="s">
        <v>44</v>
      </c>
      <c r="Z366" t="s">
        <v>56</v>
      </c>
      <c r="AA366" t="s">
        <v>49</v>
      </c>
      <c r="AC366" s="2">
        <v>20000</v>
      </c>
      <c r="AE366" t="s">
        <v>43</v>
      </c>
      <c r="AF366" t="s">
        <v>57</v>
      </c>
      <c r="AG366" t="s">
        <v>262</v>
      </c>
      <c r="AH366">
        <v>0</v>
      </c>
      <c r="AI366" t="s">
        <v>79</v>
      </c>
      <c r="AK366" t="s">
        <v>59</v>
      </c>
      <c r="AP366" t="s">
        <v>46</v>
      </c>
      <c r="AS366" t="s">
        <v>1558</v>
      </c>
      <c r="AT366" t="s">
        <v>1563</v>
      </c>
    </row>
    <row r="367" spans="2:46">
      <c r="B367">
        <v>4800018803</v>
      </c>
      <c r="C367">
        <v>2950</v>
      </c>
      <c r="D367" t="s">
        <v>125</v>
      </c>
      <c r="E367" t="s">
        <v>50</v>
      </c>
      <c r="F367" t="s">
        <v>51</v>
      </c>
      <c r="G367" t="s">
        <v>836</v>
      </c>
      <c r="H367" t="s">
        <v>837</v>
      </c>
      <c r="I367" s="2">
        <v>18000</v>
      </c>
      <c r="J367">
        <v>0</v>
      </c>
      <c r="K367">
        <v>411.6</v>
      </c>
      <c r="L367">
        <v>370.44</v>
      </c>
      <c r="M367" s="3">
        <f>(K367/AC367)*I367</f>
        <v>370.44</v>
      </c>
      <c r="N367">
        <v>0</v>
      </c>
      <c r="O367">
        <v>370.44</v>
      </c>
      <c r="P367">
        <v>27</v>
      </c>
      <c r="Q367" t="s">
        <v>54</v>
      </c>
      <c r="R367" s="7">
        <v>45051</v>
      </c>
      <c r="S367" s="4">
        <v>45006</v>
      </c>
      <c r="T367">
        <v>5.2466999999999997</v>
      </c>
      <c r="U367" t="s">
        <v>55</v>
      </c>
      <c r="V367" t="s">
        <v>43</v>
      </c>
      <c r="W367">
        <v>6</v>
      </c>
      <c r="X367" t="s">
        <v>44</v>
      </c>
      <c r="Z367" t="s">
        <v>56</v>
      </c>
      <c r="AA367" t="s">
        <v>49</v>
      </c>
      <c r="AC367" s="2">
        <v>20000</v>
      </c>
      <c r="AE367" t="s">
        <v>43</v>
      </c>
      <c r="AF367" t="s">
        <v>57</v>
      </c>
      <c r="AG367" t="s">
        <v>262</v>
      </c>
      <c r="AH367">
        <v>0</v>
      </c>
      <c r="AI367" t="s">
        <v>79</v>
      </c>
      <c r="AK367" t="s">
        <v>59</v>
      </c>
      <c r="AP367" t="s">
        <v>46</v>
      </c>
      <c r="AS367" t="s">
        <v>1558</v>
      </c>
      <c r="AT367" t="s">
        <v>1563</v>
      </c>
    </row>
    <row r="368" spans="2:46">
      <c r="B368">
        <v>4800018803</v>
      </c>
      <c r="C368">
        <v>2960</v>
      </c>
      <c r="D368" t="s">
        <v>125</v>
      </c>
      <c r="E368" t="s">
        <v>50</v>
      </c>
      <c r="F368" t="s">
        <v>51</v>
      </c>
      <c r="G368" t="s">
        <v>80</v>
      </c>
      <c r="H368" t="s">
        <v>81</v>
      </c>
      <c r="I368" s="2">
        <v>165000</v>
      </c>
      <c r="J368">
        <v>0</v>
      </c>
      <c r="K368">
        <v>121.8</v>
      </c>
      <c r="L368" s="3">
        <v>1004.85</v>
      </c>
      <c r="M368" s="3">
        <f>(K368/AC368)*I368</f>
        <v>1004.85</v>
      </c>
      <c r="N368">
        <v>0</v>
      </c>
      <c r="O368" s="3">
        <v>1004.85</v>
      </c>
      <c r="P368">
        <v>77</v>
      </c>
      <c r="Q368" t="s">
        <v>54</v>
      </c>
      <c r="R368" s="7">
        <v>45051</v>
      </c>
      <c r="S368" s="4">
        <v>45006</v>
      </c>
      <c r="T368">
        <v>5.2466999999999997</v>
      </c>
      <c r="U368" t="s">
        <v>55</v>
      </c>
      <c r="V368" t="s">
        <v>43</v>
      </c>
      <c r="W368">
        <v>6</v>
      </c>
      <c r="X368" t="s">
        <v>75</v>
      </c>
      <c r="Z368" t="s">
        <v>56</v>
      </c>
      <c r="AA368" t="s">
        <v>49</v>
      </c>
      <c r="AC368" s="2">
        <v>20000</v>
      </c>
      <c r="AE368" t="s">
        <v>43</v>
      </c>
      <c r="AF368" t="s">
        <v>57</v>
      </c>
      <c r="AG368" t="s">
        <v>262</v>
      </c>
      <c r="AH368">
        <v>0</v>
      </c>
      <c r="AI368" t="s">
        <v>82</v>
      </c>
      <c r="AK368" t="s">
        <v>59</v>
      </c>
      <c r="AP368" t="s">
        <v>46</v>
      </c>
      <c r="AS368" t="s">
        <v>1558</v>
      </c>
      <c r="AT368" t="s">
        <v>1563</v>
      </c>
    </row>
    <row r="369" spans="2:46">
      <c r="B369">
        <v>4800018803</v>
      </c>
      <c r="C369">
        <v>2970</v>
      </c>
      <c r="D369" t="s">
        <v>125</v>
      </c>
      <c r="E369" t="s">
        <v>50</v>
      </c>
      <c r="F369" t="s">
        <v>51</v>
      </c>
      <c r="G369" t="s">
        <v>838</v>
      </c>
      <c r="H369" t="s">
        <v>839</v>
      </c>
      <c r="I369" s="2">
        <v>3000</v>
      </c>
      <c r="J369">
        <v>0</v>
      </c>
      <c r="K369" s="3">
        <v>1155</v>
      </c>
      <c r="L369">
        <v>173.25</v>
      </c>
      <c r="M369" s="3">
        <f>(K369/AC369)*I369</f>
        <v>173.25</v>
      </c>
      <c r="N369">
        <v>0</v>
      </c>
      <c r="O369">
        <v>173.25</v>
      </c>
      <c r="P369">
        <v>77</v>
      </c>
      <c r="Q369" t="s">
        <v>54</v>
      </c>
      <c r="R369" s="7">
        <v>45051</v>
      </c>
      <c r="S369" s="4">
        <v>45006</v>
      </c>
      <c r="T369">
        <v>5.2466999999999997</v>
      </c>
      <c r="U369" t="s">
        <v>55</v>
      </c>
      <c r="V369" t="s">
        <v>43</v>
      </c>
      <c r="W369">
        <v>1</v>
      </c>
      <c r="X369" t="s">
        <v>75</v>
      </c>
      <c r="Z369" t="s">
        <v>56</v>
      </c>
      <c r="AA369" t="s">
        <v>49</v>
      </c>
      <c r="AC369" s="2">
        <v>20000</v>
      </c>
      <c r="AE369" t="s">
        <v>43</v>
      </c>
      <c r="AF369" t="s">
        <v>57</v>
      </c>
      <c r="AG369" t="s">
        <v>262</v>
      </c>
      <c r="AH369">
        <v>0</v>
      </c>
      <c r="AI369" t="s">
        <v>840</v>
      </c>
      <c r="AK369" t="s">
        <v>59</v>
      </c>
      <c r="AP369" t="s">
        <v>46</v>
      </c>
      <c r="AS369" t="s">
        <v>1558</v>
      </c>
      <c r="AT369" t="s">
        <v>1563</v>
      </c>
    </row>
    <row r="370" spans="2:46">
      <c r="B370">
        <v>4800018803</v>
      </c>
      <c r="C370">
        <v>2980</v>
      </c>
      <c r="D370" t="s">
        <v>125</v>
      </c>
      <c r="E370" t="s">
        <v>50</v>
      </c>
      <c r="F370" t="s">
        <v>51</v>
      </c>
      <c r="G370" t="s">
        <v>841</v>
      </c>
      <c r="H370" t="s">
        <v>842</v>
      </c>
      <c r="I370" s="2">
        <v>24000</v>
      </c>
      <c r="J370">
        <v>0</v>
      </c>
      <c r="K370">
        <v>535.6</v>
      </c>
      <c r="L370">
        <v>642.72</v>
      </c>
      <c r="M370" s="3">
        <f>(K370/AC370)*I370</f>
        <v>642.72</v>
      </c>
      <c r="N370">
        <v>0</v>
      </c>
      <c r="O370">
        <v>642.72</v>
      </c>
      <c r="P370">
        <v>77</v>
      </c>
      <c r="Q370" t="s">
        <v>54</v>
      </c>
      <c r="R370" s="7">
        <v>45051</v>
      </c>
      <c r="S370" s="4">
        <v>45006</v>
      </c>
      <c r="T370">
        <v>5.2466999999999997</v>
      </c>
      <c r="U370" t="s">
        <v>55</v>
      </c>
      <c r="V370" t="s">
        <v>43</v>
      </c>
      <c r="W370">
        <v>6</v>
      </c>
      <c r="X370" t="s">
        <v>75</v>
      </c>
      <c r="Z370" t="s">
        <v>56</v>
      </c>
      <c r="AA370" t="s">
        <v>49</v>
      </c>
      <c r="AC370" s="2">
        <v>20000</v>
      </c>
      <c r="AE370" t="s">
        <v>43</v>
      </c>
      <c r="AF370" t="s">
        <v>57</v>
      </c>
      <c r="AG370" t="s">
        <v>262</v>
      </c>
      <c r="AH370">
        <v>0</v>
      </c>
      <c r="AI370" t="s">
        <v>321</v>
      </c>
      <c r="AK370" t="s">
        <v>59</v>
      </c>
      <c r="AP370" t="s">
        <v>46</v>
      </c>
      <c r="AS370" t="s">
        <v>1558</v>
      </c>
      <c r="AT370" t="s">
        <v>1563</v>
      </c>
    </row>
    <row r="371" spans="2:46">
      <c r="B371">
        <v>4800018803</v>
      </c>
      <c r="C371">
        <v>2990</v>
      </c>
      <c r="D371" t="s">
        <v>125</v>
      </c>
      <c r="E371" t="s">
        <v>50</v>
      </c>
      <c r="F371" t="s">
        <v>51</v>
      </c>
      <c r="G371" t="s">
        <v>843</v>
      </c>
      <c r="H371" t="s">
        <v>844</v>
      </c>
      <c r="I371" s="2">
        <v>16200</v>
      </c>
      <c r="J371">
        <v>0</v>
      </c>
      <c r="K371" s="3">
        <v>66800</v>
      </c>
      <c r="L371" s="3">
        <v>54108</v>
      </c>
      <c r="M371" s="3">
        <f>(K371/AC371)*I371</f>
        <v>54108</v>
      </c>
      <c r="N371">
        <v>0</v>
      </c>
      <c r="O371" s="3">
        <v>54108</v>
      </c>
      <c r="P371">
        <v>27</v>
      </c>
      <c r="Q371" t="s">
        <v>54</v>
      </c>
      <c r="R371" s="7">
        <v>45051</v>
      </c>
      <c r="S371" s="4">
        <v>45006</v>
      </c>
      <c r="T371">
        <v>5.2466999999999997</v>
      </c>
      <c r="U371" t="s">
        <v>55</v>
      </c>
      <c r="V371" t="s">
        <v>43</v>
      </c>
      <c r="W371">
        <v>1</v>
      </c>
      <c r="X371" t="s">
        <v>44</v>
      </c>
      <c r="Z371" t="s">
        <v>56</v>
      </c>
      <c r="AA371" t="s">
        <v>49</v>
      </c>
      <c r="AC371" s="2">
        <v>20000</v>
      </c>
      <c r="AE371" t="s">
        <v>43</v>
      </c>
      <c r="AF371" t="s">
        <v>57</v>
      </c>
      <c r="AG371" t="s">
        <v>262</v>
      </c>
      <c r="AH371">
        <v>0</v>
      </c>
      <c r="AI371" t="s">
        <v>85</v>
      </c>
      <c r="AK371" t="s">
        <v>59</v>
      </c>
      <c r="AP371" t="s">
        <v>46</v>
      </c>
      <c r="AS371" t="s">
        <v>1558</v>
      </c>
      <c r="AT371" t="s">
        <v>1563</v>
      </c>
    </row>
    <row r="372" spans="2:46">
      <c r="B372">
        <v>4800018803</v>
      </c>
      <c r="C372">
        <v>3000</v>
      </c>
      <c r="D372" t="s">
        <v>125</v>
      </c>
      <c r="E372" t="s">
        <v>50</v>
      </c>
      <c r="F372" t="s">
        <v>51</v>
      </c>
      <c r="G372" t="s">
        <v>845</v>
      </c>
      <c r="H372" t="s">
        <v>846</v>
      </c>
      <c r="I372">
        <v>200</v>
      </c>
      <c r="J372">
        <v>0</v>
      </c>
      <c r="K372" s="3">
        <v>66800</v>
      </c>
      <c r="L372">
        <v>668</v>
      </c>
      <c r="M372" s="3">
        <f>(K372/AC372)*I372</f>
        <v>668</v>
      </c>
      <c r="N372">
        <v>0</v>
      </c>
      <c r="O372">
        <v>668</v>
      </c>
      <c r="P372">
        <v>27</v>
      </c>
      <c r="Q372" t="s">
        <v>54</v>
      </c>
      <c r="R372" s="7">
        <v>45051</v>
      </c>
      <c r="S372" s="4">
        <v>45006</v>
      </c>
      <c r="T372">
        <v>5.2466999999999997</v>
      </c>
      <c r="U372" t="s">
        <v>55</v>
      </c>
      <c r="V372" t="s">
        <v>43</v>
      </c>
      <c r="W372">
        <v>1</v>
      </c>
      <c r="X372" t="s">
        <v>44</v>
      </c>
      <c r="Z372" t="s">
        <v>56</v>
      </c>
      <c r="AA372" t="s">
        <v>49</v>
      </c>
      <c r="AC372" s="2">
        <v>20000</v>
      </c>
      <c r="AE372" t="s">
        <v>43</v>
      </c>
      <c r="AF372" t="s">
        <v>57</v>
      </c>
      <c r="AG372" t="s">
        <v>262</v>
      </c>
      <c r="AH372">
        <v>0</v>
      </c>
      <c r="AI372" t="s">
        <v>85</v>
      </c>
      <c r="AK372" t="s">
        <v>59</v>
      </c>
      <c r="AP372" t="s">
        <v>46</v>
      </c>
      <c r="AS372" t="s">
        <v>1558</v>
      </c>
      <c r="AT372" t="s">
        <v>1563</v>
      </c>
    </row>
    <row r="373" spans="2:46">
      <c r="B373">
        <v>4800018803</v>
      </c>
      <c r="C373">
        <v>3010</v>
      </c>
      <c r="D373" t="s">
        <v>125</v>
      </c>
      <c r="E373" t="s">
        <v>50</v>
      </c>
      <c r="F373" t="s">
        <v>51</v>
      </c>
      <c r="G373" t="s">
        <v>847</v>
      </c>
      <c r="H373" t="s">
        <v>848</v>
      </c>
      <c r="I373" s="2">
        <v>17600</v>
      </c>
      <c r="J373">
        <v>0</v>
      </c>
      <c r="K373" s="3">
        <v>6800</v>
      </c>
      <c r="L373" s="3">
        <v>5984</v>
      </c>
      <c r="M373" s="3">
        <f>(K373/AC373)*I373</f>
        <v>5984</v>
      </c>
      <c r="N373">
        <v>0</v>
      </c>
      <c r="O373" s="3">
        <v>5984</v>
      </c>
      <c r="P373">
        <v>27</v>
      </c>
      <c r="Q373" t="s">
        <v>54</v>
      </c>
      <c r="R373" s="7">
        <v>45051</v>
      </c>
      <c r="S373" s="4">
        <v>45006</v>
      </c>
      <c r="T373">
        <v>5.2466999999999997</v>
      </c>
      <c r="U373" t="s">
        <v>55</v>
      </c>
      <c r="V373" t="s">
        <v>43</v>
      </c>
      <c r="W373">
        <v>1</v>
      </c>
      <c r="X373" t="s">
        <v>44</v>
      </c>
      <c r="Z373" t="s">
        <v>56</v>
      </c>
      <c r="AA373" t="s">
        <v>49</v>
      </c>
      <c r="AC373" s="2">
        <v>20000</v>
      </c>
      <c r="AE373" t="s">
        <v>43</v>
      </c>
      <c r="AF373" t="s">
        <v>57</v>
      </c>
      <c r="AG373" t="s">
        <v>262</v>
      </c>
      <c r="AH373">
        <v>0</v>
      </c>
      <c r="AI373" t="s">
        <v>85</v>
      </c>
      <c r="AK373" t="s">
        <v>59</v>
      </c>
      <c r="AP373" t="s">
        <v>46</v>
      </c>
      <c r="AS373" t="s">
        <v>1558</v>
      </c>
      <c r="AT373" t="s">
        <v>1563</v>
      </c>
    </row>
    <row r="374" spans="2:46">
      <c r="B374">
        <v>4800018803</v>
      </c>
      <c r="C374">
        <v>3020</v>
      </c>
      <c r="D374" t="s">
        <v>125</v>
      </c>
      <c r="E374" t="s">
        <v>50</v>
      </c>
      <c r="F374" t="s">
        <v>51</v>
      </c>
      <c r="G374" t="s">
        <v>849</v>
      </c>
      <c r="H374" t="s">
        <v>850</v>
      </c>
      <c r="I374" s="2">
        <v>1200</v>
      </c>
      <c r="J374">
        <v>0</v>
      </c>
      <c r="K374" s="3">
        <v>70258</v>
      </c>
      <c r="L374" s="3">
        <v>4215.4799999999996</v>
      </c>
      <c r="M374" s="3">
        <f>(K374/AC374)*I374</f>
        <v>4215.4800000000005</v>
      </c>
      <c r="N374">
        <v>0</v>
      </c>
      <c r="O374" s="3">
        <v>4215.4799999999996</v>
      </c>
      <c r="P374">
        <v>27</v>
      </c>
      <c r="Q374" t="s">
        <v>54</v>
      </c>
      <c r="R374" s="7">
        <v>45051</v>
      </c>
      <c r="S374" s="4">
        <v>45006</v>
      </c>
      <c r="T374">
        <v>5.2466999999999997</v>
      </c>
      <c r="U374" t="s">
        <v>55</v>
      </c>
      <c r="V374" t="s">
        <v>43</v>
      </c>
      <c r="W374">
        <v>1</v>
      </c>
      <c r="X374" t="s">
        <v>44</v>
      </c>
      <c r="Z374" t="s">
        <v>56</v>
      </c>
      <c r="AA374" t="s">
        <v>49</v>
      </c>
      <c r="AC374" s="2">
        <v>20000</v>
      </c>
      <c r="AE374" t="s">
        <v>43</v>
      </c>
      <c r="AF374" t="s">
        <v>57</v>
      </c>
      <c r="AG374" t="s">
        <v>262</v>
      </c>
      <c r="AH374">
        <v>0</v>
      </c>
      <c r="AI374" t="s">
        <v>85</v>
      </c>
      <c r="AK374" t="s">
        <v>59</v>
      </c>
      <c r="AP374" t="s">
        <v>46</v>
      </c>
      <c r="AS374" t="s">
        <v>1558</v>
      </c>
      <c r="AT374" t="s">
        <v>1563</v>
      </c>
    </row>
    <row r="375" spans="2:46">
      <c r="B375">
        <v>4800018803</v>
      </c>
      <c r="C375">
        <v>3030</v>
      </c>
      <c r="D375" t="s">
        <v>125</v>
      </c>
      <c r="E375" t="s">
        <v>50</v>
      </c>
      <c r="F375" t="s">
        <v>51</v>
      </c>
      <c r="G375" t="s">
        <v>851</v>
      </c>
      <c r="H375" t="s">
        <v>852</v>
      </c>
      <c r="I375" s="2">
        <v>1200</v>
      </c>
      <c r="J375">
        <v>0</v>
      </c>
      <c r="K375">
        <v>2</v>
      </c>
      <c r="L375">
        <v>0.12</v>
      </c>
      <c r="M375" s="3">
        <f>(K375/AC375)*I375</f>
        <v>0.12000000000000001</v>
      </c>
      <c r="N375">
        <v>0</v>
      </c>
      <c r="O375">
        <v>0.12</v>
      </c>
      <c r="P375">
        <v>27</v>
      </c>
      <c r="Q375" t="s">
        <v>54</v>
      </c>
      <c r="R375" s="7">
        <v>45051</v>
      </c>
      <c r="S375" s="4">
        <v>45006</v>
      </c>
      <c r="T375">
        <v>5.2466999999999997</v>
      </c>
      <c r="U375" t="s">
        <v>55</v>
      </c>
      <c r="V375" t="s">
        <v>43</v>
      </c>
      <c r="W375">
        <v>1</v>
      </c>
      <c r="X375" t="s">
        <v>44</v>
      </c>
      <c r="Z375" t="s">
        <v>56</v>
      </c>
      <c r="AA375" t="s">
        <v>49</v>
      </c>
      <c r="AC375" s="2">
        <v>20000</v>
      </c>
      <c r="AE375" t="s">
        <v>43</v>
      </c>
      <c r="AF375" t="s">
        <v>57</v>
      </c>
      <c r="AG375" t="s">
        <v>262</v>
      </c>
      <c r="AH375">
        <v>0</v>
      </c>
      <c r="AI375" t="s">
        <v>85</v>
      </c>
      <c r="AK375" t="s">
        <v>59</v>
      </c>
      <c r="AP375" t="s">
        <v>46</v>
      </c>
      <c r="AS375" t="s">
        <v>1558</v>
      </c>
      <c r="AT375" t="s">
        <v>1563</v>
      </c>
    </row>
    <row r="376" spans="2:46">
      <c r="B376">
        <v>4800018803</v>
      </c>
      <c r="C376">
        <v>3040</v>
      </c>
      <c r="D376" t="s">
        <v>125</v>
      </c>
      <c r="E376" t="s">
        <v>50</v>
      </c>
      <c r="F376" t="s">
        <v>51</v>
      </c>
      <c r="G376" t="s">
        <v>853</v>
      </c>
      <c r="H376" t="s">
        <v>854</v>
      </c>
      <c r="I376" s="2">
        <v>1200</v>
      </c>
      <c r="J376">
        <v>0</v>
      </c>
      <c r="K376" s="3">
        <v>4000</v>
      </c>
      <c r="L376">
        <v>240</v>
      </c>
      <c r="M376" s="3">
        <f>(K376/AC376)*I376</f>
        <v>240</v>
      </c>
      <c r="N376">
        <v>0</v>
      </c>
      <c r="O376">
        <v>240</v>
      </c>
      <c r="P376">
        <v>27</v>
      </c>
      <c r="Q376" t="s">
        <v>54</v>
      </c>
      <c r="R376" s="7">
        <v>45051</v>
      </c>
      <c r="S376" s="4">
        <v>45006</v>
      </c>
      <c r="T376">
        <v>5.2466999999999997</v>
      </c>
      <c r="U376" t="s">
        <v>55</v>
      </c>
      <c r="V376" t="s">
        <v>43</v>
      </c>
      <c r="W376">
        <v>1</v>
      </c>
      <c r="X376" t="s">
        <v>44</v>
      </c>
      <c r="Z376" t="s">
        <v>56</v>
      </c>
      <c r="AA376" t="s">
        <v>49</v>
      </c>
      <c r="AC376" s="2">
        <v>20000</v>
      </c>
      <c r="AE376" t="s">
        <v>43</v>
      </c>
      <c r="AF376" t="s">
        <v>57</v>
      </c>
      <c r="AG376" t="s">
        <v>262</v>
      </c>
      <c r="AH376">
        <v>0</v>
      </c>
      <c r="AI376" t="s">
        <v>85</v>
      </c>
      <c r="AK376" t="s">
        <v>59</v>
      </c>
      <c r="AP376" t="s">
        <v>46</v>
      </c>
      <c r="AS376" t="s">
        <v>1558</v>
      </c>
      <c r="AT376" t="s">
        <v>1563</v>
      </c>
    </row>
    <row r="377" spans="2:46">
      <c r="B377">
        <v>4800018803</v>
      </c>
      <c r="C377">
        <v>3050</v>
      </c>
      <c r="D377" t="s">
        <v>125</v>
      </c>
      <c r="E377" t="s">
        <v>50</v>
      </c>
      <c r="F377" t="s">
        <v>51</v>
      </c>
      <c r="G377" t="s">
        <v>855</v>
      </c>
      <c r="H377" t="s">
        <v>856</v>
      </c>
      <c r="I377" s="2">
        <v>4600</v>
      </c>
      <c r="J377">
        <v>0</v>
      </c>
      <c r="K377" s="3">
        <v>70978</v>
      </c>
      <c r="L377" s="3">
        <v>16324.94</v>
      </c>
      <c r="M377" s="3">
        <f>(K377/AC377)*I377</f>
        <v>16324.94</v>
      </c>
      <c r="N377">
        <v>0</v>
      </c>
      <c r="O377" s="3">
        <v>16324.94</v>
      </c>
      <c r="P377">
        <v>27</v>
      </c>
      <c r="Q377" t="s">
        <v>54</v>
      </c>
      <c r="R377" s="7">
        <v>45051</v>
      </c>
      <c r="S377" s="4">
        <v>45006</v>
      </c>
      <c r="T377">
        <v>5.2466999999999997</v>
      </c>
      <c r="U377" t="s">
        <v>55</v>
      </c>
      <c r="V377" t="s">
        <v>43</v>
      </c>
      <c r="W377">
        <v>1</v>
      </c>
      <c r="X377" t="s">
        <v>44</v>
      </c>
      <c r="Z377" t="s">
        <v>56</v>
      </c>
      <c r="AA377" t="s">
        <v>49</v>
      </c>
      <c r="AC377" s="2">
        <v>20000</v>
      </c>
      <c r="AE377" t="s">
        <v>43</v>
      </c>
      <c r="AF377" t="s">
        <v>57</v>
      </c>
      <c r="AG377" t="s">
        <v>262</v>
      </c>
      <c r="AH377">
        <v>0</v>
      </c>
      <c r="AI377" t="s">
        <v>85</v>
      </c>
      <c r="AK377" t="s">
        <v>59</v>
      </c>
      <c r="AP377" t="s">
        <v>46</v>
      </c>
      <c r="AS377" t="s">
        <v>1558</v>
      </c>
      <c r="AT377" t="s">
        <v>1563</v>
      </c>
    </row>
    <row r="378" spans="2:46">
      <c r="B378">
        <v>4800018803</v>
      </c>
      <c r="C378">
        <v>3060</v>
      </c>
      <c r="D378" t="s">
        <v>125</v>
      </c>
      <c r="E378" t="s">
        <v>50</v>
      </c>
      <c r="F378" t="s">
        <v>51</v>
      </c>
      <c r="G378" t="s">
        <v>857</v>
      </c>
      <c r="H378" t="s">
        <v>858</v>
      </c>
      <c r="I378" s="2">
        <v>4600</v>
      </c>
      <c r="J378">
        <v>0</v>
      </c>
      <c r="K378">
        <v>2</v>
      </c>
      <c r="L378">
        <v>0.46</v>
      </c>
      <c r="M378" s="3">
        <f>(K378/AC378)*I378</f>
        <v>0.46</v>
      </c>
      <c r="N378">
        <v>0</v>
      </c>
      <c r="O378">
        <v>0.46</v>
      </c>
      <c r="P378">
        <v>27</v>
      </c>
      <c r="Q378" t="s">
        <v>54</v>
      </c>
      <c r="R378" s="7">
        <v>45051</v>
      </c>
      <c r="S378" s="4">
        <v>45006</v>
      </c>
      <c r="T378">
        <v>5.2466999999999997</v>
      </c>
      <c r="U378" t="s">
        <v>55</v>
      </c>
      <c r="V378" t="s">
        <v>43</v>
      </c>
      <c r="W378">
        <v>1</v>
      </c>
      <c r="X378" t="s">
        <v>44</v>
      </c>
      <c r="Z378" t="s">
        <v>56</v>
      </c>
      <c r="AA378" t="s">
        <v>49</v>
      </c>
      <c r="AC378" s="2">
        <v>20000</v>
      </c>
      <c r="AE378" t="s">
        <v>43</v>
      </c>
      <c r="AF378" t="s">
        <v>57</v>
      </c>
      <c r="AG378" t="s">
        <v>262</v>
      </c>
      <c r="AH378">
        <v>0</v>
      </c>
      <c r="AI378" t="s">
        <v>85</v>
      </c>
      <c r="AK378" t="s">
        <v>59</v>
      </c>
      <c r="AP378" t="s">
        <v>46</v>
      </c>
      <c r="AS378" t="s">
        <v>1558</v>
      </c>
      <c r="AT378" t="s">
        <v>1563</v>
      </c>
    </row>
    <row r="379" spans="2:46">
      <c r="B379">
        <v>4800018803</v>
      </c>
      <c r="C379">
        <v>3070</v>
      </c>
      <c r="D379" t="s">
        <v>125</v>
      </c>
      <c r="E379" t="s">
        <v>50</v>
      </c>
      <c r="F379" t="s">
        <v>51</v>
      </c>
      <c r="G379" t="s">
        <v>859</v>
      </c>
      <c r="H379" t="s">
        <v>860</v>
      </c>
      <c r="I379" s="2">
        <v>4600</v>
      </c>
      <c r="J379">
        <v>0</v>
      </c>
      <c r="K379" s="3">
        <v>4000</v>
      </c>
      <c r="L379">
        <v>920</v>
      </c>
      <c r="M379" s="3">
        <f>(K379/AC379)*I379</f>
        <v>920</v>
      </c>
      <c r="N379">
        <v>0</v>
      </c>
      <c r="O379">
        <v>920</v>
      </c>
      <c r="P379">
        <v>27</v>
      </c>
      <c r="Q379" t="s">
        <v>54</v>
      </c>
      <c r="R379" s="7">
        <v>45051</v>
      </c>
      <c r="S379" s="4">
        <v>45006</v>
      </c>
      <c r="T379">
        <v>5.2466999999999997</v>
      </c>
      <c r="U379" t="s">
        <v>55</v>
      </c>
      <c r="V379" t="s">
        <v>43</v>
      </c>
      <c r="W379">
        <v>1</v>
      </c>
      <c r="X379" t="s">
        <v>44</v>
      </c>
      <c r="Z379" t="s">
        <v>56</v>
      </c>
      <c r="AA379" t="s">
        <v>49</v>
      </c>
      <c r="AC379" s="2">
        <v>20000</v>
      </c>
      <c r="AE379" t="s">
        <v>43</v>
      </c>
      <c r="AF379" t="s">
        <v>57</v>
      </c>
      <c r="AG379" t="s">
        <v>262</v>
      </c>
      <c r="AH379">
        <v>0</v>
      </c>
      <c r="AI379" t="s">
        <v>85</v>
      </c>
      <c r="AK379" t="s">
        <v>59</v>
      </c>
      <c r="AP379" t="s">
        <v>46</v>
      </c>
      <c r="AS379" t="s">
        <v>1558</v>
      </c>
      <c r="AT379" t="s">
        <v>1563</v>
      </c>
    </row>
    <row r="380" spans="2:46">
      <c r="B380">
        <v>4800018803</v>
      </c>
      <c r="C380">
        <v>3080</v>
      </c>
      <c r="D380" t="s">
        <v>125</v>
      </c>
      <c r="E380" t="s">
        <v>50</v>
      </c>
      <c r="F380" t="s">
        <v>51</v>
      </c>
      <c r="G380" t="s">
        <v>861</v>
      </c>
      <c r="H380" t="s">
        <v>862</v>
      </c>
      <c r="I380" s="2">
        <v>2000</v>
      </c>
      <c r="J380">
        <v>0</v>
      </c>
      <c r="K380">
        <v>84</v>
      </c>
      <c r="L380">
        <v>8.4</v>
      </c>
      <c r="M380" s="3">
        <f>(K380/AC380)*I380</f>
        <v>8.4</v>
      </c>
      <c r="N380">
        <v>0</v>
      </c>
      <c r="O380">
        <v>8.4</v>
      </c>
      <c r="P380">
        <v>27</v>
      </c>
      <c r="Q380" t="s">
        <v>54</v>
      </c>
      <c r="R380" s="7">
        <v>45051</v>
      </c>
      <c r="S380" s="4">
        <v>45006</v>
      </c>
      <c r="T380">
        <v>5.2466999999999997</v>
      </c>
      <c r="U380" t="s">
        <v>55</v>
      </c>
      <c r="V380" t="s">
        <v>43</v>
      </c>
      <c r="W380">
        <v>1</v>
      </c>
      <c r="X380" t="s">
        <v>44</v>
      </c>
      <c r="Z380" t="s">
        <v>56</v>
      </c>
      <c r="AA380" t="s">
        <v>49</v>
      </c>
      <c r="AC380" s="2">
        <v>20000</v>
      </c>
      <c r="AE380" t="s">
        <v>43</v>
      </c>
      <c r="AF380" t="s">
        <v>57</v>
      </c>
      <c r="AG380" t="s">
        <v>262</v>
      </c>
      <c r="AH380">
        <v>0</v>
      </c>
      <c r="AI380" t="s">
        <v>88</v>
      </c>
      <c r="AK380" t="s">
        <v>59</v>
      </c>
      <c r="AP380" t="s">
        <v>46</v>
      </c>
      <c r="AS380" t="s">
        <v>1558</v>
      </c>
      <c r="AT380" t="s">
        <v>1563</v>
      </c>
    </row>
    <row r="381" spans="2:46">
      <c r="B381">
        <v>4800018803</v>
      </c>
      <c r="C381">
        <v>3090</v>
      </c>
      <c r="D381" t="s">
        <v>125</v>
      </c>
      <c r="E381" t="s">
        <v>50</v>
      </c>
      <c r="F381" t="s">
        <v>51</v>
      </c>
      <c r="G381" t="s">
        <v>863</v>
      </c>
      <c r="H381" t="s">
        <v>864</v>
      </c>
      <c r="I381" s="2">
        <v>6000</v>
      </c>
      <c r="J381">
        <v>0</v>
      </c>
      <c r="K381" s="3">
        <v>1840</v>
      </c>
      <c r="L381">
        <v>552</v>
      </c>
      <c r="M381" s="3">
        <f>(K381/AC381)*I381</f>
        <v>552</v>
      </c>
      <c r="N381">
        <v>0</v>
      </c>
      <c r="O381">
        <v>552</v>
      </c>
      <c r="P381">
        <v>77</v>
      </c>
      <c r="Q381" t="s">
        <v>54</v>
      </c>
      <c r="R381" s="7">
        <v>45051</v>
      </c>
      <c r="S381" s="4">
        <v>45006</v>
      </c>
      <c r="T381">
        <v>5.2466999999999997</v>
      </c>
      <c r="U381" t="s">
        <v>55</v>
      </c>
      <c r="V381" t="s">
        <v>43</v>
      </c>
      <c r="W381">
        <v>1</v>
      </c>
      <c r="X381" t="s">
        <v>75</v>
      </c>
      <c r="Z381" t="s">
        <v>56</v>
      </c>
      <c r="AA381" t="s">
        <v>49</v>
      </c>
      <c r="AC381" s="2">
        <v>20000</v>
      </c>
      <c r="AE381" t="s">
        <v>43</v>
      </c>
      <c r="AF381" t="s">
        <v>57</v>
      </c>
      <c r="AG381" t="s">
        <v>262</v>
      </c>
      <c r="AH381">
        <v>0</v>
      </c>
      <c r="AI381" t="s">
        <v>91</v>
      </c>
      <c r="AK381" t="s">
        <v>59</v>
      </c>
      <c r="AP381" t="s">
        <v>46</v>
      </c>
      <c r="AS381" t="s">
        <v>1558</v>
      </c>
      <c r="AT381" t="s">
        <v>1563</v>
      </c>
    </row>
    <row r="382" spans="2:46">
      <c r="B382">
        <v>4800018803</v>
      </c>
      <c r="C382">
        <v>3100</v>
      </c>
      <c r="D382" t="s">
        <v>125</v>
      </c>
      <c r="E382" t="s">
        <v>50</v>
      </c>
      <c r="F382" t="s">
        <v>51</v>
      </c>
      <c r="G382" t="s">
        <v>865</v>
      </c>
      <c r="H382" t="s">
        <v>866</v>
      </c>
      <c r="I382" s="2">
        <v>2000</v>
      </c>
      <c r="J382">
        <v>0</v>
      </c>
      <c r="K382" s="3">
        <v>2650</v>
      </c>
      <c r="L382">
        <v>265</v>
      </c>
      <c r="M382" s="3">
        <f>(K382/AC382)*I382</f>
        <v>265</v>
      </c>
      <c r="N382">
        <v>0</v>
      </c>
      <c r="O382">
        <v>265</v>
      </c>
      <c r="P382">
        <v>27</v>
      </c>
      <c r="Q382" t="s">
        <v>54</v>
      </c>
      <c r="R382" s="7">
        <v>45051</v>
      </c>
      <c r="S382" s="4">
        <v>45006</v>
      </c>
      <c r="T382">
        <v>5.2466999999999997</v>
      </c>
      <c r="U382" t="s">
        <v>55</v>
      </c>
      <c r="V382" t="s">
        <v>43</v>
      </c>
      <c r="W382">
        <v>1</v>
      </c>
      <c r="X382" t="s">
        <v>44</v>
      </c>
      <c r="Z382" t="s">
        <v>56</v>
      </c>
      <c r="AA382" t="s">
        <v>49</v>
      </c>
      <c r="AC382" s="2">
        <v>20000</v>
      </c>
      <c r="AE382" t="s">
        <v>43</v>
      </c>
      <c r="AF382" t="s">
        <v>57</v>
      </c>
      <c r="AG382" t="s">
        <v>262</v>
      </c>
      <c r="AH382">
        <v>0</v>
      </c>
      <c r="AI382" t="s">
        <v>91</v>
      </c>
      <c r="AK382" t="s">
        <v>59</v>
      </c>
      <c r="AP382" t="s">
        <v>46</v>
      </c>
      <c r="AS382" t="s">
        <v>1558</v>
      </c>
      <c r="AT382" t="s">
        <v>1563</v>
      </c>
    </row>
    <row r="383" spans="2:46">
      <c r="B383">
        <v>4800018803</v>
      </c>
      <c r="C383">
        <v>3110</v>
      </c>
      <c r="D383" t="s">
        <v>125</v>
      </c>
      <c r="E383" t="s">
        <v>50</v>
      </c>
      <c r="F383" t="s">
        <v>51</v>
      </c>
      <c r="G383" t="s">
        <v>867</v>
      </c>
      <c r="H383" t="s">
        <v>868</v>
      </c>
      <c r="I383" s="2">
        <v>2000</v>
      </c>
      <c r="J383">
        <v>0</v>
      </c>
      <c r="K383">
        <v>640.79999999999995</v>
      </c>
      <c r="L383">
        <v>64.08</v>
      </c>
      <c r="M383" s="3">
        <f>(K383/AC383)*I383</f>
        <v>64.08</v>
      </c>
      <c r="N383">
        <v>0</v>
      </c>
      <c r="O383">
        <v>64.08</v>
      </c>
      <c r="P383">
        <v>77</v>
      </c>
      <c r="Q383" t="s">
        <v>54</v>
      </c>
      <c r="R383" s="7">
        <v>45051</v>
      </c>
      <c r="S383" s="4">
        <v>45006</v>
      </c>
      <c r="T383">
        <v>5.2466999999999997</v>
      </c>
      <c r="U383" t="s">
        <v>55</v>
      </c>
      <c r="V383" t="s">
        <v>43</v>
      </c>
      <c r="W383">
        <v>6</v>
      </c>
      <c r="X383" t="s">
        <v>75</v>
      </c>
      <c r="Z383" t="s">
        <v>56</v>
      </c>
      <c r="AA383" t="s">
        <v>49</v>
      </c>
      <c r="AC383" s="2">
        <v>20000</v>
      </c>
      <c r="AE383" t="s">
        <v>43</v>
      </c>
      <c r="AF383" t="s">
        <v>57</v>
      </c>
      <c r="AG383" t="s">
        <v>262</v>
      </c>
      <c r="AH383">
        <v>0</v>
      </c>
      <c r="AI383" t="s">
        <v>94</v>
      </c>
      <c r="AK383" t="s">
        <v>59</v>
      </c>
      <c r="AP383" t="s">
        <v>46</v>
      </c>
      <c r="AS383" t="s">
        <v>1558</v>
      </c>
      <c r="AT383" t="s">
        <v>1563</v>
      </c>
    </row>
    <row r="384" spans="2:46">
      <c r="B384">
        <v>4800018803</v>
      </c>
      <c r="C384">
        <v>3120</v>
      </c>
      <c r="D384" t="s">
        <v>125</v>
      </c>
      <c r="E384" t="s">
        <v>50</v>
      </c>
      <c r="F384" t="s">
        <v>51</v>
      </c>
      <c r="G384" t="s">
        <v>869</v>
      </c>
      <c r="H384" t="s">
        <v>870</v>
      </c>
      <c r="I384" s="2">
        <v>33000</v>
      </c>
      <c r="J384">
        <v>0</v>
      </c>
      <c r="K384" s="3">
        <v>1079.5999999999999</v>
      </c>
      <c r="L384" s="3">
        <v>1781.34</v>
      </c>
      <c r="M384" s="3">
        <f>(K384/AC384)*I384</f>
        <v>1781.3399999999997</v>
      </c>
      <c r="N384">
        <v>0</v>
      </c>
      <c r="O384" s="3">
        <v>1781.34</v>
      </c>
      <c r="P384">
        <v>77</v>
      </c>
      <c r="Q384" t="s">
        <v>54</v>
      </c>
      <c r="R384" s="7">
        <v>45051</v>
      </c>
      <c r="S384" s="4">
        <v>45006</v>
      </c>
      <c r="T384">
        <v>5.2466999999999997</v>
      </c>
      <c r="U384" t="s">
        <v>55</v>
      </c>
      <c r="V384" t="s">
        <v>43</v>
      </c>
      <c r="W384">
        <v>6</v>
      </c>
      <c r="X384" t="s">
        <v>44</v>
      </c>
      <c r="Z384" t="s">
        <v>56</v>
      </c>
      <c r="AA384" t="s">
        <v>49</v>
      </c>
      <c r="AC384" s="2">
        <v>20000</v>
      </c>
      <c r="AE384" t="s">
        <v>43</v>
      </c>
      <c r="AF384" t="s">
        <v>57</v>
      </c>
      <c r="AG384" t="s">
        <v>262</v>
      </c>
      <c r="AH384">
        <v>0</v>
      </c>
      <c r="AI384" t="s">
        <v>94</v>
      </c>
      <c r="AK384" t="s">
        <v>59</v>
      </c>
      <c r="AP384" t="s">
        <v>46</v>
      </c>
      <c r="AS384" t="s">
        <v>1558</v>
      </c>
      <c r="AT384" t="s">
        <v>1563</v>
      </c>
    </row>
    <row r="385" spans="2:46">
      <c r="B385">
        <v>4800018803</v>
      </c>
      <c r="C385">
        <v>3130</v>
      </c>
      <c r="D385" t="s">
        <v>125</v>
      </c>
      <c r="E385" t="s">
        <v>50</v>
      </c>
      <c r="F385" t="s">
        <v>51</v>
      </c>
      <c r="G385" t="s">
        <v>871</v>
      </c>
      <c r="H385" t="s">
        <v>872</v>
      </c>
      <c r="I385" s="2">
        <v>2000</v>
      </c>
      <c r="J385">
        <v>0</v>
      </c>
      <c r="K385" s="3">
        <v>1822</v>
      </c>
      <c r="L385">
        <v>182.2</v>
      </c>
      <c r="M385" s="3">
        <f>(K385/AC385)*I385</f>
        <v>182.2</v>
      </c>
      <c r="N385">
        <v>0</v>
      </c>
      <c r="O385">
        <v>182.2</v>
      </c>
      <c r="P385">
        <v>77</v>
      </c>
      <c r="Q385" t="s">
        <v>54</v>
      </c>
      <c r="R385" s="7">
        <v>45051</v>
      </c>
      <c r="S385" s="4">
        <v>45006</v>
      </c>
      <c r="T385">
        <v>5.2466999999999997</v>
      </c>
      <c r="U385" t="s">
        <v>55</v>
      </c>
      <c r="V385" t="s">
        <v>43</v>
      </c>
      <c r="W385">
        <v>1</v>
      </c>
      <c r="X385" t="s">
        <v>75</v>
      </c>
      <c r="Z385" t="s">
        <v>56</v>
      </c>
      <c r="AA385" t="s">
        <v>49</v>
      </c>
      <c r="AC385" s="2">
        <v>20000</v>
      </c>
      <c r="AE385" t="s">
        <v>43</v>
      </c>
      <c r="AF385" t="s">
        <v>57</v>
      </c>
      <c r="AG385" t="s">
        <v>262</v>
      </c>
      <c r="AH385">
        <v>0</v>
      </c>
      <c r="AI385" t="s">
        <v>91</v>
      </c>
      <c r="AK385" t="s">
        <v>59</v>
      </c>
      <c r="AP385" t="s">
        <v>46</v>
      </c>
      <c r="AS385" t="s">
        <v>1558</v>
      </c>
      <c r="AT385" t="s">
        <v>1563</v>
      </c>
    </row>
    <row r="386" spans="2:46">
      <c r="B386">
        <v>4800018803</v>
      </c>
      <c r="C386">
        <v>3140</v>
      </c>
      <c r="D386" t="s">
        <v>125</v>
      </c>
      <c r="E386" t="s">
        <v>50</v>
      </c>
      <c r="F386" t="s">
        <v>51</v>
      </c>
      <c r="G386" t="s">
        <v>873</v>
      </c>
      <c r="H386" t="s">
        <v>874</v>
      </c>
      <c r="I386" s="2">
        <v>21000</v>
      </c>
      <c r="J386">
        <v>0</v>
      </c>
      <c r="K386" s="3">
        <v>1079.5999999999999</v>
      </c>
      <c r="L386" s="3">
        <v>1133.58</v>
      </c>
      <c r="M386" s="3">
        <f>(K386/AC386)*I386</f>
        <v>1133.58</v>
      </c>
      <c r="N386">
        <v>0</v>
      </c>
      <c r="O386" s="3">
        <v>1133.58</v>
      </c>
      <c r="P386">
        <v>77</v>
      </c>
      <c r="Q386" t="s">
        <v>54</v>
      </c>
      <c r="R386" s="7">
        <v>45051</v>
      </c>
      <c r="S386" s="4">
        <v>45006</v>
      </c>
      <c r="T386">
        <v>5.2466999999999997</v>
      </c>
      <c r="U386" t="s">
        <v>55</v>
      </c>
      <c r="V386" t="s">
        <v>43</v>
      </c>
      <c r="W386">
        <v>1</v>
      </c>
      <c r="X386" t="s">
        <v>44</v>
      </c>
      <c r="Z386" t="s">
        <v>56</v>
      </c>
      <c r="AA386" t="s">
        <v>49</v>
      </c>
      <c r="AC386" s="2">
        <v>20000</v>
      </c>
      <c r="AE386" t="s">
        <v>43</v>
      </c>
      <c r="AF386" t="s">
        <v>57</v>
      </c>
      <c r="AG386" t="s">
        <v>262</v>
      </c>
      <c r="AH386">
        <v>0</v>
      </c>
      <c r="AI386" t="s">
        <v>91</v>
      </c>
      <c r="AK386" t="s">
        <v>59</v>
      </c>
      <c r="AP386" t="s">
        <v>46</v>
      </c>
      <c r="AS386" t="s">
        <v>1558</v>
      </c>
      <c r="AT386" t="s">
        <v>1563</v>
      </c>
    </row>
    <row r="387" spans="2:46">
      <c r="B387">
        <v>4800018803</v>
      </c>
      <c r="C387">
        <v>3150</v>
      </c>
      <c r="D387" t="s">
        <v>125</v>
      </c>
      <c r="E387" t="s">
        <v>50</v>
      </c>
      <c r="F387" t="s">
        <v>51</v>
      </c>
      <c r="G387" t="s">
        <v>89</v>
      </c>
      <c r="H387" t="s">
        <v>90</v>
      </c>
      <c r="I387" s="2">
        <v>25000</v>
      </c>
      <c r="J387">
        <v>0</v>
      </c>
      <c r="K387" s="3">
        <v>1821</v>
      </c>
      <c r="L387" s="3">
        <v>2276.25</v>
      </c>
      <c r="M387" s="3">
        <f>(K387/AC387)*I387</f>
        <v>2276.25</v>
      </c>
      <c r="N387">
        <v>0</v>
      </c>
      <c r="O387" s="3">
        <v>2276.25</v>
      </c>
      <c r="P387">
        <v>77</v>
      </c>
      <c r="Q387" t="s">
        <v>54</v>
      </c>
      <c r="R387" s="7">
        <v>45051</v>
      </c>
      <c r="S387" s="4">
        <v>45006</v>
      </c>
      <c r="T387">
        <v>5.2466999999999997</v>
      </c>
      <c r="U387" t="s">
        <v>55</v>
      </c>
      <c r="V387" t="s">
        <v>43</v>
      </c>
      <c r="W387">
        <v>1</v>
      </c>
      <c r="X387" t="s">
        <v>75</v>
      </c>
      <c r="Z387" t="s">
        <v>56</v>
      </c>
      <c r="AA387" t="s">
        <v>49</v>
      </c>
      <c r="AC387" s="2">
        <v>20000</v>
      </c>
      <c r="AE387" t="s">
        <v>43</v>
      </c>
      <c r="AF387" t="s">
        <v>57</v>
      </c>
      <c r="AG387" t="s">
        <v>262</v>
      </c>
      <c r="AH387">
        <v>0</v>
      </c>
      <c r="AI387" t="s">
        <v>91</v>
      </c>
      <c r="AK387" t="s">
        <v>59</v>
      </c>
      <c r="AP387" t="s">
        <v>46</v>
      </c>
      <c r="AS387" t="s">
        <v>1558</v>
      </c>
      <c r="AT387" t="s">
        <v>1563</v>
      </c>
    </row>
    <row r="388" spans="2:46">
      <c r="B388">
        <v>4800018803</v>
      </c>
      <c r="C388">
        <v>3160</v>
      </c>
      <c r="D388" t="s">
        <v>125</v>
      </c>
      <c r="E388" t="s">
        <v>50</v>
      </c>
      <c r="F388" t="s">
        <v>51</v>
      </c>
      <c r="G388" t="s">
        <v>875</v>
      </c>
      <c r="H388" t="s">
        <v>876</v>
      </c>
      <c r="I388" s="2">
        <v>2000</v>
      </c>
      <c r="J388">
        <v>0</v>
      </c>
      <c r="K388" s="3">
        <v>2310</v>
      </c>
      <c r="L388">
        <v>231</v>
      </c>
      <c r="M388" s="3">
        <f>(K388/AC388)*I388</f>
        <v>231</v>
      </c>
      <c r="N388">
        <v>0</v>
      </c>
      <c r="O388">
        <v>231</v>
      </c>
      <c r="P388">
        <v>27</v>
      </c>
      <c r="Q388" t="s">
        <v>54</v>
      </c>
      <c r="R388" s="7">
        <v>45051</v>
      </c>
      <c r="S388" s="4">
        <v>45006</v>
      </c>
      <c r="T388">
        <v>5.2466999999999997</v>
      </c>
      <c r="U388" t="s">
        <v>55</v>
      </c>
      <c r="V388" t="s">
        <v>43</v>
      </c>
      <c r="W388">
        <v>6</v>
      </c>
      <c r="X388" t="s">
        <v>44</v>
      </c>
      <c r="Z388" t="s">
        <v>56</v>
      </c>
      <c r="AA388" t="s">
        <v>49</v>
      </c>
      <c r="AC388" s="2">
        <v>20000</v>
      </c>
      <c r="AE388" t="s">
        <v>43</v>
      </c>
      <c r="AF388" t="s">
        <v>57</v>
      </c>
      <c r="AG388" t="s">
        <v>262</v>
      </c>
      <c r="AH388">
        <v>0</v>
      </c>
      <c r="AI388" t="s">
        <v>94</v>
      </c>
      <c r="AK388" t="s">
        <v>59</v>
      </c>
      <c r="AP388" t="s">
        <v>46</v>
      </c>
      <c r="AS388" t="s">
        <v>1558</v>
      </c>
      <c r="AT388" t="s">
        <v>1563</v>
      </c>
    </row>
    <row r="389" spans="2:46">
      <c r="B389">
        <v>4800018803</v>
      </c>
      <c r="C389">
        <v>3170</v>
      </c>
      <c r="D389" t="s">
        <v>125</v>
      </c>
      <c r="E389" t="s">
        <v>50</v>
      </c>
      <c r="F389" t="s">
        <v>51</v>
      </c>
      <c r="G389" t="s">
        <v>877</v>
      </c>
      <c r="H389" t="s">
        <v>878</v>
      </c>
      <c r="I389" s="2">
        <v>5000</v>
      </c>
      <c r="J389">
        <v>0</v>
      </c>
      <c r="K389" s="3">
        <v>1803.4</v>
      </c>
      <c r="L389">
        <v>450.85</v>
      </c>
      <c r="M389" s="3">
        <f>(K389/AC389)*I389</f>
        <v>450.85</v>
      </c>
      <c r="N389">
        <v>0</v>
      </c>
      <c r="O389">
        <v>450.85</v>
      </c>
      <c r="P389">
        <v>77</v>
      </c>
      <c r="Q389" t="s">
        <v>54</v>
      </c>
      <c r="R389" s="7">
        <v>45051</v>
      </c>
      <c r="S389" s="4">
        <v>45006</v>
      </c>
      <c r="T389">
        <v>5.2466999999999997</v>
      </c>
      <c r="U389" t="s">
        <v>55</v>
      </c>
      <c r="V389" t="s">
        <v>43</v>
      </c>
      <c r="W389">
        <v>1</v>
      </c>
      <c r="X389" t="s">
        <v>75</v>
      </c>
      <c r="Z389" t="s">
        <v>56</v>
      </c>
      <c r="AA389" t="s">
        <v>49</v>
      </c>
      <c r="AC389" s="2">
        <v>20000</v>
      </c>
      <c r="AE389" t="s">
        <v>43</v>
      </c>
      <c r="AF389" t="s">
        <v>57</v>
      </c>
      <c r="AG389" t="s">
        <v>262</v>
      </c>
      <c r="AH389">
        <v>0</v>
      </c>
      <c r="AI389" t="s">
        <v>91</v>
      </c>
      <c r="AK389" t="s">
        <v>59</v>
      </c>
      <c r="AP389" t="s">
        <v>46</v>
      </c>
      <c r="AS389" t="s">
        <v>1558</v>
      </c>
      <c r="AT389" t="s">
        <v>1563</v>
      </c>
    </row>
    <row r="390" spans="2:46">
      <c r="B390">
        <v>4800018803</v>
      </c>
      <c r="C390">
        <v>3180</v>
      </c>
      <c r="D390" t="s">
        <v>125</v>
      </c>
      <c r="E390" t="s">
        <v>50</v>
      </c>
      <c r="F390" t="s">
        <v>51</v>
      </c>
      <c r="G390" t="s">
        <v>879</v>
      </c>
      <c r="H390" t="s">
        <v>880</v>
      </c>
      <c r="I390" s="2">
        <v>2000</v>
      </c>
      <c r="J390">
        <v>0</v>
      </c>
      <c r="K390" s="3">
        <v>2200</v>
      </c>
      <c r="L390">
        <v>220</v>
      </c>
      <c r="M390" s="3">
        <f>(K390/AC390)*I390</f>
        <v>220</v>
      </c>
      <c r="N390">
        <v>0</v>
      </c>
      <c r="O390">
        <v>220</v>
      </c>
      <c r="P390">
        <v>77</v>
      </c>
      <c r="Q390" t="s">
        <v>54</v>
      </c>
      <c r="R390" s="7">
        <v>45051</v>
      </c>
      <c r="S390" s="4">
        <v>45006</v>
      </c>
      <c r="T390">
        <v>5.2466999999999997</v>
      </c>
      <c r="U390" t="s">
        <v>55</v>
      </c>
      <c r="V390" t="s">
        <v>43</v>
      </c>
      <c r="W390">
        <v>1</v>
      </c>
      <c r="X390" t="s">
        <v>44</v>
      </c>
      <c r="Z390" t="s">
        <v>56</v>
      </c>
      <c r="AA390" t="s">
        <v>49</v>
      </c>
      <c r="AC390" s="2">
        <v>20000</v>
      </c>
      <c r="AE390" t="s">
        <v>43</v>
      </c>
      <c r="AF390" t="s">
        <v>57</v>
      </c>
      <c r="AG390" t="s">
        <v>262</v>
      </c>
      <c r="AH390">
        <v>0</v>
      </c>
      <c r="AI390" t="s">
        <v>91</v>
      </c>
      <c r="AK390" t="s">
        <v>59</v>
      </c>
      <c r="AP390" t="s">
        <v>46</v>
      </c>
      <c r="AS390" t="s">
        <v>1558</v>
      </c>
      <c r="AT390" t="s">
        <v>1563</v>
      </c>
    </row>
    <row r="391" spans="2:46">
      <c r="B391">
        <v>4800018803</v>
      </c>
      <c r="C391">
        <v>3190</v>
      </c>
      <c r="D391" t="s">
        <v>125</v>
      </c>
      <c r="E391" t="s">
        <v>50</v>
      </c>
      <c r="F391" t="s">
        <v>51</v>
      </c>
      <c r="G391" t="s">
        <v>92</v>
      </c>
      <c r="H391" t="s">
        <v>93</v>
      </c>
      <c r="I391" s="2">
        <v>77000</v>
      </c>
      <c r="J391">
        <v>0</v>
      </c>
      <c r="K391" s="3">
        <v>1806</v>
      </c>
      <c r="L391" s="3">
        <v>6953.1</v>
      </c>
      <c r="M391" s="3">
        <f>(K391/AC391)*I391</f>
        <v>6953.1</v>
      </c>
      <c r="N391">
        <v>0</v>
      </c>
      <c r="O391" s="3">
        <v>6953.1</v>
      </c>
      <c r="P391">
        <v>77</v>
      </c>
      <c r="Q391" t="s">
        <v>54</v>
      </c>
      <c r="R391" s="7">
        <v>45051</v>
      </c>
      <c r="S391" s="4">
        <v>45006</v>
      </c>
      <c r="T391">
        <v>5.2466999999999997</v>
      </c>
      <c r="U391" t="s">
        <v>55</v>
      </c>
      <c r="V391" t="s">
        <v>43</v>
      </c>
      <c r="W391">
        <v>6</v>
      </c>
      <c r="X391" t="s">
        <v>75</v>
      </c>
      <c r="Z391" t="s">
        <v>56</v>
      </c>
      <c r="AA391" t="s">
        <v>49</v>
      </c>
      <c r="AC391" s="2">
        <v>20000</v>
      </c>
      <c r="AE391" t="s">
        <v>43</v>
      </c>
      <c r="AF391" t="s">
        <v>57</v>
      </c>
      <c r="AG391" t="s">
        <v>262</v>
      </c>
      <c r="AH391">
        <v>0</v>
      </c>
      <c r="AI391" t="s">
        <v>94</v>
      </c>
      <c r="AK391" t="s">
        <v>59</v>
      </c>
      <c r="AP391" t="s">
        <v>46</v>
      </c>
      <c r="AS391" t="s">
        <v>1558</v>
      </c>
      <c r="AT391" t="s">
        <v>1563</v>
      </c>
    </row>
    <row r="392" spans="2:46">
      <c r="B392">
        <v>4800018803</v>
      </c>
      <c r="C392">
        <v>3200</v>
      </c>
      <c r="D392" t="s">
        <v>125</v>
      </c>
      <c r="E392" t="s">
        <v>50</v>
      </c>
      <c r="F392" t="s">
        <v>51</v>
      </c>
      <c r="G392" t="s">
        <v>881</v>
      </c>
      <c r="H392" t="s">
        <v>882</v>
      </c>
      <c r="I392" s="2">
        <v>96000</v>
      </c>
      <c r="J392">
        <v>0</v>
      </c>
      <c r="K392">
        <v>267.2</v>
      </c>
      <c r="L392" s="3">
        <v>1282.56</v>
      </c>
      <c r="M392" s="3">
        <f>(K392/AC392)*I392</f>
        <v>1282.56</v>
      </c>
      <c r="N392">
        <v>0</v>
      </c>
      <c r="O392" s="3">
        <v>1282.56</v>
      </c>
      <c r="P392">
        <v>77</v>
      </c>
      <c r="Q392" t="s">
        <v>54</v>
      </c>
      <c r="R392" s="7">
        <v>45051</v>
      </c>
      <c r="S392" s="4">
        <v>45006</v>
      </c>
      <c r="T392">
        <v>5.2466999999999997</v>
      </c>
      <c r="U392" t="s">
        <v>55</v>
      </c>
      <c r="V392" t="s">
        <v>43</v>
      </c>
      <c r="W392">
        <v>6</v>
      </c>
      <c r="X392" t="s">
        <v>75</v>
      </c>
      <c r="Z392" t="s">
        <v>56</v>
      </c>
      <c r="AA392" t="s">
        <v>49</v>
      </c>
      <c r="AC392" s="2">
        <v>20000</v>
      </c>
      <c r="AE392" t="s">
        <v>43</v>
      </c>
      <c r="AF392" t="s">
        <v>57</v>
      </c>
      <c r="AG392" t="s">
        <v>262</v>
      </c>
      <c r="AH392">
        <v>0</v>
      </c>
      <c r="AI392" t="s">
        <v>94</v>
      </c>
      <c r="AK392" t="s">
        <v>59</v>
      </c>
      <c r="AP392" t="s">
        <v>46</v>
      </c>
      <c r="AS392" t="s">
        <v>1558</v>
      </c>
      <c r="AT392" t="s">
        <v>1563</v>
      </c>
    </row>
    <row r="393" spans="2:46">
      <c r="B393">
        <v>4800018803</v>
      </c>
      <c r="C393">
        <v>3210</v>
      </c>
      <c r="D393" t="s">
        <v>125</v>
      </c>
      <c r="E393" t="s">
        <v>50</v>
      </c>
      <c r="F393" t="s">
        <v>51</v>
      </c>
      <c r="G393" t="s">
        <v>883</v>
      </c>
      <c r="H393" t="s">
        <v>884</v>
      </c>
      <c r="I393" s="2">
        <v>24000</v>
      </c>
      <c r="J393">
        <v>0</v>
      </c>
      <c r="K393">
        <v>690</v>
      </c>
      <c r="L393">
        <v>828</v>
      </c>
      <c r="M393" s="3">
        <f>(K393/AC393)*I393</f>
        <v>828.00000000000011</v>
      </c>
      <c r="N393">
        <v>0</v>
      </c>
      <c r="O393">
        <v>828</v>
      </c>
      <c r="P393">
        <v>77</v>
      </c>
      <c r="Q393" t="s">
        <v>54</v>
      </c>
      <c r="R393" s="7">
        <v>45051</v>
      </c>
      <c r="S393" s="4">
        <v>45006</v>
      </c>
      <c r="T393">
        <v>5.2466999999999997</v>
      </c>
      <c r="U393" t="s">
        <v>55</v>
      </c>
      <c r="V393" t="s">
        <v>43</v>
      </c>
      <c r="W393">
        <v>6</v>
      </c>
      <c r="X393" t="s">
        <v>75</v>
      </c>
      <c r="Z393" t="s">
        <v>56</v>
      </c>
      <c r="AA393" t="s">
        <v>49</v>
      </c>
      <c r="AC393" s="2">
        <v>20000</v>
      </c>
      <c r="AE393" t="s">
        <v>43</v>
      </c>
      <c r="AF393" t="s">
        <v>57</v>
      </c>
      <c r="AG393" t="s">
        <v>262</v>
      </c>
      <c r="AH393">
        <v>0</v>
      </c>
      <c r="AI393" t="s">
        <v>97</v>
      </c>
      <c r="AK393" t="s">
        <v>59</v>
      </c>
      <c r="AP393" t="s">
        <v>46</v>
      </c>
      <c r="AS393" t="s">
        <v>1558</v>
      </c>
      <c r="AT393" t="s">
        <v>1563</v>
      </c>
    </row>
    <row r="394" spans="2:46">
      <c r="B394">
        <v>4800018803</v>
      </c>
      <c r="C394">
        <v>3220</v>
      </c>
      <c r="D394" t="s">
        <v>125</v>
      </c>
      <c r="E394" t="s">
        <v>50</v>
      </c>
      <c r="F394" t="s">
        <v>51</v>
      </c>
      <c r="G394" t="s">
        <v>885</v>
      </c>
      <c r="H394" t="s">
        <v>886</v>
      </c>
      <c r="I394" s="2">
        <v>460000</v>
      </c>
      <c r="J394">
        <v>0</v>
      </c>
      <c r="K394">
        <v>7.6</v>
      </c>
      <c r="L394">
        <v>174.8</v>
      </c>
      <c r="M394" s="3">
        <f>(K394/AC394)*I394</f>
        <v>174.79999999999998</v>
      </c>
      <c r="N394">
        <v>0</v>
      </c>
      <c r="O394">
        <v>174.8</v>
      </c>
      <c r="P394">
        <v>77</v>
      </c>
      <c r="Q394" t="s">
        <v>54</v>
      </c>
      <c r="R394" s="7">
        <v>45051</v>
      </c>
      <c r="S394" s="4">
        <v>45006</v>
      </c>
      <c r="T394">
        <v>5.2466999999999997</v>
      </c>
      <c r="U394" t="s">
        <v>55</v>
      </c>
      <c r="V394" t="s">
        <v>43</v>
      </c>
      <c r="W394">
        <v>6</v>
      </c>
      <c r="X394" t="s">
        <v>75</v>
      </c>
      <c r="Z394" t="s">
        <v>56</v>
      </c>
      <c r="AA394" t="s">
        <v>49</v>
      </c>
      <c r="AC394" s="2">
        <v>20000</v>
      </c>
      <c r="AE394" t="s">
        <v>43</v>
      </c>
      <c r="AF394" t="s">
        <v>57</v>
      </c>
      <c r="AG394" t="s">
        <v>262</v>
      </c>
      <c r="AH394">
        <v>0</v>
      </c>
      <c r="AI394" t="s">
        <v>97</v>
      </c>
      <c r="AK394" t="s">
        <v>59</v>
      </c>
      <c r="AP394" t="s">
        <v>46</v>
      </c>
      <c r="AS394" t="s">
        <v>1558</v>
      </c>
      <c r="AT394" t="s">
        <v>1563</v>
      </c>
    </row>
    <row r="395" spans="2:46">
      <c r="B395">
        <v>4800018803</v>
      </c>
      <c r="C395">
        <v>3230</v>
      </c>
      <c r="D395" t="s">
        <v>125</v>
      </c>
      <c r="E395" t="s">
        <v>50</v>
      </c>
      <c r="F395" t="s">
        <v>51</v>
      </c>
      <c r="G395" t="s">
        <v>887</v>
      </c>
      <c r="H395" t="s">
        <v>888</v>
      </c>
      <c r="I395" s="2">
        <v>620000</v>
      </c>
      <c r="J395">
        <v>0</v>
      </c>
      <c r="K395">
        <v>7.6</v>
      </c>
      <c r="L395">
        <v>235.6</v>
      </c>
      <c r="M395" s="3">
        <f>(K395/AC395)*I395</f>
        <v>235.59999999999997</v>
      </c>
      <c r="N395">
        <v>0</v>
      </c>
      <c r="O395">
        <v>235.6</v>
      </c>
      <c r="P395">
        <v>77</v>
      </c>
      <c r="Q395" t="s">
        <v>54</v>
      </c>
      <c r="R395" s="7">
        <v>45051</v>
      </c>
      <c r="S395" s="4">
        <v>45006</v>
      </c>
      <c r="T395">
        <v>5.2466999999999997</v>
      </c>
      <c r="U395" t="s">
        <v>55</v>
      </c>
      <c r="V395" t="s">
        <v>43</v>
      </c>
      <c r="W395">
        <v>6</v>
      </c>
      <c r="X395" t="s">
        <v>75</v>
      </c>
      <c r="Z395" t="s">
        <v>56</v>
      </c>
      <c r="AA395" t="s">
        <v>49</v>
      </c>
      <c r="AC395" s="2">
        <v>20000</v>
      </c>
      <c r="AE395" t="s">
        <v>43</v>
      </c>
      <c r="AF395" t="s">
        <v>57</v>
      </c>
      <c r="AG395" t="s">
        <v>262</v>
      </c>
      <c r="AH395">
        <v>0</v>
      </c>
      <c r="AI395" t="s">
        <v>97</v>
      </c>
      <c r="AK395" t="s">
        <v>59</v>
      </c>
      <c r="AP395" t="s">
        <v>46</v>
      </c>
      <c r="AS395" t="s">
        <v>1558</v>
      </c>
      <c r="AT395" t="s">
        <v>1563</v>
      </c>
    </row>
    <row r="396" spans="2:46">
      <c r="B396">
        <v>4800018803</v>
      </c>
      <c r="C396">
        <v>3240</v>
      </c>
      <c r="D396" t="s">
        <v>125</v>
      </c>
      <c r="E396" t="s">
        <v>50</v>
      </c>
      <c r="F396" t="s">
        <v>51</v>
      </c>
      <c r="G396" t="s">
        <v>889</v>
      </c>
      <c r="H396" t="s">
        <v>890</v>
      </c>
      <c r="I396" s="2">
        <v>40000</v>
      </c>
      <c r="J396">
        <v>0</v>
      </c>
      <c r="K396">
        <v>16.600000000000001</v>
      </c>
      <c r="L396">
        <v>33.200000000000003</v>
      </c>
      <c r="M396" s="3">
        <f>(K396/AC396)*I396</f>
        <v>33.200000000000003</v>
      </c>
      <c r="N396">
        <v>0</v>
      </c>
      <c r="O396">
        <v>33.200000000000003</v>
      </c>
      <c r="P396">
        <v>27</v>
      </c>
      <c r="Q396" t="s">
        <v>54</v>
      </c>
      <c r="R396" s="7">
        <v>45051</v>
      </c>
      <c r="S396" s="4">
        <v>45006</v>
      </c>
      <c r="T396">
        <v>5.2466999999999997</v>
      </c>
      <c r="U396" t="s">
        <v>55</v>
      </c>
      <c r="V396" t="s">
        <v>43</v>
      </c>
      <c r="W396">
        <v>6</v>
      </c>
      <c r="X396" t="s">
        <v>44</v>
      </c>
      <c r="Z396" t="s">
        <v>56</v>
      </c>
      <c r="AA396" t="s">
        <v>49</v>
      </c>
      <c r="AC396" s="2">
        <v>20000</v>
      </c>
      <c r="AE396" t="s">
        <v>43</v>
      </c>
      <c r="AF396" t="s">
        <v>57</v>
      </c>
      <c r="AG396" t="s">
        <v>262</v>
      </c>
      <c r="AH396">
        <v>0</v>
      </c>
      <c r="AI396" t="s">
        <v>97</v>
      </c>
      <c r="AK396" t="s">
        <v>59</v>
      </c>
      <c r="AP396" t="s">
        <v>46</v>
      </c>
      <c r="AS396" t="s">
        <v>1558</v>
      </c>
      <c r="AT396" t="s">
        <v>1563</v>
      </c>
    </row>
    <row r="397" spans="2:46">
      <c r="B397">
        <v>4800018803</v>
      </c>
      <c r="C397">
        <v>3250</v>
      </c>
      <c r="D397" t="s">
        <v>125</v>
      </c>
      <c r="E397" t="s">
        <v>50</v>
      </c>
      <c r="F397" t="s">
        <v>51</v>
      </c>
      <c r="G397" t="s">
        <v>891</v>
      </c>
      <c r="H397" t="s">
        <v>892</v>
      </c>
      <c r="I397" s="2">
        <v>10000</v>
      </c>
      <c r="J397">
        <v>0</v>
      </c>
      <c r="K397">
        <v>23.4</v>
      </c>
      <c r="L397">
        <v>11.7</v>
      </c>
      <c r="M397" s="3">
        <f>(K397/AC397)*I397</f>
        <v>11.700000000000001</v>
      </c>
      <c r="N397">
        <v>0</v>
      </c>
      <c r="O397">
        <v>11.7</v>
      </c>
      <c r="P397">
        <v>77</v>
      </c>
      <c r="Q397" t="s">
        <v>54</v>
      </c>
      <c r="R397" s="7">
        <v>45051</v>
      </c>
      <c r="S397" s="4">
        <v>45006</v>
      </c>
      <c r="T397">
        <v>5.2466999999999997</v>
      </c>
      <c r="U397" t="s">
        <v>55</v>
      </c>
      <c r="V397" t="s">
        <v>43</v>
      </c>
      <c r="W397">
        <v>6</v>
      </c>
      <c r="X397" t="s">
        <v>75</v>
      </c>
      <c r="Z397" t="s">
        <v>56</v>
      </c>
      <c r="AA397" t="s">
        <v>49</v>
      </c>
      <c r="AC397" s="2">
        <v>20000</v>
      </c>
      <c r="AE397" t="s">
        <v>43</v>
      </c>
      <c r="AF397" t="s">
        <v>57</v>
      </c>
      <c r="AG397" t="s">
        <v>262</v>
      </c>
      <c r="AH397">
        <v>0</v>
      </c>
      <c r="AI397" t="s">
        <v>97</v>
      </c>
      <c r="AK397" t="s">
        <v>59</v>
      </c>
      <c r="AP397" t="s">
        <v>46</v>
      </c>
      <c r="AS397" t="s">
        <v>1558</v>
      </c>
      <c r="AT397" t="s">
        <v>1563</v>
      </c>
    </row>
    <row r="398" spans="2:46">
      <c r="B398">
        <v>4800018803</v>
      </c>
      <c r="C398">
        <v>3260</v>
      </c>
      <c r="D398" t="s">
        <v>125</v>
      </c>
      <c r="E398" t="s">
        <v>50</v>
      </c>
      <c r="F398" t="s">
        <v>51</v>
      </c>
      <c r="G398" t="s">
        <v>893</v>
      </c>
      <c r="H398" t="s">
        <v>894</v>
      </c>
      <c r="I398" s="2">
        <v>10000</v>
      </c>
      <c r="J398">
        <v>0</v>
      </c>
      <c r="K398">
        <v>12.4</v>
      </c>
      <c r="L398">
        <v>6.2</v>
      </c>
      <c r="M398" s="3">
        <f>(K398/AC398)*I398</f>
        <v>6.2</v>
      </c>
      <c r="N398">
        <v>0</v>
      </c>
      <c r="O398">
        <v>6.2</v>
      </c>
      <c r="P398">
        <v>77</v>
      </c>
      <c r="Q398" t="s">
        <v>54</v>
      </c>
      <c r="R398" s="7">
        <v>45051</v>
      </c>
      <c r="S398" s="4">
        <v>45006</v>
      </c>
      <c r="T398">
        <v>5.2466999999999997</v>
      </c>
      <c r="U398" t="s">
        <v>55</v>
      </c>
      <c r="V398" t="s">
        <v>43</v>
      </c>
      <c r="W398">
        <v>6</v>
      </c>
      <c r="X398" t="s">
        <v>75</v>
      </c>
      <c r="Z398" t="s">
        <v>56</v>
      </c>
      <c r="AA398" t="s">
        <v>49</v>
      </c>
      <c r="AC398" s="2">
        <v>20000</v>
      </c>
      <c r="AE398" t="s">
        <v>43</v>
      </c>
      <c r="AF398" t="s">
        <v>57</v>
      </c>
      <c r="AG398" t="s">
        <v>262</v>
      </c>
      <c r="AH398">
        <v>0</v>
      </c>
      <c r="AI398" t="s">
        <v>97</v>
      </c>
      <c r="AK398" t="s">
        <v>59</v>
      </c>
      <c r="AP398" t="s">
        <v>46</v>
      </c>
      <c r="AS398" t="s">
        <v>1558</v>
      </c>
      <c r="AT398" t="s">
        <v>1563</v>
      </c>
    </row>
    <row r="399" spans="2:46">
      <c r="B399">
        <v>4800018803</v>
      </c>
      <c r="C399">
        <v>3270</v>
      </c>
      <c r="D399" t="s">
        <v>125</v>
      </c>
      <c r="E399" t="s">
        <v>50</v>
      </c>
      <c r="F399" t="s">
        <v>51</v>
      </c>
      <c r="G399" t="s">
        <v>895</v>
      </c>
      <c r="H399" t="s">
        <v>896</v>
      </c>
      <c r="I399" s="2">
        <v>1010000</v>
      </c>
      <c r="J399">
        <v>0</v>
      </c>
      <c r="K399">
        <v>4.5999999999999996</v>
      </c>
      <c r="L399">
        <v>232.3</v>
      </c>
      <c r="M399" s="3">
        <f>(K399/AC399)*I399</f>
        <v>232.29999999999998</v>
      </c>
      <c r="N399">
        <v>0</v>
      </c>
      <c r="O399">
        <v>232.3</v>
      </c>
      <c r="P399">
        <v>77</v>
      </c>
      <c r="Q399" t="s">
        <v>54</v>
      </c>
      <c r="R399" s="7">
        <v>45051</v>
      </c>
      <c r="S399" s="4">
        <v>45006</v>
      </c>
      <c r="T399">
        <v>5.2466999999999997</v>
      </c>
      <c r="U399" t="s">
        <v>55</v>
      </c>
      <c r="V399" t="s">
        <v>43</v>
      </c>
      <c r="W399">
        <v>6</v>
      </c>
      <c r="X399" t="s">
        <v>75</v>
      </c>
      <c r="Z399" t="s">
        <v>56</v>
      </c>
      <c r="AA399" t="s">
        <v>49</v>
      </c>
      <c r="AC399" s="2">
        <v>20000</v>
      </c>
      <c r="AE399" t="s">
        <v>43</v>
      </c>
      <c r="AF399" t="s">
        <v>57</v>
      </c>
      <c r="AG399" t="s">
        <v>262</v>
      </c>
      <c r="AH399">
        <v>0</v>
      </c>
      <c r="AI399" t="s">
        <v>97</v>
      </c>
      <c r="AK399" t="s">
        <v>59</v>
      </c>
      <c r="AP399" t="s">
        <v>46</v>
      </c>
      <c r="AS399" t="s">
        <v>1558</v>
      </c>
      <c r="AT399" t="s">
        <v>1563</v>
      </c>
    </row>
    <row r="400" spans="2:46">
      <c r="B400">
        <v>4800018803</v>
      </c>
      <c r="C400">
        <v>3280</v>
      </c>
      <c r="D400" t="s">
        <v>125</v>
      </c>
      <c r="E400" t="s">
        <v>50</v>
      </c>
      <c r="F400" t="s">
        <v>51</v>
      </c>
      <c r="G400" t="s">
        <v>897</v>
      </c>
      <c r="H400" t="s">
        <v>898</v>
      </c>
      <c r="I400" s="2">
        <v>10000</v>
      </c>
      <c r="J400">
        <v>0</v>
      </c>
      <c r="K400">
        <v>17.600000000000001</v>
      </c>
      <c r="L400">
        <v>8.8000000000000007</v>
      </c>
      <c r="M400" s="3">
        <f>(K400/AC400)*I400</f>
        <v>8.8000000000000007</v>
      </c>
      <c r="N400">
        <v>0</v>
      </c>
      <c r="O400">
        <v>8.8000000000000007</v>
      </c>
      <c r="P400">
        <v>77</v>
      </c>
      <c r="Q400" t="s">
        <v>54</v>
      </c>
      <c r="R400" s="7">
        <v>45051</v>
      </c>
      <c r="S400" s="4">
        <v>45006</v>
      </c>
      <c r="T400">
        <v>5.2466999999999997</v>
      </c>
      <c r="U400" t="s">
        <v>55</v>
      </c>
      <c r="V400" t="s">
        <v>43</v>
      </c>
      <c r="W400">
        <v>6</v>
      </c>
      <c r="X400" t="s">
        <v>75</v>
      </c>
      <c r="Z400" t="s">
        <v>56</v>
      </c>
      <c r="AA400" t="s">
        <v>49</v>
      </c>
      <c r="AC400" s="2">
        <v>20000</v>
      </c>
      <c r="AE400" t="s">
        <v>43</v>
      </c>
      <c r="AF400" t="s">
        <v>57</v>
      </c>
      <c r="AG400" t="s">
        <v>262</v>
      </c>
      <c r="AH400">
        <v>0</v>
      </c>
      <c r="AI400" t="s">
        <v>97</v>
      </c>
      <c r="AK400" t="s">
        <v>59</v>
      </c>
      <c r="AP400" t="s">
        <v>46</v>
      </c>
      <c r="AS400" t="s">
        <v>1558</v>
      </c>
      <c r="AT400" t="s">
        <v>1563</v>
      </c>
    </row>
    <row r="401" spans="2:46">
      <c r="B401">
        <v>4800018803</v>
      </c>
      <c r="C401">
        <v>3290</v>
      </c>
      <c r="D401" t="s">
        <v>125</v>
      </c>
      <c r="E401" t="s">
        <v>50</v>
      </c>
      <c r="F401" t="s">
        <v>51</v>
      </c>
      <c r="G401" t="s">
        <v>899</v>
      </c>
      <c r="H401" t="s">
        <v>900</v>
      </c>
      <c r="I401" s="2">
        <v>160000</v>
      </c>
      <c r="J401">
        <v>0</v>
      </c>
      <c r="K401">
        <v>6.4</v>
      </c>
      <c r="L401">
        <v>51.2</v>
      </c>
      <c r="M401" s="3">
        <f>(K401/AC401)*I401</f>
        <v>51.2</v>
      </c>
      <c r="N401">
        <v>0</v>
      </c>
      <c r="O401">
        <v>51.2</v>
      </c>
      <c r="P401">
        <v>77</v>
      </c>
      <c r="Q401" t="s">
        <v>54</v>
      </c>
      <c r="R401" s="7">
        <v>45051</v>
      </c>
      <c r="S401" s="4">
        <v>45006</v>
      </c>
      <c r="T401">
        <v>5.2466999999999997</v>
      </c>
      <c r="U401" t="s">
        <v>55</v>
      </c>
      <c r="V401" t="s">
        <v>43</v>
      </c>
      <c r="W401">
        <v>6</v>
      </c>
      <c r="X401" t="s">
        <v>75</v>
      </c>
      <c r="Z401" t="s">
        <v>56</v>
      </c>
      <c r="AA401" t="s">
        <v>49</v>
      </c>
      <c r="AC401" s="2">
        <v>20000</v>
      </c>
      <c r="AE401" t="s">
        <v>43</v>
      </c>
      <c r="AF401" t="s">
        <v>57</v>
      </c>
      <c r="AG401" t="s">
        <v>262</v>
      </c>
      <c r="AH401">
        <v>0</v>
      </c>
      <c r="AI401" t="s">
        <v>97</v>
      </c>
      <c r="AK401" t="s">
        <v>59</v>
      </c>
      <c r="AP401" t="s">
        <v>46</v>
      </c>
      <c r="AS401" t="s">
        <v>1558</v>
      </c>
      <c r="AT401" t="s">
        <v>1563</v>
      </c>
    </row>
    <row r="402" spans="2:46">
      <c r="B402">
        <v>4800018803</v>
      </c>
      <c r="C402">
        <v>3300</v>
      </c>
      <c r="D402" t="s">
        <v>125</v>
      </c>
      <c r="E402" t="s">
        <v>50</v>
      </c>
      <c r="F402" t="s">
        <v>51</v>
      </c>
      <c r="G402" t="s">
        <v>901</v>
      </c>
      <c r="H402" t="s">
        <v>902</v>
      </c>
      <c r="I402" s="2">
        <v>300000</v>
      </c>
      <c r="J402">
        <v>0</v>
      </c>
      <c r="K402">
        <v>5.2</v>
      </c>
      <c r="L402">
        <v>78</v>
      </c>
      <c r="M402" s="3">
        <f>(K402/AC402)*I402</f>
        <v>78.000000000000014</v>
      </c>
      <c r="N402">
        <v>0</v>
      </c>
      <c r="O402">
        <v>78</v>
      </c>
      <c r="P402">
        <v>77</v>
      </c>
      <c r="Q402" t="s">
        <v>54</v>
      </c>
      <c r="R402" s="7">
        <v>45051</v>
      </c>
      <c r="S402" s="4">
        <v>45006</v>
      </c>
      <c r="T402">
        <v>5.2466999999999997</v>
      </c>
      <c r="U402" t="s">
        <v>55</v>
      </c>
      <c r="V402" t="s">
        <v>43</v>
      </c>
      <c r="W402">
        <v>6</v>
      </c>
      <c r="X402" t="s">
        <v>75</v>
      </c>
      <c r="Z402" t="s">
        <v>56</v>
      </c>
      <c r="AA402" t="s">
        <v>49</v>
      </c>
      <c r="AC402" s="2">
        <v>20000</v>
      </c>
      <c r="AE402" t="s">
        <v>43</v>
      </c>
      <c r="AF402" t="s">
        <v>57</v>
      </c>
      <c r="AG402" t="s">
        <v>262</v>
      </c>
      <c r="AH402">
        <v>0</v>
      </c>
      <c r="AI402" t="s">
        <v>97</v>
      </c>
      <c r="AK402" t="s">
        <v>59</v>
      </c>
      <c r="AP402" t="s">
        <v>46</v>
      </c>
      <c r="AS402" t="s">
        <v>1558</v>
      </c>
      <c r="AT402" t="s">
        <v>1563</v>
      </c>
    </row>
    <row r="403" spans="2:46">
      <c r="B403">
        <v>4800018803</v>
      </c>
      <c r="C403">
        <v>3310</v>
      </c>
      <c r="D403" t="s">
        <v>125</v>
      </c>
      <c r="E403" t="s">
        <v>50</v>
      </c>
      <c r="F403" t="s">
        <v>51</v>
      </c>
      <c r="G403" t="s">
        <v>95</v>
      </c>
      <c r="H403" t="s">
        <v>96</v>
      </c>
      <c r="I403" s="2">
        <v>640000</v>
      </c>
      <c r="J403">
        <v>0</v>
      </c>
      <c r="K403">
        <v>5.2</v>
      </c>
      <c r="L403">
        <v>166.4</v>
      </c>
      <c r="M403" s="3">
        <f>(K403/AC403)*I403</f>
        <v>166.40000000000003</v>
      </c>
      <c r="N403">
        <v>0</v>
      </c>
      <c r="O403">
        <v>166.4</v>
      </c>
      <c r="P403">
        <v>77</v>
      </c>
      <c r="Q403" t="s">
        <v>54</v>
      </c>
      <c r="R403" s="7">
        <v>45051</v>
      </c>
      <c r="S403" s="4">
        <v>45006</v>
      </c>
      <c r="T403">
        <v>5.2466999999999997</v>
      </c>
      <c r="U403" t="s">
        <v>55</v>
      </c>
      <c r="V403" t="s">
        <v>43</v>
      </c>
      <c r="W403">
        <v>6</v>
      </c>
      <c r="X403" t="s">
        <v>75</v>
      </c>
      <c r="Z403" t="s">
        <v>56</v>
      </c>
      <c r="AA403" t="s">
        <v>49</v>
      </c>
      <c r="AC403" s="2">
        <v>20000</v>
      </c>
      <c r="AE403" t="s">
        <v>43</v>
      </c>
      <c r="AF403" t="s">
        <v>57</v>
      </c>
      <c r="AG403" t="s">
        <v>262</v>
      </c>
      <c r="AH403">
        <v>0</v>
      </c>
      <c r="AI403" t="s">
        <v>97</v>
      </c>
      <c r="AK403" t="s">
        <v>59</v>
      </c>
      <c r="AP403" t="s">
        <v>46</v>
      </c>
      <c r="AS403" t="s">
        <v>1558</v>
      </c>
      <c r="AT403" t="s">
        <v>1563</v>
      </c>
    </row>
    <row r="404" spans="2:46">
      <c r="B404">
        <v>4800018803</v>
      </c>
      <c r="C404">
        <v>3320</v>
      </c>
      <c r="D404" t="s">
        <v>125</v>
      </c>
      <c r="E404" t="s">
        <v>50</v>
      </c>
      <c r="F404" t="s">
        <v>51</v>
      </c>
      <c r="G404" t="s">
        <v>903</v>
      </c>
      <c r="H404" t="s">
        <v>904</v>
      </c>
      <c r="I404" s="2">
        <v>750000</v>
      </c>
      <c r="J404">
        <v>0</v>
      </c>
      <c r="K404">
        <v>5.2</v>
      </c>
      <c r="L404">
        <v>195</v>
      </c>
      <c r="M404" s="3">
        <f>(K404/AC404)*I404</f>
        <v>195.00000000000003</v>
      </c>
      <c r="N404">
        <v>0</v>
      </c>
      <c r="O404">
        <v>195</v>
      </c>
      <c r="P404">
        <v>77</v>
      </c>
      <c r="Q404" t="s">
        <v>54</v>
      </c>
      <c r="R404" s="7">
        <v>45051</v>
      </c>
      <c r="S404" s="4">
        <v>45006</v>
      </c>
      <c r="T404">
        <v>5.2466999999999997</v>
      </c>
      <c r="U404" t="s">
        <v>55</v>
      </c>
      <c r="V404" t="s">
        <v>43</v>
      </c>
      <c r="W404">
        <v>6</v>
      </c>
      <c r="X404" t="s">
        <v>75</v>
      </c>
      <c r="Z404" t="s">
        <v>56</v>
      </c>
      <c r="AA404" t="s">
        <v>49</v>
      </c>
      <c r="AC404" s="2">
        <v>20000</v>
      </c>
      <c r="AE404" t="s">
        <v>43</v>
      </c>
      <c r="AF404" t="s">
        <v>57</v>
      </c>
      <c r="AG404" t="s">
        <v>262</v>
      </c>
      <c r="AH404">
        <v>0</v>
      </c>
      <c r="AI404" t="s">
        <v>97</v>
      </c>
      <c r="AK404" t="s">
        <v>59</v>
      </c>
      <c r="AP404" t="s">
        <v>46</v>
      </c>
      <c r="AS404" t="s">
        <v>1558</v>
      </c>
      <c r="AT404" t="s">
        <v>1563</v>
      </c>
    </row>
    <row r="405" spans="2:46">
      <c r="B405">
        <v>4800018803</v>
      </c>
      <c r="C405">
        <v>3330</v>
      </c>
      <c r="D405" t="s">
        <v>125</v>
      </c>
      <c r="E405" t="s">
        <v>50</v>
      </c>
      <c r="F405" t="s">
        <v>51</v>
      </c>
      <c r="G405" t="s">
        <v>905</v>
      </c>
      <c r="H405" t="s">
        <v>906</v>
      </c>
      <c r="I405" s="2">
        <v>230000</v>
      </c>
      <c r="J405">
        <v>0</v>
      </c>
      <c r="K405">
        <v>6.4</v>
      </c>
      <c r="L405">
        <v>73.599999999999994</v>
      </c>
      <c r="M405" s="3">
        <f>(K405/AC405)*I405</f>
        <v>73.600000000000009</v>
      </c>
      <c r="N405">
        <v>0</v>
      </c>
      <c r="O405">
        <v>73.599999999999994</v>
      </c>
      <c r="P405">
        <v>77</v>
      </c>
      <c r="Q405" t="s">
        <v>54</v>
      </c>
      <c r="R405" s="7">
        <v>45051</v>
      </c>
      <c r="S405" s="4">
        <v>45006</v>
      </c>
      <c r="T405">
        <v>5.2466999999999997</v>
      </c>
      <c r="U405" t="s">
        <v>55</v>
      </c>
      <c r="V405" t="s">
        <v>43</v>
      </c>
      <c r="W405">
        <v>6</v>
      </c>
      <c r="X405" t="s">
        <v>75</v>
      </c>
      <c r="Z405" t="s">
        <v>56</v>
      </c>
      <c r="AA405" t="s">
        <v>49</v>
      </c>
      <c r="AC405" s="2">
        <v>20000</v>
      </c>
      <c r="AE405" t="s">
        <v>43</v>
      </c>
      <c r="AF405" t="s">
        <v>57</v>
      </c>
      <c r="AG405" t="s">
        <v>262</v>
      </c>
      <c r="AH405">
        <v>0</v>
      </c>
      <c r="AI405" t="s">
        <v>97</v>
      </c>
      <c r="AK405" t="s">
        <v>59</v>
      </c>
      <c r="AP405" t="s">
        <v>46</v>
      </c>
      <c r="AS405" t="s">
        <v>1558</v>
      </c>
      <c r="AT405" t="s">
        <v>1563</v>
      </c>
    </row>
    <row r="406" spans="2:46">
      <c r="B406">
        <v>4800018803</v>
      </c>
      <c r="C406">
        <v>3340</v>
      </c>
      <c r="D406" t="s">
        <v>125</v>
      </c>
      <c r="E406" t="s">
        <v>50</v>
      </c>
      <c r="F406" t="s">
        <v>51</v>
      </c>
      <c r="G406" t="s">
        <v>907</v>
      </c>
      <c r="H406" t="s">
        <v>908</v>
      </c>
      <c r="I406" s="2">
        <v>10000</v>
      </c>
      <c r="J406">
        <v>0</v>
      </c>
      <c r="K406">
        <v>18.2</v>
      </c>
      <c r="L406">
        <v>9.1</v>
      </c>
      <c r="M406" s="3">
        <f>(K406/AC406)*I406</f>
        <v>9.1</v>
      </c>
      <c r="N406">
        <v>0</v>
      </c>
      <c r="O406">
        <v>9.1</v>
      </c>
      <c r="P406">
        <v>77</v>
      </c>
      <c r="Q406" t="s">
        <v>54</v>
      </c>
      <c r="R406" s="7">
        <v>45051</v>
      </c>
      <c r="S406" s="4">
        <v>45006</v>
      </c>
      <c r="T406">
        <v>5.2466999999999997</v>
      </c>
      <c r="U406" t="s">
        <v>55</v>
      </c>
      <c r="V406" t="s">
        <v>43</v>
      </c>
      <c r="W406">
        <v>6</v>
      </c>
      <c r="X406" t="s">
        <v>75</v>
      </c>
      <c r="Z406" t="s">
        <v>56</v>
      </c>
      <c r="AA406" t="s">
        <v>49</v>
      </c>
      <c r="AC406" s="2">
        <v>20000</v>
      </c>
      <c r="AE406" t="s">
        <v>43</v>
      </c>
      <c r="AF406" t="s">
        <v>57</v>
      </c>
      <c r="AG406" t="s">
        <v>262</v>
      </c>
      <c r="AH406">
        <v>0</v>
      </c>
      <c r="AI406" t="s">
        <v>97</v>
      </c>
      <c r="AK406" t="s">
        <v>59</v>
      </c>
      <c r="AP406" t="s">
        <v>46</v>
      </c>
      <c r="AS406" t="s">
        <v>1558</v>
      </c>
      <c r="AT406" t="s">
        <v>1563</v>
      </c>
    </row>
    <row r="407" spans="2:46">
      <c r="B407">
        <v>4800018803</v>
      </c>
      <c r="C407">
        <v>3350</v>
      </c>
      <c r="D407" t="s">
        <v>125</v>
      </c>
      <c r="E407" t="s">
        <v>50</v>
      </c>
      <c r="F407" t="s">
        <v>51</v>
      </c>
      <c r="G407" t="s">
        <v>909</v>
      </c>
      <c r="H407" t="s">
        <v>910</v>
      </c>
      <c r="I407" s="2">
        <v>10000</v>
      </c>
      <c r="J407">
        <v>0</v>
      </c>
      <c r="K407">
        <v>30.2</v>
      </c>
      <c r="L407">
        <v>15.1</v>
      </c>
      <c r="M407" s="3">
        <f>(K407/AC407)*I407</f>
        <v>15.100000000000001</v>
      </c>
      <c r="N407">
        <v>0</v>
      </c>
      <c r="O407">
        <v>15.1</v>
      </c>
      <c r="P407">
        <v>27</v>
      </c>
      <c r="Q407" t="s">
        <v>54</v>
      </c>
      <c r="R407" s="7">
        <v>45051</v>
      </c>
      <c r="S407" s="4">
        <v>45006</v>
      </c>
      <c r="T407">
        <v>5.2466999999999997</v>
      </c>
      <c r="U407" t="s">
        <v>55</v>
      </c>
      <c r="V407" t="s">
        <v>43</v>
      </c>
      <c r="W407">
        <v>6</v>
      </c>
      <c r="X407" t="s">
        <v>44</v>
      </c>
      <c r="Z407" t="s">
        <v>56</v>
      </c>
      <c r="AA407" t="s">
        <v>49</v>
      </c>
      <c r="AC407" s="2">
        <v>20000</v>
      </c>
      <c r="AE407" t="s">
        <v>43</v>
      </c>
      <c r="AF407" t="s">
        <v>57</v>
      </c>
      <c r="AG407" t="s">
        <v>262</v>
      </c>
      <c r="AH407">
        <v>0</v>
      </c>
      <c r="AI407" t="s">
        <v>97</v>
      </c>
      <c r="AK407" t="s">
        <v>59</v>
      </c>
      <c r="AP407" t="s">
        <v>46</v>
      </c>
      <c r="AS407" t="s">
        <v>1558</v>
      </c>
      <c r="AT407" t="s">
        <v>1563</v>
      </c>
    </row>
    <row r="408" spans="2:46">
      <c r="B408">
        <v>4800018803</v>
      </c>
      <c r="C408">
        <v>3360</v>
      </c>
      <c r="D408" t="s">
        <v>125</v>
      </c>
      <c r="E408" t="s">
        <v>50</v>
      </c>
      <c r="F408" t="s">
        <v>51</v>
      </c>
      <c r="G408" t="s">
        <v>911</v>
      </c>
      <c r="H408" t="s">
        <v>912</v>
      </c>
      <c r="I408" s="2">
        <v>70000</v>
      </c>
      <c r="J408">
        <v>0</v>
      </c>
      <c r="K408">
        <v>7</v>
      </c>
      <c r="L408">
        <v>24.5</v>
      </c>
      <c r="M408" s="3">
        <f>(K408/AC408)*I408</f>
        <v>24.5</v>
      </c>
      <c r="N408">
        <v>0</v>
      </c>
      <c r="O408">
        <v>24.5</v>
      </c>
      <c r="P408">
        <v>27</v>
      </c>
      <c r="Q408" t="s">
        <v>54</v>
      </c>
      <c r="R408" s="7">
        <v>45051</v>
      </c>
      <c r="S408" s="4">
        <v>45006</v>
      </c>
      <c r="T408">
        <v>5.2466999999999997</v>
      </c>
      <c r="U408" t="s">
        <v>55</v>
      </c>
      <c r="V408" t="s">
        <v>43</v>
      </c>
      <c r="W408">
        <v>6</v>
      </c>
      <c r="X408" t="s">
        <v>75</v>
      </c>
      <c r="Z408" t="s">
        <v>56</v>
      </c>
      <c r="AA408" t="s">
        <v>49</v>
      </c>
      <c r="AC408" s="2">
        <v>20000</v>
      </c>
      <c r="AE408" t="s">
        <v>43</v>
      </c>
      <c r="AF408" t="s">
        <v>57</v>
      </c>
      <c r="AG408" t="s">
        <v>262</v>
      </c>
      <c r="AH408">
        <v>0</v>
      </c>
      <c r="AI408" t="s">
        <v>97</v>
      </c>
      <c r="AK408" t="s">
        <v>59</v>
      </c>
      <c r="AP408" t="s">
        <v>46</v>
      </c>
      <c r="AS408" t="s">
        <v>1558</v>
      </c>
      <c r="AT408" t="s">
        <v>1563</v>
      </c>
    </row>
    <row r="409" spans="2:46">
      <c r="B409">
        <v>4800018803</v>
      </c>
      <c r="C409">
        <v>3370</v>
      </c>
      <c r="D409" t="s">
        <v>125</v>
      </c>
      <c r="E409" t="s">
        <v>50</v>
      </c>
      <c r="F409" t="s">
        <v>51</v>
      </c>
      <c r="G409" t="s">
        <v>913</v>
      </c>
      <c r="H409" t="s">
        <v>914</v>
      </c>
      <c r="I409" s="2">
        <v>10000</v>
      </c>
      <c r="J409">
        <v>0</v>
      </c>
      <c r="K409">
        <v>11.2</v>
      </c>
      <c r="L409">
        <v>5.6</v>
      </c>
      <c r="M409" s="3">
        <f>(K409/AC409)*I409</f>
        <v>5.6</v>
      </c>
      <c r="N409">
        <v>0</v>
      </c>
      <c r="O409">
        <v>5.6</v>
      </c>
      <c r="P409">
        <v>27</v>
      </c>
      <c r="Q409" t="s">
        <v>54</v>
      </c>
      <c r="R409" s="7">
        <v>45051</v>
      </c>
      <c r="S409" s="4">
        <v>45006</v>
      </c>
      <c r="T409">
        <v>5.2466999999999997</v>
      </c>
      <c r="U409" t="s">
        <v>55</v>
      </c>
      <c r="V409" t="s">
        <v>43</v>
      </c>
      <c r="W409">
        <v>6</v>
      </c>
      <c r="X409" t="s">
        <v>75</v>
      </c>
      <c r="Z409" t="s">
        <v>56</v>
      </c>
      <c r="AA409" t="s">
        <v>49</v>
      </c>
      <c r="AC409" s="2">
        <v>20000</v>
      </c>
      <c r="AE409" t="s">
        <v>43</v>
      </c>
      <c r="AF409" t="s">
        <v>57</v>
      </c>
      <c r="AG409" t="s">
        <v>262</v>
      </c>
      <c r="AH409">
        <v>0</v>
      </c>
      <c r="AI409" t="s">
        <v>97</v>
      </c>
      <c r="AK409" t="s">
        <v>59</v>
      </c>
      <c r="AP409" t="s">
        <v>46</v>
      </c>
      <c r="AS409" t="s">
        <v>1558</v>
      </c>
      <c r="AT409" t="s">
        <v>1563</v>
      </c>
    </row>
    <row r="410" spans="2:46">
      <c r="B410">
        <v>4800018803</v>
      </c>
      <c r="C410">
        <v>3380</v>
      </c>
      <c r="D410" t="s">
        <v>125</v>
      </c>
      <c r="E410" t="s">
        <v>50</v>
      </c>
      <c r="F410" t="s">
        <v>51</v>
      </c>
      <c r="G410" t="s">
        <v>915</v>
      </c>
      <c r="H410" t="s">
        <v>916</v>
      </c>
      <c r="I410" s="2">
        <v>10000</v>
      </c>
      <c r="J410">
        <v>0</v>
      </c>
      <c r="K410">
        <v>9.6</v>
      </c>
      <c r="L410">
        <v>4.8</v>
      </c>
      <c r="M410" s="3">
        <f>(K410/AC410)*I410</f>
        <v>4.8</v>
      </c>
      <c r="N410">
        <v>0</v>
      </c>
      <c r="O410">
        <v>4.8</v>
      </c>
      <c r="P410">
        <v>27</v>
      </c>
      <c r="Q410" t="s">
        <v>54</v>
      </c>
      <c r="R410" s="7">
        <v>45051</v>
      </c>
      <c r="S410" s="4">
        <v>45006</v>
      </c>
      <c r="T410">
        <v>5.2466999999999997</v>
      </c>
      <c r="U410" t="s">
        <v>55</v>
      </c>
      <c r="V410" t="s">
        <v>43</v>
      </c>
      <c r="W410">
        <v>6</v>
      </c>
      <c r="X410" t="s">
        <v>75</v>
      </c>
      <c r="Z410" t="s">
        <v>56</v>
      </c>
      <c r="AA410" t="s">
        <v>49</v>
      </c>
      <c r="AC410" s="2">
        <v>20000</v>
      </c>
      <c r="AE410" t="s">
        <v>43</v>
      </c>
      <c r="AF410" t="s">
        <v>57</v>
      </c>
      <c r="AG410" t="s">
        <v>262</v>
      </c>
      <c r="AH410">
        <v>0</v>
      </c>
      <c r="AI410" t="s">
        <v>97</v>
      </c>
      <c r="AK410" t="s">
        <v>59</v>
      </c>
      <c r="AP410" t="s">
        <v>46</v>
      </c>
      <c r="AS410" t="s">
        <v>1558</v>
      </c>
      <c r="AT410" t="s">
        <v>1563</v>
      </c>
    </row>
    <row r="411" spans="2:46">
      <c r="B411">
        <v>4800018803</v>
      </c>
      <c r="C411">
        <v>3390</v>
      </c>
      <c r="D411" t="s">
        <v>125</v>
      </c>
      <c r="E411" t="s">
        <v>50</v>
      </c>
      <c r="F411" t="s">
        <v>51</v>
      </c>
      <c r="G411" t="s">
        <v>917</v>
      </c>
      <c r="H411" t="s">
        <v>918</v>
      </c>
      <c r="I411" s="2">
        <v>40000</v>
      </c>
      <c r="J411">
        <v>0</v>
      </c>
      <c r="K411">
        <v>11.6</v>
      </c>
      <c r="L411">
        <v>23.2</v>
      </c>
      <c r="M411" s="3">
        <f>(K411/AC411)*I411</f>
        <v>23.2</v>
      </c>
      <c r="N411">
        <v>0</v>
      </c>
      <c r="O411">
        <v>23.2</v>
      </c>
      <c r="P411">
        <v>27</v>
      </c>
      <c r="Q411" t="s">
        <v>54</v>
      </c>
      <c r="R411" s="7">
        <v>45051</v>
      </c>
      <c r="S411" s="4">
        <v>45006</v>
      </c>
      <c r="T411">
        <v>5.2466999999999997</v>
      </c>
      <c r="U411" t="s">
        <v>55</v>
      </c>
      <c r="V411" t="s">
        <v>43</v>
      </c>
      <c r="W411">
        <v>6</v>
      </c>
      <c r="X411" t="s">
        <v>75</v>
      </c>
      <c r="Z411" t="s">
        <v>56</v>
      </c>
      <c r="AA411" t="s">
        <v>49</v>
      </c>
      <c r="AC411" s="2">
        <v>20000</v>
      </c>
      <c r="AE411" t="s">
        <v>43</v>
      </c>
      <c r="AF411" t="s">
        <v>57</v>
      </c>
      <c r="AG411" t="s">
        <v>262</v>
      </c>
      <c r="AH411">
        <v>0</v>
      </c>
      <c r="AI411" t="s">
        <v>97</v>
      </c>
      <c r="AK411" t="s">
        <v>59</v>
      </c>
      <c r="AP411" t="s">
        <v>46</v>
      </c>
      <c r="AS411" t="s">
        <v>1558</v>
      </c>
      <c r="AT411" t="s">
        <v>1563</v>
      </c>
    </row>
    <row r="412" spans="2:46">
      <c r="B412">
        <v>4800018803</v>
      </c>
      <c r="C412">
        <v>3400</v>
      </c>
      <c r="D412" t="s">
        <v>125</v>
      </c>
      <c r="E412" t="s">
        <v>50</v>
      </c>
      <c r="F412" t="s">
        <v>51</v>
      </c>
      <c r="G412" t="s">
        <v>919</v>
      </c>
      <c r="H412" t="s">
        <v>920</v>
      </c>
      <c r="I412" s="2">
        <v>10000</v>
      </c>
      <c r="J412">
        <v>0</v>
      </c>
      <c r="K412">
        <v>18.2</v>
      </c>
      <c r="L412">
        <v>9.1</v>
      </c>
      <c r="M412" s="3">
        <f>(K412/AC412)*I412</f>
        <v>9.1</v>
      </c>
      <c r="N412">
        <v>0</v>
      </c>
      <c r="O412">
        <v>9.1</v>
      </c>
      <c r="P412">
        <v>77</v>
      </c>
      <c r="Q412" t="s">
        <v>54</v>
      </c>
      <c r="R412" s="7">
        <v>45051</v>
      </c>
      <c r="S412" s="4">
        <v>45006</v>
      </c>
      <c r="T412">
        <v>5.2466999999999997</v>
      </c>
      <c r="U412" t="s">
        <v>55</v>
      </c>
      <c r="V412" t="s">
        <v>43</v>
      </c>
      <c r="W412">
        <v>6</v>
      </c>
      <c r="X412" t="s">
        <v>75</v>
      </c>
      <c r="Z412" t="s">
        <v>56</v>
      </c>
      <c r="AA412" t="s">
        <v>49</v>
      </c>
      <c r="AC412" s="2">
        <v>20000</v>
      </c>
      <c r="AE412" t="s">
        <v>43</v>
      </c>
      <c r="AF412" t="s">
        <v>57</v>
      </c>
      <c r="AG412" t="s">
        <v>262</v>
      </c>
      <c r="AH412">
        <v>0</v>
      </c>
      <c r="AI412" t="s">
        <v>97</v>
      </c>
      <c r="AK412" t="s">
        <v>59</v>
      </c>
      <c r="AP412" t="s">
        <v>46</v>
      </c>
      <c r="AS412" t="s">
        <v>1558</v>
      </c>
      <c r="AT412" t="s">
        <v>1563</v>
      </c>
    </row>
    <row r="413" spans="2:46">
      <c r="B413">
        <v>4800018803</v>
      </c>
      <c r="C413">
        <v>3410</v>
      </c>
      <c r="D413" t="s">
        <v>125</v>
      </c>
      <c r="E413" t="s">
        <v>50</v>
      </c>
      <c r="F413" t="s">
        <v>51</v>
      </c>
      <c r="G413" t="s">
        <v>921</v>
      </c>
      <c r="H413" t="s">
        <v>922</v>
      </c>
      <c r="I413" s="2">
        <v>10000</v>
      </c>
      <c r="J413">
        <v>0</v>
      </c>
      <c r="K413">
        <v>18.2</v>
      </c>
      <c r="L413">
        <v>9.1</v>
      </c>
      <c r="M413" s="3">
        <f>(K413/AC413)*I413</f>
        <v>9.1</v>
      </c>
      <c r="N413">
        <v>0</v>
      </c>
      <c r="O413">
        <v>9.1</v>
      </c>
      <c r="P413">
        <v>27</v>
      </c>
      <c r="Q413" t="s">
        <v>54</v>
      </c>
      <c r="R413" s="7">
        <v>45051</v>
      </c>
      <c r="S413" s="4">
        <v>45006</v>
      </c>
      <c r="T413">
        <v>5.2466999999999997</v>
      </c>
      <c r="U413" t="s">
        <v>55</v>
      </c>
      <c r="V413" t="s">
        <v>43</v>
      </c>
      <c r="W413">
        <v>6</v>
      </c>
      <c r="X413" t="s">
        <v>44</v>
      </c>
      <c r="Z413" t="s">
        <v>56</v>
      </c>
      <c r="AA413" t="s">
        <v>49</v>
      </c>
      <c r="AC413" s="2">
        <v>20000</v>
      </c>
      <c r="AE413" t="s">
        <v>43</v>
      </c>
      <c r="AF413" t="s">
        <v>57</v>
      </c>
      <c r="AG413" t="s">
        <v>262</v>
      </c>
      <c r="AH413">
        <v>0</v>
      </c>
      <c r="AI413" t="s">
        <v>97</v>
      </c>
      <c r="AK413" t="s">
        <v>59</v>
      </c>
      <c r="AP413" t="s">
        <v>46</v>
      </c>
      <c r="AS413" t="s">
        <v>1558</v>
      </c>
      <c r="AT413" t="s">
        <v>1563</v>
      </c>
    </row>
    <row r="414" spans="2:46">
      <c r="B414">
        <v>4800018803</v>
      </c>
      <c r="C414">
        <v>3420</v>
      </c>
      <c r="D414" t="s">
        <v>125</v>
      </c>
      <c r="E414" t="s">
        <v>50</v>
      </c>
      <c r="F414" t="s">
        <v>51</v>
      </c>
      <c r="G414" t="s">
        <v>923</v>
      </c>
      <c r="H414" t="s">
        <v>924</v>
      </c>
      <c r="I414" s="2">
        <v>10000</v>
      </c>
      <c r="J414">
        <v>0</v>
      </c>
      <c r="K414">
        <v>9</v>
      </c>
      <c r="L414">
        <v>4.5</v>
      </c>
      <c r="M414" s="3">
        <f>(K414/AC414)*I414</f>
        <v>4.5</v>
      </c>
      <c r="N414">
        <v>0</v>
      </c>
      <c r="O414">
        <v>4.5</v>
      </c>
      <c r="P414">
        <v>27</v>
      </c>
      <c r="Q414" t="s">
        <v>54</v>
      </c>
      <c r="R414" s="7">
        <v>45051</v>
      </c>
      <c r="S414" s="4">
        <v>45006</v>
      </c>
      <c r="T414">
        <v>5.2466999999999997</v>
      </c>
      <c r="U414" t="s">
        <v>55</v>
      </c>
      <c r="V414" t="s">
        <v>43</v>
      </c>
      <c r="W414">
        <v>6</v>
      </c>
      <c r="X414" t="s">
        <v>44</v>
      </c>
      <c r="Z414" t="s">
        <v>56</v>
      </c>
      <c r="AA414" t="s">
        <v>49</v>
      </c>
      <c r="AC414" s="2">
        <v>20000</v>
      </c>
      <c r="AE414" t="s">
        <v>43</v>
      </c>
      <c r="AF414" t="s">
        <v>57</v>
      </c>
      <c r="AG414" t="s">
        <v>262</v>
      </c>
      <c r="AH414">
        <v>0</v>
      </c>
      <c r="AI414" t="s">
        <v>97</v>
      </c>
      <c r="AK414" t="s">
        <v>59</v>
      </c>
      <c r="AP414" t="s">
        <v>46</v>
      </c>
      <c r="AS414" t="s">
        <v>1558</v>
      </c>
      <c r="AT414" t="s">
        <v>1563</v>
      </c>
    </row>
    <row r="415" spans="2:46">
      <c r="B415">
        <v>4800018803</v>
      </c>
      <c r="C415">
        <v>3430</v>
      </c>
      <c r="D415" t="s">
        <v>125</v>
      </c>
      <c r="E415" t="s">
        <v>50</v>
      </c>
      <c r="F415" t="s">
        <v>51</v>
      </c>
      <c r="G415" t="s">
        <v>925</v>
      </c>
      <c r="H415" t="s">
        <v>926</v>
      </c>
      <c r="I415" s="2">
        <v>150000</v>
      </c>
      <c r="J415">
        <v>0</v>
      </c>
      <c r="K415">
        <v>8.6</v>
      </c>
      <c r="L415">
        <v>64.5</v>
      </c>
      <c r="M415" s="3">
        <f>(K415/AC415)*I415</f>
        <v>64.5</v>
      </c>
      <c r="N415">
        <v>0</v>
      </c>
      <c r="O415">
        <v>64.5</v>
      </c>
      <c r="P415">
        <v>77</v>
      </c>
      <c r="Q415" t="s">
        <v>54</v>
      </c>
      <c r="R415" s="7">
        <v>45051</v>
      </c>
      <c r="S415" s="4">
        <v>45006</v>
      </c>
      <c r="T415">
        <v>5.2466999999999997</v>
      </c>
      <c r="U415" t="s">
        <v>55</v>
      </c>
      <c r="V415" t="s">
        <v>43</v>
      </c>
      <c r="W415">
        <v>6</v>
      </c>
      <c r="X415" t="s">
        <v>75</v>
      </c>
      <c r="Z415" t="s">
        <v>56</v>
      </c>
      <c r="AA415" t="s">
        <v>49</v>
      </c>
      <c r="AC415" s="2">
        <v>20000</v>
      </c>
      <c r="AE415" t="s">
        <v>43</v>
      </c>
      <c r="AF415" t="s">
        <v>57</v>
      </c>
      <c r="AG415" t="s">
        <v>262</v>
      </c>
      <c r="AH415">
        <v>0</v>
      </c>
      <c r="AI415" t="s">
        <v>97</v>
      </c>
      <c r="AK415" t="s">
        <v>59</v>
      </c>
      <c r="AP415" t="s">
        <v>46</v>
      </c>
      <c r="AS415" t="s">
        <v>1558</v>
      </c>
      <c r="AT415" t="s">
        <v>1563</v>
      </c>
    </row>
    <row r="416" spans="2:46">
      <c r="B416">
        <v>4800018803</v>
      </c>
      <c r="C416">
        <v>3440</v>
      </c>
      <c r="D416" t="s">
        <v>125</v>
      </c>
      <c r="E416" t="s">
        <v>50</v>
      </c>
      <c r="F416" t="s">
        <v>51</v>
      </c>
      <c r="G416" t="s">
        <v>927</v>
      </c>
      <c r="H416" t="s">
        <v>928</v>
      </c>
      <c r="I416" s="2">
        <v>10000</v>
      </c>
      <c r="J416">
        <v>0</v>
      </c>
      <c r="K416">
        <v>18.2</v>
      </c>
      <c r="L416">
        <v>9.1</v>
      </c>
      <c r="M416" s="3">
        <f>(K416/AC416)*I416</f>
        <v>9.1</v>
      </c>
      <c r="N416">
        <v>0</v>
      </c>
      <c r="O416">
        <v>9.1</v>
      </c>
      <c r="P416">
        <v>77</v>
      </c>
      <c r="Q416" t="s">
        <v>54</v>
      </c>
      <c r="R416" s="7">
        <v>45051</v>
      </c>
      <c r="S416" s="4">
        <v>45006</v>
      </c>
      <c r="T416">
        <v>5.2466999999999997</v>
      </c>
      <c r="U416" t="s">
        <v>55</v>
      </c>
      <c r="V416" t="s">
        <v>43</v>
      </c>
      <c r="W416">
        <v>6</v>
      </c>
      <c r="X416" t="s">
        <v>75</v>
      </c>
      <c r="Z416" t="s">
        <v>56</v>
      </c>
      <c r="AA416" t="s">
        <v>49</v>
      </c>
      <c r="AC416" s="2">
        <v>20000</v>
      </c>
      <c r="AE416" t="s">
        <v>43</v>
      </c>
      <c r="AF416" t="s">
        <v>57</v>
      </c>
      <c r="AG416" t="s">
        <v>262</v>
      </c>
      <c r="AH416">
        <v>0</v>
      </c>
      <c r="AI416" t="s">
        <v>97</v>
      </c>
      <c r="AK416" t="s">
        <v>59</v>
      </c>
      <c r="AP416" t="s">
        <v>46</v>
      </c>
      <c r="AS416" t="s">
        <v>1558</v>
      </c>
      <c r="AT416" t="s">
        <v>1563</v>
      </c>
    </row>
    <row r="417" spans="2:46">
      <c r="B417">
        <v>4800018803</v>
      </c>
      <c r="C417">
        <v>3450</v>
      </c>
      <c r="D417" t="s">
        <v>125</v>
      </c>
      <c r="E417" t="s">
        <v>50</v>
      </c>
      <c r="F417" t="s">
        <v>51</v>
      </c>
      <c r="G417" t="s">
        <v>929</v>
      </c>
      <c r="H417" t="s">
        <v>930</v>
      </c>
      <c r="I417" s="2">
        <v>10000</v>
      </c>
      <c r="J417">
        <v>0</v>
      </c>
      <c r="K417">
        <v>18.2</v>
      </c>
      <c r="L417">
        <v>9.1</v>
      </c>
      <c r="M417" s="3">
        <f>(K417/AC417)*I417</f>
        <v>9.1</v>
      </c>
      <c r="N417">
        <v>0</v>
      </c>
      <c r="O417">
        <v>9.1</v>
      </c>
      <c r="P417">
        <v>27</v>
      </c>
      <c r="Q417" t="s">
        <v>54</v>
      </c>
      <c r="R417" s="7">
        <v>45051</v>
      </c>
      <c r="S417" s="4">
        <v>45006</v>
      </c>
      <c r="T417">
        <v>5.2466999999999997</v>
      </c>
      <c r="U417" t="s">
        <v>55</v>
      </c>
      <c r="V417" t="s">
        <v>43</v>
      </c>
      <c r="W417">
        <v>6</v>
      </c>
      <c r="X417" t="s">
        <v>75</v>
      </c>
      <c r="Z417" t="s">
        <v>56</v>
      </c>
      <c r="AA417" t="s">
        <v>49</v>
      </c>
      <c r="AC417" s="2">
        <v>20000</v>
      </c>
      <c r="AE417" t="s">
        <v>43</v>
      </c>
      <c r="AF417" t="s">
        <v>57</v>
      </c>
      <c r="AG417" t="s">
        <v>262</v>
      </c>
      <c r="AH417">
        <v>0</v>
      </c>
      <c r="AI417" t="s">
        <v>97</v>
      </c>
      <c r="AK417" t="s">
        <v>59</v>
      </c>
      <c r="AP417" t="s">
        <v>46</v>
      </c>
      <c r="AS417" t="s">
        <v>1558</v>
      </c>
      <c r="AT417" t="s">
        <v>1563</v>
      </c>
    </row>
    <row r="418" spans="2:46">
      <c r="B418">
        <v>4800018803</v>
      </c>
      <c r="C418">
        <v>3460</v>
      </c>
      <c r="D418" t="s">
        <v>125</v>
      </c>
      <c r="E418" t="s">
        <v>50</v>
      </c>
      <c r="F418" t="s">
        <v>51</v>
      </c>
      <c r="G418" t="s">
        <v>931</v>
      </c>
      <c r="H418" t="s">
        <v>932</v>
      </c>
      <c r="I418" s="2">
        <v>285000</v>
      </c>
      <c r="J418">
        <v>0</v>
      </c>
      <c r="K418">
        <v>8.6</v>
      </c>
      <c r="L418">
        <v>122.55</v>
      </c>
      <c r="M418" s="3">
        <f>(K418/AC418)*I418</f>
        <v>122.55</v>
      </c>
      <c r="N418">
        <v>0</v>
      </c>
      <c r="O418">
        <v>122.55</v>
      </c>
      <c r="P418">
        <v>77</v>
      </c>
      <c r="Q418" t="s">
        <v>54</v>
      </c>
      <c r="R418" s="7">
        <v>45051</v>
      </c>
      <c r="S418" s="4">
        <v>45006</v>
      </c>
      <c r="T418">
        <v>5.2466999999999997</v>
      </c>
      <c r="U418" t="s">
        <v>55</v>
      </c>
      <c r="V418" t="s">
        <v>43</v>
      </c>
      <c r="W418">
        <v>6</v>
      </c>
      <c r="X418" t="s">
        <v>75</v>
      </c>
      <c r="Z418" t="s">
        <v>56</v>
      </c>
      <c r="AA418" t="s">
        <v>49</v>
      </c>
      <c r="AC418" s="2">
        <v>20000</v>
      </c>
      <c r="AE418" t="s">
        <v>43</v>
      </c>
      <c r="AF418" t="s">
        <v>57</v>
      </c>
      <c r="AG418" t="s">
        <v>262</v>
      </c>
      <c r="AH418">
        <v>0</v>
      </c>
      <c r="AI418" t="s">
        <v>97</v>
      </c>
      <c r="AK418" t="s">
        <v>59</v>
      </c>
      <c r="AP418" t="s">
        <v>46</v>
      </c>
      <c r="AS418" t="s">
        <v>1558</v>
      </c>
      <c r="AT418" t="s">
        <v>1563</v>
      </c>
    </row>
    <row r="419" spans="2:46">
      <c r="B419">
        <v>4800018803</v>
      </c>
      <c r="C419">
        <v>3470</v>
      </c>
      <c r="D419" t="s">
        <v>125</v>
      </c>
      <c r="E419" t="s">
        <v>50</v>
      </c>
      <c r="F419" t="s">
        <v>51</v>
      </c>
      <c r="G419" t="s">
        <v>933</v>
      </c>
      <c r="H419" t="s">
        <v>934</v>
      </c>
      <c r="I419" s="2">
        <v>70000</v>
      </c>
      <c r="J419">
        <v>0</v>
      </c>
      <c r="K419">
        <v>15.4</v>
      </c>
      <c r="L419">
        <v>53.9</v>
      </c>
      <c r="M419" s="3">
        <f>(K419/AC419)*I419</f>
        <v>53.900000000000006</v>
      </c>
      <c r="N419">
        <v>0</v>
      </c>
      <c r="O419">
        <v>53.9</v>
      </c>
      <c r="P419">
        <v>77</v>
      </c>
      <c r="Q419" t="s">
        <v>54</v>
      </c>
      <c r="R419" s="7">
        <v>45051</v>
      </c>
      <c r="S419" s="4">
        <v>45006</v>
      </c>
      <c r="T419">
        <v>5.2466999999999997</v>
      </c>
      <c r="U419" t="s">
        <v>55</v>
      </c>
      <c r="V419" t="s">
        <v>43</v>
      </c>
      <c r="W419">
        <v>6</v>
      </c>
      <c r="X419" t="s">
        <v>75</v>
      </c>
      <c r="Z419" t="s">
        <v>56</v>
      </c>
      <c r="AA419" t="s">
        <v>49</v>
      </c>
      <c r="AC419" s="2">
        <v>20000</v>
      </c>
      <c r="AE419" t="s">
        <v>43</v>
      </c>
      <c r="AF419" t="s">
        <v>57</v>
      </c>
      <c r="AG419" t="s">
        <v>262</v>
      </c>
      <c r="AH419">
        <v>0</v>
      </c>
      <c r="AI419" t="s">
        <v>97</v>
      </c>
      <c r="AK419" t="s">
        <v>59</v>
      </c>
      <c r="AP419" t="s">
        <v>46</v>
      </c>
      <c r="AS419" t="s">
        <v>1558</v>
      </c>
      <c r="AT419" t="s">
        <v>1563</v>
      </c>
    </row>
    <row r="420" spans="2:46">
      <c r="B420">
        <v>4800018803</v>
      </c>
      <c r="C420">
        <v>3480</v>
      </c>
      <c r="D420" t="s">
        <v>125</v>
      </c>
      <c r="E420" t="s">
        <v>50</v>
      </c>
      <c r="F420" t="s">
        <v>51</v>
      </c>
      <c r="G420" t="s">
        <v>935</v>
      </c>
      <c r="H420" t="s">
        <v>100</v>
      </c>
      <c r="I420" s="2">
        <v>80000</v>
      </c>
      <c r="J420">
        <v>0</v>
      </c>
      <c r="K420">
        <v>8.8000000000000007</v>
      </c>
      <c r="L420">
        <v>35.200000000000003</v>
      </c>
      <c r="M420" s="3">
        <f>(K420/AC420)*I420</f>
        <v>35.200000000000003</v>
      </c>
      <c r="N420">
        <v>0</v>
      </c>
      <c r="O420">
        <v>35.200000000000003</v>
      </c>
      <c r="P420">
        <v>77</v>
      </c>
      <c r="Q420" t="s">
        <v>54</v>
      </c>
      <c r="R420" s="7">
        <v>45051</v>
      </c>
      <c r="S420" s="4">
        <v>45006</v>
      </c>
      <c r="T420">
        <v>5.2466999999999997</v>
      </c>
      <c r="U420" t="s">
        <v>55</v>
      </c>
      <c r="V420" t="s">
        <v>43</v>
      </c>
      <c r="W420">
        <v>6</v>
      </c>
      <c r="X420" t="s">
        <v>75</v>
      </c>
      <c r="Z420" t="s">
        <v>56</v>
      </c>
      <c r="AA420" t="s">
        <v>49</v>
      </c>
      <c r="AC420" s="2">
        <v>20000</v>
      </c>
      <c r="AE420" t="s">
        <v>43</v>
      </c>
      <c r="AF420" t="s">
        <v>57</v>
      </c>
      <c r="AG420" t="s">
        <v>262</v>
      </c>
      <c r="AH420">
        <v>0</v>
      </c>
      <c r="AI420" t="s">
        <v>97</v>
      </c>
      <c r="AK420" t="s">
        <v>59</v>
      </c>
      <c r="AP420" t="s">
        <v>46</v>
      </c>
      <c r="AS420" t="s">
        <v>1558</v>
      </c>
      <c r="AT420" t="s">
        <v>1563</v>
      </c>
    </row>
    <row r="421" spans="2:46">
      <c r="B421">
        <v>4800018803</v>
      </c>
      <c r="C421">
        <v>3490</v>
      </c>
      <c r="D421" t="s">
        <v>125</v>
      </c>
      <c r="E421" t="s">
        <v>50</v>
      </c>
      <c r="F421" t="s">
        <v>51</v>
      </c>
      <c r="G421" t="s">
        <v>936</v>
      </c>
      <c r="H421" t="s">
        <v>937</v>
      </c>
      <c r="I421" s="2">
        <v>105000</v>
      </c>
      <c r="J421">
        <v>0</v>
      </c>
      <c r="K421">
        <v>13.2</v>
      </c>
      <c r="L421">
        <v>69.3</v>
      </c>
      <c r="M421" s="3">
        <f>(K421/AC421)*I421</f>
        <v>69.3</v>
      </c>
      <c r="N421">
        <v>0</v>
      </c>
      <c r="O421">
        <v>69.3</v>
      </c>
      <c r="P421">
        <v>77</v>
      </c>
      <c r="Q421" t="s">
        <v>54</v>
      </c>
      <c r="R421" s="7">
        <v>45051</v>
      </c>
      <c r="S421" s="4">
        <v>45006</v>
      </c>
      <c r="T421">
        <v>5.2466999999999997</v>
      </c>
      <c r="U421" t="s">
        <v>55</v>
      </c>
      <c r="V421" t="s">
        <v>43</v>
      </c>
      <c r="W421">
        <v>6</v>
      </c>
      <c r="X421" t="s">
        <v>75</v>
      </c>
      <c r="Z421" t="s">
        <v>56</v>
      </c>
      <c r="AA421" t="s">
        <v>49</v>
      </c>
      <c r="AC421" s="2">
        <v>20000</v>
      </c>
      <c r="AE421" t="s">
        <v>43</v>
      </c>
      <c r="AF421" t="s">
        <v>57</v>
      </c>
      <c r="AG421" t="s">
        <v>262</v>
      </c>
      <c r="AH421">
        <v>0</v>
      </c>
      <c r="AI421" t="s">
        <v>97</v>
      </c>
      <c r="AK421" t="s">
        <v>59</v>
      </c>
      <c r="AP421" t="s">
        <v>46</v>
      </c>
      <c r="AS421" t="s">
        <v>1558</v>
      </c>
      <c r="AT421" t="s">
        <v>1563</v>
      </c>
    </row>
    <row r="422" spans="2:46">
      <c r="B422">
        <v>4800018803</v>
      </c>
      <c r="C422">
        <v>3500</v>
      </c>
      <c r="D422" t="s">
        <v>125</v>
      </c>
      <c r="E422" t="s">
        <v>50</v>
      </c>
      <c r="F422" t="s">
        <v>51</v>
      </c>
      <c r="G422" t="s">
        <v>938</v>
      </c>
      <c r="H422" t="s">
        <v>939</v>
      </c>
      <c r="I422" s="2">
        <v>20000</v>
      </c>
      <c r="J422">
        <v>0</v>
      </c>
      <c r="K422">
        <v>38.6</v>
      </c>
      <c r="L422">
        <v>38.6</v>
      </c>
      <c r="M422" s="3">
        <f>(K422/AC422)*I422</f>
        <v>38.6</v>
      </c>
      <c r="N422">
        <v>0</v>
      </c>
      <c r="O422">
        <v>38.6</v>
      </c>
      <c r="P422">
        <v>27</v>
      </c>
      <c r="Q422" t="s">
        <v>54</v>
      </c>
      <c r="R422" s="7">
        <v>45051</v>
      </c>
      <c r="S422" s="4">
        <v>45006</v>
      </c>
      <c r="T422">
        <v>5.2466999999999997</v>
      </c>
      <c r="U422" t="s">
        <v>55</v>
      </c>
      <c r="V422" t="s">
        <v>43</v>
      </c>
      <c r="W422">
        <v>6</v>
      </c>
      <c r="X422" t="s">
        <v>44</v>
      </c>
      <c r="Z422" t="s">
        <v>56</v>
      </c>
      <c r="AA422" t="s">
        <v>49</v>
      </c>
      <c r="AC422" s="2">
        <v>20000</v>
      </c>
      <c r="AE422" t="s">
        <v>43</v>
      </c>
      <c r="AF422" t="s">
        <v>57</v>
      </c>
      <c r="AG422" t="s">
        <v>262</v>
      </c>
      <c r="AH422">
        <v>0</v>
      </c>
      <c r="AI422" t="s">
        <v>97</v>
      </c>
      <c r="AK422" t="s">
        <v>59</v>
      </c>
      <c r="AP422" t="s">
        <v>46</v>
      </c>
      <c r="AS422" t="s">
        <v>1558</v>
      </c>
      <c r="AT422" t="s">
        <v>1563</v>
      </c>
    </row>
    <row r="423" spans="2:46">
      <c r="B423">
        <v>4800018803</v>
      </c>
      <c r="C423">
        <v>3510</v>
      </c>
      <c r="D423" t="s">
        <v>125</v>
      </c>
      <c r="E423" t="s">
        <v>50</v>
      </c>
      <c r="F423" t="s">
        <v>51</v>
      </c>
      <c r="G423" t="s">
        <v>940</v>
      </c>
      <c r="H423" t="s">
        <v>941</v>
      </c>
      <c r="I423" s="2">
        <v>40000</v>
      </c>
      <c r="J423">
        <v>0</v>
      </c>
      <c r="K423">
        <v>42</v>
      </c>
      <c r="L423">
        <v>84</v>
      </c>
      <c r="M423" s="3">
        <f>(K423/AC423)*I423</f>
        <v>84</v>
      </c>
      <c r="N423">
        <v>0</v>
      </c>
      <c r="O423">
        <v>84</v>
      </c>
      <c r="P423">
        <v>77</v>
      </c>
      <c r="Q423" t="s">
        <v>54</v>
      </c>
      <c r="R423" s="7">
        <v>45051</v>
      </c>
      <c r="S423" s="4">
        <v>45006</v>
      </c>
      <c r="T423">
        <v>5.2466999999999997</v>
      </c>
      <c r="U423" t="s">
        <v>55</v>
      </c>
      <c r="V423" t="s">
        <v>43</v>
      </c>
      <c r="W423">
        <v>6</v>
      </c>
      <c r="X423" t="s">
        <v>75</v>
      </c>
      <c r="Z423" t="s">
        <v>56</v>
      </c>
      <c r="AA423" t="s">
        <v>49</v>
      </c>
      <c r="AC423" s="2">
        <v>20000</v>
      </c>
      <c r="AE423" t="s">
        <v>43</v>
      </c>
      <c r="AF423" t="s">
        <v>57</v>
      </c>
      <c r="AG423" t="s">
        <v>262</v>
      </c>
      <c r="AH423">
        <v>0</v>
      </c>
      <c r="AI423" t="s">
        <v>97</v>
      </c>
      <c r="AK423" t="s">
        <v>59</v>
      </c>
      <c r="AP423" t="s">
        <v>46</v>
      </c>
      <c r="AS423" t="s">
        <v>1558</v>
      </c>
      <c r="AT423" t="s">
        <v>1563</v>
      </c>
    </row>
    <row r="424" spans="2:46">
      <c r="B424">
        <v>4800018803</v>
      </c>
      <c r="C424">
        <v>3520</v>
      </c>
      <c r="D424" t="s">
        <v>125</v>
      </c>
      <c r="E424" t="s">
        <v>50</v>
      </c>
      <c r="F424" t="s">
        <v>51</v>
      </c>
      <c r="G424" t="s">
        <v>942</v>
      </c>
      <c r="H424" t="s">
        <v>943</v>
      </c>
      <c r="I424" s="2">
        <v>110000</v>
      </c>
      <c r="J424">
        <v>0</v>
      </c>
      <c r="K424">
        <v>30</v>
      </c>
      <c r="L424">
        <v>165</v>
      </c>
      <c r="M424" s="3">
        <f>(K424/AC424)*I424</f>
        <v>165</v>
      </c>
      <c r="N424">
        <v>0</v>
      </c>
      <c r="O424">
        <v>165</v>
      </c>
      <c r="P424">
        <v>77</v>
      </c>
      <c r="Q424" t="s">
        <v>54</v>
      </c>
      <c r="R424" s="7">
        <v>45051</v>
      </c>
      <c r="S424" s="4">
        <v>45006</v>
      </c>
      <c r="T424">
        <v>5.2466999999999997</v>
      </c>
      <c r="U424" t="s">
        <v>55</v>
      </c>
      <c r="V424" t="s">
        <v>43</v>
      </c>
      <c r="W424">
        <v>6</v>
      </c>
      <c r="X424" t="s">
        <v>75</v>
      </c>
      <c r="Z424" t="s">
        <v>56</v>
      </c>
      <c r="AA424" t="s">
        <v>49</v>
      </c>
      <c r="AC424" s="2">
        <v>20000</v>
      </c>
      <c r="AE424" t="s">
        <v>43</v>
      </c>
      <c r="AF424" t="s">
        <v>57</v>
      </c>
      <c r="AG424" t="s">
        <v>262</v>
      </c>
      <c r="AH424">
        <v>0</v>
      </c>
      <c r="AI424" t="s">
        <v>97</v>
      </c>
      <c r="AK424" t="s">
        <v>59</v>
      </c>
      <c r="AP424" t="s">
        <v>46</v>
      </c>
      <c r="AS424" t="s">
        <v>1558</v>
      </c>
      <c r="AT424" t="s">
        <v>1563</v>
      </c>
    </row>
    <row r="425" spans="2:46">
      <c r="B425">
        <v>4800018803</v>
      </c>
      <c r="C425">
        <v>3530</v>
      </c>
      <c r="D425" t="s">
        <v>125</v>
      </c>
      <c r="E425" t="s">
        <v>50</v>
      </c>
      <c r="F425" t="s">
        <v>51</v>
      </c>
      <c r="G425" t="s">
        <v>944</v>
      </c>
      <c r="H425" t="s">
        <v>945</v>
      </c>
      <c r="I425" s="2">
        <v>34500</v>
      </c>
      <c r="J425">
        <v>0</v>
      </c>
      <c r="K425">
        <v>714.8</v>
      </c>
      <c r="L425" s="3">
        <v>1233.03</v>
      </c>
      <c r="M425" s="3">
        <f>(K425/AC425)*I425</f>
        <v>1233.03</v>
      </c>
      <c r="N425">
        <v>0</v>
      </c>
      <c r="O425" s="3">
        <v>1233.03</v>
      </c>
      <c r="P425">
        <v>77</v>
      </c>
      <c r="Q425" t="s">
        <v>54</v>
      </c>
      <c r="R425" s="7">
        <v>45051</v>
      </c>
      <c r="S425" s="4">
        <v>45006</v>
      </c>
      <c r="T425">
        <v>5.2466999999999997</v>
      </c>
      <c r="U425" t="s">
        <v>55</v>
      </c>
      <c r="V425" t="s">
        <v>43</v>
      </c>
      <c r="W425">
        <v>1</v>
      </c>
      <c r="X425" t="s">
        <v>75</v>
      </c>
      <c r="Z425" t="s">
        <v>56</v>
      </c>
      <c r="AA425" t="s">
        <v>49</v>
      </c>
      <c r="AC425" s="2">
        <v>20000</v>
      </c>
      <c r="AE425" t="s">
        <v>43</v>
      </c>
      <c r="AF425" t="s">
        <v>57</v>
      </c>
      <c r="AG425" t="s">
        <v>262</v>
      </c>
      <c r="AH425">
        <v>0</v>
      </c>
      <c r="AI425" t="s">
        <v>946</v>
      </c>
      <c r="AK425" t="s">
        <v>59</v>
      </c>
      <c r="AP425" t="s">
        <v>46</v>
      </c>
      <c r="AS425" t="s">
        <v>1558</v>
      </c>
      <c r="AT425" t="s">
        <v>1563</v>
      </c>
    </row>
    <row r="426" spans="2:46">
      <c r="B426">
        <v>4800018803</v>
      </c>
      <c r="C426">
        <v>3540</v>
      </c>
      <c r="D426" t="s">
        <v>125</v>
      </c>
      <c r="E426" t="s">
        <v>50</v>
      </c>
      <c r="F426" t="s">
        <v>51</v>
      </c>
      <c r="G426" t="s">
        <v>947</v>
      </c>
      <c r="H426" t="s">
        <v>948</v>
      </c>
      <c r="I426" s="2">
        <v>50000</v>
      </c>
      <c r="J426">
        <v>0</v>
      </c>
      <c r="K426" s="3">
        <v>3990</v>
      </c>
      <c r="L426" s="3">
        <v>9975</v>
      </c>
      <c r="M426" s="3">
        <f>(K426/AC426)*I426</f>
        <v>9975</v>
      </c>
      <c r="N426">
        <v>0</v>
      </c>
      <c r="O426" s="3">
        <v>9975</v>
      </c>
      <c r="P426">
        <v>77</v>
      </c>
      <c r="Q426" t="s">
        <v>54</v>
      </c>
      <c r="R426" s="7">
        <v>45051</v>
      </c>
      <c r="S426" s="4">
        <v>45006</v>
      </c>
      <c r="T426">
        <v>5.2466999999999997</v>
      </c>
      <c r="U426" t="s">
        <v>55</v>
      </c>
      <c r="V426" t="s">
        <v>43</v>
      </c>
      <c r="W426">
        <v>6</v>
      </c>
      <c r="X426" t="s">
        <v>44</v>
      </c>
      <c r="Z426" t="s">
        <v>56</v>
      </c>
      <c r="AA426" t="s">
        <v>49</v>
      </c>
      <c r="AC426" s="2">
        <v>20000</v>
      </c>
      <c r="AE426" t="s">
        <v>43</v>
      </c>
      <c r="AF426" t="s">
        <v>57</v>
      </c>
      <c r="AG426" t="s">
        <v>262</v>
      </c>
      <c r="AH426">
        <v>0</v>
      </c>
      <c r="AI426" t="s">
        <v>949</v>
      </c>
      <c r="AK426" t="s">
        <v>59</v>
      </c>
      <c r="AP426" t="s">
        <v>46</v>
      </c>
      <c r="AS426" t="s">
        <v>1558</v>
      </c>
      <c r="AT426" t="s">
        <v>1563</v>
      </c>
    </row>
    <row r="427" spans="2:46">
      <c r="B427">
        <v>4800018803</v>
      </c>
      <c r="C427">
        <v>3550</v>
      </c>
      <c r="D427" t="s">
        <v>125</v>
      </c>
      <c r="E427" t="s">
        <v>50</v>
      </c>
      <c r="F427" t="s">
        <v>51</v>
      </c>
      <c r="G427" t="s">
        <v>105</v>
      </c>
      <c r="H427" t="s">
        <v>106</v>
      </c>
      <c r="I427" s="2">
        <v>7000</v>
      </c>
      <c r="J427">
        <v>0</v>
      </c>
      <c r="K427" s="3">
        <v>2369</v>
      </c>
      <c r="L427">
        <v>829.15</v>
      </c>
      <c r="M427" s="3">
        <f>(K427/AC427)*I427</f>
        <v>829.15</v>
      </c>
      <c r="N427">
        <v>0</v>
      </c>
      <c r="O427">
        <v>829.15</v>
      </c>
      <c r="P427">
        <v>27</v>
      </c>
      <c r="Q427" t="s">
        <v>54</v>
      </c>
      <c r="R427" s="7">
        <v>45051</v>
      </c>
      <c r="S427" s="4">
        <v>45006</v>
      </c>
      <c r="T427">
        <v>5.2466999999999997</v>
      </c>
      <c r="U427" t="s">
        <v>55</v>
      </c>
      <c r="V427" t="s">
        <v>43</v>
      </c>
      <c r="W427">
        <v>6</v>
      </c>
      <c r="X427" t="s">
        <v>44</v>
      </c>
      <c r="Z427" t="s">
        <v>56</v>
      </c>
      <c r="AA427" t="s">
        <v>49</v>
      </c>
      <c r="AC427" s="2">
        <v>20000</v>
      </c>
      <c r="AE427" t="s">
        <v>43</v>
      </c>
      <c r="AF427" t="s">
        <v>57</v>
      </c>
      <c r="AG427" t="s">
        <v>262</v>
      </c>
      <c r="AH427">
        <v>0</v>
      </c>
      <c r="AI427" t="s">
        <v>104</v>
      </c>
      <c r="AK427" t="s">
        <v>59</v>
      </c>
      <c r="AP427" t="s">
        <v>46</v>
      </c>
      <c r="AS427" t="s">
        <v>1558</v>
      </c>
      <c r="AT427" t="s">
        <v>1563</v>
      </c>
    </row>
    <row r="428" spans="2:46">
      <c r="B428">
        <v>4800018803</v>
      </c>
      <c r="C428">
        <v>3560</v>
      </c>
      <c r="D428" t="s">
        <v>125</v>
      </c>
      <c r="E428" t="s">
        <v>50</v>
      </c>
      <c r="F428" t="s">
        <v>51</v>
      </c>
      <c r="G428" t="s">
        <v>950</v>
      </c>
      <c r="H428" t="s">
        <v>951</v>
      </c>
      <c r="I428" s="2">
        <v>35000</v>
      </c>
      <c r="J428">
        <v>0</v>
      </c>
      <c r="K428" s="3">
        <v>4452</v>
      </c>
      <c r="L428" s="3">
        <v>7791</v>
      </c>
      <c r="M428" s="3">
        <f>(K428/AC428)*I428</f>
        <v>7791</v>
      </c>
      <c r="N428">
        <v>0</v>
      </c>
      <c r="O428" s="3">
        <v>7791</v>
      </c>
      <c r="P428">
        <v>27</v>
      </c>
      <c r="Q428" t="s">
        <v>54</v>
      </c>
      <c r="R428" s="7">
        <v>45051</v>
      </c>
      <c r="S428" s="4">
        <v>45006</v>
      </c>
      <c r="T428">
        <v>5.2466999999999997</v>
      </c>
      <c r="U428" t="s">
        <v>55</v>
      </c>
      <c r="V428" t="s">
        <v>43</v>
      </c>
      <c r="W428">
        <v>6</v>
      </c>
      <c r="X428" t="s">
        <v>44</v>
      </c>
      <c r="Z428" t="s">
        <v>56</v>
      </c>
      <c r="AA428" t="s">
        <v>49</v>
      </c>
      <c r="AC428" s="2">
        <v>20000</v>
      </c>
      <c r="AE428" t="s">
        <v>43</v>
      </c>
      <c r="AF428" t="s">
        <v>57</v>
      </c>
      <c r="AG428" t="s">
        <v>262</v>
      </c>
      <c r="AH428">
        <v>0</v>
      </c>
      <c r="AI428" t="s">
        <v>104</v>
      </c>
      <c r="AK428" t="s">
        <v>59</v>
      </c>
      <c r="AP428" t="s">
        <v>46</v>
      </c>
      <c r="AS428" t="s">
        <v>1558</v>
      </c>
      <c r="AT428" t="s">
        <v>1563</v>
      </c>
    </row>
    <row r="429" spans="2:46">
      <c r="B429">
        <v>4800018803</v>
      </c>
      <c r="C429">
        <v>3570</v>
      </c>
      <c r="D429" t="s">
        <v>125</v>
      </c>
      <c r="E429" t="s">
        <v>50</v>
      </c>
      <c r="F429" t="s">
        <v>51</v>
      </c>
      <c r="G429" t="s">
        <v>952</v>
      </c>
      <c r="H429" t="s">
        <v>953</v>
      </c>
      <c r="I429" s="2">
        <v>38500</v>
      </c>
      <c r="J429">
        <v>0</v>
      </c>
      <c r="K429" s="3">
        <v>5300</v>
      </c>
      <c r="L429" s="3">
        <v>10202.5</v>
      </c>
      <c r="M429" s="3">
        <f>(K429/AC429)*I429</f>
        <v>10202.5</v>
      </c>
      <c r="N429">
        <v>0</v>
      </c>
      <c r="O429" s="3">
        <v>10202.5</v>
      </c>
      <c r="P429">
        <v>27</v>
      </c>
      <c r="Q429" t="s">
        <v>54</v>
      </c>
      <c r="R429" s="7">
        <v>45051</v>
      </c>
      <c r="S429" s="4">
        <v>45006</v>
      </c>
      <c r="T429">
        <v>5.2466999999999997</v>
      </c>
      <c r="U429" t="s">
        <v>55</v>
      </c>
      <c r="V429" t="s">
        <v>43</v>
      </c>
      <c r="W429">
        <v>6</v>
      </c>
      <c r="X429" t="s">
        <v>44</v>
      </c>
      <c r="Z429" t="s">
        <v>56</v>
      </c>
      <c r="AA429" t="s">
        <v>49</v>
      </c>
      <c r="AC429" s="2">
        <v>20000</v>
      </c>
      <c r="AE429" t="s">
        <v>43</v>
      </c>
      <c r="AF429" t="s">
        <v>57</v>
      </c>
      <c r="AG429" t="s">
        <v>262</v>
      </c>
      <c r="AH429">
        <v>0</v>
      </c>
      <c r="AI429" t="s">
        <v>103</v>
      </c>
      <c r="AK429" t="s">
        <v>59</v>
      </c>
      <c r="AP429" t="s">
        <v>46</v>
      </c>
      <c r="AS429" t="s">
        <v>1558</v>
      </c>
      <c r="AT429" t="s">
        <v>1563</v>
      </c>
    </row>
    <row r="430" spans="2:46">
      <c r="B430">
        <v>4800018803</v>
      </c>
      <c r="C430">
        <v>3580</v>
      </c>
      <c r="D430" t="s">
        <v>125</v>
      </c>
      <c r="E430" t="s">
        <v>50</v>
      </c>
      <c r="F430" t="s">
        <v>51</v>
      </c>
      <c r="G430" t="s">
        <v>954</v>
      </c>
      <c r="H430" t="s">
        <v>955</v>
      </c>
      <c r="I430" s="2">
        <v>22500</v>
      </c>
      <c r="J430">
        <v>0</v>
      </c>
      <c r="K430">
        <v>968.2</v>
      </c>
      <c r="L430" s="3">
        <v>1089.23</v>
      </c>
      <c r="M430" s="3">
        <f>(K430/AC430)*I430</f>
        <v>1089.2250000000001</v>
      </c>
      <c r="N430">
        <v>0</v>
      </c>
      <c r="O430" s="3">
        <v>1089.23</v>
      </c>
      <c r="P430">
        <v>77</v>
      </c>
      <c r="Q430" t="s">
        <v>54</v>
      </c>
      <c r="R430" s="7">
        <v>45051</v>
      </c>
      <c r="S430" s="4">
        <v>45006</v>
      </c>
      <c r="T430">
        <v>5.2466999999999997</v>
      </c>
      <c r="U430" t="s">
        <v>55</v>
      </c>
      <c r="V430" t="s">
        <v>43</v>
      </c>
      <c r="W430">
        <v>1</v>
      </c>
      <c r="X430" t="s">
        <v>75</v>
      </c>
      <c r="Z430" t="s">
        <v>56</v>
      </c>
      <c r="AA430" t="s">
        <v>49</v>
      </c>
      <c r="AC430" s="2">
        <v>20000</v>
      </c>
      <c r="AE430" t="s">
        <v>43</v>
      </c>
      <c r="AF430" t="s">
        <v>57</v>
      </c>
      <c r="AG430" t="s">
        <v>262</v>
      </c>
      <c r="AH430">
        <v>0</v>
      </c>
      <c r="AI430" t="s">
        <v>946</v>
      </c>
      <c r="AK430" t="s">
        <v>59</v>
      </c>
      <c r="AP430" t="s">
        <v>46</v>
      </c>
      <c r="AS430" t="s">
        <v>1558</v>
      </c>
      <c r="AT430" t="s">
        <v>1563</v>
      </c>
    </row>
    <row r="431" spans="2:46">
      <c r="B431">
        <v>4800018803</v>
      </c>
      <c r="C431">
        <v>3590</v>
      </c>
      <c r="D431" t="s">
        <v>125</v>
      </c>
      <c r="E431" t="s">
        <v>50</v>
      </c>
      <c r="F431" t="s">
        <v>51</v>
      </c>
      <c r="G431" t="s">
        <v>956</v>
      </c>
      <c r="H431" t="s">
        <v>957</v>
      </c>
      <c r="I431" s="2">
        <v>93000</v>
      </c>
      <c r="J431">
        <v>0</v>
      </c>
      <c r="K431" s="3">
        <v>1932</v>
      </c>
      <c r="L431" s="3">
        <v>8983.7999999999993</v>
      </c>
      <c r="M431" s="3">
        <f>(K431/AC431)*I431</f>
        <v>8983.8000000000011</v>
      </c>
      <c r="N431">
        <v>0</v>
      </c>
      <c r="O431" s="3">
        <v>8983.7999999999993</v>
      </c>
      <c r="P431">
        <v>77</v>
      </c>
      <c r="Q431" t="s">
        <v>54</v>
      </c>
      <c r="R431" s="7">
        <v>45051</v>
      </c>
      <c r="S431" s="4">
        <v>45006</v>
      </c>
      <c r="T431">
        <v>5.2466999999999997</v>
      </c>
      <c r="U431" t="s">
        <v>55</v>
      </c>
      <c r="V431" t="s">
        <v>43</v>
      </c>
      <c r="W431">
        <v>6</v>
      </c>
      <c r="X431" t="s">
        <v>44</v>
      </c>
      <c r="Z431" t="s">
        <v>56</v>
      </c>
      <c r="AA431" t="s">
        <v>49</v>
      </c>
      <c r="AC431" s="2">
        <v>20000</v>
      </c>
      <c r="AE431" t="s">
        <v>43</v>
      </c>
      <c r="AF431" t="s">
        <v>57</v>
      </c>
      <c r="AG431" t="s">
        <v>262</v>
      </c>
      <c r="AH431">
        <v>0</v>
      </c>
      <c r="AI431" t="s">
        <v>104</v>
      </c>
      <c r="AK431" t="s">
        <v>59</v>
      </c>
      <c r="AP431" t="s">
        <v>46</v>
      </c>
      <c r="AS431" t="s">
        <v>1558</v>
      </c>
      <c r="AT431" t="s">
        <v>1563</v>
      </c>
    </row>
    <row r="432" spans="2:46">
      <c r="B432">
        <v>4800018803</v>
      </c>
      <c r="C432">
        <v>3600</v>
      </c>
      <c r="D432" t="s">
        <v>125</v>
      </c>
      <c r="E432" t="s">
        <v>50</v>
      </c>
      <c r="F432" t="s">
        <v>51</v>
      </c>
      <c r="G432" t="s">
        <v>958</v>
      </c>
      <c r="H432" t="s">
        <v>959</v>
      </c>
      <c r="I432" s="2">
        <v>18000</v>
      </c>
      <c r="J432">
        <v>0</v>
      </c>
      <c r="K432">
        <v>984.6</v>
      </c>
      <c r="L432">
        <v>886.14</v>
      </c>
      <c r="M432" s="3">
        <f>(K432/AC432)*I432</f>
        <v>886.1400000000001</v>
      </c>
      <c r="N432">
        <v>0</v>
      </c>
      <c r="O432">
        <v>886.14</v>
      </c>
      <c r="P432">
        <v>77</v>
      </c>
      <c r="Q432" t="s">
        <v>54</v>
      </c>
      <c r="R432" s="7">
        <v>45051</v>
      </c>
      <c r="S432" s="4">
        <v>45006</v>
      </c>
      <c r="T432">
        <v>5.2466999999999997</v>
      </c>
      <c r="U432" t="s">
        <v>55</v>
      </c>
      <c r="V432" t="s">
        <v>43</v>
      </c>
      <c r="W432">
        <v>1</v>
      </c>
      <c r="X432" t="s">
        <v>75</v>
      </c>
      <c r="Z432" t="s">
        <v>56</v>
      </c>
      <c r="AA432" t="s">
        <v>49</v>
      </c>
      <c r="AC432" s="2">
        <v>20000</v>
      </c>
      <c r="AE432" t="s">
        <v>43</v>
      </c>
      <c r="AF432" t="s">
        <v>57</v>
      </c>
      <c r="AG432" t="s">
        <v>262</v>
      </c>
      <c r="AH432">
        <v>0</v>
      </c>
      <c r="AI432" t="s">
        <v>946</v>
      </c>
      <c r="AK432" t="s">
        <v>59</v>
      </c>
      <c r="AP432" t="s">
        <v>46</v>
      </c>
      <c r="AS432" t="s">
        <v>1558</v>
      </c>
      <c r="AT432" t="s">
        <v>1563</v>
      </c>
    </row>
    <row r="433" spans="2:46">
      <c r="B433">
        <v>4800018803</v>
      </c>
      <c r="C433">
        <v>3610</v>
      </c>
      <c r="D433" t="s">
        <v>125</v>
      </c>
      <c r="E433" t="s">
        <v>50</v>
      </c>
      <c r="F433" t="s">
        <v>51</v>
      </c>
      <c r="G433" t="s">
        <v>960</v>
      </c>
      <c r="H433" t="s">
        <v>961</v>
      </c>
      <c r="I433" s="2">
        <v>840000</v>
      </c>
      <c r="J433">
        <v>0</v>
      </c>
      <c r="K433">
        <v>8.4</v>
      </c>
      <c r="L433">
        <v>352.8</v>
      </c>
      <c r="M433" s="3">
        <f>(K433/AC433)*I433</f>
        <v>352.8</v>
      </c>
      <c r="N433">
        <v>0</v>
      </c>
      <c r="O433">
        <v>352.8</v>
      </c>
      <c r="P433">
        <v>77</v>
      </c>
      <c r="Q433" t="s">
        <v>54</v>
      </c>
      <c r="R433" s="7">
        <v>45051</v>
      </c>
      <c r="S433" s="4">
        <v>45006</v>
      </c>
      <c r="T433">
        <v>5.2466999999999997</v>
      </c>
      <c r="U433" t="s">
        <v>55</v>
      </c>
      <c r="V433" t="s">
        <v>43</v>
      </c>
      <c r="W433">
        <v>6</v>
      </c>
      <c r="X433" t="s">
        <v>75</v>
      </c>
      <c r="Z433" t="s">
        <v>56</v>
      </c>
      <c r="AA433" t="s">
        <v>49</v>
      </c>
      <c r="AC433" s="2">
        <v>20000</v>
      </c>
      <c r="AE433" t="s">
        <v>43</v>
      </c>
      <c r="AF433" t="s">
        <v>57</v>
      </c>
      <c r="AG433" t="s">
        <v>262</v>
      </c>
      <c r="AH433">
        <v>0</v>
      </c>
      <c r="AI433" t="s">
        <v>103</v>
      </c>
      <c r="AK433" t="s">
        <v>59</v>
      </c>
      <c r="AP433" t="s">
        <v>46</v>
      </c>
      <c r="AS433" t="s">
        <v>1558</v>
      </c>
      <c r="AT433" t="s">
        <v>1563</v>
      </c>
    </row>
    <row r="434" spans="2:46">
      <c r="B434">
        <v>4800018803</v>
      </c>
      <c r="C434">
        <v>3620</v>
      </c>
      <c r="D434" t="s">
        <v>125</v>
      </c>
      <c r="E434" t="s">
        <v>50</v>
      </c>
      <c r="F434" t="s">
        <v>51</v>
      </c>
      <c r="G434" t="s">
        <v>962</v>
      </c>
      <c r="H434" t="s">
        <v>963</v>
      </c>
      <c r="I434" s="2">
        <v>45000</v>
      </c>
      <c r="J434">
        <v>0</v>
      </c>
      <c r="K434">
        <v>93.4</v>
      </c>
      <c r="L434">
        <v>210.15</v>
      </c>
      <c r="M434" s="3">
        <f>(K434/AC434)*I434</f>
        <v>210.15000000000003</v>
      </c>
      <c r="N434">
        <v>0</v>
      </c>
      <c r="O434">
        <v>210.15</v>
      </c>
      <c r="P434">
        <v>77</v>
      </c>
      <c r="Q434" t="s">
        <v>54</v>
      </c>
      <c r="R434" s="7">
        <v>45051</v>
      </c>
      <c r="S434" s="4">
        <v>45006</v>
      </c>
      <c r="T434">
        <v>5.2466999999999997</v>
      </c>
      <c r="U434" t="s">
        <v>55</v>
      </c>
      <c r="V434" t="s">
        <v>43</v>
      </c>
      <c r="W434">
        <v>6</v>
      </c>
      <c r="X434" t="s">
        <v>75</v>
      </c>
      <c r="Z434" t="s">
        <v>56</v>
      </c>
      <c r="AA434" t="s">
        <v>49</v>
      </c>
      <c r="AC434" s="2">
        <v>20000</v>
      </c>
      <c r="AE434" t="s">
        <v>43</v>
      </c>
      <c r="AF434" t="s">
        <v>57</v>
      </c>
      <c r="AG434" t="s">
        <v>262</v>
      </c>
      <c r="AH434">
        <v>0</v>
      </c>
      <c r="AI434" t="s">
        <v>103</v>
      </c>
      <c r="AK434" t="s">
        <v>59</v>
      </c>
      <c r="AP434" t="s">
        <v>46</v>
      </c>
      <c r="AS434" t="s">
        <v>1558</v>
      </c>
      <c r="AT434" t="s">
        <v>1563</v>
      </c>
    </row>
    <row r="435" spans="2:46">
      <c r="B435">
        <v>4800018803</v>
      </c>
      <c r="C435">
        <v>3630</v>
      </c>
      <c r="D435" t="s">
        <v>125</v>
      </c>
      <c r="E435" t="s">
        <v>50</v>
      </c>
      <c r="F435" t="s">
        <v>51</v>
      </c>
      <c r="G435" t="s">
        <v>964</v>
      </c>
      <c r="H435" t="s">
        <v>965</v>
      </c>
      <c r="I435" s="2">
        <v>30000</v>
      </c>
      <c r="J435">
        <v>0</v>
      </c>
      <c r="K435">
        <v>97.4</v>
      </c>
      <c r="L435">
        <v>146.1</v>
      </c>
      <c r="M435" s="3">
        <f>(K435/AC435)*I435</f>
        <v>146.1</v>
      </c>
      <c r="N435">
        <v>0</v>
      </c>
      <c r="O435">
        <v>146.1</v>
      </c>
      <c r="P435">
        <v>27</v>
      </c>
      <c r="Q435" t="s">
        <v>54</v>
      </c>
      <c r="R435" s="7">
        <v>45051</v>
      </c>
      <c r="S435" s="4">
        <v>45006</v>
      </c>
      <c r="T435">
        <v>5.2466999999999997</v>
      </c>
      <c r="U435" t="s">
        <v>55</v>
      </c>
      <c r="V435" t="s">
        <v>43</v>
      </c>
      <c r="W435">
        <v>6</v>
      </c>
      <c r="X435" t="s">
        <v>44</v>
      </c>
      <c r="Z435" t="s">
        <v>56</v>
      </c>
      <c r="AA435" t="s">
        <v>49</v>
      </c>
      <c r="AC435" s="2">
        <v>20000</v>
      </c>
      <c r="AE435" t="s">
        <v>43</v>
      </c>
      <c r="AF435" t="s">
        <v>57</v>
      </c>
      <c r="AG435" t="s">
        <v>262</v>
      </c>
      <c r="AH435">
        <v>0</v>
      </c>
      <c r="AI435" t="s">
        <v>103</v>
      </c>
      <c r="AK435" t="s">
        <v>59</v>
      </c>
      <c r="AP435" t="s">
        <v>46</v>
      </c>
      <c r="AS435" t="s">
        <v>1558</v>
      </c>
      <c r="AT435" t="s">
        <v>1563</v>
      </c>
    </row>
    <row r="436" spans="2:46">
      <c r="B436">
        <v>4800018803</v>
      </c>
      <c r="C436">
        <v>3640</v>
      </c>
      <c r="D436" t="s">
        <v>125</v>
      </c>
      <c r="E436" t="s">
        <v>50</v>
      </c>
      <c r="F436" t="s">
        <v>51</v>
      </c>
      <c r="G436" t="s">
        <v>966</v>
      </c>
      <c r="H436" t="s">
        <v>967</v>
      </c>
      <c r="I436" s="2">
        <v>60000</v>
      </c>
      <c r="J436">
        <v>0</v>
      </c>
      <c r="K436" s="3">
        <v>1109.4000000000001</v>
      </c>
      <c r="L436" s="3">
        <v>3328.2</v>
      </c>
      <c r="M436" s="3">
        <f>(K436/AC436)*I436</f>
        <v>3328.2000000000003</v>
      </c>
      <c r="N436">
        <v>0</v>
      </c>
      <c r="O436" s="3">
        <v>3328.2</v>
      </c>
      <c r="P436">
        <v>77</v>
      </c>
      <c r="Q436" t="s">
        <v>54</v>
      </c>
      <c r="R436" s="7">
        <v>45051</v>
      </c>
      <c r="S436" s="4">
        <v>45006</v>
      </c>
      <c r="T436">
        <v>5.2466999999999997</v>
      </c>
      <c r="U436" t="s">
        <v>55</v>
      </c>
      <c r="V436" t="s">
        <v>43</v>
      </c>
      <c r="W436">
        <v>6</v>
      </c>
      <c r="X436" t="s">
        <v>75</v>
      </c>
      <c r="Z436" t="s">
        <v>56</v>
      </c>
      <c r="AA436" t="s">
        <v>49</v>
      </c>
      <c r="AC436" s="2">
        <v>20000</v>
      </c>
      <c r="AE436" t="s">
        <v>43</v>
      </c>
      <c r="AF436" t="s">
        <v>57</v>
      </c>
      <c r="AG436" t="s">
        <v>262</v>
      </c>
      <c r="AH436">
        <v>0</v>
      </c>
      <c r="AI436" t="s">
        <v>103</v>
      </c>
      <c r="AK436" t="s">
        <v>59</v>
      </c>
      <c r="AP436" t="s">
        <v>46</v>
      </c>
      <c r="AS436" t="s">
        <v>1558</v>
      </c>
      <c r="AT436" t="s">
        <v>1563</v>
      </c>
    </row>
    <row r="437" spans="2:46">
      <c r="B437">
        <v>4800018803</v>
      </c>
      <c r="C437">
        <v>3650</v>
      </c>
      <c r="D437" t="s">
        <v>125</v>
      </c>
      <c r="E437" t="s">
        <v>50</v>
      </c>
      <c r="F437" t="s">
        <v>51</v>
      </c>
      <c r="G437" t="s">
        <v>968</v>
      </c>
      <c r="H437" t="s">
        <v>969</v>
      </c>
      <c r="I437" s="2">
        <v>600000</v>
      </c>
      <c r="J437">
        <v>0</v>
      </c>
      <c r="K437">
        <v>22.2</v>
      </c>
      <c r="L437">
        <v>666</v>
      </c>
      <c r="M437" s="3">
        <f>(K437/AC437)*I437</f>
        <v>665.99999999999989</v>
      </c>
      <c r="N437">
        <v>0</v>
      </c>
      <c r="O437">
        <v>666</v>
      </c>
      <c r="P437">
        <v>77</v>
      </c>
      <c r="Q437" t="s">
        <v>54</v>
      </c>
      <c r="R437" s="7">
        <v>45051</v>
      </c>
      <c r="S437" s="4">
        <v>45006</v>
      </c>
      <c r="T437">
        <v>5.2466999999999997</v>
      </c>
      <c r="U437" t="s">
        <v>55</v>
      </c>
      <c r="V437" t="s">
        <v>43</v>
      </c>
      <c r="W437">
        <v>6</v>
      </c>
      <c r="X437" t="s">
        <v>75</v>
      </c>
      <c r="Z437" t="s">
        <v>56</v>
      </c>
      <c r="AA437" t="s">
        <v>49</v>
      </c>
      <c r="AC437" s="2">
        <v>20000</v>
      </c>
      <c r="AE437" t="s">
        <v>43</v>
      </c>
      <c r="AF437" t="s">
        <v>57</v>
      </c>
      <c r="AG437" t="s">
        <v>262</v>
      </c>
      <c r="AH437">
        <v>0</v>
      </c>
      <c r="AI437" t="s">
        <v>103</v>
      </c>
      <c r="AK437" t="s">
        <v>59</v>
      </c>
      <c r="AP437" t="s">
        <v>46</v>
      </c>
      <c r="AS437" t="s">
        <v>1558</v>
      </c>
      <c r="AT437" t="s">
        <v>1563</v>
      </c>
    </row>
    <row r="438" spans="2:46">
      <c r="B438">
        <v>4800018803</v>
      </c>
      <c r="C438">
        <v>3660</v>
      </c>
      <c r="D438" t="s">
        <v>125</v>
      </c>
      <c r="E438" t="s">
        <v>50</v>
      </c>
      <c r="F438" t="s">
        <v>51</v>
      </c>
      <c r="G438" t="s">
        <v>970</v>
      </c>
      <c r="H438" t="s">
        <v>971</v>
      </c>
      <c r="I438" s="2">
        <v>20000</v>
      </c>
      <c r="J438">
        <v>0</v>
      </c>
      <c r="K438">
        <v>422.8</v>
      </c>
      <c r="L438">
        <v>422.8</v>
      </c>
      <c r="M438" s="3">
        <f>(K438/AC438)*I438</f>
        <v>422.79999999999995</v>
      </c>
      <c r="N438">
        <v>0</v>
      </c>
      <c r="O438">
        <v>422.8</v>
      </c>
      <c r="P438">
        <v>77</v>
      </c>
      <c r="Q438" t="s">
        <v>54</v>
      </c>
      <c r="R438" s="7">
        <v>45051</v>
      </c>
      <c r="S438" s="4">
        <v>45006</v>
      </c>
      <c r="T438">
        <v>5.2466999999999997</v>
      </c>
      <c r="U438" t="s">
        <v>55</v>
      </c>
      <c r="V438" t="s">
        <v>43</v>
      </c>
      <c r="W438">
        <v>6</v>
      </c>
      <c r="X438" t="s">
        <v>75</v>
      </c>
      <c r="Z438" t="s">
        <v>56</v>
      </c>
      <c r="AA438" t="s">
        <v>49</v>
      </c>
      <c r="AC438" s="2">
        <v>20000</v>
      </c>
      <c r="AE438" t="s">
        <v>43</v>
      </c>
      <c r="AF438" t="s">
        <v>57</v>
      </c>
      <c r="AG438" t="s">
        <v>262</v>
      </c>
      <c r="AH438">
        <v>0</v>
      </c>
      <c r="AI438" t="s">
        <v>103</v>
      </c>
      <c r="AK438" t="s">
        <v>59</v>
      </c>
      <c r="AP438" t="s">
        <v>46</v>
      </c>
      <c r="AS438" t="s">
        <v>1558</v>
      </c>
      <c r="AT438" t="s">
        <v>1563</v>
      </c>
    </row>
    <row r="439" spans="2:46">
      <c r="B439">
        <v>4800018803</v>
      </c>
      <c r="C439">
        <v>3670</v>
      </c>
      <c r="D439" t="s">
        <v>125</v>
      </c>
      <c r="E439" t="s">
        <v>50</v>
      </c>
      <c r="F439" t="s">
        <v>51</v>
      </c>
      <c r="G439" t="s">
        <v>972</v>
      </c>
      <c r="H439" t="s">
        <v>973</v>
      </c>
      <c r="I439" s="2">
        <v>4000</v>
      </c>
      <c r="J439">
        <v>0</v>
      </c>
      <c r="K439">
        <v>756.8</v>
      </c>
      <c r="L439">
        <v>151.36000000000001</v>
      </c>
      <c r="M439" s="3">
        <f>(K439/AC439)*I439</f>
        <v>151.35999999999999</v>
      </c>
      <c r="N439">
        <v>0</v>
      </c>
      <c r="O439">
        <v>151.36000000000001</v>
      </c>
      <c r="P439">
        <v>27</v>
      </c>
      <c r="Q439" t="s">
        <v>54</v>
      </c>
      <c r="R439" s="7">
        <v>45051</v>
      </c>
      <c r="S439" s="4">
        <v>45006</v>
      </c>
      <c r="T439">
        <v>5.2466999999999997</v>
      </c>
      <c r="U439" t="s">
        <v>55</v>
      </c>
      <c r="V439" t="s">
        <v>43</v>
      </c>
      <c r="W439">
        <v>6</v>
      </c>
      <c r="X439" t="s">
        <v>44</v>
      </c>
      <c r="Z439" t="s">
        <v>56</v>
      </c>
      <c r="AA439" t="s">
        <v>49</v>
      </c>
      <c r="AC439" s="2">
        <v>20000</v>
      </c>
      <c r="AE439" t="s">
        <v>43</v>
      </c>
      <c r="AF439" t="s">
        <v>57</v>
      </c>
      <c r="AG439" t="s">
        <v>262</v>
      </c>
      <c r="AH439">
        <v>0</v>
      </c>
      <c r="AI439" t="s">
        <v>103</v>
      </c>
      <c r="AK439" t="s">
        <v>59</v>
      </c>
      <c r="AP439" t="s">
        <v>46</v>
      </c>
      <c r="AS439" t="s">
        <v>1558</v>
      </c>
      <c r="AT439" t="s">
        <v>1563</v>
      </c>
    </row>
    <row r="440" spans="2:46">
      <c r="B440">
        <v>4800018803</v>
      </c>
      <c r="C440">
        <v>3680</v>
      </c>
      <c r="D440" t="s">
        <v>125</v>
      </c>
      <c r="E440" t="s">
        <v>50</v>
      </c>
      <c r="F440" t="s">
        <v>51</v>
      </c>
      <c r="G440" t="s">
        <v>107</v>
      </c>
      <c r="H440" t="s">
        <v>108</v>
      </c>
      <c r="I440" s="2">
        <v>60000</v>
      </c>
      <c r="J440">
        <v>0</v>
      </c>
      <c r="K440">
        <v>420.6</v>
      </c>
      <c r="L440" s="3">
        <v>1261.8</v>
      </c>
      <c r="M440" s="3">
        <f>(K440/AC440)*I440</f>
        <v>1261.8</v>
      </c>
      <c r="N440">
        <v>0</v>
      </c>
      <c r="O440" s="3">
        <v>1261.8</v>
      </c>
      <c r="P440">
        <v>27</v>
      </c>
      <c r="Q440" t="s">
        <v>54</v>
      </c>
      <c r="R440" s="7">
        <v>45051</v>
      </c>
      <c r="S440" s="4">
        <v>45006</v>
      </c>
      <c r="T440">
        <v>5.2466999999999997</v>
      </c>
      <c r="U440" t="s">
        <v>55</v>
      </c>
      <c r="V440" t="s">
        <v>43</v>
      </c>
      <c r="W440">
        <v>6</v>
      </c>
      <c r="X440" t="s">
        <v>44</v>
      </c>
      <c r="Z440" t="s">
        <v>56</v>
      </c>
      <c r="AA440" t="s">
        <v>49</v>
      </c>
      <c r="AC440" s="2">
        <v>20000</v>
      </c>
      <c r="AE440" t="s">
        <v>43</v>
      </c>
      <c r="AF440" t="s">
        <v>57</v>
      </c>
      <c r="AG440" t="s">
        <v>262</v>
      </c>
      <c r="AH440">
        <v>0</v>
      </c>
      <c r="AI440" t="s">
        <v>103</v>
      </c>
      <c r="AK440" t="s">
        <v>59</v>
      </c>
      <c r="AP440" t="s">
        <v>46</v>
      </c>
      <c r="AS440" t="s">
        <v>1558</v>
      </c>
      <c r="AT440" t="s">
        <v>1563</v>
      </c>
    </row>
    <row r="441" spans="2:46">
      <c r="B441">
        <v>4800018803</v>
      </c>
      <c r="C441">
        <v>3690</v>
      </c>
      <c r="D441" t="s">
        <v>125</v>
      </c>
      <c r="E441" t="s">
        <v>50</v>
      </c>
      <c r="F441" t="s">
        <v>51</v>
      </c>
      <c r="G441" t="s">
        <v>974</v>
      </c>
      <c r="H441" t="s">
        <v>975</v>
      </c>
      <c r="I441" s="2">
        <v>150000</v>
      </c>
      <c r="J441">
        <v>0</v>
      </c>
      <c r="K441">
        <v>14.4</v>
      </c>
      <c r="L441">
        <v>108</v>
      </c>
      <c r="M441" s="3">
        <f>(K441/AC441)*I441</f>
        <v>108</v>
      </c>
      <c r="N441">
        <v>0</v>
      </c>
      <c r="O441">
        <v>108</v>
      </c>
      <c r="P441">
        <v>27</v>
      </c>
      <c r="Q441" t="s">
        <v>54</v>
      </c>
      <c r="R441" s="7">
        <v>45051</v>
      </c>
      <c r="S441" s="4">
        <v>45006</v>
      </c>
      <c r="T441">
        <v>5.2466999999999997</v>
      </c>
      <c r="U441" t="s">
        <v>55</v>
      </c>
      <c r="V441" t="s">
        <v>43</v>
      </c>
      <c r="W441">
        <v>6</v>
      </c>
      <c r="X441" t="s">
        <v>75</v>
      </c>
      <c r="Z441" t="s">
        <v>56</v>
      </c>
      <c r="AA441" t="s">
        <v>49</v>
      </c>
      <c r="AC441" s="2">
        <v>20000</v>
      </c>
      <c r="AE441" t="s">
        <v>43</v>
      </c>
      <c r="AF441" t="s">
        <v>57</v>
      </c>
      <c r="AG441" t="s">
        <v>262</v>
      </c>
      <c r="AH441">
        <v>0</v>
      </c>
      <c r="AI441" t="s">
        <v>103</v>
      </c>
      <c r="AK441" t="s">
        <v>59</v>
      </c>
      <c r="AP441" t="s">
        <v>46</v>
      </c>
      <c r="AS441" t="s">
        <v>1558</v>
      </c>
      <c r="AT441" t="s">
        <v>1563</v>
      </c>
    </row>
    <row r="442" spans="2:46">
      <c r="B442">
        <v>4800018803</v>
      </c>
      <c r="C442">
        <v>3700</v>
      </c>
      <c r="D442" t="s">
        <v>125</v>
      </c>
      <c r="E442" t="s">
        <v>50</v>
      </c>
      <c r="F442" t="s">
        <v>51</v>
      </c>
      <c r="G442" t="s">
        <v>976</v>
      </c>
      <c r="H442" t="s">
        <v>109</v>
      </c>
      <c r="I442" s="2">
        <v>1320000</v>
      </c>
      <c r="J442">
        <v>0</v>
      </c>
      <c r="K442">
        <v>27</v>
      </c>
      <c r="L442" s="3">
        <v>1782</v>
      </c>
      <c r="M442" s="3">
        <f>(K442/AC442)*I442</f>
        <v>1782</v>
      </c>
      <c r="N442">
        <v>0</v>
      </c>
      <c r="O442" s="3">
        <v>1782</v>
      </c>
      <c r="P442">
        <v>77</v>
      </c>
      <c r="Q442" t="s">
        <v>54</v>
      </c>
      <c r="R442" s="7">
        <v>45051</v>
      </c>
      <c r="S442" s="4">
        <v>45006</v>
      </c>
      <c r="T442">
        <v>5.2466999999999997</v>
      </c>
      <c r="U442" t="s">
        <v>55</v>
      </c>
      <c r="V442" t="s">
        <v>43</v>
      </c>
      <c r="W442">
        <v>6</v>
      </c>
      <c r="X442" t="s">
        <v>75</v>
      </c>
      <c r="Z442" t="s">
        <v>56</v>
      </c>
      <c r="AA442" t="s">
        <v>49</v>
      </c>
      <c r="AC442" s="2">
        <v>20000</v>
      </c>
      <c r="AE442" t="s">
        <v>43</v>
      </c>
      <c r="AF442" t="s">
        <v>57</v>
      </c>
      <c r="AG442" t="s">
        <v>262</v>
      </c>
      <c r="AH442">
        <v>0</v>
      </c>
      <c r="AI442" t="s">
        <v>103</v>
      </c>
      <c r="AK442" t="s">
        <v>59</v>
      </c>
      <c r="AP442" t="s">
        <v>46</v>
      </c>
      <c r="AS442" t="s">
        <v>1558</v>
      </c>
      <c r="AT442" t="s">
        <v>1563</v>
      </c>
    </row>
    <row r="443" spans="2:46">
      <c r="B443">
        <v>4800018803</v>
      </c>
      <c r="C443">
        <v>3710</v>
      </c>
      <c r="D443" t="s">
        <v>125</v>
      </c>
      <c r="E443" t="s">
        <v>50</v>
      </c>
      <c r="F443" t="s">
        <v>51</v>
      </c>
      <c r="G443" t="s">
        <v>977</v>
      </c>
      <c r="H443" t="s">
        <v>978</v>
      </c>
      <c r="I443" s="2">
        <v>195000</v>
      </c>
      <c r="J443">
        <v>0</v>
      </c>
      <c r="K443">
        <v>17.8</v>
      </c>
      <c r="L443">
        <v>173.55</v>
      </c>
      <c r="M443" s="3">
        <f>(K443/AC443)*I443</f>
        <v>173.55</v>
      </c>
      <c r="N443">
        <v>0</v>
      </c>
      <c r="O443">
        <v>173.55</v>
      </c>
      <c r="P443">
        <v>77</v>
      </c>
      <c r="Q443" t="s">
        <v>54</v>
      </c>
      <c r="R443" s="7">
        <v>45051</v>
      </c>
      <c r="S443" s="4">
        <v>45006</v>
      </c>
      <c r="T443">
        <v>5.2466999999999997</v>
      </c>
      <c r="U443" t="s">
        <v>55</v>
      </c>
      <c r="V443" t="s">
        <v>43</v>
      </c>
      <c r="W443">
        <v>6</v>
      </c>
      <c r="X443" t="s">
        <v>75</v>
      </c>
      <c r="Z443" t="s">
        <v>56</v>
      </c>
      <c r="AA443" t="s">
        <v>49</v>
      </c>
      <c r="AC443" s="2">
        <v>20000</v>
      </c>
      <c r="AE443" t="s">
        <v>43</v>
      </c>
      <c r="AF443" t="s">
        <v>57</v>
      </c>
      <c r="AG443" t="s">
        <v>262</v>
      </c>
      <c r="AH443">
        <v>0</v>
      </c>
      <c r="AI443" t="s">
        <v>103</v>
      </c>
      <c r="AK443" t="s">
        <v>59</v>
      </c>
      <c r="AP443" t="s">
        <v>46</v>
      </c>
      <c r="AS443" t="s">
        <v>1558</v>
      </c>
      <c r="AT443" t="s">
        <v>1563</v>
      </c>
    </row>
    <row r="444" spans="2:46">
      <c r="B444">
        <v>4800018803</v>
      </c>
      <c r="C444">
        <v>3720</v>
      </c>
      <c r="D444" t="s">
        <v>125</v>
      </c>
      <c r="E444" t="s">
        <v>50</v>
      </c>
      <c r="F444" t="s">
        <v>51</v>
      </c>
      <c r="G444" t="s">
        <v>979</v>
      </c>
      <c r="H444" t="s">
        <v>980</v>
      </c>
      <c r="I444" s="2">
        <v>60000</v>
      </c>
      <c r="J444">
        <v>0</v>
      </c>
      <c r="K444">
        <v>11.2</v>
      </c>
      <c r="L444">
        <v>33.6</v>
      </c>
      <c r="M444" s="3">
        <f>(K444/AC444)*I444</f>
        <v>33.599999999999994</v>
      </c>
      <c r="N444">
        <v>0</v>
      </c>
      <c r="O444">
        <v>33.6</v>
      </c>
      <c r="P444">
        <v>77</v>
      </c>
      <c r="Q444" t="s">
        <v>54</v>
      </c>
      <c r="R444" s="7">
        <v>45051</v>
      </c>
      <c r="S444" s="4">
        <v>45006</v>
      </c>
      <c r="T444">
        <v>5.2466999999999997</v>
      </c>
      <c r="U444" t="s">
        <v>55</v>
      </c>
      <c r="V444" t="s">
        <v>43</v>
      </c>
      <c r="W444">
        <v>6</v>
      </c>
      <c r="X444" t="s">
        <v>75</v>
      </c>
      <c r="Z444" t="s">
        <v>56</v>
      </c>
      <c r="AA444" t="s">
        <v>49</v>
      </c>
      <c r="AC444" s="2">
        <v>20000</v>
      </c>
      <c r="AE444" t="s">
        <v>43</v>
      </c>
      <c r="AF444" t="s">
        <v>57</v>
      </c>
      <c r="AG444" t="s">
        <v>262</v>
      </c>
      <c r="AH444">
        <v>0</v>
      </c>
      <c r="AI444" t="s">
        <v>103</v>
      </c>
      <c r="AK444" t="s">
        <v>59</v>
      </c>
      <c r="AP444" t="s">
        <v>46</v>
      </c>
      <c r="AS444" t="s">
        <v>1558</v>
      </c>
      <c r="AT444" t="s">
        <v>1563</v>
      </c>
    </row>
    <row r="445" spans="2:46">
      <c r="B445">
        <v>4800018803</v>
      </c>
      <c r="C445">
        <v>3730</v>
      </c>
      <c r="D445" t="s">
        <v>125</v>
      </c>
      <c r="E445" t="s">
        <v>50</v>
      </c>
      <c r="F445" t="s">
        <v>51</v>
      </c>
      <c r="G445" t="s">
        <v>981</v>
      </c>
      <c r="H445" t="s">
        <v>982</v>
      </c>
      <c r="I445" s="2">
        <v>110000</v>
      </c>
      <c r="J445">
        <v>0</v>
      </c>
      <c r="K445">
        <v>11.4</v>
      </c>
      <c r="L445">
        <v>62.7</v>
      </c>
      <c r="M445" s="3">
        <f>(K445/AC445)*I445</f>
        <v>62.699999999999996</v>
      </c>
      <c r="N445">
        <v>0</v>
      </c>
      <c r="O445">
        <v>62.7</v>
      </c>
      <c r="P445">
        <v>77</v>
      </c>
      <c r="Q445" t="s">
        <v>54</v>
      </c>
      <c r="R445" s="7">
        <v>45051</v>
      </c>
      <c r="S445" s="4">
        <v>45006</v>
      </c>
      <c r="T445">
        <v>5.2466999999999997</v>
      </c>
      <c r="U445" t="s">
        <v>55</v>
      </c>
      <c r="V445" t="s">
        <v>43</v>
      </c>
      <c r="W445">
        <v>6</v>
      </c>
      <c r="X445" t="s">
        <v>75</v>
      </c>
      <c r="Z445" t="s">
        <v>56</v>
      </c>
      <c r="AA445" t="s">
        <v>49</v>
      </c>
      <c r="AC445" s="2">
        <v>20000</v>
      </c>
      <c r="AE445" t="s">
        <v>43</v>
      </c>
      <c r="AF445" t="s">
        <v>57</v>
      </c>
      <c r="AG445" t="s">
        <v>262</v>
      </c>
      <c r="AH445">
        <v>0</v>
      </c>
      <c r="AI445" t="s">
        <v>103</v>
      </c>
      <c r="AK445" t="s">
        <v>59</v>
      </c>
      <c r="AP445" t="s">
        <v>46</v>
      </c>
      <c r="AS445" t="s">
        <v>1558</v>
      </c>
      <c r="AT445" t="s">
        <v>1563</v>
      </c>
    </row>
    <row r="446" spans="2:46">
      <c r="B446">
        <v>4800018803</v>
      </c>
      <c r="C446">
        <v>3740</v>
      </c>
      <c r="D446" t="s">
        <v>125</v>
      </c>
      <c r="E446" t="s">
        <v>50</v>
      </c>
      <c r="F446" t="s">
        <v>51</v>
      </c>
      <c r="G446" t="s">
        <v>983</v>
      </c>
      <c r="H446" t="s">
        <v>984</v>
      </c>
      <c r="I446" s="2">
        <v>10000</v>
      </c>
      <c r="J446">
        <v>0</v>
      </c>
      <c r="K446">
        <v>20.6</v>
      </c>
      <c r="L446">
        <v>10.3</v>
      </c>
      <c r="M446" s="3">
        <f>(K446/AC446)*I446</f>
        <v>10.3</v>
      </c>
      <c r="N446">
        <v>0</v>
      </c>
      <c r="O446">
        <v>10.3</v>
      </c>
      <c r="P446">
        <v>77</v>
      </c>
      <c r="Q446" t="s">
        <v>54</v>
      </c>
      <c r="R446" s="7">
        <v>45051</v>
      </c>
      <c r="S446" s="4">
        <v>45006</v>
      </c>
      <c r="T446">
        <v>5.2466999999999997</v>
      </c>
      <c r="U446" t="s">
        <v>55</v>
      </c>
      <c r="V446" t="s">
        <v>43</v>
      </c>
      <c r="W446">
        <v>6</v>
      </c>
      <c r="X446" t="s">
        <v>75</v>
      </c>
      <c r="Z446" t="s">
        <v>56</v>
      </c>
      <c r="AA446" t="s">
        <v>49</v>
      </c>
      <c r="AC446" s="2">
        <v>20000</v>
      </c>
      <c r="AE446" t="s">
        <v>43</v>
      </c>
      <c r="AF446" t="s">
        <v>57</v>
      </c>
      <c r="AG446" t="s">
        <v>262</v>
      </c>
      <c r="AH446">
        <v>0</v>
      </c>
      <c r="AI446" t="s">
        <v>103</v>
      </c>
      <c r="AK446" t="s">
        <v>59</v>
      </c>
      <c r="AP446" t="s">
        <v>46</v>
      </c>
      <c r="AS446" t="s">
        <v>1558</v>
      </c>
      <c r="AT446" t="s">
        <v>1563</v>
      </c>
    </row>
    <row r="447" spans="2:46">
      <c r="B447">
        <v>4800018803</v>
      </c>
      <c r="C447">
        <v>3750</v>
      </c>
      <c r="D447" t="s">
        <v>125</v>
      </c>
      <c r="E447" t="s">
        <v>50</v>
      </c>
      <c r="F447" t="s">
        <v>51</v>
      </c>
      <c r="G447" t="s">
        <v>985</v>
      </c>
      <c r="H447" t="s">
        <v>986</v>
      </c>
      <c r="I447" s="2">
        <v>50000</v>
      </c>
      <c r="J447">
        <v>0</v>
      </c>
      <c r="K447">
        <v>16.2</v>
      </c>
      <c r="L447">
        <v>40.5</v>
      </c>
      <c r="M447" s="3">
        <f>(K447/AC447)*I447</f>
        <v>40.5</v>
      </c>
      <c r="N447">
        <v>0</v>
      </c>
      <c r="O447">
        <v>40.5</v>
      </c>
      <c r="P447">
        <v>77</v>
      </c>
      <c r="Q447" t="s">
        <v>54</v>
      </c>
      <c r="R447" s="7">
        <v>45051</v>
      </c>
      <c r="S447" s="4">
        <v>45006</v>
      </c>
      <c r="T447">
        <v>5.2466999999999997</v>
      </c>
      <c r="U447" t="s">
        <v>55</v>
      </c>
      <c r="V447" t="s">
        <v>43</v>
      </c>
      <c r="W447">
        <v>6</v>
      </c>
      <c r="X447" t="s">
        <v>75</v>
      </c>
      <c r="Z447" t="s">
        <v>56</v>
      </c>
      <c r="AA447" t="s">
        <v>49</v>
      </c>
      <c r="AC447" s="2">
        <v>20000</v>
      </c>
      <c r="AE447" t="s">
        <v>43</v>
      </c>
      <c r="AF447" t="s">
        <v>57</v>
      </c>
      <c r="AG447" t="s">
        <v>262</v>
      </c>
      <c r="AH447">
        <v>0</v>
      </c>
      <c r="AI447" t="s">
        <v>103</v>
      </c>
      <c r="AK447" t="s">
        <v>59</v>
      </c>
      <c r="AP447" t="s">
        <v>46</v>
      </c>
      <c r="AS447" t="s">
        <v>1558</v>
      </c>
      <c r="AT447" t="s">
        <v>1563</v>
      </c>
    </row>
    <row r="448" spans="2:46">
      <c r="B448">
        <v>4800018803</v>
      </c>
      <c r="C448">
        <v>3760</v>
      </c>
      <c r="D448" t="s">
        <v>125</v>
      </c>
      <c r="E448" t="s">
        <v>50</v>
      </c>
      <c r="F448" t="s">
        <v>51</v>
      </c>
      <c r="G448" t="s">
        <v>987</v>
      </c>
      <c r="H448" t="s">
        <v>988</v>
      </c>
      <c r="I448" s="2">
        <v>20000</v>
      </c>
      <c r="J448">
        <v>0</v>
      </c>
      <c r="K448">
        <v>33.6</v>
      </c>
      <c r="L448">
        <v>33.6</v>
      </c>
      <c r="M448" s="3">
        <f>(K448/AC448)*I448</f>
        <v>33.6</v>
      </c>
      <c r="N448">
        <v>0</v>
      </c>
      <c r="O448">
        <v>33.6</v>
      </c>
      <c r="P448">
        <v>77</v>
      </c>
      <c r="Q448" t="s">
        <v>54</v>
      </c>
      <c r="R448" s="7">
        <v>45051</v>
      </c>
      <c r="S448" s="4">
        <v>45006</v>
      </c>
      <c r="T448">
        <v>5.2466999999999997</v>
      </c>
      <c r="U448" t="s">
        <v>55</v>
      </c>
      <c r="V448" t="s">
        <v>43</v>
      </c>
      <c r="W448">
        <v>6</v>
      </c>
      <c r="X448" t="s">
        <v>75</v>
      </c>
      <c r="Z448" t="s">
        <v>56</v>
      </c>
      <c r="AA448" t="s">
        <v>49</v>
      </c>
      <c r="AC448" s="2">
        <v>20000</v>
      </c>
      <c r="AE448" t="s">
        <v>43</v>
      </c>
      <c r="AF448" t="s">
        <v>57</v>
      </c>
      <c r="AG448" t="s">
        <v>262</v>
      </c>
      <c r="AH448">
        <v>0</v>
      </c>
      <c r="AI448" t="s">
        <v>103</v>
      </c>
      <c r="AK448" t="s">
        <v>59</v>
      </c>
      <c r="AP448" t="s">
        <v>46</v>
      </c>
      <c r="AS448" t="s">
        <v>1558</v>
      </c>
      <c r="AT448" t="s">
        <v>1563</v>
      </c>
    </row>
    <row r="449" spans="2:46">
      <c r="B449">
        <v>4800018803</v>
      </c>
      <c r="C449">
        <v>3770</v>
      </c>
      <c r="D449" t="s">
        <v>125</v>
      </c>
      <c r="E449" t="s">
        <v>50</v>
      </c>
      <c r="F449" t="s">
        <v>51</v>
      </c>
      <c r="G449" t="s">
        <v>989</v>
      </c>
      <c r="H449" t="s">
        <v>990</v>
      </c>
      <c r="I449" s="2">
        <v>10000</v>
      </c>
      <c r="J449">
        <v>0</v>
      </c>
      <c r="K449">
        <v>17.600000000000001</v>
      </c>
      <c r="L449">
        <v>8.8000000000000007</v>
      </c>
      <c r="M449" s="3">
        <f>(K449/AC449)*I449</f>
        <v>8.8000000000000007</v>
      </c>
      <c r="N449">
        <v>0</v>
      </c>
      <c r="O449">
        <v>8.8000000000000007</v>
      </c>
      <c r="P449">
        <v>77</v>
      </c>
      <c r="Q449" t="s">
        <v>54</v>
      </c>
      <c r="R449" s="7">
        <v>45051</v>
      </c>
      <c r="S449" s="4">
        <v>45006</v>
      </c>
      <c r="T449">
        <v>5.2466999999999997</v>
      </c>
      <c r="U449" t="s">
        <v>55</v>
      </c>
      <c r="V449" t="s">
        <v>43</v>
      </c>
      <c r="W449">
        <v>6</v>
      </c>
      <c r="X449" t="s">
        <v>75</v>
      </c>
      <c r="Z449" t="s">
        <v>56</v>
      </c>
      <c r="AA449" t="s">
        <v>49</v>
      </c>
      <c r="AC449" s="2">
        <v>20000</v>
      </c>
      <c r="AE449" t="s">
        <v>43</v>
      </c>
      <c r="AF449" t="s">
        <v>57</v>
      </c>
      <c r="AG449" t="s">
        <v>262</v>
      </c>
      <c r="AH449">
        <v>0</v>
      </c>
      <c r="AI449" t="s">
        <v>103</v>
      </c>
      <c r="AK449" t="s">
        <v>59</v>
      </c>
      <c r="AP449" t="s">
        <v>46</v>
      </c>
      <c r="AS449" t="s">
        <v>1558</v>
      </c>
      <c r="AT449" t="s">
        <v>1563</v>
      </c>
    </row>
    <row r="450" spans="2:46">
      <c r="B450">
        <v>4800018803</v>
      </c>
      <c r="C450">
        <v>3780</v>
      </c>
      <c r="D450" t="s">
        <v>125</v>
      </c>
      <c r="E450" t="s">
        <v>50</v>
      </c>
      <c r="F450" t="s">
        <v>51</v>
      </c>
      <c r="G450" t="s">
        <v>991</v>
      </c>
      <c r="H450" t="s">
        <v>992</v>
      </c>
      <c r="I450" s="2">
        <v>20000</v>
      </c>
      <c r="J450">
        <v>0</v>
      </c>
      <c r="K450">
        <v>19.600000000000001</v>
      </c>
      <c r="L450">
        <v>19.600000000000001</v>
      </c>
      <c r="M450" s="3">
        <f>(K450/AC450)*I450</f>
        <v>19.599999999999998</v>
      </c>
      <c r="N450">
        <v>0</v>
      </c>
      <c r="O450">
        <v>19.600000000000001</v>
      </c>
      <c r="P450">
        <v>77</v>
      </c>
      <c r="Q450" t="s">
        <v>54</v>
      </c>
      <c r="R450" s="7">
        <v>45051</v>
      </c>
      <c r="S450" s="4">
        <v>45006</v>
      </c>
      <c r="T450">
        <v>5.2466999999999997</v>
      </c>
      <c r="U450" t="s">
        <v>55</v>
      </c>
      <c r="V450" t="s">
        <v>43</v>
      </c>
      <c r="W450">
        <v>6</v>
      </c>
      <c r="X450" t="s">
        <v>75</v>
      </c>
      <c r="Z450" t="s">
        <v>56</v>
      </c>
      <c r="AA450" t="s">
        <v>49</v>
      </c>
      <c r="AC450" s="2">
        <v>20000</v>
      </c>
      <c r="AE450" t="s">
        <v>43</v>
      </c>
      <c r="AF450" t="s">
        <v>57</v>
      </c>
      <c r="AG450" t="s">
        <v>262</v>
      </c>
      <c r="AH450">
        <v>0</v>
      </c>
      <c r="AI450" t="s">
        <v>103</v>
      </c>
      <c r="AK450" t="s">
        <v>59</v>
      </c>
      <c r="AP450" t="s">
        <v>46</v>
      </c>
      <c r="AS450" t="s">
        <v>1558</v>
      </c>
      <c r="AT450" t="s">
        <v>1563</v>
      </c>
    </row>
    <row r="451" spans="2:46">
      <c r="B451">
        <v>4800018803</v>
      </c>
      <c r="C451">
        <v>3790</v>
      </c>
      <c r="D451" t="s">
        <v>125</v>
      </c>
      <c r="E451" t="s">
        <v>50</v>
      </c>
      <c r="F451" t="s">
        <v>51</v>
      </c>
      <c r="G451" t="s">
        <v>993</v>
      </c>
      <c r="H451" t="s">
        <v>994</v>
      </c>
      <c r="I451" s="2">
        <v>50000</v>
      </c>
      <c r="J451">
        <v>0</v>
      </c>
      <c r="K451">
        <v>15.8</v>
      </c>
      <c r="L451">
        <v>39.5</v>
      </c>
      <c r="M451" s="3">
        <f>(K451/AC451)*I451</f>
        <v>39.5</v>
      </c>
      <c r="N451">
        <v>0</v>
      </c>
      <c r="O451">
        <v>39.5</v>
      </c>
      <c r="P451">
        <v>77</v>
      </c>
      <c r="Q451" t="s">
        <v>54</v>
      </c>
      <c r="R451" s="7">
        <v>45051</v>
      </c>
      <c r="S451" s="4">
        <v>45006</v>
      </c>
      <c r="T451">
        <v>5.2466999999999997</v>
      </c>
      <c r="U451" t="s">
        <v>55</v>
      </c>
      <c r="V451" t="s">
        <v>43</v>
      </c>
      <c r="W451">
        <v>6</v>
      </c>
      <c r="X451" t="s">
        <v>75</v>
      </c>
      <c r="Z451" t="s">
        <v>56</v>
      </c>
      <c r="AA451" t="s">
        <v>49</v>
      </c>
      <c r="AC451" s="2">
        <v>20000</v>
      </c>
      <c r="AE451" t="s">
        <v>43</v>
      </c>
      <c r="AF451" t="s">
        <v>57</v>
      </c>
      <c r="AG451" t="s">
        <v>262</v>
      </c>
      <c r="AH451">
        <v>0</v>
      </c>
      <c r="AI451" t="s">
        <v>103</v>
      </c>
      <c r="AK451" t="s">
        <v>59</v>
      </c>
      <c r="AP451" t="s">
        <v>46</v>
      </c>
      <c r="AS451" t="s">
        <v>1558</v>
      </c>
      <c r="AT451" t="s">
        <v>1563</v>
      </c>
    </row>
    <row r="452" spans="2:46">
      <c r="B452">
        <v>4800018803</v>
      </c>
      <c r="C452">
        <v>3800</v>
      </c>
      <c r="D452" t="s">
        <v>125</v>
      </c>
      <c r="E452" t="s">
        <v>50</v>
      </c>
      <c r="F452" t="s">
        <v>51</v>
      </c>
      <c r="G452" t="s">
        <v>995</v>
      </c>
      <c r="H452" t="s">
        <v>996</v>
      </c>
      <c r="I452" s="2">
        <v>10000</v>
      </c>
      <c r="J452">
        <v>0</v>
      </c>
      <c r="K452">
        <v>25.6</v>
      </c>
      <c r="L452">
        <v>12.8</v>
      </c>
      <c r="M452" s="3">
        <f>(K452/AC452)*I452</f>
        <v>12.8</v>
      </c>
      <c r="N452">
        <v>0</v>
      </c>
      <c r="O452">
        <v>12.8</v>
      </c>
      <c r="P452">
        <v>27</v>
      </c>
      <c r="Q452" t="s">
        <v>54</v>
      </c>
      <c r="R452" s="7">
        <v>45051</v>
      </c>
      <c r="S452" s="4">
        <v>45006</v>
      </c>
      <c r="T452">
        <v>5.2466999999999997</v>
      </c>
      <c r="U452" t="s">
        <v>55</v>
      </c>
      <c r="V452" t="s">
        <v>43</v>
      </c>
      <c r="W452">
        <v>6</v>
      </c>
      <c r="X452" t="s">
        <v>75</v>
      </c>
      <c r="Z452" t="s">
        <v>56</v>
      </c>
      <c r="AA452" t="s">
        <v>49</v>
      </c>
      <c r="AC452" s="2">
        <v>20000</v>
      </c>
      <c r="AE452" t="s">
        <v>43</v>
      </c>
      <c r="AF452" t="s">
        <v>57</v>
      </c>
      <c r="AG452" t="s">
        <v>262</v>
      </c>
      <c r="AH452">
        <v>0</v>
      </c>
      <c r="AI452" t="s">
        <v>103</v>
      </c>
      <c r="AK452" t="s">
        <v>59</v>
      </c>
      <c r="AP452" t="s">
        <v>46</v>
      </c>
      <c r="AS452" t="s">
        <v>1558</v>
      </c>
      <c r="AT452" t="s">
        <v>1563</v>
      </c>
    </row>
    <row r="453" spans="2:46">
      <c r="B453">
        <v>4800018803</v>
      </c>
      <c r="C453">
        <v>3810</v>
      </c>
      <c r="D453" t="s">
        <v>125</v>
      </c>
      <c r="E453" t="s">
        <v>50</v>
      </c>
      <c r="F453" t="s">
        <v>51</v>
      </c>
      <c r="G453" t="s">
        <v>997</v>
      </c>
      <c r="H453" t="s">
        <v>998</v>
      </c>
      <c r="I453" s="2">
        <v>20000</v>
      </c>
      <c r="J453">
        <v>0</v>
      </c>
      <c r="K453">
        <v>90</v>
      </c>
      <c r="L453">
        <v>90</v>
      </c>
      <c r="M453" s="3">
        <f>(K453/AC453)*I453</f>
        <v>90</v>
      </c>
      <c r="N453">
        <v>0</v>
      </c>
      <c r="O453">
        <v>90</v>
      </c>
      <c r="P453">
        <v>27</v>
      </c>
      <c r="Q453" t="s">
        <v>54</v>
      </c>
      <c r="R453" s="7">
        <v>45051</v>
      </c>
      <c r="S453" s="4">
        <v>45006</v>
      </c>
      <c r="T453">
        <v>5.2466999999999997</v>
      </c>
      <c r="U453" t="s">
        <v>55</v>
      </c>
      <c r="V453" t="s">
        <v>43</v>
      </c>
      <c r="W453">
        <v>6</v>
      </c>
      <c r="X453" t="s">
        <v>44</v>
      </c>
      <c r="Z453" t="s">
        <v>56</v>
      </c>
      <c r="AA453" t="s">
        <v>49</v>
      </c>
      <c r="AC453" s="2">
        <v>20000</v>
      </c>
      <c r="AE453" t="s">
        <v>43</v>
      </c>
      <c r="AF453" t="s">
        <v>57</v>
      </c>
      <c r="AG453" t="s">
        <v>262</v>
      </c>
      <c r="AH453">
        <v>0</v>
      </c>
      <c r="AI453" t="s">
        <v>103</v>
      </c>
      <c r="AK453" t="s">
        <v>59</v>
      </c>
      <c r="AP453" t="s">
        <v>46</v>
      </c>
      <c r="AS453" t="s">
        <v>1558</v>
      </c>
      <c r="AT453" t="s">
        <v>1563</v>
      </c>
    </row>
    <row r="454" spans="2:46">
      <c r="B454">
        <v>4800018803</v>
      </c>
      <c r="C454">
        <v>3820</v>
      </c>
      <c r="D454" t="s">
        <v>125</v>
      </c>
      <c r="E454" t="s">
        <v>50</v>
      </c>
      <c r="F454" t="s">
        <v>51</v>
      </c>
      <c r="G454" t="s">
        <v>999</v>
      </c>
      <c r="H454" t="s">
        <v>1000</v>
      </c>
      <c r="I454" s="2">
        <v>140000</v>
      </c>
      <c r="J454">
        <v>0</v>
      </c>
      <c r="K454">
        <v>10.4</v>
      </c>
      <c r="L454">
        <v>72.8</v>
      </c>
      <c r="M454" s="3">
        <f>(K454/AC454)*I454</f>
        <v>72.800000000000011</v>
      </c>
      <c r="N454">
        <v>0</v>
      </c>
      <c r="O454">
        <v>72.8</v>
      </c>
      <c r="P454">
        <v>77</v>
      </c>
      <c r="Q454" t="s">
        <v>54</v>
      </c>
      <c r="R454" s="7">
        <v>45051</v>
      </c>
      <c r="S454" s="4">
        <v>45006</v>
      </c>
      <c r="T454">
        <v>5.2466999999999997</v>
      </c>
      <c r="U454" t="s">
        <v>55</v>
      </c>
      <c r="V454" t="s">
        <v>43</v>
      </c>
      <c r="W454">
        <v>6</v>
      </c>
      <c r="X454" t="s">
        <v>44</v>
      </c>
      <c r="Z454" t="s">
        <v>56</v>
      </c>
      <c r="AA454" t="s">
        <v>49</v>
      </c>
      <c r="AC454" s="2">
        <v>20000</v>
      </c>
      <c r="AE454" t="s">
        <v>43</v>
      </c>
      <c r="AF454" t="s">
        <v>57</v>
      </c>
      <c r="AG454" t="s">
        <v>262</v>
      </c>
      <c r="AH454">
        <v>0</v>
      </c>
      <c r="AI454" t="s">
        <v>103</v>
      </c>
      <c r="AK454" t="s">
        <v>59</v>
      </c>
      <c r="AP454" t="s">
        <v>46</v>
      </c>
      <c r="AS454" t="s">
        <v>1558</v>
      </c>
      <c r="AT454" t="s">
        <v>1563</v>
      </c>
    </row>
    <row r="455" spans="2:46">
      <c r="B455">
        <v>4800018803</v>
      </c>
      <c r="C455">
        <v>3830</v>
      </c>
      <c r="D455" t="s">
        <v>125</v>
      </c>
      <c r="E455" t="s">
        <v>50</v>
      </c>
      <c r="F455" t="s">
        <v>51</v>
      </c>
      <c r="G455" t="s">
        <v>1001</v>
      </c>
      <c r="H455" t="s">
        <v>1002</v>
      </c>
      <c r="I455" s="2">
        <v>680000</v>
      </c>
      <c r="J455">
        <v>0</v>
      </c>
      <c r="K455">
        <v>9.6</v>
      </c>
      <c r="L455">
        <v>326.39999999999998</v>
      </c>
      <c r="M455" s="3">
        <f>(K455/AC455)*I455</f>
        <v>326.39999999999998</v>
      </c>
      <c r="N455">
        <v>0</v>
      </c>
      <c r="O455">
        <v>326.39999999999998</v>
      </c>
      <c r="P455">
        <v>77</v>
      </c>
      <c r="Q455" t="s">
        <v>54</v>
      </c>
      <c r="R455" s="7">
        <v>45051</v>
      </c>
      <c r="S455" s="4">
        <v>45006</v>
      </c>
      <c r="T455">
        <v>5.2466999999999997</v>
      </c>
      <c r="U455" t="s">
        <v>55</v>
      </c>
      <c r="V455" t="s">
        <v>43</v>
      </c>
      <c r="W455">
        <v>6</v>
      </c>
      <c r="X455" t="s">
        <v>75</v>
      </c>
      <c r="Z455" t="s">
        <v>56</v>
      </c>
      <c r="AA455" t="s">
        <v>49</v>
      </c>
      <c r="AC455" s="2">
        <v>20000</v>
      </c>
      <c r="AE455" t="s">
        <v>43</v>
      </c>
      <c r="AF455" t="s">
        <v>57</v>
      </c>
      <c r="AG455" t="s">
        <v>262</v>
      </c>
      <c r="AH455">
        <v>0</v>
      </c>
      <c r="AI455" t="s">
        <v>103</v>
      </c>
      <c r="AK455" t="s">
        <v>59</v>
      </c>
      <c r="AP455" t="s">
        <v>46</v>
      </c>
      <c r="AS455" t="s">
        <v>1558</v>
      </c>
      <c r="AT455" t="s">
        <v>1563</v>
      </c>
    </row>
    <row r="456" spans="2:46">
      <c r="B456">
        <v>4800018803</v>
      </c>
      <c r="C456">
        <v>3840</v>
      </c>
      <c r="D456" t="s">
        <v>125</v>
      </c>
      <c r="E456" t="s">
        <v>50</v>
      </c>
      <c r="F456" t="s">
        <v>51</v>
      </c>
      <c r="G456" t="s">
        <v>1003</v>
      </c>
      <c r="H456" t="s">
        <v>1004</v>
      </c>
      <c r="I456" s="2">
        <v>40000</v>
      </c>
      <c r="J456">
        <v>0</v>
      </c>
      <c r="K456">
        <v>40</v>
      </c>
      <c r="L456">
        <v>80</v>
      </c>
      <c r="M456" s="3">
        <f>(K456/AC456)*I456</f>
        <v>80</v>
      </c>
      <c r="N456">
        <v>0</v>
      </c>
      <c r="O456">
        <v>80</v>
      </c>
      <c r="P456">
        <v>77</v>
      </c>
      <c r="Q456" t="s">
        <v>54</v>
      </c>
      <c r="R456" s="7">
        <v>45051</v>
      </c>
      <c r="S456" s="4">
        <v>45006</v>
      </c>
      <c r="T456">
        <v>5.2466999999999997</v>
      </c>
      <c r="U456" t="s">
        <v>55</v>
      </c>
      <c r="V456" t="s">
        <v>43</v>
      </c>
      <c r="W456">
        <v>6</v>
      </c>
      <c r="X456" t="s">
        <v>75</v>
      </c>
      <c r="Z456" t="s">
        <v>56</v>
      </c>
      <c r="AA456" t="s">
        <v>49</v>
      </c>
      <c r="AC456" s="2">
        <v>20000</v>
      </c>
      <c r="AE456" t="s">
        <v>43</v>
      </c>
      <c r="AF456" t="s">
        <v>57</v>
      </c>
      <c r="AG456" t="s">
        <v>262</v>
      </c>
      <c r="AH456">
        <v>0</v>
      </c>
      <c r="AI456" t="s">
        <v>103</v>
      </c>
      <c r="AK456" t="s">
        <v>59</v>
      </c>
      <c r="AP456" t="s">
        <v>46</v>
      </c>
      <c r="AS456" t="s">
        <v>1558</v>
      </c>
      <c r="AT456" t="s">
        <v>1563</v>
      </c>
    </row>
    <row r="457" spans="2:46">
      <c r="B457">
        <v>4800018803</v>
      </c>
      <c r="C457">
        <v>3850</v>
      </c>
      <c r="D457" t="s">
        <v>125</v>
      </c>
      <c r="E457" t="s">
        <v>50</v>
      </c>
      <c r="F457" t="s">
        <v>51</v>
      </c>
      <c r="G457" t="s">
        <v>1005</v>
      </c>
      <c r="H457" t="s">
        <v>1006</v>
      </c>
      <c r="I457" s="2">
        <v>190000</v>
      </c>
      <c r="J457">
        <v>0</v>
      </c>
      <c r="K457">
        <v>12.4</v>
      </c>
      <c r="L457">
        <v>117.8</v>
      </c>
      <c r="M457" s="3">
        <f>(K457/AC457)*I457</f>
        <v>117.8</v>
      </c>
      <c r="N457">
        <v>0</v>
      </c>
      <c r="O457">
        <v>117.8</v>
      </c>
      <c r="P457">
        <v>77</v>
      </c>
      <c r="Q457" t="s">
        <v>54</v>
      </c>
      <c r="R457" s="7">
        <v>45051</v>
      </c>
      <c r="S457" s="4">
        <v>45006</v>
      </c>
      <c r="T457">
        <v>5.2466999999999997</v>
      </c>
      <c r="U457" t="s">
        <v>55</v>
      </c>
      <c r="V457" t="s">
        <v>43</v>
      </c>
      <c r="W457">
        <v>6</v>
      </c>
      <c r="X457" t="s">
        <v>44</v>
      </c>
      <c r="Z457" t="s">
        <v>56</v>
      </c>
      <c r="AA457" t="s">
        <v>49</v>
      </c>
      <c r="AC457" s="2">
        <v>20000</v>
      </c>
      <c r="AE457" t="s">
        <v>43</v>
      </c>
      <c r="AF457" t="s">
        <v>57</v>
      </c>
      <c r="AG457" t="s">
        <v>262</v>
      </c>
      <c r="AH457">
        <v>0</v>
      </c>
      <c r="AI457" t="s">
        <v>103</v>
      </c>
      <c r="AK457" t="s">
        <v>59</v>
      </c>
      <c r="AP457" t="s">
        <v>46</v>
      </c>
      <c r="AS457" t="s">
        <v>1558</v>
      </c>
      <c r="AT457" t="s">
        <v>1563</v>
      </c>
    </row>
    <row r="458" spans="2:46">
      <c r="B458">
        <v>4800018803</v>
      </c>
      <c r="C458">
        <v>3860</v>
      </c>
      <c r="D458" t="s">
        <v>125</v>
      </c>
      <c r="E458" t="s">
        <v>50</v>
      </c>
      <c r="F458" t="s">
        <v>51</v>
      </c>
      <c r="G458" t="s">
        <v>112</v>
      </c>
      <c r="H458" t="s">
        <v>113</v>
      </c>
      <c r="I458" s="2">
        <v>480000</v>
      </c>
      <c r="J458">
        <v>0</v>
      </c>
      <c r="K458">
        <v>80</v>
      </c>
      <c r="L458" s="3">
        <v>1920</v>
      </c>
      <c r="M458" s="3">
        <f>(K458/AC458)*I458</f>
        <v>1920</v>
      </c>
      <c r="N458">
        <v>0</v>
      </c>
      <c r="O458" s="3">
        <v>1920</v>
      </c>
      <c r="P458">
        <v>77</v>
      </c>
      <c r="Q458" t="s">
        <v>54</v>
      </c>
      <c r="R458" s="7">
        <v>45051</v>
      </c>
      <c r="S458" s="4">
        <v>45006</v>
      </c>
      <c r="T458">
        <v>5.2466999999999997</v>
      </c>
      <c r="U458" t="s">
        <v>55</v>
      </c>
      <c r="V458" t="s">
        <v>43</v>
      </c>
      <c r="W458">
        <v>6</v>
      </c>
      <c r="X458" t="s">
        <v>75</v>
      </c>
      <c r="Z458" t="s">
        <v>56</v>
      </c>
      <c r="AA458" t="s">
        <v>49</v>
      </c>
      <c r="AC458" s="2">
        <v>20000</v>
      </c>
      <c r="AE458" t="s">
        <v>43</v>
      </c>
      <c r="AF458" t="s">
        <v>57</v>
      </c>
      <c r="AG458" t="s">
        <v>262</v>
      </c>
      <c r="AH458">
        <v>0</v>
      </c>
      <c r="AI458" t="s">
        <v>103</v>
      </c>
      <c r="AK458" t="s">
        <v>59</v>
      </c>
      <c r="AP458" t="s">
        <v>46</v>
      </c>
      <c r="AS458" t="s">
        <v>1558</v>
      </c>
      <c r="AT458" t="s">
        <v>1563</v>
      </c>
    </row>
    <row r="459" spans="2:46">
      <c r="B459">
        <v>4800018803</v>
      </c>
      <c r="C459">
        <v>3870</v>
      </c>
      <c r="D459" t="s">
        <v>125</v>
      </c>
      <c r="E459" t="s">
        <v>50</v>
      </c>
      <c r="F459" t="s">
        <v>51</v>
      </c>
      <c r="G459" t="s">
        <v>1007</v>
      </c>
      <c r="H459" t="s">
        <v>1008</v>
      </c>
      <c r="I459" s="2">
        <v>10000</v>
      </c>
      <c r="J459">
        <v>0</v>
      </c>
      <c r="K459">
        <v>43.6</v>
      </c>
      <c r="L459">
        <v>21.8</v>
      </c>
      <c r="M459" s="3">
        <f>(K459/AC459)*I459</f>
        <v>21.8</v>
      </c>
      <c r="N459">
        <v>0</v>
      </c>
      <c r="O459">
        <v>21.8</v>
      </c>
      <c r="P459">
        <v>77</v>
      </c>
      <c r="Q459" t="s">
        <v>54</v>
      </c>
      <c r="R459" s="7">
        <v>45051</v>
      </c>
      <c r="S459" s="4">
        <v>45006</v>
      </c>
      <c r="T459">
        <v>5.2466999999999997</v>
      </c>
      <c r="U459" t="s">
        <v>55</v>
      </c>
      <c r="V459" t="s">
        <v>43</v>
      </c>
      <c r="W459">
        <v>6</v>
      </c>
      <c r="X459" t="s">
        <v>75</v>
      </c>
      <c r="Z459" t="s">
        <v>56</v>
      </c>
      <c r="AA459" t="s">
        <v>49</v>
      </c>
      <c r="AC459" s="2">
        <v>20000</v>
      </c>
      <c r="AE459" t="s">
        <v>43</v>
      </c>
      <c r="AF459" t="s">
        <v>57</v>
      </c>
      <c r="AG459" t="s">
        <v>262</v>
      </c>
      <c r="AH459">
        <v>0</v>
      </c>
      <c r="AI459" t="s">
        <v>103</v>
      </c>
      <c r="AK459" t="s">
        <v>59</v>
      </c>
      <c r="AP459" t="s">
        <v>46</v>
      </c>
      <c r="AS459" t="s">
        <v>1558</v>
      </c>
      <c r="AT459" t="s">
        <v>1563</v>
      </c>
    </row>
    <row r="460" spans="2:46">
      <c r="B460">
        <v>4800018803</v>
      </c>
      <c r="C460">
        <v>3880</v>
      </c>
      <c r="D460" t="s">
        <v>125</v>
      </c>
      <c r="E460" t="s">
        <v>50</v>
      </c>
      <c r="F460" t="s">
        <v>51</v>
      </c>
      <c r="G460" t="s">
        <v>1009</v>
      </c>
      <c r="H460" t="s">
        <v>1010</v>
      </c>
      <c r="I460" s="2">
        <v>220000</v>
      </c>
      <c r="J460">
        <v>0</v>
      </c>
      <c r="K460">
        <v>32.4</v>
      </c>
      <c r="L460">
        <v>356.4</v>
      </c>
      <c r="M460" s="3">
        <f>(K460/AC460)*I460</f>
        <v>356.4</v>
      </c>
      <c r="N460">
        <v>0</v>
      </c>
      <c r="O460">
        <v>356.4</v>
      </c>
      <c r="P460">
        <v>77</v>
      </c>
      <c r="Q460" t="s">
        <v>54</v>
      </c>
      <c r="R460" s="7">
        <v>45051</v>
      </c>
      <c r="S460" s="4">
        <v>45006</v>
      </c>
      <c r="T460">
        <v>5.2466999999999997</v>
      </c>
      <c r="U460" t="s">
        <v>55</v>
      </c>
      <c r="V460" t="s">
        <v>43</v>
      </c>
      <c r="W460">
        <v>6</v>
      </c>
      <c r="X460" t="s">
        <v>75</v>
      </c>
      <c r="Z460" t="s">
        <v>56</v>
      </c>
      <c r="AA460" t="s">
        <v>49</v>
      </c>
      <c r="AC460" s="2">
        <v>20000</v>
      </c>
      <c r="AE460" t="s">
        <v>43</v>
      </c>
      <c r="AF460" t="s">
        <v>57</v>
      </c>
      <c r="AG460" t="s">
        <v>262</v>
      </c>
      <c r="AH460">
        <v>0</v>
      </c>
      <c r="AI460" t="s">
        <v>103</v>
      </c>
      <c r="AK460" t="s">
        <v>59</v>
      </c>
      <c r="AP460" t="s">
        <v>46</v>
      </c>
      <c r="AS460" t="s">
        <v>1558</v>
      </c>
      <c r="AT460" t="s">
        <v>1563</v>
      </c>
    </row>
    <row r="461" spans="2:46">
      <c r="B461">
        <v>4800018803</v>
      </c>
      <c r="C461">
        <v>3890</v>
      </c>
      <c r="D461" t="s">
        <v>125</v>
      </c>
      <c r="E461" t="s">
        <v>50</v>
      </c>
      <c r="F461" t="s">
        <v>51</v>
      </c>
      <c r="G461" t="s">
        <v>1011</v>
      </c>
      <c r="H461" t="s">
        <v>1012</v>
      </c>
      <c r="I461" s="2">
        <v>48000</v>
      </c>
      <c r="J461">
        <v>0</v>
      </c>
      <c r="K461">
        <v>33.799999999999997</v>
      </c>
      <c r="L461">
        <v>81.12</v>
      </c>
      <c r="M461" s="3">
        <f>(K461/AC461)*I461</f>
        <v>81.11999999999999</v>
      </c>
      <c r="N461">
        <v>0</v>
      </c>
      <c r="O461">
        <v>81.12</v>
      </c>
      <c r="P461">
        <v>27</v>
      </c>
      <c r="Q461" t="s">
        <v>54</v>
      </c>
      <c r="R461" s="7">
        <v>45051</v>
      </c>
      <c r="S461" s="4">
        <v>45006</v>
      </c>
      <c r="T461">
        <v>5.2466999999999997</v>
      </c>
      <c r="U461" t="s">
        <v>55</v>
      </c>
      <c r="V461" t="s">
        <v>43</v>
      </c>
      <c r="W461">
        <v>6</v>
      </c>
      <c r="X461" t="s">
        <v>44</v>
      </c>
      <c r="Z461" t="s">
        <v>56</v>
      </c>
      <c r="AA461" t="s">
        <v>49</v>
      </c>
      <c r="AC461" s="2">
        <v>20000</v>
      </c>
      <c r="AE461" t="s">
        <v>43</v>
      </c>
      <c r="AF461" t="s">
        <v>57</v>
      </c>
      <c r="AG461" t="s">
        <v>262</v>
      </c>
      <c r="AH461">
        <v>0</v>
      </c>
      <c r="AI461" t="s">
        <v>103</v>
      </c>
      <c r="AK461" t="s">
        <v>59</v>
      </c>
      <c r="AP461" t="s">
        <v>46</v>
      </c>
      <c r="AS461" t="s">
        <v>1558</v>
      </c>
      <c r="AT461" t="s">
        <v>1563</v>
      </c>
    </row>
    <row r="462" spans="2:46">
      <c r="B462">
        <v>4800018803</v>
      </c>
      <c r="C462">
        <v>3900</v>
      </c>
      <c r="D462" t="s">
        <v>125</v>
      </c>
      <c r="E462" t="s">
        <v>50</v>
      </c>
      <c r="F462" t="s">
        <v>51</v>
      </c>
      <c r="G462" t="s">
        <v>116</v>
      </c>
      <c r="H462" t="s">
        <v>117</v>
      </c>
      <c r="I462" s="2">
        <v>536000</v>
      </c>
      <c r="J462">
        <v>0</v>
      </c>
      <c r="K462">
        <v>67.8</v>
      </c>
      <c r="L462" s="3">
        <v>1817.04</v>
      </c>
      <c r="M462" s="3">
        <f>(K462/AC462)*I462</f>
        <v>1817.04</v>
      </c>
      <c r="N462">
        <v>0</v>
      </c>
      <c r="O462" s="3">
        <v>1817.04</v>
      </c>
      <c r="P462">
        <v>77</v>
      </c>
      <c r="Q462" t="s">
        <v>54</v>
      </c>
      <c r="R462" s="7">
        <v>45051</v>
      </c>
      <c r="S462" s="4">
        <v>45006</v>
      </c>
      <c r="T462">
        <v>5.2466999999999997</v>
      </c>
      <c r="U462" t="s">
        <v>55</v>
      </c>
      <c r="V462" t="s">
        <v>43</v>
      </c>
      <c r="W462">
        <v>6</v>
      </c>
      <c r="X462" t="s">
        <v>75</v>
      </c>
      <c r="Z462" t="s">
        <v>56</v>
      </c>
      <c r="AA462" t="s">
        <v>49</v>
      </c>
      <c r="AC462" s="2">
        <v>20000</v>
      </c>
      <c r="AE462" t="s">
        <v>43</v>
      </c>
      <c r="AF462" t="s">
        <v>57</v>
      </c>
      <c r="AG462" t="s">
        <v>262</v>
      </c>
      <c r="AH462">
        <v>0</v>
      </c>
      <c r="AI462" t="s">
        <v>103</v>
      </c>
      <c r="AK462" t="s">
        <v>59</v>
      </c>
      <c r="AP462" t="s">
        <v>46</v>
      </c>
      <c r="AS462" t="s">
        <v>1558</v>
      </c>
      <c r="AT462" t="s">
        <v>1563</v>
      </c>
    </row>
    <row r="463" spans="2:46">
      <c r="B463">
        <v>4800018803</v>
      </c>
      <c r="C463">
        <v>3910</v>
      </c>
      <c r="D463" t="s">
        <v>125</v>
      </c>
      <c r="E463" t="s">
        <v>50</v>
      </c>
      <c r="F463" t="s">
        <v>51</v>
      </c>
      <c r="G463" t="s">
        <v>1013</v>
      </c>
      <c r="H463" t="s">
        <v>1014</v>
      </c>
      <c r="I463" s="2">
        <v>92000</v>
      </c>
      <c r="J463">
        <v>0</v>
      </c>
      <c r="K463">
        <v>106.4</v>
      </c>
      <c r="L463">
        <v>489.44</v>
      </c>
      <c r="M463" s="3">
        <f>(K463/AC463)*I463</f>
        <v>489.44</v>
      </c>
      <c r="N463">
        <v>0</v>
      </c>
      <c r="O463">
        <v>489.44</v>
      </c>
      <c r="P463">
        <v>27</v>
      </c>
      <c r="Q463" t="s">
        <v>54</v>
      </c>
      <c r="R463" s="7">
        <v>45051</v>
      </c>
      <c r="S463" s="4">
        <v>45006</v>
      </c>
      <c r="T463">
        <v>5.2466999999999997</v>
      </c>
      <c r="U463" t="s">
        <v>55</v>
      </c>
      <c r="V463" t="s">
        <v>43</v>
      </c>
      <c r="W463">
        <v>6</v>
      </c>
      <c r="X463" t="s">
        <v>75</v>
      </c>
      <c r="Z463" t="s">
        <v>56</v>
      </c>
      <c r="AA463" t="s">
        <v>49</v>
      </c>
      <c r="AC463" s="2">
        <v>20000</v>
      </c>
      <c r="AE463" t="s">
        <v>43</v>
      </c>
      <c r="AF463" t="s">
        <v>57</v>
      </c>
      <c r="AG463" t="s">
        <v>262</v>
      </c>
      <c r="AH463">
        <v>0</v>
      </c>
      <c r="AI463" t="s">
        <v>103</v>
      </c>
      <c r="AK463" t="s">
        <v>59</v>
      </c>
      <c r="AP463" t="s">
        <v>46</v>
      </c>
      <c r="AS463" t="s">
        <v>1558</v>
      </c>
      <c r="AT463" t="s">
        <v>1563</v>
      </c>
    </row>
    <row r="464" spans="2:46">
      <c r="B464">
        <v>4800018803</v>
      </c>
      <c r="C464">
        <v>3920</v>
      </c>
      <c r="D464" t="s">
        <v>125</v>
      </c>
      <c r="E464" t="s">
        <v>50</v>
      </c>
      <c r="F464" t="s">
        <v>51</v>
      </c>
      <c r="G464" t="s">
        <v>119</v>
      </c>
      <c r="H464" t="s">
        <v>120</v>
      </c>
      <c r="I464" s="2">
        <v>996000</v>
      </c>
      <c r="J464">
        <v>0</v>
      </c>
      <c r="K464">
        <v>101.4</v>
      </c>
      <c r="L464" s="3">
        <v>5049.72</v>
      </c>
      <c r="M464" s="3">
        <f>(K464/AC464)*I464</f>
        <v>5049.72</v>
      </c>
      <c r="N464">
        <v>0</v>
      </c>
      <c r="O464" s="3">
        <v>5049.72</v>
      </c>
      <c r="P464">
        <v>77</v>
      </c>
      <c r="Q464" t="s">
        <v>54</v>
      </c>
      <c r="R464" s="7">
        <v>45051</v>
      </c>
      <c r="S464" s="4">
        <v>45006</v>
      </c>
      <c r="T464">
        <v>5.2466999999999997</v>
      </c>
      <c r="U464" t="s">
        <v>55</v>
      </c>
      <c r="V464" t="s">
        <v>43</v>
      </c>
      <c r="W464">
        <v>6</v>
      </c>
      <c r="X464" t="s">
        <v>75</v>
      </c>
      <c r="Z464" t="s">
        <v>56</v>
      </c>
      <c r="AA464" t="s">
        <v>49</v>
      </c>
      <c r="AC464" s="2">
        <v>20000</v>
      </c>
      <c r="AE464" t="s">
        <v>43</v>
      </c>
      <c r="AF464" t="s">
        <v>57</v>
      </c>
      <c r="AG464" t="s">
        <v>262</v>
      </c>
      <c r="AH464">
        <v>0</v>
      </c>
      <c r="AI464" t="s">
        <v>103</v>
      </c>
      <c r="AK464" t="s">
        <v>59</v>
      </c>
      <c r="AP464" t="s">
        <v>46</v>
      </c>
      <c r="AS464" t="s">
        <v>1558</v>
      </c>
      <c r="AT464" t="s">
        <v>1563</v>
      </c>
    </row>
    <row r="465" spans="2:46">
      <c r="B465">
        <v>4800018803</v>
      </c>
      <c r="C465">
        <v>3930</v>
      </c>
      <c r="D465" t="s">
        <v>125</v>
      </c>
      <c r="E465" t="s">
        <v>50</v>
      </c>
      <c r="F465" t="s">
        <v>51</v>
      </c>
      <c r="G465" t="s">
        <v>1015</v>
      </c>
      <c r="H465" t="s">
        <v>1016</v>
      </c>
      <c r="I465" s="2">
        <v>36000</v>
      </c>
      <c r="J465">
        <v>0</v>
      </c>
      <c r="K465">
        <v>93.6</v>
      </c>
      <c r="L465">
        <v>168.48</v>
      </c>
      <c r="M465" s="3">
        <f>(K465/AC465)*I465</f>
        <v>168.48000000000002</v>
      </c>
      <c r="N465">
        <v>0</v>
      </c>
      <c r="O465">
        <v>168.48</v>
      </c>
      <c r="P465">
        <v>27</v>
      </c>
      <c r="Q465" t="s">
        <v>54</v>
      </c>
      <c r="R465" s="7">
        <v>45051</v>
      </c>
      <c r="S465" s="4">
        <v>45006</v>
      </c>
      <c r="T465">
        <v>5.2466999999999997</v>
      </c>
      <c r="U465" t="s">
        <v>55</v>
      </c>
      <c r="V465" t="s">
        <v>43</v>
      </c>
      <c r="W465">
        <v>6</v>
      </c>
      <c r="X465" t="s">
        <v>44</v>
      </c>
      <c r="Z465" t="s">
        <v>56</v>
      </c>
      <c r="AA465" t="s">
        <v>49</v>
      </c>
      <c r="AC465" s="2">
        <v>20000</v>
      </c>
      <c r="AE465" t="s">
        <v>43</v>
      </c>
      <c r="AF465" t="s">
        <v>57</v>
      </c>
      <c r="AG465" t="s">
        <v>262</v>
      </c>
      <c r="AH465">
        <v>0</v>
      </c>
      <c r="AI465" t="s">
        <v>103</v>
      </c>
      <c r="AK465" t="s">
        <v>59</v>
      </c>
      <c r="AP465" t="s">
        <v>46</v>
      </c>
      <c r="AS465" t="s">
        <v>1558</v>
      </c>
      <c r="AT465" t="s">
        <v>1563</v>
      </c>
    </row>
    <row r="466" spans="2:46">
      <c r="B466">
        <v>4800018803</v>
      </c>
      <c r="C466">
        <v>3940</v>
      </c>
      <c r="D466" t="s">
        <v>125</v>
      </c>
      <c r="E466" t="s">
        <v>50</v>
      </c>
      <c r="F466" t="s">
        <v>51</v>
      </c>
      <c r="G466" t="s">
        <v>1017</v>
      </c>
      <c r="H466" t="s">
        <v>1018</v>
      </c>
      <c r="I466" s="2">
        <v>25500</v>
      </c>
      <c r="J466">
        <v>0</v>
      </c>
      <c r="K466">
        <v>181.4</v>
      </c>
      <c r="L466">
        <v>231.29</v>
      </c>
      <c r="M466" s="3">
        <f>(K466/AC466)*I466</f>
        <v>231.285</v>
      </c>
      <c r="N466">
        <v>0</v>
      </c>
      <c r="O466">
        <v>231.29</v>
      </c>
      <c r="P466">
        <v>27</v>
      </c>
      <c r="Q466" t="s">
        <v>54</v>
      </c>
      <c r="R466" s="7">
        <v>45051</v>
      </c>
      <c r="S466" s="4">
        <v>45006</v>
      </c>
      <c r="T466">
        <v>5.2466999999999997</v>
      </c>
      <c r="U466" t="s">
        <v>55</v>
      </c>
      <c r="V466" t="s">
        <v>43</v>
      </c>
      <c r="W466">
        <v>6</v>
      </c>
      <c r="X466" t="s">
        <v>44</v>
      </c>
      <c r="Z466" t="s">
        <v>56</v>
      </c>
      <c r="AA466" t="s">
        <v>49</v>
      </c>
      <c r="AC466" s="2">
        <v>20000</v>
      </c>
      <c r="AE466" t="s">
        <v>43</v>
      </c>
      <c r="AF466" t="s">
        <v>57</v>
      </c>
      <c r="AG466" t="s">
        <v>262</v>
      </c>
      <c r="AH466">
        <v>0</v>
      </c>
      <c r="AI466" t="s">
        <v>103</v>
      </c>
      <c r="AK466" t="s">
        <v>59</v>
      </c>
      <c r="AP466" t="s">
        <v>46</v>
      </c>
      <c r="AS466" t="s">
        <v>1558</v>
      </c>
      <c r="AT466" t="s">
        <v>1563</v>
      </c>
    </row>
    <row r="467" spans="2:46">
      <c r="B467">
        <v>4800018803</v>
      </c>
      <c r="C467">
        <v>3950</v>
      </c>
      <c r="D467" t="s">
        <v>125</v>
      </c>
      <c r="E467" t="s">
        <v>50</v>
      </c>
      <c r="F467" t="s">
        <v>51</v>
      </c>
      <c r="G467" t="s">
        <v>122</v>
      </c>
      <c r="H467" t="s">
        <v>123</v>
      </c>
      <c r="I467" s="2">
        <v>261000</v>
      </c>
      <c r="J467">
        <v>0</v>
      </c>
      <c r="K467">
        <v>155.80000000000001</v>
      </c>
      <c r="L467" s="3">
        <v>2033.19</v>
      </c>
      <c r="M467" s="3">
        <f>(K467/AC467)*I467</f>
        <v>2033.1900000000003</v>
      </c>
      <c r="N467">
        <v>0</v>
      </c>
      <c r="O467" s="3">
        <v>2033.19</v>
      </c>
      <c r="P467">
        <v>77</v>
      </c>
      <c r="Q467" t="s">
        <v>54</v>
      </c>
      <c r="R467" s="7">
        <v>45051</v>
      </c>
      <c r="S467" s="4">
        <v>45006</v>
      </c>
      <c r="T467">
        <v>5.2466999999999997</v>
      </c>
      <c r="U467" t="s">
        <v>55</v>
      </c>
      <c r="V467" t="s">
        <v>43</v>
      </c>
      <c r="W467">
        <v>6</v>
      </c>
      <c r="X467" t="s">
        <v>75</v>
      </c>
      <c r="Z467" t="s">
        <v>56</v>
      </c>
      <c r="AA467" t="s">
        <v>49</v>
      </c>
      <c r="AC467" s="2">
        <v>20000</v>
      </c>
      <c r="AE467" t="s">
        <v>43</v>
      </c>
      <c r="AF467" t="s">
        <v>57</v>
      </c>
      <c r="AG467" t="s">
        <v>262</v>
      </c>
      <c r="AH467">
        <v>0</v>
      </c>
      <c r="AI467" t="s">
        <v>103</v>
      </c>
      <c r="AK467" t="s">
        <v>59</v>
      </c>
      <c r="AP467" t="s">
        <v>46</v>
      </c>
      <c r="AS467" t="s">
        <v>1558</v>
      </c>
      <c r="AT467" t="s">
        <v>1563</v>
      </c>
    </row>
    <row r="468" spans="2:46">
      <c r="B468">
        <v>4800018803</v>
      </c>
      <c r="C468">
        <v>3960</v>
      </c>
      <c r="D468" t="s">
        <v>125</v>
      </c>
      <c r="E468" t="s">
        <v>50</v>
      </c>
      <c r="F468" t="s">
        <v>51</v>
      </c>
      <c r="G468" t="s">
        <v>1019</v>
      </c>
      <c r="H468" t="s">
        <v>1020</v>
      </c>
      <c r="I468" s="2">
        <v>156000</v>
      </c>
      <c r="J468">
        <v>0</v>
      </c>
      <c r="K468">
        <v>133.6</v>
      </c>
      <c r="L468" s="3">
        <v>1042.08</v>
      </c>
      <c r="M468" s="3">
        <f>(K468/AC468)*I468</f>
        <v>1042.08</v>
      </c>
      <c r="N468">
        <v>0</v>
      </c>
      <c r="O468" s="3">
        <v>1042.08</v>
      </c>
      <c r="P468">
        <v>77</v>
      </c>
      <c r="Q468" t="s">
        <v>54</v>
      </c>
      <c r="R468" s="7">
        <v>45051</v>
      </c>
      <c r="S468" s="4">
        <v>45006</v>
      </c>
      <c r="T468">
        <v>5.2466999999999997</v>
      </c>
      <c r="U468" t="s">
        <v>55</v>
      </c>
      <c r="V468" t="s">
        <v>43</v>
      </c>
      <c r="W468">
        <v>6</v>
      </c>
      <c r="X468" t="s">
        <v>75</v>
      </c>
      <c r="Z468" t="s">
        <v>56</v>
      </c>
      <c r="AA468" t="s">
        <v>49</v>
      </c>
      <c r="AC468" s="2">
        <v>20000</v>
      </c>
      <c r="AE468" t="s">
        <v>43</v>
      </c>
      <c r="AF468" t="s">
        <v>57</v>
      </c>
      <c r="AG468" t="s">
        <v>262</v>
      </c>
      <c r="AH468">
        <v>0</v>
      </c>
      <c r="AI468" t="s">
        <v>103</v>
      </c>
      <c r="AK468" t="s">
        <v>59</v>
      </c>
      <c r="AP468" t="s">
        <v>46</v>
      </c>
      <c r="AS468" t="s">
        <v>1558</v>
      </c>
      <c r="AT468" t="s">
        <v>1563</v>
      </c>
    </row>
    <row r="469" spans="2:46">
      <c r="B469">
        <v>4800018803</v>
      </c>
      <c r="C469">
        <v>3970</v>
      </c>
      <c r="D469" t="s">
        <v>125</v>
      </c>
      <c r="E469" t="s">
        <v>50</v>
      </c>
      <c r="F469" t="s">
        <v>51</v>
      </c>
      <c r="G469" t="s">
        <v>1021</v>
      </c>
      <c r="H469" t="s">
        <v>1022</v>
      </c>
      <c r="I469" s="2">
        <v>16800</v>
      </c>
      <c r="J469">
        <v>0</v>
      </c>
      <c r="K469" s="3">
        <v>1974</v>
      </c>
      <c r="L469" s="3">
        <v>1658.16</v>
      </c>
      <c r="M469" s="3">
        <f>(K469/AC469)*I469</f>
        <v>1658.1599999999999</v>
      </c>
      <c r="N469">
        <v>0</v>
      </c>
      <c r="O469" s="3">
        <v>1658.16</v>
      </c>
      <c r="P469">
        <v>27</v>
      </c>
      <c r="Q469" t="s">
        <v>54</v>
      </c>
      <c r="R469" s="7">
        <v>45051</v>
      </c>
      <c r="S469" s="4">
        <v>45006</v>
      </c>
      <c r="T469">
        <v>5.2466999999999997</v>
      </c>
      <c r="U469" t="s">
        <v>55</v>
      </c>
      <c r="V469" t="s">
        <v>43</v>
      </c>
      <c r="W469">
        <v>1</v>
      </c>
      <c r="X469" t="s">
        <v>44</v>
      </c>
      <c r="Z469" t="s">
        <v>56</v>
      </c>
      <c r="AA469" t="s">
        <v>49</v>
      </c>
      <c r="AC469" s="2">
        <v>20000</v>
      </c>
      <c r="AE469" t="s">
        <v>43</v>
      </c>
      <c r="AF469" t="s">
        <v>57</v>
      </c>
      <c r="AG469" t="s">
        <v>262</v>
      </c>
      <c r="AH469">
        <v>0</v>
      </c>
      <c r="AI469" t="s">
        <v>124</v>
      </c>
      <c r="AK469" t="s">
        <v>59</v>
      </c>
      <c r="AP469" t="s">
        <v>46</v>
      </c>
      <c r="AS469" t="s">
        <v>1558</v>
      </c>
      <c r="AT469" t="s">
        <v>1563</v>
      </c>
    </row>
    <row r="470" spans="2:46">
      <c r="B470">
        <v>4800018803</v>
      </c>
      <c r="C470">
        <v>3980</v>
      </c>
      <c r="D470" t="s">
        <v>125</v>
      </c>
      <c r="E470" t="s">
        <v>50</v>
      </c>
      <c r="F470" t="s">
        <v>51</v>
      </c>
      <c r="G470" t="s">
        <v>1023</v>
      </c>
      <c r="H470" t="s">
        <v>1024</v>
      </c>
      <c r="I470" s="2">
        <v>22800</v>
      </c>
      <c r="J470">
        <v>0</v>
      </c>
      <c r="K470" s="3">
        <v>1974</v>
      </c>
      <c r="L470" s="3">
        <v>2250.36</v>
      </c>
      <c r="M470" s="3">
        <f>(K470/AC470)*I470</f>
        <v>2250.36</v>
      </c>
      <c r="N470">
        <v>0</v>
      </c>
      <c r="O470" s="3">
        <v>2250.36</v>
      </c>
      <c r="P470">
        <v>27</v>
      </c>
      <c r="Q470" t="s">
        <v>54</v>
      </c>
      <c r="R470" s="7">
        <v>45051</v>
      </c>
      <c r="S470" s="4">
        <v>45006</v>
      </c>
      <c r="T470">
        <v>5.2466999999999997</v>
      </c>
      <c r="U470" t="s">
        <v>55</v>
      </c>
      <c r="V470" t="s">
        <v>43</v>
      </c>
      <c r="W470">
        <v>1</v>
      </c>
      <c r="X470" t="s">
        <v>44</v>
      </c>
      <c r="Z470" t="s">
        <v>56</v>
      </c>
      <c r="AA470" t="s">
        <v>49</v>
      </c>
      <c r="AC470" s="2">
        <v>20000</v>
      </c>
      <c r="AE470" t="s">
        <v>43</v>
      </c>
      <c r="AF470" t="s">
        <v>57</v>
      </c>
      <c r="AG470" t="s">
        <v>262</v>
      </c>
      <c r="AH470">
        <v>0</v>
      </c>
      <c r="AI470" t="s">
        <v>124</v>
      </c>
      <c r="AK470" t="s">
        <v>59</v>
      </c>
      <c r="AP470" t="s">
        <v>46</v>
      </c>
      <c r="AS470" t="s">
        <v>1558</v>
      </c>
      <c r="AT470" t="s">
        <v>1563</v>
      </c>
    </row>
    <row r="471" spans="2:46">
      <c r="B471">
        <v>4800018803</v>
      </c>
      <c r="C471">
        <v>3990</v>
      </c>
      <c r="D471" t="s">
        <v>125</v>
      </c>
      <c r="E471" t="s">
        <v>50</v>
      </c>
      <c r="F471" t="s">
        <v>51</v>
      </c>
      <c r="G471" t="s">
        <v>1025</v>
      </c>
      <c r="H471" t="s">
        <v>1026</v>
      </c>
      <c r="I471" s="2">
        <v>8100</v>
      </c>
      <c r="J471">
        <v>0</v>
      </c>
      <c r="K471" s="3">
        <v>1932</v>
      </c>
      <c r="L471">
        <v>782.46</v>
      </c>
      <c r="M471" s="3">
        <f>(K471/AC471)*I471</f>
        <v>782.46</v>
      </c>
      <c r="N471">
        <v>0</v>
      </c>
      <c r="O471">
        <v>782.46</v>
      </c>
      <c r="P471">
        <v>27</v>
      </c>
      <c r="Q471" t="s">
        <v>54</v>
      </c>
      <c r="R471" s="7">
        <v>45051</v>
      </c>
      <c r="S471" s="4">
        <v>45006</v>
      </c>
      <c r="T471">
        <v>5.2466999999999997</v>
      </c>
      <c r="U471" t="s">
        <v>55</v>
      </c>
      <c r="V471" t="s">
        <v>43</v>
      </c>
      <c r="W471">
        <v>1</v>
      </c>
      <c r="X471" t="s">
        <v>44</v>
      </c>
      <c r="Z471" t="s">
        <v>56</v>
      </c>
      <c r="AA471" t="s">
        <v>49</v>
      </c>
      <c r="AC471" s="2">
        <v>20000</v>
      </c>
      <c r="AE471" t="s">
        <v>43</v>
      </c>
      <c r="AF471" t="s">
        <v>57</v>
      </c>
      <c r="AG471" t="s">
        <v>262</v>
      </c>
      <c r="AH471">
        <v>0</v>
      </c>
      <c r="AI471" t="s">
        <v>124</v>
      </c>
      <c r="AK471" t="s">
        <v>59</v>
      </c>
      <c r="AP471" t="s">
        <v>46</v>
      </c>
      <c r="AS471" t="s">
        <v>1558</v>
      </c>
      <c r="AT471" t="s">
        <v>1563</v>
      </c>
    </row>
    <row r="472" spans="2:46">
      <c r="B472">
        <v>4800018803</v>
      </c>
      <c r="C472">
        <v>4000</v>
      </c>
      <c r="D472" t="s">
        <v>125</v>
      </c>
      <c r="E472" t="s">
        <v>50</v>
      </c>
      <c r="F472" t="s">
        <v>51</v>
      </c>
      <c r="G472" t="s">
        <v>1027</v>
      </c>
      <c r="H472" t="s">
        <v>1028</v>
      </c>
      <c r="I472" s="2">
        <v>33120</v>
      </c>
      <c r="J472">
        <v>0</v>
      </c>
      <c r="K472" s="3">
        <v>2499</v>
      </c>
      <c r="L472" s="3">
        <v>4138.34</v>
      </c>
      <c r="M472" s="3">
        <f>(K472/AC472)*I472</f>
        <v>4138.3440000000001</v>
      </c>
      <c r="N472">
        <v>0</v>
      </c>
      <c r="O472" s="3">
        <v>4138.34</v>
      </c>
      <c r="P472">
        <v>27</v>
      </c>
      <c r="Q472" t="s">
        <v>54</v>
      </c>
      <c r="R472" s="7">
        <v>45051</v>
      </c>
      <c r="S472" s="4">
        <v>45006</v>
      </c>
      <c r="T472">
        <v>5.2466999999999997</v>
      </c>
      <c r="U472" t="s">
        <v>55</v>
      </c>
      <c r="V472" t="s">
        <v>43</v>
      </c>
      <c r="W472">
        <v>1</v>
      </c>
      <c r="X472" t="s">
        <v>44</v>
      </c>
      <c r="Z472" t="s">
        <v>56</v>
      </c>
      <c r="AA472" t="s">
        <v>49</v>
      </c>
      <c r="AC472" s="2">
        <v>20000</v>
      </c>
      <c r="AE472" t="s">
        <v>43</v>
      </c>
      <c r="AF472" t="s">
        <v>57</v>
      </c>
      <c r="AG472" t="s">
        <v>262</v>
      </c>
      <c r="AH472">
        <v>0</v>
      </c>
      <c r="AI472" t="s">
        <v>124</v>
      </c>
      <c r="AK472" t="s">
        <v>59</v>
      </c>
      <c r="AP472" t="s">
        <v>46</v>
      </c>
      <c r="AS472" t="s">
        <v>1558</v>
      </c>
      <c r="AT472" t="s">
        <v>1563</v>
      </c>
    </row>
    <row r="473" spans="2:46">
      <c r="B473">
        <v>4800018803</v>
      </c>
      <c r="C473">
        <v>4010</v>
      </c>
      <c r="D473" t="s">
        <v>125</v>
      </c>
      <c r="E473" t="s">
        <v>50</v>
      </c>
      <c r="F473" t="s">
        <v>51</v>
      </c>
      <c r="G473" t="s">
        <v>1029</v>
      </c>
      <c r="H473" t="s">
        <v>1028</v>
      </c>
      <c r="I473" s="2">
        <v>6480</v>
      </c>
      <c r="J473">
        <v>0</v>
      </c>
      <c r="K473" s="3">
        <v>2550.1999999999998</v>
      </c>
      <c r="L473">
        <v>826.26</v>
      </c>
      <c r="M473" s="3">
        <f>(K473/AC473)*I473</f>
        <v>826.26479999999992</v>
      </c>
      <c r="N473">
        <v>0</v>
      </c>
      <c r="O473">
        <v>826.26</v>
      </c>
      <c r="P473">
        <v>27</v>
      </c>
      <c r="Q473" t="s">
        <v>54</v>
      </c>
      <c r="R473" s="7">
        <v>45051</v>
      </c>
      <c r="S473" s="4">
        <v>45006</v>
      </c>
      <c r="T473">
        <v>5.2466999999999997</v>
      </c>
      <c r="U473" t="s">
        <v>55</v>
      </c>
      <c r="V473" t="s">
        <v>43</v>
      </c>
      <c r="W473">
        <v>1</v>
      </c>
      <c r="X473" t="s">
        <v>44</v>
      </c>
      <c r="Z473" t="s">
        <v>56</v>
      </c>
      <c r="AA473" t="s">
        <v>49</v>
      </c>
      <c r="AC473" s="2">
        <v>20000</v>
      </c>
      <c r="AE473" t="s">
        <v>43</v>
      </c>
      <c r="AF473" t="s">
        <v>57</v>
      </c>
      <c r="AG473" t="s">
        <v>262</v>
      </c>
      <c r="AH473">
        <v>0</v>
      </c>
      <c r="AI473" t="s">
        <v>124</v>
      </c>
      <c r="AK473" t="s">
        <v>59</v>
      </c>
      <c r="AP473" t="s">
        <v>46</v>
      </c>
      <c r="AS473" t="s">
        <v>1558</v>
      </c>
      <c r="AT473" t="s">
        <v>1563</v>
      </c>
    </row>
    <row r="474" spans="2:46">
      <c r="B474">
        <v>4800018803</v>
      </c>
      <c r="C474">
        <v>4020</v>
      </c>
      <c r="D474" t="s">
        <v>125</v>
      </c>
      <c r="E474" t="s">
        <v>50</v>
      </c>
      <c r="F474" t="s">
        <v>51</v>
      </c>
      <c r="G474" t="s">
        <v>1030</v>
      </c>
      <c r="H474" t="s">
        <v>1031</v>
      </c>
      <c r="I474" s="2">
        <v>16835</v>
      </c>
      <c r="J474">
        <v>0</v>
      </c>
      <c r="K474" s="3">
        <v>3811</v>
      </c>
      <c r="L474" s="3">
        <v>3207.91</v>
      </c>
      <c r="M474" s="3">
        <f>(K474/AC474)*I474</f>
        <v>3207.9092500000002</v>
      </c>
      <c r="N474">
        <v>0</v>
      </c>
      <c r="O474" s="3">
        <v>3207.91</v>
      </c>
      <c r="P474">
        <v>27</v>
      </c>
      <c r="Q474" t="s">
        <v>54</v>
      </c>
      <c r="R474" s="7">
        <v>45051</v>
      </c>
      <c r="S474" s="4">
        <v>45006</v>
      </c>
      <c r="T474">
        <v>5.2466999999999997</v>
      </c>
      <c r="U474" t="s">
        <v>55</v>
      </c>
      <c r="V474" t="s">
        <v>43</v>
      </c>
      <c r="W474">
        <v>1</v>
      </c>
      <c r="X474" t="s">
        <v>44</v>
      </c>
      <c r="Z474" t="s">
        <v>56</v>
      </c>
      <c r="AA474" t="s">
        <v>49</v>
      </c>
      <c r="AC474" s="2">
        <v>20000</v>
      </c>
      <c r="AE474" t="s">
        <v>43</v>
      </c>
      <c r="AF474" t="s">
        <v>57</v>
      </c>
      <c r="AG474" t="s">
        <v>262</v>
      </c>
      <c r="AH474">
        <v>0</v>
      </c>
      <c r="AI474" t="s">
        <v>1032</v>
      </c>
      <c r="AK474" t="s">
        <v>59</v>
      </c>
      <c r="AP474" t="s">
        <v>46</v>
      </c>
      <c r="AS474" t="s">
        <v>1558</v>
      </c>
      <c r="AT474" t="s">
        <v>1563</v>
      </c>
    </row>
    <row r="475" spans="2:46">
      <c r="B475">
        <v>4800018803</v>
      </c>
      <c r="C475">
        <v>4030</v>
      </c>
      <c r="D475" t="s">
        <v>125</v>
      </c>
      <c r="E475" t="s">
        <v>50</v>
      </c>
      <c r="F475" t="s">
        <v>51</v>
      </c>
      <c r="G475" t="s">
        <v>1033</v>
      </c>
      <c r="H475" t="s">
        <v>1034</v>
      </c>
      <c r="I475" s="2">
        <v>2450</v>
      </c>
      <c r="J475">
        <v>0</v>
      </c>
      <c r="K475" s="3">
        <v>3822</v>
      </c>
      <c r="L475">
        <v>468.2</v>
      </c>
      <c r="M475" s="3">
        <f>(K475/AC475)*I475</f>
        <v>468.19499999999999</v>
      </c>
      <c r="N475">
        <v>0</v>
      </c>
      <c r="O475">
        <v>468.2</v>
      </c>
      <c r="P475">
        <v>27</v>
      </c>
      <c r="Q475" t="s">
        <v>54</v>
      </c>
      <c r="R475" s="7">
        <v>45051</v>
      </c>
      <c r="S475" s="4">
        <v>45006</v>
      </c>
      <c r="T475">
        <v>5.2466999999999997</v>
      </c>
      <c r="U475" t="s">
        <v>55</v>
      </c>
      <c r="V475" t="s">
        <v>43</v>
      </c>
      <c r="W475">
        <v>1</v>
      </c>
      <c r="X475" t="s">
        <v>44</v>
      </c>
      <c r="Z475" t="s">
        <v>56</v>
      </c>
      <c r="AA475" t="s">
        <v>49</v>
      </c>
      <c r="AC475" s="2">
        <v>20000</v>
      </c>
      <c r="AE475" t="s">
        <v>43</v>
      </c>
      <c r="AF475" t="s">
        <v>57</v>
      </c>
      <c r="AG475" t="s">
        <v>262</v>
      </c>
      <c r="AH475">
        <v>0</v>
      </c>
      <c r="AI475" t="s">
        <v>124</v>
      </c>
      <c r="AK475" t="s">
        <v>59</v>
      </c>
      <c r="AP475" t="s">
        <v>46</v>
      </c>
      <c r="AS475" t="s">
        <v>1558</v>
      </c>
      <c r="AT475" t="s">
        <v>1563</v>
      </c>
    </row>
    <row r="476" spans="2:46">
      <c r="B476">
        <v>4800018803</v>
      </c>
      <c r="C476">
        <v>4040</v>
      </c>
      <c r="D476" t="s">
        <v>125</v>
      </c>
      <c r="E476" t="s">
        <v>50</v>
      </c>
      <c r="F476" t="s">
        <v>51</v>
      </c>
      <c r="G476" t="s">
        <v>1035</v>
      </c>
      <c r="H476" t="s">
        <v>1034</v>
      </c>
      <c r="I476" s="2">
        <v>9200</v>
      </c>
      <c r="J476">
        <v>0</v>
      </c>
      <c r="K476" s="3">
        <v>3879</v>
      </c>
      <c r="L476" s="3">
        <v>1784.34</v>
      </c>
      <c r="M476" s="3">
        <f>(K476/AC476)*I476</f>
        <v>1784.3400000000001</v>
      </c>
      <c r="N476">
        <v>0</v>
      </c>
      <c r="O476" s="3">
        <v>1784.34</v>
      </c>
      <c r="P476">
        <v>27</v>
      </c>
      <c r="Q476" t="s">
        <v>54</v>
      </c>
      <c r="R476" s="7">
        <v>45051</v>
      </c>
      <c r="S476" s="4">
        <v>45006</v>
      </c>
      <c r="T476">
        <v>5.2466999999999997</v>
      </c>
      <c r="U476" t="s">
        <v>55</v>
      </c>
      <c r="V476" t="s">
        <v>43</v>
      </c>
      <c r="W476">
        <v>1</v>
      </c>
      <c r="X476" t="s">
        <v>44</v>
      </c>
      <c r="Z476" t="s">
        <v>56</v>
      </c>
      <c r="AA476" t="s">
        <v>49</v>
      </c>
      <c r="AC476" s="2">
        <v>20000</v>
      </c>
      <c r="AE476" t="s">
        <v>43</v>
      </c>
      <c r="AF476" t="s">
        <v>57</v>
      </c>
      <c r="AG476" t="s">
        <v>262</v>
      </c>
      <c r="AH476">
        <v>0</v>
      </c>
      <c r="AI476" t="s">
        <v>124</v>
      </c>
      <c r="AK476" t="s">
        <v>59</v>
      </c>
      <c r="AP476" t="s">
        <v>46</v>
      </c>
      <c r="AS476" t="s">
        <v>1558</v>
      </c>
      <c r="AT476" t="s">
        <v>1563</v>
      </c>
    </row>
    <row r="477" spans="2:46">
      <c r="B477">
        <v>4800018803</v>
      </c>
      <c r="C477">
        <v>4050</v>
      </c>
      <c r="D477" t="s">
        <v>125</v>
      </c>
      <c r="E477" t="s">
        <v>50</v>
      </c>
      <c r="F477" t="s">
        <v>51</v>
      </c>
      <c r="G477" t="s">
        <v>1036</v>
      </c>
      <c r="H477" t="s">
        <v>1037</v>
      </c>
      <c r="I477" s="2">
        <v>28000</v>
      </c>
      <c r="J477">
        <v>0</v>
      </c>
      <c r="K477" s="3">
        <v>5441.2</v>
      </c>
      <c r="L477" s="3">
        <v>7617.68</v>
      </c>
      <c r="M477" s="3">
        <f>(K477/AC477)*I477</f>
        <v>7617.6799999999994</v>
      </c>
      <c r="N477">
        <v>0</v>
      </c>
      <c r="O477" s="3">
        <v>7617.68</v>
      </c>
      <c r="P477">
        <v>27</v>
      </c>
      <c r="Q477" t="s">
        <v>54</v>
      </c>
      <c r="R477" s="7">
        <v>45051</v>
      </c>
      <c r="S477" s="4">
        <v>45006</v>
      </c>
      <c r="T477">
        <v>5.2466999999999997</v>
      </c>
      <c r="U477" t="s">
        <v>55</v>
      </c>
      <c r="V477" t="s">
        <v>43</v>
      </c>
      <c r="W477">
        <v>1</v>
      </c>
      <c r="X477" t="s">
        <v>44</v>
      </c>
      <c r="Z477" t="s">
        <v>56</v>
      </c>
      <c r="AA477" t="s">
        <v>49</v>
      </c>
      <c r="AC477" s="2">
        <v>20000</v>
      </c>
      <c r="AE477" t="s">
        <v>43</v>
      </c>
      <c r="AF477" t="s">
        <v>57</v>
      </c>
      <c r="AG477" t="s">
        <v>262</v>
      </c>
      <c r="AH477">
        <v>0</v>
      </c>
      <c r="AI477" t="s">
        <v>124</v>
      </c>
      <c r="AK477" t="s">
        <v>59</v>
      </c>
      <c r="AP477" t="s">
        <v>46</v>
      </c>
      <c r="AS477" t="s">
        <v>1558</v>
      </c>
      <c r="AT477" t="s">
        <v>1563</v>
      </c>
    </row>
    <row r="478" spans="2:46">
      <c r="B478">
        <v>4800018803</v>
      </c>
      <c r="C478">
        <v>4060</v>
      </c>
      <c r="D478" t="s">
        <v>125</v>
      </c>
      <c r="E478" t="s">
        <v>50</v>
      </c>
      <c r="F478" t="s">
        <v>51</v>
      </c>
      <c r="G478" t="s">
        <v>1038</v>
      </c>
      <c r="H478" t="s">
        <v>1039</v>
      </c>
      <c r="I478" s="2">
        <v>16500</v>
      </c>
      <c r="J478">
        <v>0</v>
      </c>
      <c r="K478" s="3">
        <v>4504.3999999999996</v>
      </c>
      <c r="L478" s="3">
        <v>3716.13</v>
      </c>
      <c r="M478" s="3">
        <f>(K478/AC478)*I478</f>
        <v>3716.1299999999997</v>
      </c>
      <c r="N478">
        <v>0</v>
      </c>
      <c r="O478" s="3">
        <v>3716.13</v>
      </c>
      <c r="P478">
        <v>27</v>
      </c>
      <c r="Q478" t="s">
        <v>54</v>
      </c>
      <c r="R478" s="7">
        <v>45051</v>
      </c>
      <c r="S478" s="4">
        <v>45006</v>
      </c>
      <c r="T478">
        <v>5.2466999999999997</v>
      </c>
      <c r="U478" t="s">
        <v>55</v>
      </c>
      <c r="V478" t="s">
        <v>43</v>
      </c>
      <c r="W478">
        <v>1</v>
      </c>
      <c r="X478" t="s">
        <v>44</v>
      </c>
      <c r="Z478" t="s">
        <v>56</v>
      </c>
      <c r="AA478" t="s">
        <v>49</v>
      </c>
      <c r="AC478" s="2">
        <v>20000</v>
      </c>
      <c r="AE478" t="s">
        <v>43</v>
      </c>
      <c r="AF478" t="s">
        <v>57</v>
      </c>
      <c r="AG478" t="s">
        <v>262</v>
      </c>
      <c r="AH478">
        <v>0</v>
      </c>
      <c r="AI478" t="s">
        <v>1040</v>
      </c>
      <c r="AK478" t="s">
        <v>59</v>
      </c>
      <c r="AP478" t="s">
        <v>46</v>
      </c>
      <c r="AS478" t="s">
        <v>1558</v>
      </c>
      <c r="AT478" t="s">
        <v>1563</v>
      </c>
    </row>
    <row r="479" spans="2:46">
      <c r="B479">
        <v>4800018803</v>
      </c>
      <c r="C479">
        <v>4070</v>
      </c>
      <c r="D479" t="s">
        <v>125</v>
      </c>
      <c r="E479" t="s">
        <v>50</v>
      </c>
      <c r="F479" t="s">
        <v>51</v>
      </c>
      <c r="G479" t="s">
        <v>1041</v>
      </c>
      <c r="H479" t="s">
        <v>1042</v>
      </c>
      <c r="I479" s="2">
        <v>4750</v>
      </c>
      <c r="J479">
        <v>0</v>
      </c>
      <c r="K479" s="3">
        <v>4321.8</v>
      </c>
      <c r="L479" s="3">
        <v>1026.43</v>
      </c>
      <c r="M479" s="3">
        <f>(K479/AC479)*I479</f>
        <v>1026.4275</v>
      </c>
      <c r="N479">
        <v>0</v>
      </c>
      <c r="O479" s="3">
        <v>1026.43</v>
      </c>
      <c r="P479">
        <v>27</v>
      </c>
      <c r="Q479" t="s">
        <v>54</v>
      </c>
      <c r="R479" s="7">
        <v>45051</v>
      </c>
      <c r="S479" s="4">
        <v>45006</v>
      </c>
      <c r="T479">
        <v>5.2466999999999997</v>
      </c>
      <c r="U479" t="s">
        <v>55</v>
      </c>
      <c r="V479" t="s">
        <v>43</v>
      </c>
      <c r="W479">
        <v>1</v>
      </c>
      <c r="X479" t="s">
        <v>44</v>
      </c>
      <c r="Z479" t="s">
        <v>56</v>
      </c>
      <c r="AA479" t="s">
        <v>49</v>
      </c>
      <c r="AC479" s="2">
        <v>20000</v>
      </c>
      <c r="AE479" t="s">
        <v>43</v>
      </c>
      <c r="AF479" t="s">
        <v>57</v>
      </c>
      <c r="AG479" t="s">
        <v>262</v>
      </c>
      <c r="AH479">
        <v>0</v>
      </c>
      <c r="AI479" t="s">
        <v>124</v>
      </c>
      <c r="AK479" t="s">
        <v>59</v>
      </c>
      <c r="AP479" t="s">
        <v>46</v>
      </c>
      <c r="AS479" t="s">
        <v>1558</v>
      </c>
      <c r="AT479" t="s">
        <v>1563</v>
      </c>
    </row>
    <row r="480" spans="2:46">
      <c r="B480">
        <v>4800018803</v>
      </c>
      <c r="C480">
        <v>4080</v>
      </c>
      <c r="D480" t="s">
        <v>125</v>
      </c>
      <c r="E480" t="s">
        <v>50</v>
      </c>
      <c r="F480" t="s">
        <v>51</v>
      </c>
      <c r="G480" t="s">
        <v>1043</v>
      </c>
      <c r="H480" t="s">
        <v>1044</v>
      </c>
      <c r="I480" s="2">
        <v>4200</v>
      </c>
      <c r="J480">
        <v>0</v>
      </c>
      <c r="K480" s="3">
        <v>4095</v>
      </c>
      <c r="L480">
        <v>859.95</v>
      </c>
      <c r="M480" s="3">
        <f>(K480/AC480)*I480</f>
        <v>859.94999999999993</v>
      </c>
      <c r="N480">
        <v>0</v>
      </c>
      <c r="O480">
        <v>859.95</v>
      </c>
      <c r="P480">
        <v>27</v>
      </c>
      <c r="Q480" t="s">
        <v>54</v>
      </c>
      <c r="R480" s="7">
        <v>45051</v>
      </c>
      <c r="S480" s="4">
        <v>45006</v>
      </c>
      <c r="T480">
        <v>5.2466999999999997</v>
      </c>
      <c r="U480" t="s">
        <v>55</v>
      </c>
      <c r="V480" t="s">
        <v>43</v>
      </c>
      <c r="W480">
        <v>1</v>
      </c>
      <c r="X480" t="s">
        <v>44</v>
      </c>
      <c r="Z480" t="s">
        <v>56</v>
      </c>
      <c r="AA480" t="s">
        <v>49</v>
      </c>
      <c r="AC480" s="2">
        <v>20000</v>
      </c>
      <c r="AE480" t="s">
        <v>43</v>
      </c>
      <c r="AF480" t="s">
        <v>57</v>
      </c>
      <c r="AG480" t="s">
        <v>262</v>
      </c>
      <c r="AH480">
        <v>0</v>
      </c>
      <c r="AI480" t="s">
        <v>124</v>
      </c>
      <c r="AK480" t="s">
        <v>59</v>
      </c>
      <c r="AP480" t="s">
        <v>46</v>
      </c>
      <c r="AS480" t="s">
        <v>1558</v>
      </c>
      <c r="AT480" t="s">
        <v>1563</v>
      </c>
    </row>
    <row r="481" spans="2:46">
      <c r="B481">
        <v>4800018803</v>
      </c>
      <c r="C481">
        <v>4090</v>
      </c>
      <c r="D481" t="s">
        <v>125</v>
      </c>
      <c r="E481" t="s">
        <v>50</v>
      </c>
      <c r="F481" t="s">
        <v>51</v>
      </c>
      <c r="G481" t="s">
        <v>1045</v>
      </c>
      <c r="H481" t="s">
        <v>1046</v>
      </c>
      <c r="I481" s="2">
        <v>24000</v>
      </c>
      <c r="J481">
        <v>0</v>
      </c>
      <c r="K481" s="3">
        <v>3090</v>
      </c>
      <c r="L481" s="3">
        <v>3708</v>
      </c>
      <c r="M481" s="3">
        <f>(K481/AC481)*I481</f>
        <v>3708</v>
      </c>
      <c r="N481">
        <v>0</v>
      </c>
      <c r="O481" s="3">
        <v>3708</v>
      </c>
      <c r="P481">
        <v>77</v>
      </c>
      <c r="Q481" t="s">
        <v>54</v>
      </c>
      <c r="R481" s="7">
        <v>45051</v>
      </c>
      <c r="S481" s="4">
        <v>45006</v>
      </c>
      <c r="T481">
        <v>5.2466999999999997</v>
      </c>
      <c r="U481" t="s">
        <v>55</v>
      </c>
      <c r="V481" t="s">
        <v>43</v>
      </c>
      <c r="W481">
        <v>1</v>
      </c>
      <c r="X481" t="s">
        <v>75</v>
      </c>
      <c r="Z481" t="s">
        <v>56</v>
      </c>
      <c r="AA481" t="s">
        <v>49</v>
      </c>
      <c r="AC481" s="2">
        <v>20000</v>
      </c>
      <c r="AE481" t="s">
        <v>43</v>
      </c>
      <c r="AF481" t="s">
        <v>57</v>
      </c>
      <c r="AG481" t="s">
        <v>262</v>
      </c>
      <c r="AH481">
        <v>0</v>
      </c>
      <c r="AI481" t="s">
        <v>124</v>
      </c>
      <c r="AK481" t="s">
        <v>59</v>
      </c>
      <c r="AP481" t="s">
        <v>46</v>
      </c>
      <c r="AS481" t="s">
        <v>1558</v>
      </c>
      <c r="AT481" t="s">
        <v>1563</v>
      </c>
    </row>
    <row r="482" spans="2:46">
      <c r="B482">
        <v>4800018803</v>
      </c>
      <c r="C482">
        <v>4100</v>
      </c>
      <c r="D482" t="s">
        <v>125</v>
      </c>
      <c r="E482" t="s">
        <v>50</v>
      </c>
      <c r="F482" t="s">
        <v>51</v>
      </c>
      <c r="G482" t="s">
        <v>1047</v>
      </c>
      <c r="H482" t="s">
        <v>1048</v>
      </c>
      <c r="I482" s="2">
        <v>28000</v>
      </c>
      <c r="J482">
        <v>0</v>
      </c>
      <c r="K482">
        <v>521</v>
      </c>
      <c r="L482">
        <v>729.4</v>
      </c>
      <c r="M482" s="3">
        <f>(K482/AC482)*I482</f>
        <v>729.4</v>
      </c>
      <c r="N482">
        <v>0</v>
      </c>
      <c r="O482">
        <v>729.4</v>
      </c>
      <c r="P482">
        <v>27</v>
      </c>
      <c r="Q482" t="s">
        <v>54</v>
      </c>
      <c r="R482" s="7">
        <v>45051</v>
      </c>
      <c r="S482" s="4">
        <v>45006</v>
      </c>
      <c r="T482">
        <v>5.2466999999999997</v>
      </c>
      <c r="U482" t="s">
        <v>55</v>
      </c>
      <c r="V482" t="s">
        <v>43</v>
      </c>
      <c r="W482">
        <v>1</v>
      </c>
      <c r="X482" t="s">
        <v>75</v>
      </c>
      <c r="Z482" t="s">
        <v>56</v>
      </c>
      <c r="AA482" t="s">
        <v>49</v>
      </c>
      <c r="AC482" s="2">
        <v>20000</v>
      </c>
      <c r="AE482" t="s">
        <v>43</v>
      </c>
      <c r="AF482" t="s">
        <v>57</v>
      </c>
      <c r="AG482" t="s">
        <v>262</v>
      </c>
      <c r="AH482">
        <v>0</v>
      </c>
      <c r="AI482" t="s">
        <v>124</v>
      </c>
      <c r="AK482" t="s">
        <v>59</v>
      </c>
      <c r="AP482" t="s">
        <v>46</v>
      </c>
      <c r="AS482" t="s">
        <v>1558</v>
      </c>
      <c r="AT482" t="s">
        <v>1563</v>
      </c>
    </row>
    <row r="483" spans="2:46">
      <c r="B483">
        <v>4800018803</v>
      </c>
      <c r="C483">
        <v>4110</v>
      </c>
      <c r="D483" t="s">
        <v>125</v>
      </c>
      <c r="E483" t="s">
        <v>50</v>
      </c>
      <c r="F483" t="s">
        <v>51</v>
      </c>
      <c r="G483" t="s">
        <v>1049</v>
      </c>
      <c r="H483" t="s">
        <v>1050</v>
      </c>
      <c r="I483" s="2">
        <v>15000</v>
      </c>
      <c r="J483">
        <v>0</v>
      </c>
      <c r="K483" s="3">
        <v>1176</v>
      </c>
      <c r="L483">
        <v>882</v>
      </c>
      <c r="M483" s="3">
        <f>(K483/AC483)*I483</f>
        <v>882</v>
      </c>
      <c r="N483">
        <v>0</v>
      </c>
      <c r="O483">
        <v>882</v>
      </c>
      <c r="P483">
        <v>27</v>
      </c>
      <c r="Q483" t="s">
        <v>54</v>
      </c>
      <c r="R483" s="7">
        <v>45051</v>
      </c>
      <c r="S483" s="4">
        <v>45006</v>
      </c>
      <c r="T483">
        <v>5.2466999999999997</v>
      </c>
      <c r="U483" t="s">
        <v>55</v>
      </c>
      <c r="V483" t="s">
        <v>43</v>
      </c>
      <c r="W483">
        <v>1</v>
      </c>
      <c r="X483" t="s">
        <v>44</v>
      </c>
      <c r="Z483" t="s">
        <v>56</v>
      </c>
      <c r="AA483" t="s">
        <v>49</v>
      </c>
      <c r="AC483" s="2">
        <v>20000</v>
      </c>
      <c r="AE483" t="s">
        <v>43</v>
      </c>
      <c r="AF483" t="s">
        <v>57</v>
      </c>
      <c r="AG483" t="s">
        <v>262</v>
      </c>
      <c r="AH483">
        <v>0</v>
      </c>
      <c r="AI483" t="s">
        <v>124</v>
      </c>
      <c r="AK483" t="s">
        <v>59</v>
      </c>
      <c r="AP483" t="s">
        <v>46</v>
      </c>
      <c r="AS483" t="s">
        <v>1558</v>
      </c>
      <c r="AT483" t="s">
        <v>1563</v>
      </c>
    </row>
    <row r="484" spans="2:46">
      <c r="B484">
        <v>4800018803</v>
      </c>
      <c r="C484">
        <v>4120</v>
      </c>
      <c r="D484" t="s">
        <v>125</v>
      </c>
      <c r="E484" t="s">
        <v>50</v>
      </c>
      <c r="F484" t="s">
        <v>51</v>
      </c>
      <c r="G484" t="s">
        <v>1051</v>
      </c>
      <c r="H484" t="s">
        <v>1052</v>
      </c>
      <c r="I484" s="2">
        <v>8000</v>
      </c>
      <c r="J484">
        <v>0</v>
      </c>
      <c r="K484" s="3">
        <v>1161.2</v>
      </c>
      <c r="L484">
        <v>464.48</v>
      </c>
      <c r="M484" s="3">
        <f>(K484/AC484)*I484</f>
        <v>464.48</v>
      </c>
      <c r="N484">
        <v>0</v>
      </c>
      <c r="O484">
        <v>464.48</v>
      </c>
      <c r="P484">
        <v>27</v>
      </c>
      <c r="Q484" t="s">
        <v>54</v>
      </c>
      <c r="R484" s="7">
        <v>45051</v>
      </c>
      <c r="S484" s="4">
        <v>45006</v>
      </c>
      <c r="T484">
        <v>5.2466999999999997</v>
      </c>
      <c r="U484" t="s">
        <v>55</v>
      </c>
      <c r="V484" t="s">
        <v>43</v>
      </c>
      <c r="W484">
        <v>1</v>
      </c>
      <c r="X484" t="s">
        <v>44</v>
      </c>
      <c r="Z484" t="s">
        <v>56</v>
      </c>
      <c r="AA484" t="s">
        <v>49</v>
      </c>
      <c r="AC484" s="2">
        <v>20000</v>
      </c>
      <c r="AE484" t="s">
        <v>43</v>
      </c>
      <c r="AF484" t="s">
        <v>57</v>
      </c>
      <c r="AG484" t="s">
        <v>262</v>
      </c>
      <c r="AH484">
        <v>0</v>
      </c>
      <c r="AI484" t="s">
        <v>124</v>
      </c>
      <c r="AK484" t="s">
        <v>59</v>
      </c>
      <c r="AP484" t="s">
        <v>46</v>
      </c>
      <c r="AS484" t="s">
        <v>1558</v>
      </c>
      <c r="AT484" t="s">
        <v>1563</v>
      </c>
    </row>
    <row r="485" spans="2:46">
      <c r="B485">
        <v>4800018803</v>
      </c>
      <c r="C485">
        <v>4130</v>
      </c>
      <c r="D485" t="s">
        <v>125</v>
      </c>
      <c r="E485" t="s">
        <v>50</v>
      </c>
      <c r="F485" t="s">
        <v>51</v>
      </c>
      <c r="G485" t="s">
        <v>1053</v>
      </c>
      <c r="H485" t="s">
        <v>1054</v>
      </c>
      <c r="I485" s="2">
        <v>20000</v>
      </c>
      <c r="J485">
        <v>0</v>
      </c>
      <c r="K485">
        <v>840</v>
      </c>
      <c r="L485">
        <v>840</v>
      </c>
      <c r="M485" s="3">
        <f>(K485/AC485)*I485</f>
        <v>840</v>
      </c>
      <c r="N485">
        <v>0</v>
      </c>
      <c r="O485">
        <v>840</v>
      </c>
      <c r="P485">
        <v>27</v>
      </c>
      <c r="Q485" t="s">
        <v>54</v>
      </c>
      <c r="R485" s="7">
        <v>45051</v>
      </c>
      <c r="S485" s="4">
        <v>45006</v>
      </c>
      <c r="T485">
        <v>5.2466999999999997</v>
      </c>
      <c r="U485" t="s">
        <v>55</v>
      </c>
      <c r="V485" t="s">
        <v>43</v>
      </c>
      <c r="W485">
        <v>1</v>
      </c>
      <c r="X485" t="s">
        <v>44</v>
      </c>
      <c r="Z485" t="s">
        <v>56</v>
      </c>
      <c r="AA485" t="s">
        <v>49</v>
      </c>
      <c r="AC485" s="2">
        <v>20000</v>
      </c>
      <c r="AE485" t="s">
        <v>43</v>
      </c>
      <c r="AF485" t="s">
        <v>57</v>
      </c>
      <c r="AG485" t="s">
        <v>262</v>
      </c>
      <c r="AH485">
        <v>0</v>
      </c>
      <c r="AI485" t="s">
        <v>1032</v>
      </c>
      <c r="AK485" t="s">
        <v>59</v>
      </c>
      <c r="AP485" t="s">
        <v>46</v>
      </c>
      <c r="AS485" t="s">
        <v>1558</v>
      </c>
      <c r="AT485" t="s">
        <v>1563</v>
      </c>
    </row>
    <row r="486" spans="2:46">
      <c r="B486">
        <v>4800018803</v>
      </c>
      <c r="C486">
        <v>4140</v>
      </c>
      <c r="D486" t="s">
        <v>125</v>
      </c>
      <c r="E486" t="s">
        <v>50</v>
      </c>
      <c r="F486" t="s">
        <v>51</v>
      </c>
      <c r="G486" t="s">
        <v>1055</v>
      </c>
      <c r="H486" t="s">
        <v>1056</v>
      </c>
      <c r="I486" s="2">
        <v>12500</v>
      </c>
      <c r="J486">
        <v>0</v>
      </c>
      <c r="K486" s="3">
        <v>1131.8</v>
      </c>
      <c r="L486">
        <v>707.38</v>
      </c>
      <c r="M486" s="3">
        <f>(K486/AC486)*I486</f>
        <v>707.37499999999989</v>
      </c>
      <c r="N486">
        <v>0</v>
      </c>
      <c r="O486">
        <v>707.38</v>
      </c>
      <c r="P486">
        <v>27</v>
      </c>
      <c r="Q486" t="s">
        <v>54</v>
      </c>
      <c r="R486" s="7">
        <v>45051</v>
      </c>
      <c r="S486" s="4">
        <v>45006</v>
      </c>
      <c r="T486">
        <v>5.2466999999999997</v>
      </c>
      <c r="U486" t="s">
        <v>55</v>
      </c>
      <c r="V486" t="s">
        <v>43</v>
      </c>
      <c r="W486">
        <v>1</v>
      </c>
      <c r="X486" t="s">
        <v>44</v>
      </c>
      <c r="Z486" t="s">
        <v>56</v>
      </c>
      <c r="AA486" t="s">
        <v>49</v>
      </c>
      <c r="AC486" s="2">
        <v>20000</v>
      </c>
      <c r="AE486" t="s">
        <v>43</v>
      </c>
      <c r="AF486" t="s">
        <v>57</v>
      </c>
      <c r="AG486" t="s">
        <v>262</v>
      </c>
      <c r="AH486">
        <v>0</v>
      </c>
      <c r="AI486" t="s">
        <v>124</v>
      </c>
      <c r="AK486" t="s">
        <v>59</v>
      </c>
      <c r="AP486" t="s">
        <v>46</v>
      </c>
      <c r="AS486" t="s">
        <v>1558</v>
      </c>
      <c r="AT486" t="s">
        <v>1563</v>
      </c>
    </row>
    <row r="487" spans="2:46">
      <c r="B487">
        <v>4800018803</v>
      </c>
      <c r="C487">
        <v>4150</v>
      </c>
      <c r="D487" t="s">
        <v>125</v>
      </c>
      <c r="E487" t="s">
        <v>50</v>
      </c>
      <c r="F487" t="s">
        <v>51</v>
      </c>
      <c r="G487" t="s">
        <v>1057</v>
      </c>
      <c r="H487" t="s">
        <v>1058</v>
      </c>
      <c r="I487" s="2">
        <v>12000</v>
      </c>
      <c r="J487">
        <v>0</v>
      </c>
      <c r="K487" s="3">
        <v>1470</v>
      </c>
      <c r="L487">
        <v>882</v>
      </c>
      <c r="M487" s="3">
        <f>(K487/AC487)*I487</f>
        <v>882</v>
      </c>
      <c r="N487">
        <v>0</v>
      </c>
      <c r="O487">
        <v>882</v>
      </c>
      <c r="P487">
        <v>27</v>
      </c>
      <c r="Q487" t="s">
        <v>54</v>
      </c>
      <c r="R487" s="7">
        <v>45051</v>
      </c>
      <c r="S487" s="4">
        <v>45006</v>
      </c>
      <c r="T487">
        <v>5.2466999999999997</v>
      </c>
      <c r="U487" t="s">
        <v>55</v>
      </c>
      <c r="V487" t="s">
        <v>43</v>
      </c>
      <c r="W487">
        <v>1</v>
      </c>
      <c r="X487" t="s">
        <v>44</v>
      </c>
      <c r="Z487" t="s">
        <v>56</v>
      </c>
      <c r="AA487" t="s">
        <v>49</v>
      </c>
      <c r="AC487" s="2">
        <v>20000</v>
      </c>
      <c r="AE487" t="s">
        <v>43</v>
      </c>
      <c r="AF487" t="s">
        <v>57</v>
      </c>
      <c r="AG487" t="s">
        <v>262</v>
      </c>
      <c r="AH487">
        <v>0</v>
      </c>
      <c r="AI487" t="s">
        <v>124</v>
      </c>
      <c r="AK487" t="s">
        <v>59</v>
      </c>
      <c r="AP487" t="s">
        <v>46</v>
      </c>
      <c r="AS487" t="s">
        <v>1558</v>
      </c>
      <c r="AT487" t="s">
        <v>1563</v>
      </c>
    </row>
    <row r="488" spans="2:46">
      <c r="B488">
        <v>4800018803</v>
      </c>
      <c r="C488">
        <v>4160</v>
      </c>
      <c r="D488" t="s">
        <v>125</v>
      </c>
      <c r="E488" t="s">
        <v>50</v>
      </c>
      <c r="F488" t="s">
        <v>51</v>
      </c>
      <c r="G488" t="s">
        <v>1059</v>
      </c>
      <c r="H488" t="s">
        <v>1060</v>
      </c>
      <c r="I488" s="2">
        <v>33000</v>
      </c>
      <c r="J488">
        <v>0</v>
      </c>
      <c r="K488" s="3">
        <v>2121.8000000000002</v>
      </c>
      <c r="L488" s="3">
        <v>3500.97</v>
      </c>
      <c r="M488" s="3">
        <f>(K488/AC488)*I488</f>
        <v>3500.9700000000003</v>
      </c>
      <c r="N488">
        <v>0</v>
      </c>
      <c r="O488" s="3">
        <v>3500.97</v>
      </c>
      <c r="P488">
        <v>27</v>
      </c>
      <c r="Q488" t="s">
        <v>54</v>
      </c>
      <c r="R488" s="7">
        <v>45051</v>
      </c>
      <c r="S488" s="4">
        <v>45006</v>
      </c>
      <c r="T488">
        <v>5.2466999999999997</v>
      </c>
      <c r="U488" t="s">
        <v>55</v>
      </c>
      <c r="V488" t="s">
        <v>43</v>
      </c>
      <c r="W488">
        <v>1</v>
      </c>
      <c r="X488" t="s">
        <v>44</v>
      </c>
      <c r="Z488" t="s">
        <v>56</v>
      </c>
      <c r="AA488" t="s">
        <v>49</v>
      </c>
      <c r="AC488" s="2">
        <v>20000</v>
      </c>
      <c r="AE488" t="s">
        <v>43</v>
      </c>
      <c r="AF488" t="s">
        <v>57</v>
      </c>
      <c r="AG488" t="s">
        <v>262</v>
      </c>
      <c r="AH488">
        <v>0</v>
      </c>
      <c r="AI488" t="s">
        <v>124</v>
      </c>
      <c r="AK488" t="s">
        <v>59</v>
      </c>
      <c r="AP488" t="s">
        <v>46</v>
      </c>
      <c r="AS488" t="s">
        <v>1558</v>
      </c>
      <c r="AT488" t="s">
        <v>1563</v>
      </c>
    </row>
    <row r="489" spans="2:46">
      <c r="B489">
        <v>4800018803</v>
      </c>
      <c r="C489">
        <v>4170</v>
      </c>
      <c r="D489" t="s">
        <v>125</v>
      </c>
      <c r="E489" t="s">
        <v>50</v>
      </c>
      <c r="F489" t="s">
        <v>51</v>
      </c>
      <c r="G489" t="s">
        <v>1061</v>
      </c>
      <c r="H489" t="s">
        <v>1062</v>
      </c>
      <c r="I489" s="2">
        <v>40500</v>
      </c>
      <c r="J489">
        <v>0</v>
      </c>
      <c r="K489">
        <v>630</v>
      </c>
      <c r="L489" s="3">
        <v>1275.75</v>
      </c>
      <c r="M489" s="3">
        <f>(K489/AC489)*I489</f>
        <v>1275.75</v>
      </c>
      <c r="N489">
        <v>0</v>
      </c>
      <c r="O489" s="3">
        <v>1275.75</v>
      </c>
      <c r="P489">
        <v>77</v>
      </c>
      <c r="Q489" t="s">
        <v>54</v>
      </c>
      <c r="R489" s="7">
        <v>45051</v>
      </c>
      <c r="S489" s="4">
        <v>45006</v>
      </c>
      <c r="T489">
        <v>5.2466999999999997</v>
      </c>
      <c r="U489" t="s">
        <v>55</v>
      </c>
      <c r="V489" t="s">
        <v>43</v>
      </c>
      <c r="W489">
        <v>1</v>
      </c>
      <c r="X489" t="s">
        <v>75</v>
      </c>
      <c r="Z489" t="s">
        <v>56</v>
      </c>
      <c r="AA489" t="s">
        <v>49</v>
      </c>
      <c r="AC489" s="2">
        <v>20000</v>
      </c>
      <c r="AE489" t="s">
        <v>43</v>
      </c>
      <c r="AF489" t="s">
        <v>57</v>
      </c>
      <c r="AG489" t="s">
        <v>262</v>
      </c>
      <c r="AH489">
        <v>0</v>
      </c>
      <c r="AI489" t="s">
        <v>124</v>
      </c>
      <c r="AK489" t="s">
        <v>59</v>
      </c>
      <c r="AP489" t="s">
        <v>46</v>
      </c>
      <c r="AS489" t="s">
        <v>1558</v>
      </c>
      <c r="AT489" t="s">
        <v>1563</v>
      </c>
    </row>
    <row r="490" spans="2:46">
      <c r="B490">
        <v>4800018803</v>
      </c>
      <c r="C490">
        <v>4180</v>
      </c>
      <c r="D490" t="s">
        <v>125</v>
      </c>
      <c r="E490" t="s">
        <v>50</v>
      </c>
      <c r="F490" t="s">
        <v>51</v>
      </c>
      <c r="G490" t="s">
        <v>1063</v>
      </c>
      <c r="H490" t="s">
        <v>1064</v>
      </c>
      <c r="I490" s="2">
        <v>22500</v>
      </c>
      <c r="J490">
        <v>0</v>
      </c>
      <c r="K490" s="3">
        <v>1774.4</v>
      </c>
      <c r="L490" s="3">
        <v>1996.2</v>
      </c>
      <c r="M490" s="3">
        <f>(K490/AC490)*I490</f>
        <v>1996.2000000000003</v>
      </c>
      <c r="N490">
        <v>0</v>
      </c>
      <c r="O490" s="3">
        <v>1996.2</v>
      </c>
      <c r="P490">
        <v>77</v>
      </c>
      <c r="Q490" t="s">
        <v>54</v>
      </c>
      <c r="R490" s="7">
        <v>45051</v>
      </c>
      <c r="S490" s="4">
        <v>45006</v>
      </c>
      <c r="T490">
        <v>5.2466999999999997</v>
      </c>
      <c r="U490" t="s">
        <v>55</v>
      </c>
      <c r="V490" t="s">
        <v>43</v>
      </c>
      <c r="W490">
        <v>1</v>
      </c>
      <c r="X490" t="s">
        <v>44</v>
      </c>
      <c r="Z490" t="s">
        <v>56</v>
      </c>
      <c r="AA490" t="s">
        <v>49</v>
      </c>
      <c r="AC490" s="2">
        <v>20000</v>
      </c>
      <c r="AE490" t="s">
        <v>43</v>
      </c>
      <c r="AF490" t="s">
        <v>57</v>
      </c>
      <c r="AG490" t="s">
        <v>262</v>
      </c>
      <c r="AH490">
        <v>0</v>
      </c>
      <c r="AI490" t="s">
        <v>124</v>
      </c>
      <c r="AK490" t="s">
        <v>59</v>
      </c>
      <c r="AP490" t="s">
        <v>46</v>
      </c>
      <c r="AS490" t="s">
        <v>1558</v>
      </c>
      <c r="AT490" t="s">
        <v>1563</v>
      </c>
    </row>
    <row r="491" spans="2:46">
      <c r="B491">
        <v>4800018803</v>
      </c>
      <c r="C491">
        <v>4190</v>
      </c>
      <c r="D491" t="s">
        <v>125</v>
      </c>
      <c r="E491" t="s">
        <v>50</v>
      </c>
      <c r="F491" t="s">
        <v>51</v>
      </c>
      <c r="G491" t="s">
        <v>1065</v>
      </c>
      <c r="H491" t="s">
        <v>1066</v>
      </c>
      <c r="I491" s="2">
        <v>17000</v>
      </c>
      <c r="J491">
        <v>0</v>
      </c>
      <c r="K491" s="3">
        <v>3990.2</v>
      </c>
      <c r="L491" s="3">
        <v>3391.67</v>
      </c>
      <c r="M491" s="3">
        <f>(K491/AC491)*I491</f>
        <v>3391.67</v>
      </c>
      <c r="N491">
        <v>0</v>
      </c>
      <c r="O491" s="3">
        <v>3391.67</v>
      </c>
      <c r="P491">
        <v>27</v>
      </c>
      <c r="Q491" t="s">
        <v>54</v>
      </c>
      <c r="R491" s="7">
        <v>45051</v>
      </c>
      <c r="S491" s="4">
        <v>45006</v>
      </c>
      <c r="T491">
        <v>5.2466999999999997</v>
      </c>
      <c r="U491" t="s">
        <v>55</v>
      </c>
      <c r="V491" t="s">
        <v>43</v>
      </c>
      <c r="W491">
        <v>1</v>
      </c>
      <c r="X491" t="s">
        <v>44</v>
      </c>
      <c r="Z491" t="s">
        <v>56</v>
      </c>
      <c r="AA491" t="s">
        <v>49</v>
      </c>
      <c r="AC491" s="2">
        <v>20000</v>
      </c>
      <c r="AE491" t="s">
        <v>43</v>
      </c>
      <c r="AF491" t="s">
        <v>57</v>
      </c>
      <c r="AG491" t="s">
        <v>262</v>
      </c>
      <c r="AH491">
        <v>0</v>
      </c>
      <c r="AI491" t="s">
        <v>1040</v>
      </c>
      <c r="AK491" t="s">
        <v>59</v>
      </c>
      <c r="AP491" t="s">
        <v>46</v>
      </c>
      <c r="AS491" t="s">
        <v>1558</v>
      </c>
      <c r="AT491" t="s">
        <v>1563</v>
      </c>
    </row>
    <row r="492" spans="2:46">
      <c r="B492">
        <v>4800018803</v>
      </c>
      <c r="C492">
        <v>4200</v>
      </c>
      <c r="D492" t="s">
        <v>125</v>
      </c>
      <c r="E492" t="s">
        <v>50</v>
      </c>
      <c r="F492" t="s">
        <v>51</v>
      </c>
      <c r="G492" t="s">
        <v>1067</v>
      </c>
      <c r="H492" t="s">
        <v>1068</v>
      </c>
      <c r="I492" s="2">
        <v>5980</v>
      </c>
      <c r="J492">
        <v>0</v>
      </c>
      <c r="K492" s="3">
        <v>3990</v>
      </c>
      <c r="L492" s="3">
        <v>1193.01</v>
      </c>
      <c r="M492" s="3">
        <f>(K492/AC492)*I492</f>
        <v>1193.01</v>
      </c>
      <c r="N492">
        <v>0</v>
      </c>
      <c r="O492" s="3">
        <v>1193.01</v>
      </c>
      <c r="P492">
        <v>27</v>
      </c>
      <c r="Q492" t="s">
        <v>54</v>
      </c>
      <c r="R492" s="7">
        <v>45051</v>
      </c>
      <c r="S492" s="4">
        <v>45006</v>
      </c>
      <c r="T492">
        <v>5.2466999999999997</v>
      </c>
      <c r="U492" t="s">
        <v>55</v>
      </c>
      <c r="V492" t="s">
        <v>43</v>
      </c>
      <c r="W492">
        <v>1</v>
      </c>
      <c r="X492" t="s">
        <v>44</v>
      </c>
      <c r="Z492" t="s">
        <v>56</v>
      </c>
      <c r="AA492" t="s">
        <v>49</v>
      </c>
      <c r="AC492" s="2">
        <v>20000</v>
      </c>
      <c r="AE492" t="s">
        <v>43</v>
      </c>
      <c r="AF492" t="s">
        <v>57</v>
      </c>
      <c r="AG492" t="s">
        <v>262</v>
      </c>
      <c r="AH492">
        <v>0</v>
      </c>
      <c r="AI492" t="s">
        <v>124</v>
      </c>
      <c r="AK492" t="s">
        <v>59</v>
      </c>
      <c r="AP492" t="s">
        <v>46</v>
      </c>
      <c r="AS492" t="s">
        <v>1558</v>
      </c>
      <c r="AT492" t="s">
        <v>1563</v>
      </c>
    </row>
    <row r="493" spans="2:46">
      <c r="B493">
        <v>4800018803</v>
      </c>
      <c r="C493">
        <v>4210</v>
      </c>
      <c r="D493" t="s">
        <v>125</v>
      </c>
      <c r="E493" t="s">
        <v>50</v>
      </c>
      <c r="F493" t="s">
        <v>51</v>
      </c>
      <c r="G493" t="s">
        <v>1069</v>
      </c>
      <c r="H493" t="s">
        <v>1070</v>
      </c>
      <c r="I493" s="2">
        <v>6050</v>
      </c>
      <c r="J493">
        <v>0</v>
      </c>
      <c r="K493" s="3">
        <v>6720</v>
      </c>
      <c r="L493" s="3">
        <v>2032.8</v>
      </c>
      <c r="M493" s="3">
        <f>(K493/AC493)*I493</f>
        <v>2032.8000000000002</v>
      </c>
      <c r="N493">
        <v>0</v>
      </c>
      <c r="O493" s="3">
        <v>2032.8</v>
      </c>
      <c r="P493">
        <v>27</v>
      </c>
      <c r="Q493" t="s">
        <v>54</v>
      </c>
      <c r="R493" s="7">
        <v>45051</v>
      </c>
      <c r="S493" s="4">
        <v>45006</v>
      </c>
      <c r="T493">
        <v>5.2466999999999997</v>
      </c>
      <c r="U493" t="s">
        <v>55</v>
      </c>
      <c r="V493" t="s">
        <v>43</v>
      </c>
      <c r="W493">
        <v>1</v>
      </c>
      <c r="X493" t="s">
        <v>44</v>
      </c>
      <c r="Z493" t="s">
        <v>56</v>
      </c>
      <c r="AA493" t="s">
        <v>49</v>
      </c>
      <c r="AC493" s="2">
        <v>20000</v>
      </c>
      <c r="AE493" t="s">
        <v>43</v>
      </c>
      <c r="AF493" t="s">
        <v>57</v>
      </c>
      <c r="AG493" t="s">
        <v>262</v>
      </c>
      <c r="AH493">
        <v>0</v>
      </c>
      <c r="AI493" t="s">
        <v>124</v>
      </c>
      <c r="AK493" t="s">
        <v>59</v>
      </c>
      <c r="AP493" t="s">
        <v>46</v>
      </c>
      <c r="AS493" t="s">
        <v>1558</v>
      </c>
      <c r="AT493" t="s">
        <v>1563</v>
      </c>
    </row>
    <row r="494" spans="2:46">
      <c r="B494">
        <v>4800018803</v>
      </c>
      <c r="C494">
        <v>4220</v>
      </c>
      <c r="D494" t="s">
        <v>125</v>
      </c>
      <c r="E494" t="s">
        <v>50</v>
      </c>
      <c r="F494" t="s">
        <v>51</v>
      </c>
      <c r="G494" t="s">
        <v>1071</v>
      </c>
      <c r="H494" t="s">
        <v>1072</v>
      </c>
      <c r="I494" s="2">
        <v>16800</v>
      </c>
      <c r="J494">
        <v>0</v>
      </c>
      <c r="K494" s="3">
        <v>4914</v>
      </c>
      <c r="L494" s="3">
        <v>4127.76</v>
      </c>
      <c r="M494" s="3">
        <f>(K494/AC494)*I494</f>
        <v>4127.76</v>
      </c>
      <c r="N494">
        <v>0</v>
      </c>
      <c r="O494" s="3">
        <v>4127.76</v>
      </c>
      <c r="P494">
        <v>27</v>
      </c>
      <c r="Q494" t="s">
        <v>54</v>
      </c>
      <c r="R494" s="7">
        <v>45051</v>
      </c>
      <c r="S494" s="4">
        <v>45006</v>
      </c>
      <c r="T494">
        <v>5.2466999999999997</v>
      </c>
      <c r="U494" t="s">
        <v>55</v>
      </c>
      <c r="V494" t="s">
        <v>43</v>
      </c>
      <c r="W494">
        <v>1</v>
      </c>
      <c r="X494" t="s">
        <v>44</v>
      </c>
      <c r="Z494" t="s">
        <v>56</v>
      </c>
      <c r="AA494" t="s">
        <v>49</v>
      </c>
      <c r="AC494" s="2">
        <v>20000</v>
      </c>
      <c r="AE494" t="s">
        <v>43</v>
      </c>
      <c r="AF494" t="s">
        <v>57</v>
      </c>
      <c r="AG494" t="s">
        <v>262</v>
      </c>
      <c r="AH494">
        <v>0</v>
      </c>
      <c r="AI494" t="s">
        <v>1073</v>
      </c>
      <c r="AK494" t="s">
        <v>59</v>
      </c>
      <c r="AP494" t="s">
        <v>46</v>
      </c>
      <c r="AS494" t="s">
        <v>1558</v>
      </c>
      <c r="AT494" t="s">
        <v>1563</v>
      </c>
    </row>
    <row r="495" spans="2:46">
      <c r="B495">
        <v>4800018803</v>
      </c>
      <c r="C495">
        <v>4230</v>
      </c>
      <c r="D495" t="s">
        <v>125</v>
      </c>
      <c r="E495" t="s">
        <v>50</v>
      </c>
      <c r="F495" t="s">
        <v>51</v>
      </c>
      <c r="G495" t="s">
        <v>1074</v>
      </c>
      <c r="H495" t="s">
        <v>1075</v>
      </c>
      <c r="I495" s="2">
        <v>22500</v>
      </c>
      <c r="J495">
        <v>0</v>
      </c>
      <c r="K495">
        <v>373</v>
      </c>
      <c r="L495">
        <v>419.63</v>
      </c>
      <c r="M495" s="3">
        <f>(K495/AC495)*I495</f>
        <v>419.625</v>
      </c>
      <c r="N495">
        <v>0</v>
      </c>
      <c r="O495">
        <v>419.63</v>
      </c>
      <c r="P495">
        <v>77</v>
      </c>
      <c r="Q495" t="s">
        <v>54</v>
      </c>
      <c r="R495" s="7">
        <v>45051</v>
      </c>
      <c r="S495" s="4">
        <v>45006</v>
      </c>
      <c r="T495">
        <v>5.2466999999999997</v>
      </c>
      <c r="U495" t="s">
        <v>55</v>
      </c>
      <c r="V495" t="s">
        <v>43</v>
      </c>
      <c r="W495">
        <v>1</v>
      </c>
      <c r="X495" t="s">
        <v>75</v>
      </c>
      <c r="Z495" t="s">
        <v>56</v>
      </c>
      <c r="AA495" t="s">
        <v>49</v>
      </c>
      <c r="AC495" s="2">
        <v>20000</v>
      </c>
      <c r="AE495" t="s">
        <v>43</v>
      </c>
      <c r="AF495" t="s">
        <v>57</v>
      </c>
      <c r="AG495" t="s">
        <v>262</v>
      </c>
      <c r="AH495">
        <v>0</v>
      </c>
      <c r="AI495" t="s">
        <v>124</v>
      </c>
      <c r="AK495" t="s">
        <v>59</v>
      </c>
      <c r="AP495" t="s">
        <v>46</v>
      </c>
      <c r="AS495" t="s">
        <v>1558</v>
      </c>
      <c r="AT495" t="s">
        <v>1563</v>
      </c>
    </row>
    <row r="496" spans="2:46">
      <c r="B496">
        <v>4800018803</v>
      </c>
      <c r="C496">
        <v>4240</v>
      </c>
      <c r="D496" t="s">
        <v>125</v>
      </c>
      <c r="E496" t="s">
        <v>50</v>
      </c>
      <c r="F496" t="s">
        <v>51</v>
      </c>
      <c r="G496" t="s">
        <v>1076</v>
      </c>
      <c r="H496" t="s">
        <v>1077</v>
      </c>
      <c r="I496" s="2">
        <v>6000</v>
      </c>
      <c r="J496">
        <v>0</v>
      </c>
      <c r="K496">
        <v>370.8</v>
      </c>
      <c r="L496">
        <v>111.24</v>
      </c>
      <c r="M496" s="3">
        <f>(K496/AC496)*I496</f>
        <v>111.24000000000001</v>
      </c>
      <c r="N496">
        <v>0</v>
      </c>
      <c r="O496">
        <v>111.24</v>
      </c>
      <c r="P496">
        <v>77</v>
      </c>
      <c r="Q496" t="s">
        <v>54</v>
      </c>
      <c r="R496" s="7">
        <v>45051</v>
      </c>
      <c r="S496" s="4">
        <v>45006</v>
      </c>
      <c r="T496">
        <v>5.2466999999999997</v>
      </c>
      <c r="U496" t="s">
        <v>55</v>
      </c>
      <c r="V496" t="s">
        <v>43</v>
      </c>
      <c r="W496">
        <v>1</v>
      </c>
      <c r="X496" t="s">
        <v>75</v>
      </c>
      <c r="Z496" t="s">
        <v>56</v>
      </c>
      <c r="AA496" t="s">
        <v>49</v>
      </c>
      <c r="AC496" s="2">
        <v>20000</v>
      </c>
      <c r="AE496" t="s">
        <v>43</v>
      </c>
      <c r="AF496" t="s">
        <v>57</v>
      </c>
      <c r="AG496" t="s">
        <v>262</v>
      </c>
      <c r="AH496">
        <v>0</v>
      </c>
      <c r="AI496" t="s">
        <v>124</v>
      </c>
      <c r="AK496" t="s">
        <v>59</v>
      </c>
      <c r="AP496" t="s">
        <v>46</v>
      </c>
      <c r="AS496" t="s">
        <v>1558</v>
      </c>
      <c r="AT496" t="s">
        <v>1563</v>
      </c>
    </row>
    <row r="497" spans="2:46">
      <c r="B497">
        <v>4800018803</v>
      </c>
      <c r="C497">
        <v>4250</v>
      </c>
      <c r="D497" t="s">
        <v>125</v>
      </c>
      <c r="E497" t="s">
        <v>50</v>
      </c>
      <c r="F497" t="s">
        <v>51</v>
      </c>
      <c r="G497" t="s">
        <v>1078</v>
      </c>
      <c r="H497" t="s">
        <v>1079</v>
      </c>
      <c r="I497" s="2">
        <v>12000</v>
      </c>
      <c r="J497">
        <v>0</v>
      </c>
      <c r="K497">
        <v>896.6</v>
      </c>
      <c r="L497">
        <v>537.96</v>
      </c>
      <c r="M497" s="3">
        <f>(K497/AC497)*I497</f>
        <v>537.96</v>
      </c>
      <c r="N497">
        <v>0</v>
      </c>
      <c r="O497">
        <v>537.96</v>
      </c>
      <c r="P497">
        <v>27</v>
      </c>
      <c r="Q497" t="s">
        <v>54</v>
      </c>
      <c r="R497" s="7">
        <v>45051</v>
      </c>
      <c r="S497" s="4">
        <v>45006</v>
      </c>
      <c r="T497">
        <v>5.2466999999999997</v>
      </c>
      <c r="U497" t="s">
        <v>55</v>
      </c>
      <c r="V497" t="s">
        <v>43</v>
      </c>
      <c r="W497">
        <v>1</v>
      </c>
      <c r="X497" t="s">
        <v>44</v>
      </c>
      <c r="Z497" t="s">
        <v>56</v>
      </c>
      <c r="AA497" t="s">
        <v>49</v>
      </c>
      <c r="AC497" s="2">
        <v>20000</v>
      </c>
      <c r="AE497" t="s">
        <v>43</v>
      </c>
      <c r="AF497" t="s">
        <v>57</v>
      </c>
      <c r="AG497" t="s">
        <v>262</v>
      </c>
      <c r="AH497">
        <v>0</v>
      </c>
      <c r="AI497" t="s">
        <v>124</v>
      </c>
      <c r="AK497" t="s">
        <v>59</v>
      </c>
      <c r="AP497" t="s">
        <v>46</v>
      </c>
      <c r="AS497" t="s">
        <v>1558</v>
      </c>
      <c r="AT497" t="s">
        <v>1563</v>
      </c>
    </row>
    <row r="498" spans="2:46">
      <c r="B498">
        <v>4800018803</v>
      </c>
      <c r="C498">
        <v>4260</v>
      </c>
      <c r="D498" t="s">
        <v>125</v>
      </c>
      <c r="E498" t="s">
        <v>50</v>
      </c>
      <c r="F498" t="s">
        <v>51</v>
      </c>
      <c r="G498" t="s">
        <v>1080</v>
      </c>
      <c r="H498" t="s">
        <v>1081</v>
      </c>
      <c r="I498" s="2">
        <v>25200</v>
      </c>
      <c r="J498">
        <v>0</v>
      </c>
      <c r="K498">
        <v>372.4</v>
      </c>
      <c r="L498">
        <v>469.22</v>
      </c>
      <c r="M498" s="3">
        <f>(K498/AC498)*I498</f>
        <v>469.22399999999993</v>
      </c>
      <c r="N498">
        <v>0</v>
      </c>
      <c r="O498">
        <v>469.22</v>
      </c>
      <c r="P498">
        <v>27</v>
      </c>
      <c r="Q498" t="s">
        <v>54</v>
      </c>
      <c r="R498" s="7">
        <v>45051</v>
      </c>
      <c r="S498" s="4">
        <v>45006</v>
      </c>
      <c r="T498">
        <v>5.2466999999999997</v>
      </c>
      <c r="U498" t="s">
        <v>55</v>
      </c>
      <c r="V498" t="s">
        <v>43</v>
      </c>
      <c r="W498">
        <v>1</v>
      </c>
      <c r="X498" t="s">
        <v>44</v>
      </c>
      <c r="Z498" t="s">
        <v>56</v>
      </c>
      <c r="AA498" t="s">
        <v>49</v>
      </c>
      <c r="AC498" s="2">
        <v>20000</v>
      </c>
      <c r="AE498" t="s">
        <v>43</v>
      </c>
      <c r="AF498" t="s">
        <v>57</v>
      </c>
      <c r="AG498" t="s">
        <v>262</v>
      </c>
      <c r="AH498">
        <v>0</v>
      </c>
      <c r="AI498" t="s">
        <v>1082</v>
      </c>
      <c r="AK498" t="s">
        <v>59</v>
      </c>
      <c r="AP498" t="s">
        <v>46</v>
      </c>
      <c r="AS498" t="s">
        <v>1558</v>
      </c>
      <c r="AT498" t="s">
        <v>1563</v>
      </c>
    </row>
    <row r="499" spans="2:46">
      <c r="B499">
        <v>4800018803</v>
      </c>
      <c r="C499">
        <v>4270</v>
      </c>
      <c r="D499" t="s">
        <v>125</v>
      </c>
      <c r="E499" t="s">
        <v>50</v>
      </c>
      <c r="F499" t="s">
        <v>51</v>
      </c>
      <c r="G499" t="s">
        <v>1083</v>
      </c>
      <c r="H499" t="s">
        <v>1084</v>
      </c>
      <c r="I499" s="2">
        <v>35000</v>
      </c>
      <c r="J499">
        <v>0</v>
      </c>
      <c r="K499">
        <v>575.6</v>
      </c>
      <c r="L499" s="3">
        <v>1007.3</v>
      </c>
      <c r="M499" s="3">
        <f>(K499/AC499)*I499</f>
        <v>1007.3</v>
      </c>
      <c r="N499">
        <v>0</v>
      </c>
      <c r="O499" s="3">
        <v>1007.3</v>
      </c>
      <c r="P499">
        <v>27</v>
      </c>
      <c r="Q499" t="s">
        <v>54</v>
      </c>
      <c r="R499" s="7">
        <v>45051</v>
      </c>
      <c r="S499" s="4">
        <v>45006</v>
      </c>
      <c r="T499">
        <v>5.2466999999999997</v>
      </c>
      <c r="U499" t="s">
        <v>55</v>
      </c>
      <c r="V499" t="s">
        <v>43</v>
      </c>
      <c r="W499">
        <v>1</v>
      </c>
      <c r="X499" t="s">
        <v>44</v>
      </c>
      <c r="Z499" t="s">
        <v>56</v>
      </c>
      <c r="AA499" t="s">
        <v>49</v>
      </c>
      <c r="AC499" s="2">
        <v>20000</v>
      </c>
      <c r="AE499" t="s">
        <v>43</v>
      </c>
      <c r="AF499" t="s">
        <v>57</v>
      </c>
      <c r="AG499" t="s">
        <v>262</v>
      </c>
      <c r="AH499">
        <v>0</v>
      </c>
      <c r="AI499" t="s">
        <v>1085</v>
      </c>
      <c r="AK499" t="s">
        <v>59</v>
      </c>
      <c r="AP499" t="s">
        <v>46</v>
      </c>
      <c r="AS499" t="s">
        <v>1558</v>
      </c>
      <c r="AT499" t="s">
        <v>1563</v>
      </c>
    </row>
    <row r="500" spans="2:46">
      <c r="B500">
        <v>4800018803</v>
      </c>
      <c r="C500">
        <v>4280</v>
      </c>
      <c r="D500" t="s">
        <v>125</v>
      </c>
      <c r="E500" t="s">
        <v>50</v>
      </c>
      <c r="F500" t="s">
        <v>51</v>
      </c>
      <c r="G500" t="s">
        <v>1086</v>
      </c>
      <c r="H500" t="s">
        <v>1087</v>
      </c>
      <c r="I500" s="2">
        <v>9000</v>
      </c>
      <c r="J500">
        <v>0</v>
      </c>
      <c r="K500" s="3">
        <v>1176.4000000000001</v>
      </c>
      <c r="L500">
        <v>529.38</v>
      </c>
      <c r="M500" s="3">
        <f>(K500/AC500)*I500</f>
        <v>529.38</v>
      </c>
      <c r="N500">
        <v>0</v>
      </c>
      <c r="O500">
        <v>529.38</v>
      </c>
      <c r="P500">
        <v>27</v>
      </c>
      <c r="Q500" t="s">
        <v>54</v>
      </c>
      <c r="R500" s="7">
        <v>45051</v>
      </c>
      <c r="S500" s="4">
        <v>45006</v>
      </c>
      <c r="T500">
        <v>5.2466999999999997</v>
      </c>
      <c r="U500" t="s">
        <v>55</v>
      </c>
      <c r="V500" t="s">
        <v>43</v>
      </c>
      <c r="W500">
        <v>1</v>
      </c>
      <c r="X500" t="s">
        <v>44</v>
      </c>
      <c r="Z500" t="s">
        <v>56</v>
      </c>
      <c r="AA500" t="s">
        <v>49</v>
      </c>
      <c r="AC500" s="2">
        <v>20000</v>
      </c>
      <c r="AE500" t="s">
        <v>43</v>
      </c>
      <c r="AF500" t="s">
        <v>57</v>
      </c>
      <c r="AG500" t="s">
        <v>262</v>
      </c>
      <c r="AH500">
        <v>0</v>
      </c>
      <c r="AI500" t="s">
        <v>1085</v>
      </c>
      <c r="AK500" t="s">
        <v>59</v>
      </c>
      <c r="AP500" t="s">
        <v>46</v>
      </c>
      <c r="AS500" t="s">
        <v>1558</v>
      </c>
      <c r="AT500" t="s">
        <v>1563</v>
      </c>
    </row>
    <row r="501" spans="2:46">
      <c r="B501">
        <v>4800018803</v>
      </c>
      <c r="C501">
        <v>4290</v>
      </c>
      <c r="D501" t="s">
        <v>125</v>
      </c>
      <c r="E501" t="s">
        <v>50</v>
      </c>
      <c r="F501" t="s">
        <v>51</v>
      </c>
      <c r="G501" t="s">
        <v>1088</v>
      </c>
      <c r="H501" t="s">
        <v>1089</v>
      </c>
      <c r="I501" s="2">
        <v>18000</v>
      </c>
      <c r="J501">
        <v>0</v>
      </c>
      <c r="K501">
        <v>555</v>
      </c>
      <c r="L501">
        <v>499.5</v>
      </c>
      <c r="M501" s="3">
        <f>(K501/AC501)*I501</f>
        <v>499.5</v>
      </c>
      <c r="N501">
        <v>0</v>
      </c>
      <c r="O501">
        <v>499.5</v>
      </c>
      <c r="P501">
        <v>27</v>
      </c>
      <c r="Q501" t="s">
        <v>54</v>
      </c>
      <c r="R501" s="7">
        <v>45051</v>
      </c>
      <c r="S501" s="4">
        <v>45006</v>
      </c>
      <c r="T501">
        <v>5.2466999999999997</v>
      </c>
      <c r="U501" t="s">
        <v>55</v>
      </c>
      <c r="V501" t="s">
        <v>43</v>
      </c>
      <c r="W501">
        <v>1</v>
      </c>
      <c r="X501" t="s">
        <v>44</v>
      </c>
      <c r="Z501" t="s">
        <v>56</v>
      </c>
      <c r="AA501" t="s">
        <v>49</v>
      </c>
      <c r="AC501" s="2">
        <v>20000</v>
      </c>
      <c r="AE501" t="s">
        <v>43</v>
      </c>
      <c r="AF501" t="s">
        <v>57</v>
      </c>
      <c r="AG501" t="s">
        <v>262</v>
      </c>
      <c r="AH501">
        <v>0</v>
      </c>
      <c r="AI501" t="s">
        <v>1090</v>
      </c>
      <c r="AK501" t="s">
        <v>59</v>
      </c>
      <c r="AP501" t="s">
        <v>46</v>
      </c>
      <c r="AS501" t="s">
        <v>1558</v>
      </c>
      <c r="AT501" t="s">
        <v>1563</v>
      </c>
    </row>
    <row r="502" spans="2:46">
      <c r="B502">
        <v>4800018803</v>
      </c>
      <c r="C502">
        <v>4300</v>
      </c>
      <c r="D502" t="s">
        <v>125</v>
      </c>
      <c r="E502" t="s">
        <v>50</v>
      </c>
      <c r="F502" t="s">
        <v>51</v>
      </c>
      <c r="G502" t="s">
        <v>1091</v>
      </c>
      <c r="H502" t="s">
        <v>1092</v>
      </c>
      <c r="I502" s="2">
        <v>67500</v>
      </c>
      <c r="J502">
        <v>0</v>
      </c>
      <c r="K502">
        <v>372.4</v>
      </c>
      <c r="L502" s="3">
        <v>1256.8499999999999</v>
      </c>
      <c r="M502" s="3">
        <f>(K502/AC502)*I502</f>
        <v>1256.8499999999999</v>
      </c>
      <c r="N502">
        <v>0</v>
      </c>
      <c r="O502" s="3">
        <v>1256.8499999999999</v>
      </c>
      <c r="P502">
        <v>77</v>
      </c>
      <c r="Q502" t="s">
        <v>54</v>
      </c>
      <c r="R502" s="7">
        <v>45051</v>
      </c>
      <c r="S502" s="4">
        <v>45006</v>
      </c>
      <c r="T502">
        <v>5.2466999999999997</v>
      </c>
      <c r="U502" t="s">
        <v>55</v>
      </c>
      <c r="V502" t="s">
        <v>43</v>
      </c>
      <c r="W502">
        <v>1</v>
      </c>
      <c r="X502" t="s">
        <v>75</v>
      </c>
      <c r="Z502" t="s">
        <v>56</v>
      </c>
      <c r="AA502" t="s">
        <v>49</v>
      </c>
      <c r="AC502" s="2">
        <v>20000</v>
      </c>
      <c r="AE502" t="s">
        <v>43</v>
      </c>
      <c r="AF502" t="s">
        <v>57</v>
      </c>
      <c r="AG502" t="s">
        <v>262</v>
      </c>
      <c r="AH502">
        <v>0</v>
      </c>
      <c r="AI502" t="s">
        <v>1093</v>
      </c>
      <c r="AK502" t="s">
        <v>59</v>
      </c>
      <c r="AP502" t="s">
        <v>46</v>
      </c>
      <c r="AS502" t="s">
        <v>1558</v>
      </c>
      <c r="AT502" t="s">
        <v>1563</v>
      </c>
    </row>
    <row r="503" spans="2:46">
      <c r="B503">
        <v>4800018803</v>
      </c>
      <c r="C503">
        <v>4310</v>
      </c>
      <c r="D503" t="s">
        <v>125</v>
      </c>
      <c r="E503" t="s">
        <v>50</v>
      </c>
      <c r="F503" t="s">
        <v>51</v>
      </c>
      <c r="G503" t="s">
        <v>1094</v>
      </c>
      <c r="H503" t="s">
        <v>1095</v>
      </c>
      <c r="I503" s="2">
        <v>24200</v>
      </c>
      <c r="J503">
        <v>0</v>
      </c>
      <c r="K503">
        <v>372.4</v>
      </c>
      <c r="L503">
        <v>450.6</v>
      </c>
      <c r="M503" s="3">
        <f>(K503/AC503)*I503</f>
        <v>450.60399999999993</v>
      </c>
      <c r="N503">
        <v>0</v>
      </c>
      <c r="O503">
        <v>450.6</v>
      </c>
      <c r="P503">
        <v>27</v>
      </c>
      <c r="Q503" t="s">
        <v>54</v>
      </c>
      <c r="R503" s="7">
        <v>45051</v>
      </c>
      <c r="S503" s="4">
        <v>45006</v>
      </c>
      <c r="T503">
        <v>5.2466999999999997</v>
      </c>
      <c r="U503" t="s">
        <v>55</v>
      </c>
      <c r="V503" t="s">
        <v>43</v>
      </c>
      <c r="W503">
        <v>1</v>
      </c>
      <c r="X503" t="s">
        <v>44</v>
      </c>
      <c r="Z503" t="s">
        <v>56</v>
      </c>
      <c r="AA503" t="s">
        <v>49</v>
      </c>
      <c r="AC503" s="2">
        <v>20000</v>
      </c>
      <c r="AE503" t="s">
        <v>43</v>
      </c>
      <c r="AF503" t="s">
        <v>57</v>
      </c>
      <c r="AG503" t="s">
        <v>262</v>
      </c>
      <c r="AH503">
        <v>0</v>
      </c>
      <c r="AI503" t="s">
        <v>1093</v>
      </c>
      <c r="AK503" t="s">
        <v>59</v>
      </c>
      <c r="AP503" t="s">
        <v>46</v>
      </c>
      <c r="AS503" t="s">
        <v>1558</v>
      </c>
      <c r="AT503" t="s">
        <v>1563</v>
      </c>
    </row>
    <row r="504" spans="2:46">
      <c r="B504">
        <v>4800018803</v>
      </c>
      <c r="C504">
        <v>4320</v>
      </c>
      <c r="D504" t="s">
        <v>125</v>
      </c>
      <c r="E504" t="s">
        <v>50</v>
      </c>
      <c r="F504" t="s">
        <v>51</v>
      </c>
      <c r="G504" t="s">
        <v>1096</v>
      </c>
      <c r="H504" t="s">
        <v>1097</v>
      </c>
      <c r="I504" s="2">
        <v>6000</v>
      </c>
      <c r="J504">
        <v>0</v>
      </c>
      <c r="K504">
        <v>544.20000000000005</v>
      </c>
      <c r="L504">
        <v>163.26</v>
      </c>
      <c r="M504" s="3">
        <f>(K504/AC504)*I504</f>
        <v>163.26000000000002</v>
      </c>
      <c r="N504">
        <v>0</v>
      </c>
      <c r="O504">
        <v>163.26</v>
      </c>
      <c r="P504">
        <v>27</v>
      </c>
      <c r="Q504" t="s">
        <v>54</v>
      </c>
      <c r="R504" s="7">
        <v>45051</v>
      </c>
      <c r="S504" s="4">
        <v>45006</v>
      </c>
      <c r="T504">
        <v>5.2466999999999997</v>
      </c>
      <c r="U504" t="s">
        <v>55</v>
      </c>
      <c r="V504" t="s">
        <v>43</v>
      </c>
      <c r="W504">
        <v>1</v>
      </c>
      <c r="X504" t="s">
        <v>44</v>
      </c>
      <c r="Z504" t="s">
        <v>56</v>
      </c>
      <c r="AA504" t="s">
        <v>49</v>
      </c>
      <c r="AC504" s="2">
        <v>20000</v>
      </c>
      <c r="AE504" t="s">
        <v>43</v>
      </c>
      <c r="AF504" t="s">
        <v>57</v>
      </c>
      <c r="AG504" t="s">
        <v>262</v>
      </c>
      <c r="AH504">
        <v>0</v>
      </c>
      <c r="AI504" t="s">
        <v>47</v>
      </c>
      <c r="AK504" t="s">
        <v>59</v>
      </c>
      <c r="AP504" t="s">
        <v>46</v>
      </c>
      <c r="AS504" t="s">
        <v>1558</v>
      </c>
      <c r="AT504" t="s">
        <v>1563</v>
      </c>
    </row>
    <row r="505" spans="2:46">
      <c r="B505">
        <v>4800018803</v>
      </c>
      <c r="C505">
        <v>4330</v>
      </c>
      <c r="D505" t="s">
        <v>125</v>
      </c>
      <c r="E505" t="s">
        <v>50</v>
      </c>
      <c r="F505" t="s">
        <v>51</v>
      </c>
      <c r="G505" t="s">
        <v>1098</v>
      </c>
      <c r="H505" t="s">
        <v>1099</v>
      </c>
      <c r="I505" s="2">
        <v>35000</v>
      </c>
      <c r="J505">
        <v>0</v>
      </c>
      <c r="K505">
        <v>324.39999999999998</v>
      </c>
      <c r="L505">
        <v>567.70000000000005</v>
      </c>
      <c r="M505" s="3">
        <f>(K505/AC505)*I505</f>
        <v>567.69999999999993</v>
      </c>
      <c r="N505">
        <v>0</v>
      </c>
      <c r="O505">
        <v>567.70000000000005</v>
      </c>
      <c r="P505">
        <v>27</v>
      </c>
      <c r="Q505" t="s">
        <v>54</v>
      </c>
      <c r="R505" s="7">
        <v>45051</v>
      </c>
      <c r="S505" s="4">
        <v>45006</v>
      </c>
      <c r="T505">
        <v>5.2466999999999997</v>
      </c>
      <c r="U505" t="s">
        <v>55</v>
      </c>
      <c r="V505" t="s">
        <v>43</v>
      </c>
      <c r="W505">
        <v>1</v>
      </c>
      <c r="X505" t="s">
        <v>44</v>
      </c>
      <c r="Z505" t="s">
        <v>56</v>
      </c>
      <c r="AA505" t="s">
        <v>49</v>
      </c>
      <c r="AC505" s="2">
        <v>20000</v>
      </c>
      <c r="AE505" t="s">
        <v>43</v>
      </c>
      <c r="AF505" t="s">
        <v>57</v>
      </c>
      <c r="AG505" t="s">
        <v>262</v>
      </c>
      <c r="AH505">
        <v>0</v>
      </c>
      <c r="AI505" t="s">
        <v>1100</v>
      </c>
      <c r="AK505" t="s">
        <v>59</v>
      </c>
      <c r="AP505" t="s">
        <v>46</v>
      </c>
      <c r="AS505" t="s">
        <v>1558</v>
      </c>
      <c r="AT505" t="s">
        <v>1563</v>
      </c>
    </row>
    <row r="506" spans="2:46">
      <c r="B506">
        <v>4800018803</v>
      </c>
      <c r="C506">
        <v>4340</v>
      </c>
      <c r="D506" t="s">
        <v>125</v>
      </c>
      <c r="E506" t="s">
        <v>50</v>
      </c>
      <c r="F506" t="s">
        <v>51</v>
      </c>
      <c r="G506" t="s">
        <v>1101</v>
      </c>
      <c r="H506" t="s">
        <v>1102</v>
      </c>
      <c r="I506" s="2">
        <v>17000</v>
      </c>
      <c r="J506">
        <v>0</v>
      </c>
      <c r="K506">
        <v>387</v>
      </c>
      <c r="L506">
        <v>328.95</v>
      </c>
      <c r="M506" s="3">
        <f>(K506/AC506)*I506</f>
        <v>328.95</v>
      </c>
      <c r="N506">
        <v>0</v>
      </c>
      <c r="O506">
        <v>328.95</v>
      </c>
      <c r="P506">
        <v>27</v>
      </c>
      <c r="Q506" t="s">
        <v>54</v>
      </c>
      <c r="R506" s="7">
        <v>45051</v>
      </c>
      <c r="S506" s="4">
        <v>45006</v>
      </c>
      <c r="T506">
        <v>5.2466999999999997</v>
      </c>
      <c r="U506" t="s">
        <v>55</v>
      </c>
      <c r="V506" t="s">
        <v>43</v>
      </c>
      <c r="W506">
        <v>1</v>
      </c>
      <c r="X506" t="s">
        <v>44</v>
      </c>
      <c r="Z506" t="s">
        <v>56</v>
      </c>
      <c r="AA506" t="s">
        <v>49</v>
      </c>
      <c r="AC506" s="2">
        <v>20000</v>
      </c>
      <c r="AE506" t="s">
        <v>43</v>
      </c>
      <c r="AF506" t="s">
        <v>57</v>
      </c>
      <c r="AG506" t="s">
        <v>262</v>
      </c>
      <c r="AH506">
        <v>0</v>
      </c>
      <c r="AI506" t="s">
        <v>1100</v>
      </c>
      <c r="AK506" t="s">
        <v>59</v>
      </c>
      <c r="AP506" t="s">
        <v>46</v>
      </c>
      <c r="AS506" t="s">
        <v>1558</v>
      </c>
      <c r="AT506" t="s">
        <v>1563</v>
      </c>
    </row>
    <row r="507" spans="2:46">
      <c r="B507">
        <v>4800018803</v>
      </c>
      <c r="C507">
        <v>4350</v>
      </c>
      <c r="D507" t="s">
        <v>125</v>
      </c>
      <c r="E507" t="s">
        <v>50</v>
      </c>
      <c r="F507" t="s">
        <v>51</v>
      </c>
      <c r="G507" t="s">
        <v>1103</v>
      </c>
      <c r="H507" t="s">
        <v>1104</v>
      </c>
      <c r="I507" s="2">
        <v>18000</v>
      </c>
      <c r="J507">
        <v>0</v>
      </c>
      <c r="K507">
        <v>441.2</v>
      </c>
      <c r="L507">
        <v>397.08</v>
      </c>
      <c r="M507" s="3">
        <f>(K507/AC507)*I507</f>
        <v>397.08</v>
      </c>
      <c r="N507">
        <v>0</v>
      </c>
      <c r="O507">
        <v>397.08</v>
      </c>
      <c r="P507">
        <v>27</v>
      </c>
      <c r="Q507" t="s">
        <v>54</v>
      </c>
      <c r="R507" s="7">
        <v>45051</v>
      </c>
      <c r="S507" s="4">
        <v>45006</v>
      </c>
      <c r="T507">
        <v>5.2466999999999997</v>
      </c>
      <c r="U507" t="s">
        <v>55</v>
      </c>
      <c r="V507" t="s">
        <v>43</v>
      </c>
      <c r="W507">
        <v>1</v>
      </c>
      <c r="X507" t="s">
        <v>44</v>
      </c>
      <c r="Z507" t="s">
        <v>56</v>
      </c>
      <c r="AA507" t="s">
        <v>49</v>
      </c>
      <c r="AC507" s="2">
        <v>20000</v>
      </c>
      <c r="AE507" t="s">
        <v>43</v>
      </c>
      <c r="AF507" t="s">
        <v>57</v>
      </c>
      <c r="AG507" t="s">
        <v>262</v>
      </c>
      <c r="AH507">
        <v>0</v>
      </c>
      <c r="AI507" t="s">
        <v>1100</v>
      </c>
      <c r="AK507" t="s">
        <v>59</v>
      </c>
      <c r="AP507" t="s">
        <v>46</v>
      </c>
      <c r="AS507" t="s">
        <v>1558</v>
      </c>
      <c r="AT507" t="s">
        <v>1563</v>
      </c>
    </row>
    <row r="508" spans="2:46">
      <c r="B508">
        <v>4800018803</v>
      </c>
      <c r="C508">
        <v>4360</v>
      </c>
      <c r="D508" t="s">
        <v>125</v>
      </c>
      <c r="E508" t="s">
        <v>50</v>
      </c>
      <c r="F508" t="s">
        <v>51</v>
      </c>
      <c r="G508" t="s">
        <v>1105</v>
      </c>
      <c r="H508" t="s">
        <v>1106</v>
      </c>
      <c r="I508" s="2">
        <v>7200</v>
      </c>
      <c r="J508">
        <v>0</v>
      </c>
      <c r="K508" s="3">
        <v>2039.4</v>
      </c>
      <c r="L508">
        <v>734.18</v>
      </c>
      <c r="M508" s="3">
        <f>(K508/AC508)*I508</f>
        <v>734.18400000000008</v>
      </c>
      <c r="N508">
        <v>0</v>
      </c>
      <c r="O508">
        <v>734.18</v>
      </c>
      <c r="P508">
        <v>27</v>
      </c>
      <c r="Q508" t="s">
        <v>54</v>
      </c>
      <c r="R508" s="7">
        <v>45051</v>
      </c>
      <c r="S508" s="4">
        <v>45006</v>
      </c>
      <c r="T508">
        <v>5.2466999999999997</v>
      </c>
      <c r="U508" t="s">
        <v>55</v>
      </c>
      <c r="V508" t="s">
        <v>43</v>
      </c>
      <c r="W508">
        <v>1</v>
      </c>
      <c r="X508" t="s">
        <v>44</v>
      </c>
      <c r="Z508" t="s">
        <v>56</v>
      </c>
      <c r="AA508" t="s">
        <v>49</v>
      </c>
      <c r="AC508" s="2">
        <v>20000</v>
      </c>
      <c r="AE508" t="s">
        <v>43</v>
      </c>
      <c r="AF508" t="s">
        <v>57</v>
      </c>
      <c r="AG508" t="s">
        <v>262</v>
      </c>
      <c r="AH508">
        <v>0</v>
      </c>
      <c r="AI508" t="s">
        <v>1100</v>
      </c>
      <c r="AK508" t="s">
        <v>59</v>
      </c>
      <c r="AP508" t="s">
        <v>46</v>
      </c>
      <c r="AS508" t="s">
        <v>1558</v>
      </c>
      <c r="AT508" t="s">
        <v>1563</v>
      </c>
    </row>
    <row r="509" spans="2:46">
      <c r="B509">
        <v>4800018803</v>
      </c>
      <c r="C509">
        <v>4370</v>
      </c>
      <c r="D509" t="s">
        <v>125</v>
      </c>
      <c r="E509" t="s">
        <v>50</v>
      </c>
      <c r="F509" t="s">
        <v>51</v>
      </c>
      <c r="G509" t="s">
        <v>1107</v>
      </c>
      <c r="H509" t="s">
        <v>1108</v>
      </c>
      <c r="I509" s="2">
        <v>6000</v>
      </c>
      <c r="J509">
        <v>0</v>
      </c>
      <c r="K509">
        <v>291</v>
      </c>
      <c r="L509">
        <v>87.3</v>
      </c>
      <c r="M509" s="3">
        <f>(K509/AC509)*I509</f>
        <v>87.3</v>
      </c>
      <c r="N509">
        <v>0</v>
      </c>
      <c r="O509">
        <v>87.3</v>
      </c>
      <c r="P509">
        <v>27</v>
      </c>
      <c r="Q509" t="s">
        <v>54</v>
      </c>
      <c r="R509" s="7">
        <v>45051</v>
      </c>
      <c r="S509" s="4">
        <v>45006</v>
      </c>
      <c r="T509">
        <v>5.2466999999999997</v>
      </c>
      <c r="U509" t="s">
        <v>55</v>
      </c>
      <c r="V509" t="s">
        <v>43</v>
      </c>
      <c r="W509">
        <v>1</v>
      </c>
      <c r="X509" t="s">
        <v>44</v>
      </c>
      <c r="Z509" t="s">
        <v>56</v>
      </c>
      <c r="AA509" t="s">
        <v>49</v>
      </c>
      <c r="AC509" s="2">
        <v>20000</v>
      </c>
      <c r="AE509" t="s">
        <v>43</v>
      </c>
      <c r="AF509" t="s">
        <v>57</v>
      </c>
      <c r="AG509" t="s">
        <v>262</v>
      </c>
      <c r="AH509">
        <v>0</v>
      </c>
      <c r="AI509" t="s">
        <v>47</v>
      </c>
      <c r="AK509" t="s">
        <v>59</v>
      </c>
      <c r="AP509" t="s">
        <v>46</v>
      </c>
      <c r="AS509" t="s">
        <v>1558</v>
      </c>
      <c r="AT509" t="s">
        <v>1563</v>
      </c>
    </row>
    <row r="510" spans="2:46">
      <c r="B510">
        <v>4800018803</v>
      </c>
      <c r="C510">
        <v>4380</v>
      </c>
      <c r="D510" t="s">
        <v>125</v>
      </c>
      <c r="E510" t="s">
        <v>50</v>
      </c>
      <c r="F510" t="s">
        <v>51</v>
      </c>
      <c r="G510" t="s">
        <v>1109</v>
      </c>
      <c r="H510" t="s">
        <v>1110</v>
      </c>
      <c r="I510" s="2">
        <v>6000</v>
      </c>
      <c r="J510">
        <v>0</v>
      </c>
      <c r="K510">
        <v>134</v>
      </c>
      <c r="L510">
        <v>40.200000000000003</v>
      </c>
      <c r="M510" s="3">
        <f>(K510/AC510)*I510</f>
        <v>40.200000000000003</v>
      </c>
      <c r="N510">
        <v>0</v>
      </c>
      <c r="O510">
        <v>40.200000000000003</v>
      </c>
      <c r="P510">
        <v>27</v>
      </c>
      <c r="Q510" t="s">
        <v>54</v>
      </c>
      <c r="R510" s="7">
        <v>45051</v>
      </c>
      <c r="S510" s="4">
        <v>45006</v>
      </c>
      <c r="T510">
        <v>5.2466999999999997</v>
      </c>
      <c r="U510" t="s">
        <v>55</v>
      </c>
      <c r="V510" t="s">
        <v>43</v>
      </c>
      <c r="W510">
        <v>1</v>
      </c>
      <c r="X510" t="s">
        <v>44</v>
      </c>
      <c r="Z510" t="s">
        <v>56</v>
      </c>
      <c r="AA510" t="s">
        <v>49</v>
      </c>
      <c r="AC510" s="2">
        <v>20000</v>
      </c>
      <c r="AE510" t="s">
        <v>43</v>
      </c>
      <c r="AF510" t="s">
        <v>57</v>
      </c>
      <c r="AG510" t="s">
        <v>262</v>
      </c>
      <c r="AH510">
        <v>0</v>
      </c>
      <c r="AI510" t="s">
        <v>47</v>
      </c>
      <c r="AK510" t="s">
        <v>59</v>
      </c>
      <c r="AP510" t="s">
        <v>46</v>
      </c>
      <c r="AS510" t="s">
        <v>1558</v>
      </c>
      <c r="AT510" t="s">
        <v>1563</v>
      </c>
    </row>
    <row r="511" spans="2:46">
      <c r="B511">
        <v>4800018803</v>
      </c>
      <c r="C511">
        <v>4390</v>
      </c>
      <c r="D511" t="s">
        <v>125</v>
      </c>
      <c r="E511" t="s">
        <v>50</v>
      </c>
      <c r="F511" t="s">
        <v>51</v>
      </c>
      <c r="G511" t="s">
        <v>1111</v>
      </c>
      <c r="H511" t="s">
        <v>1112</v>
      </c>
      <c r="I511" s="2">
        <v>6000</v>
      </c>
      <c r="J511">
        <v>0</v>
      </c>
      <c r="K511">
        <v>238.4</v>
      </c>
      <c r="L511">
        <v>71.52</v>
      </c>
      <c r="M511" s="3">
        <f>(K511/AC511)*I511</f>
        <v>71.52</v>
      </c>
      <c r="N511">
        <v>0</v>
      </c>
      <c r="O511">
        <v>71.52</v>
      </c>
      <c r="P511">
        <v>27</v>
      </c>
      <c r="Q511" t="s">
        <v>54</v>
      </c>
      <c r="R511" s="7">
        <v>45051</v>
      </c>
      <c r="S511" s="4">
        <v>45006</v>
      </c>
      <c r="T511">
        <v>5.2466999999999997</v>
      </c>
      <c r="U511" t="s">
        <v>55</v>
      </c>
      <c r="V511" t="s">
        <v>43</v>
      </c>
      <c r="W511">
        <v>1</v>
      </c>
      <c r="X511" t="s">
        <v>44</v>
      </c>
      <c r="Z511" t="s">
        <v>56</v>
      </c>
      <c r="AA511" t="s">
        <v>49</v>
      </c>
      <c r="AC511" s="2">
        <v>20000</v>
      </c>
      <c r="AE511" t="s">
        <v>43</v>
      </c>
      <c r="AF511" t="s">
        <v>57</v>
      </c>
      <c r="AG511" t="s">
        <v>262</v>
      </c>
      <c r="AH511">
        <v>0</v>
      </c>
      <c r="AI511" t="s">
        <v>1100</v>
      </c>
      <c r="AK511" t="s">
        <v>59</v>
      </c>
      <c r="AP511" t="s">
        <v>46</v>
      </c>
      <c r="AS511" t="s">
        <v>1558</v>
      </c>
      <c r="AT511" t="s">
        <v>1563</v>
      </c>
    </row>
    <row r="512" spans="2:46">
      <c r="B512">
        <v>4800018803</v>
      </c>
      <c r="C512">
        <v>4400</v>
      </c>
      <c r="D512" t="s">
        <v>125</v>
      </c>
      <c r="E512" t="s">
        <v>50</v>
      </c>
      <c r="F512" t="s">
        <v>51</v>
      </c>
      <c r="G512" t="s">
        <v>1113</v>
      </c>
      <c r="H512" t="s">
        <v>1114</v>
      </c>
      <c r="I512" s="2">
        <v>6650</v>
      </c>
      <c r="J512">
        <v>0</v>
      </c>
      <c r="K512" s="3">
        <v>2416.8000000000002</v>
      </c>
      <c r="L512">
        <v>803.59</v>
      </c>
      <c r="M512" s="3">
        <f>(K512/AC512)*I512</f>
        <v>803.58600000000001</v>
      </c>
      <c r="N512">
        <v>0</v>
      </c>
      <c r="O512">
        <v>803.59</v>
      </c>
      <c r="P512">
        <v>27</v>
      </c>
      <c r="Q512" t="s">
        <v>54</v>
      </c>
      <c r="R512" s="7">
        <v>45051</v>
      </c>
      <c r="S512" s="4">
        <v>45006</v>
      </c>
      <c r="T512">
        <v>5.2466999999999997</v>
      </c>
      <c r="U512" t="s">
        <v>55</v>
      </c>
      <c r="V512" t="s">
        <v>43</v>
      </c>
      <c r="W512">
        <v>1</v>
      </c>
      <c r="X512" t="s">
        <v>44</v>
      </c>
      <c r="Z512" t="s">
        <v>56</v>
      </c>
      <c r="AA512" t="s">
        <v>49</v>
      </c>
      <c r="AC512" s="2">
        <v>20000</v>
      </c>
      <c r="AE512" t="s">
        <v>43</v>
      </c>
      <c r="AF512" t="s">
        <v>57</v>
      </c>
      <c r="AG512" t="s">
        <v>262</v>
      </c>
      <c r="AH512">
        <v>0</v>
      </c>
      <c r="AI512" t="s">
        <v>1090</v>
      </c>
      <c r="AK512" t="s">
        <v>59</v>
      </c>
      <c r="AP512" t="s">
        <v>46</v>
      </c>
      <c r="AS512" t="s">
        <v>1558</v>
      </c>
      <c r="AT512" t="s">
        <v>1563</v>
      </c>
    </row>
    <row r="513" spans="2:46">
      <c r="B513">
        <v>4800018807</v>
      </c>
      <c r="C513">
        <v>10</v>
      </c>
      <c r="D513" t="s">
        <v>125</v>
      </c>
      <c r="E513" t="s">
        <v>50</v>
      </c>
      <c r="F513" t="s">
        <v>51</v>
      </c>
      <c r="G513" t="s">
        <v>260</v>
      </c>
      <c r="H513" t="s">
        <v>261</v>
      </c>
      <c r="I513" s="2">
        <v>6000</v>
      </c>
      <c r="J513">
        <v>0</v>
      </c>
      <c r="K513">
        <v>989</v>
      </c>
      <c r="L513">
        <v>296.7</v>
      </c>
      <c r="M513" s="3">
        <f>(K513/AC513)*I513</f>
        <v>296.7</v>
      </c>
      <c r="N513">
        <v>0</v>
      </c>
      <c r="O513">
        <v>296.7</v>
      </c>
      <c r="P513">
        <v>27</v>
      </c>
      <c r="Q513" t="s">
        <v>54</v>
      </c>
      <c r="R513" s="7">
        <v>45051</v>
      </c>
      <c r="S513" s="4">
        <v>45007</v>
      </c>
      <c r="T513">
        <v>5.2443999999999997</v>
      </c>
      <c r="U513" t="s">
        <v>55</v>
      </c>
      <c r="V513" t="s">
        <v>43</v>
      </c>
      <c r="W513">
        <v>6</v>
      </c>
      <c r="X513" t="s">
        <v>44</v>
      </c>
      <c r="Z513" t="s">
        <v>56</v>
      </c>
      <c r="AA513" t="s">
        <v>49</v>
      </c>
      <c r="AC513" s="2">
        <v>20000</v>
      </c>
      <c r="AE513" t="s">
        <v>43</v>
      </c>
      <c r="AF513" t="s">
        <v>57</v>
      </c>
      <c r="AH513">
        <v>0</v>
      </c>
      <c r="AI513" t="s">
        <v>72</v>
      </c>
      <c r="AK513" t="s">
        <v>59</v>
      </c>
      <c r="AP513" t="s">
        <v>46</v>
      </c>
      <c r="AT513" t="s">
        <v>1564</v>
      </c>
    </row>
    <row r="514" spans="2:46">
      <c r="B514">
        <v>4800018807</v>
      </c>
      <c r="C514">
        <v>20</v>
      </c>
      <c r="D514" t="s">
        <v>125</v>
      </c>
      <c r="E514" t="s">
        <v>50</v>
      </c>
      <c r="F514" t="s">
        <v>51</v>
      </c>
      <c r="G514" t="s">
        <v>263</v>
      </c>
      <c r="H514" t="s">
        <v>264</v>
      </c>
      <c r="I514" s="2">
        <v>24000</v>
      </c>
      <c r="J514">
        <v>0</v>
      </c>
      <c r="K514" s="3">
        <v>1575</v>
      </c>
      <c r="L514" s="3">
        <v>1890</v>
      </c>
      <c r="M514" s="3">
        <f>(K514/AC514)*I514</f>
        <v>1890</v>
      </c>
      <c r="N514">
        <v>0</v>
      </c>
      <c r="O514" s="3">
        <v>1890</v>
      </c>
      <c r="P514">
        <v>27</v>
      </c>
      <c r="Q514" t="s">
        <v>54</v>
      </c>
      <c r="R514" s="7">
        <v>45051</v>
      </c>
      <c r="S514" s="4">
        <v>45007</v>
      </c>
      <c r="T514">
        <v>5.2443999999999997</v>
      </c>
      <c r="U514" t="s">
        <v>55</v>
      </c>
      <c r="V514" t="s">
        <v>43</v>
      </c>
      <c r="W514">
        <v>6</v>
      </c>
      <c r="X514" t="s">
        <v>44</v>
      </c>
      <c r="Z514" t="s">
        <v>56</v>
      </c>
      <c r="AA514" t="s">
        <v>49</v>
      </c>
      <c r="AC514" s="2">
        <v>20000</v>
      </c>
      <c r="AE514" t="s">
        <v>43</v>
      </c>
      <c r="AF514" t="s">
        <v>57</v>
      </c>
      <c r="AH514">
        <v>0</v>
      </c>
      <c r="AI514" t="s">
        <v>72</v>
      </c>
      <c r="AK514" t="s">
        <v>59</v>
      </c>
      <c r="AP514" t="s">
        <v>46</v>
      </c>
      <c r="AT514" t="s">
        <v>1564</v>
      </c>
    </row>
    <row r="515" spans="2:46">
      <c r="B515">
        <v>4800018807</v>
      </c>
      <c r="C515">
        <v>30</v>
      </c>
      <c r="D515" t="s">
        <v>125</v>
      </c>
      <c r="E515" t="s">
        <v>50</v>
      </c>
      <c r="F515" t="s">
        <v>51</v>
      </c>
      <c r="G515" t="s">
        <v>265</v>
      </c>
      <c r="H515" t="s">
        <v>266</v>
      </c>
      <c r="I515" s="2">
        <v>24000</v>
      </c>
      <c r="J515">
        <v>0</v>
      </c>
      <c r="K515" s="3">
        <v>2205</v>
      </c>
      <c r="L515" s="3">
        <v>2646</v>
      </c>
      <c r="M515" s="3">
        <f>(K515/AC515)*I515</f>
        <v>2646</v>
      </c>
      <c r="N515">
        <v>0</v>
      </c>
      <c r="O515" s="3">
        <v>2646</v>
      </c>
      <c r="P515">
        <v>27</v>
      </c>
      <c r="Q515" t="s">
        <v>54</v>
      </c>
      <c r="R515" s="7">
        <v>45051</v>
      </c>
      <c r="S515" s="4">
        <v>45007</v>
      </c>
      <c r="T515">
        <v>5.2443999999999997</v>
      </c>
      <c r="U515" t="s">
        <v>55</v>
      </c>
      <c r="V515" t="s">
        <v>43</v>
      </c>
      <c r="W515">
        <v>6</v>
      </c>
      <c r="X515" t="s">
        <v>44</v>
      </c>
      <c r="Z515" t="s">
        <v>56</v>
      </c>
      <c r="AA515" t="s">
        <v>49</v>
      </c>
      <c r="AC515" s="2">
        <v>20000</v>
      </c>
      <c r="AE515" t="s">
        <v>43</v>
      </c>
      <c r="AF515" t="s">
        <v>57</v>
      </c>
      <c r="AH515">
        <v>0</v>
      </c>
      <c r="AI515" t="s">
        <v>72</v>
      </c>
      <c r="AK515" t="s">
        <v>59</v>
      </c>
      <c r="AP515" t="s">
        <v>46</v>
      </c>
      <c r="AT515" t="s">
        <v>1564</v>
      </c>
    </row>
    <row r="516" spans="2:46">
      <c r="B516">
        <v>4800018807</v>
      </c>
      <c r="C516">
        <v>40</v>
      </c>
      <c r="D516" t="s">
        <v>125</v>
      </c>
      <c r="E516" t="s">
        <v>50</v>
      </c>
      <c r="F516" t="s">
        <v>51</v>
      </c>
      <c r="G516" t="s">
        <v>267</v>
      </c>
      <c r="H516" t="s">
        <v>268</v>
      </c>
      <c r="I516" s="2">
        <v>57000</v>
      </c>
      <c r="J516">
        <v>0</v>
      </c>
      <c r="K516">
        <v>940.4</v>
      </c>
      <c r="L516" s="3">
        <v>2680.14</v>
      </c>
      <c r="M516" s="3">
        <f>(K516/AC516)*I516</f>
        <v>2680.14</v>
      </c>
      <c r="N516">
        <v>0</v>
      </c>
      <c r="O516" s="3">
        <v>2680.14</v>
      </c>
      <c r="P516">
        <v>27</v>
      </c>
      <c r="Q516" t="s">
        <v>54</v>
      </c>
      <c r="R516" s="7">
        <v>45051</v>
      </c>
      <c r="S516" s="4">
        <v>45007</v>
      </c>
      <c r="T516">
        <v>5.2443999999999997</v>
      </c>
      <c r="U516" t="s">
        <v>55</v>
      </c>
      <c r="V516" t="s">
        <v>43</v>
      </c>
      <c r="W516">
        <v>6</v>
      </c>
      <c r="X516" t="s">
        <v>44</v>
      </c>
      <c r="Z516" t="s">
        <v>56</v>
      </c>
      <c r="AA516" t="s">
        <v>49</v>
      </c>
      <c r="AC516" s="2">
        <v>20000</v>
      </c>
      <c r="AE516" t="s">
        <v>43</v>
      </c>
      <c r="AF516" t="s">
        <v>57</v>
      </c>
      <c r="AH516">
        <v>0</v>
      </c>
      <c r="AI516" t="s">
        <v>72</v>
      </c>
      <c r="AK516" t="s">
        <v>59</v>
      </c>
      <c r="AP516" t="s">
        <v>46</v>
      </c>
      <c r="AT516" t="s">
        <v>1564</v>
      </c>
    </row>
    <row r="517" spans="2:46">
      <c r="B517">
        <v>4800018807</v>
      </c>
      <c r="C517">
        <v>50</v>
      </c>
      <c r="D517" t="s">
        <v>125</v>
      </c>
      <c r="E517" t="s">
        <v>50</v>
      </c>
      <c r="F517" t="s">
        <v>51</v>
      </c>
      <c r="G517" t="s">
        <v>269</v>
      </c>
      <c r="H517" t="s">
        <v>270</v>
      </c>
      <c r="I517" s="2">
        <v>6000</v>
      </c>
      <c r="J517">
        <v>0</v>
      </c>
      <c r="K517" s="3">
        <v>1428</v>
      </c>
      <c r="L517">
        <v>428.4</v>
      </c>
      <c r="M517" s="3">
        <f>(K517/AC517)*I517</f>
        <v>428.40000000000003</v>
      </c>
      <c r="N517">
        <v>0</v>
      </c>
      <c r="O517">
        <v>428.4</v>
      </c>
      <c r="P517">
        <v>27</v>
      </c>
      <c r="Q517" t="s">
        <v>54</v>
      </c>
      <c r="R517" s="7">
        <v>45051</v>
      </c>
      <c r="S517" s="4">
        <v>45007</v>
      </c>
      <c r="T517">
        <v>5.2443999999999997</v>
      </c>
      <c r="U517" t="s">
        <v>55</v>
      </c>
      <c r="V517" t="s">
        <v>43</v>
      </c>
      <c r="W517">
        <v>6</v>
      </c>
      <c r="X517" t="s">
        <v>44</v>
      </c>
      <c r="Z517" t="s">
        <v>56</v>
      </c>
      <c r="AA517" t="s">
        <v>49</v>
      </c>
      <c r="AC517" s="2">
        <v>20000</v>
      </c>
      <c r="AE517" t="s">
        <v>43</v>
      </c>
      <c r="AF517" t="s">
        <v>57</v>
      </c>
      <c r="AH517">
        <v>0</v>
      </c>
      <c r="AI517" t="s">
        <v>72</v>
      </c>
      <c r="AK517" t="s">
        <v>59</v>
      </c>
      <c r="AP517" t="s">
        <v>46</v>
      </c>
      <c r="AT517" t="s">
        <v>1564</v>
      </c>
    </row>
    <row r="518" spans="2:46">
      <c r="B518">
        <v>4800018807</v>
      </c>
      <c r="C518">
        <v>60</v>
      </c>
      <c r="D518" t="s">
        <v>125</v>
      </c>
      <c r="E518" t="s">
        <v>50</v>
      </c>
      <c r="F518" t="s">
        <v>51</v>
      </c>
      <c r="G518" t="s">
        <v>271</v>
      </c>
      <c r="H518" t="s">
        <v>272</v>
      </c>
      <c r="I518" s="2">
        <v>3000</v>
      </c>
      <c r="J518">
        <v>0</v>
      </c>
      <c r="K518" s="3">
        <v>1680</v>
      </c>
      <c r="L518">
        <v>252</v>
      </c>
      <c r="M518" s="3">
        <f>(K518/AC518)*I518</f>
        <v>252.00000000000003</v>
      </c>
      <c r="N518">
        <v>0</v>
      </c>
      <c r="O518">
        <v>252</v>
      </c>
      <c r="P518">
        <v>27</v>
      </c>
      <c r="Q518" t="s">
        <v>54</v>
      </c>
      <c r="R518" s="7">
        <v>45051</v>
      </c>
      <c r="S518" s="4">
        <v>45007</v>
      </c>
      <c r="T518">
        <v>5.2443999999999997</v>
      </c>
      <c r="U518" t="s">
        <v>55</v>
      </c>
      <c r="V518" t="s">
        <v>43</v>
      </c>
      <c r="W518">
        <v>6</v>
      </c>
      <c r="X518" t="s">
        <v>44</v>
      </c>
      <c r="Z518" t="s">
        <v>56</v>
      </c>
      <c r="AA518" t="s">
        <v>49</v>
      </c>
      <c r="AC518" s="2">
        <v>20000</v>
      </c>
      <c r="AE518" t="s">
        <v>43</v>
      </c>
      <c r="AF518" t="s">
        <v>57</v>
      </c>
      <c r="AH518">
        <v>0</v>
      </c>
      <c r="AI518" t="s">
        <v>72</v>
      </c>
      <c r="AK518" t="s">
        <v>59</v>
      </c>
      <c r="AP518" t="s">
        <v>46</v>
      </c>
      <c r="AT518" t="s">
        <v>1564</v>
      </c>
    </row>
    <row r="519" spans="2:46">
      <c r="B519">
        <v>4800018807</v>
      </c>
      <c r="C519">
        <v>70</v>
      </c>
      <c r="D519" t="s">
        <v>125</v>
      </c>
      <c r="E519" t="s">
        <v>50</v>
      </c>
      <c r="F519" t="s">
        <v>51</v>
      </c>
      <c r="G519" t="s">
        <v>273</v>
      </c>
      <c r="H519" t="s">
        <v>274</v>
      </c>
      <c r="I519" s="2">
        <v>3000</v>
      </c>
      <c r="J519">
        <v>0</v>
      </c>
      <c r="K519" s="3">
        <v>1482.6</v>
      </c>
      <c r="L519">
        <v>222.39</v>
      </c>
      <c r="M519" s="3">
        <f>(K519/AC519)*I519</f>
        <v>222.39000000000001</v>
      </c>
      <c r="N519">
        <v>0</v>
      </c>
      <c r="O519">
        <v>222.39</v>
      </c>
      <c r="P519">
        <v>27</v>
      </c>
      <c r="Q519" t="s">
        <v>54</v>
      </c>
      <c r="R519" s="7">
        <v>45051</v>
      </c>
      <c r="S519" s="4">
        <v>45007</v>
      </c>
      <c r="T519">
        <v>5.2443999999999997</v>
      </c>
      <c r="U519" t="s">
        <v>55</v>
      </c>
      <c r="V519" t="s">
        <v>43</v>
      </c>
      <c r="W519">
        <v>6</v>
      </c>
      <c r="X519" t="s">
        <v>44</v>
      </c>
      <c r="Z519" t="s">
        <v>56</v>
      </c>
      <c r="AA519" t="s">
        <v>49</v>
      </c>
      <c r="AC519" s="2">
        <v>20000</v>
      </c>
      <c r="AE519" t="s">
        <v>43</v>
      </c>
      <c r="AF519" t="s">
        <v>57</v>
      </c>
      <c r="AH519">
        <v>0</v>
      </c>
      <c r="AI519" t="s">
        <v>72</v>
      </c>
      <c r="AK519" t="s">
        <v>59</v>
      </c>
      <c r="AP519" t="s">
        <v>46</v>
      </c>
      <c r="AT519" t="s">
        <v>1564</v>
      </c>
    </row>
    <row r="520" spans="2:46">
      <c r="B520">
        <v>4800018807</v>
      </c>
      <c r="C520">
        <v>80</v>
      </c>
      <c r="D520" t="s">
        <v>125</v>
      </c>
      <c r="E520" t="s">
        <v>50</v>
      </c>
      <c r="F520" t="s">
        <v>51</v>
      </c>
      <c r="G520" t="s">
        <v>275</v>
      </c>
      <c r="H520" t="s">
        <v>276</v>
      </c>
      <c r="I520" s="2">
        <v>9000</v>
      </c>
      <c r="J520">
        <v>0</v>
      </c>
      <c r="K520" s="3">
        <v>1898.4</v>
      </c>
      <c r="L520">
        <v>854.28</v>
      </c>
      <c r="M520" s="3">
        <f>(K520/AC520)*I520</f>
        <v>854.28000000000009</v>
      </c>
      <c r="N520">
        <v>0</v>
      </c>
      <c r="O520">
        <v>854.28</v>
      </c>
      <c r="P520">
        <v>27</v>
      </c>
      <c r="Q520" t="s">
        <v>54</v>
      </c>
      <c r="R520" s="7">
        <v>45051</v>
      </c>
      <c r="S520" s="4">
        <v>45007</v>
      </c>
      <c r="T520">
        <v>5.2443999999999997</v>
      </c>
      <c r="U520" t="s">
        <v>55</v>
      </c>
      <c r="V520" t="s">
        <v>43</v>
      </c>
      <c r="W520">
        <v>6</v>
      </c>
      <c r="X520" t="s">
        <v>44</v>
      </c>
      <c r="Z520" t="s">
        <v>56</v>
      </c>
      <c r="AA520" t="s">
        <v>49</v>
      </c>
      <c r="AC520" s="2">
        <v>20000</v>
      </c>
      <c r="AE520" t="s">
        <v>43</v>
      </c>
      <c r="AF520" t="s">
        <v>57</v>
      </c>
      <c r="AH520">
        <v>0</v>
      </c>
      <c r="AI520" t="s">
        <v>72</v>
      </c>
      <c r="AK520" t="s">
        <v>59</v>
      </c>
      <c r="AP520" t="s">
        <v>46</v>
      </c>
      <c r="AT520" t="s">
        <v>1564</v>
      </c>
    </row>
    <row r="521" spans="2:46">
      <c r="B521">
        <v>4800018807</v>
      </c>
      <c r="C521">
        <v>90</v>
      </c>
      <c r="D521" t="s">
        <v>125</v>
      </c>
      <c r="E521" t="s">
        <v>50</v>
      </c>
      <c r="F521" t="s">
        <v>51</v>
      </c>
      <c r="G521" t="s">
        <v>277</v>
      </c>
      <c r="H521" t="s">
        <v>278</v>
      </c>
      <c r="I521" s="2">
        <v>10000</v>
      </c>
      <c r="J521">
        <v>0</v>
      </c>
      <c r="K521" s="3">
        <v>1050</v>
      </c>
      <c r="L521">
        <v>525</v>
      </c>
      <c r="M521" s="3">
        <f>(K521/AC521)*I521</f>
        <v>525</v>
      </c>
      <c r="N521">
        <v>0</v>
      </c>
      <c r="O521">
        <v>525</v>
      </c>
      <c r="P521">
        <v>27</v>
      </c>
      <c r="Q521" t="s">
        <v>54</v>
      </c>
      <c r="R521" s="7">
        <v>45051</v>
      </c>
      <c r="S521" s="4">
        <v>45007</v>
      </c>
      <c r="T521">
        <v>5.2443999999999997</v>
      </c>
      <c r="U521" t="s">
        <v>55</v>
      </c>
      <c r="V521" t="s">
        <v>43</v>
      </c>
      <c r="W521">
        <v>6</v>
      </c>
      <c r="X521" t="s">
        <v>44</v>
      </c>
      <c r="Z521" t="s">
        <v>56</v>
      </c>
      <c r="AA521" t="s">
        <v>49</v>
      </c>
      <c r="AC521" s="2">
        <v>20000</v>
      </c>
      <c r="AE521" t="s">
        <v>43</v>
      </c>
      <c r="AF521" t="s">
        <v>57</v>
      </c>
      <c r="AH521">
        <v>0</v>
      </c>
      <c r="AI521" t="s">
        <v>72</v>
      </c>
      <c r="AK521" t="s">
        <v>59</v>
      </c>
      <c r="AP521" t="s">
        <v>46</v>
      </c>
      <c r="AT521" t="s">
        <v>1564</v>
      </c>
    </row>
    <row r="522" spans="2:46">
      <c r="B522">
        <v>4800018807</v>
      </c>
      <c r="C522">
        <v>100</v>
      </c>
      <c r="D522" t="s">
        <v>125</v>
      </c>
      <c r="E522" t="s">
        <v>50</v>
      </c>
      <c r="F522" t="s">
        <v>51</v>
      </c>
      <c r="G522" t="s">
        <v>279</v>
      </c>
      <c r="H522" t="s">
        <v>280</v>
      </c>
      <c r="I522" s="2">
        <v>6000</v>
      </c>
      <c r="J522">
        <v>0</v>
      </c>
      <c r="K522">
        <v>556.4</v>
      </c>
      <c r="L522">
        <v>166.92</v>
      </c>
      <c r="M522" s="3">
        <f>(K522/AC522)*I522</f>
        <v>166.92</v>
      </c>
      <c r="N522">
        <v>0</v>
      </c>
      <c r="O522">
        <v>166.92</v>
      </c>
      <c r="P522">
        <v>27</v>
      </c>
      <c r="Q522" t="s">
        <v>54</v>
      </c>
      <c r="R522" s="7">
        <v>45051</v>
      </c>
      <c r="S522" s="4">
        <v>45007</v>
      </c>
      <c r="T522">
        <v>5.2443999999999997</v>
      </c>
      <c r="U522" t="s">
        <v>55</v>
      </c>
      <c r="V522" t="s">
        <v>43</v>
      </c>
      <c r="W522">
        <v>6</v>
      </c>
      <c r="X522" t="s">
        <v>44</v>
      </c>
      <c r="Z522" t="s">
        <v>56</v>
      </c>
      <c r="AA522" t="s">
        <v>49</v>
      </c>
      <c r="AC522" s="2">
        <v>20000</v>
      </c>
      <c r="AE522" t="s">
        <v>43</v>
      </c>
      <c r="AF522" t="s">
        <v>57</v>
      </c>
      <c r="AH522">
        <v>0</v>
      </c>
      <c r="AI522" t="s">
        <v>72</v>
      </c>
      <c r="AK522" t="s">
        <v>59</v>
      </c>
      <c r="AP522" t="s">
        <v>46</v>
      </c>
      <c r="AT522" t="s">
        <v>1564</v>
      </c>
    </row>
    <row r="523" spans="2:46">
      <c r="B523">
        <v>4800018807</v>
      </c>
      <c r="C523">
        <v>110</v>
      </c>
      <c r="D523" t="s">
        <v>125</v>
      </c>
      <c r="E523" t="s">
        <v>50</v>
      </c>
      <c r="F523" t="s">
        <v>51</v>
      </c>
      <c r="G523" t="s">
        <v>281</v>
      </c>
      <c r="H523" t="s">
        <v>282</v>
      </c>
      <c r="I523" s="2">
        <v>18000</v>
      </c>
      <c r="J523">
        <v>0</v>
      </c>
      <c r="K523">
        <v>598.4</v>
      </c>
      <c r="L523">
        <v>538.55999999999995</v>
      </c>
      <c r="M523" s="3">
        <f>(K523/AC523)*I523</f>
        <v>538.55999999999995</v>
      </c>
      <c r="N523">
        <v>0</v>
      </c>
      <c r="O523">
        <v>538.55999999999995</v>
      </c>
      <c r="P523">
        <v>42</v>
      </c>
      <c r="Q523" t="s">
        <v>54</v>
      </c>
      <c r="R523" s="7">
        <v>45051</v>
      </c>
      <c r="S523" s="4">
        <v>45007</v>
      </c>
      <c r="T523">
        <v>5.2443999999999997</v>
      </c>
      <c r="U523" t="s">
        <v>55</v>
      </c>
      <c r="V523" t="s">
        <v>43</v>
      </c>
      <c r="W523">
        <v>6</v>
      </c>
      <c r="X523" t="s">
        <v>75</v>
      </c>
      <c r="Z523" t="s">
        <v>56</v>
      </c>
      <c r="AA523" t="s">
        <v>49</v>
      </c>
      <c r="AC523" s="2">
        <v>20000</v>
      </c>
      <c r="AE523" t="s">
        <v>43</v>
      </c>
      <c r="AF523" t="s">
        <v>57</v>
      </c>
      <c r="AH523">
        <v>0</v>
      </c>
      <c r="AI523" t="s">
        <v>72</v>
      </c>
      <c r="AK523" t="s">
        <v>59</v>
      </c>
      <c r="AP523" t="s">
        <v>46</v>
      </c>
      <c r="AT523" t="s">
        <v>1564</v>
      </c>
    </row>
    <row r="524" spans="2:46">
      <c r="B524">
        <v>4800018807</v>
      </c>
      <c r="C524">
        <v>120</v>
      </c>
      <c r="D524" t="s">
        <v>125</v>
      </c>
      <c r="E524" t="s">
        <v>50</v>
      </c>
      <c r="F524" t="s">
        <v>51</v>
      </c>
      <c r="G524" t="s">
        <v>283</v>
      </c>
      <c r="H524" t="s">
        <v>284</v>
      </c>
      <c r="I524" s="2">
        <v>18000</v>
      </c>
      <c r="J524">
        <v>0</v>
      </c>
      <c r="K524">
        <v>399</v>
      </c>
      <c r="L524">
        <v>359.1</v>
      </c>
      <c r="M524" s="3">
        <f>(K524/AC524)*I524</f>
        <v>359.09999999999997</v>
      </c>
      <c r="N524">
        <v>0</v>
      </c>
      <c r="O524">
        <v>359.1</v>
      </c>
      <c r="P524">
        <v>77</v>
      </c>
      <c r="Q524" t="s">
        <v>54</v>
      </c>
      <c r="R524" s="7">
        <v>45051</v>
      </c>
      <c r="S524" s="4">
        <v>45007</v>
      </c>
      <c r="T524">
        <v>5.2443999999999997</v>
      </c>
      <c r="U524" t="s">
        <v>55</v>
      </c>
      <c r="V524" t="s">
        <v>43</v>
      </c>
      <c r="W524">
        <v>6</v>
      </c>
      <c r="X524" t="s">
        <v>75</v>
      </c>
      <c r="Z524" t="s">
        <v>56</v>
      </c>
      <c r="AA524" t="s">
        <v>49</v>
      </c>
      <c r="AC524" s="2">
        <v>20000</v>
      </c>
      <c r="AE524" t="s">
        <v>43</v>
      </c>
      <c r="AF524" t="s">
        <v>57</v>
      </c>
      <c r="AH524">
        <v>0</v>
      </c>
      <c r="AI524" t="s">
        <v>72</v>
      </c>
      <c r="AK524" t="s">
        <v>59</v>
      </c>
      <c r="AP524" t="s">
        <v>46</v>
      </c>
      <c r="AT524" t="s">
        <v>1564</v>
      </c>
    </row>
    <row r="525" spans="2:46">
      <c r="B525">
        <v>4800018807</v>
      </c>
      <c r="C525">
        <v>130</v>
      </c>
      <c r="D525" t="s">
        <v>125</v>
      </c>
      <c r="E525" t="s">
        <v>50</v>
      </c>
      <c r="F525" t="s">
        <v>51</v>
      </c>
      <c r="G525" t="s">
        <v>285</v>
      </c>
      <c r="H525" t="s">
        <v>286</v>
      </c>
      <c r="I525" s="2">
        <v>20000</v>
      </c>
      <c r="J525">
        <v>0</v>
      </c>
      <c r="K525">
        <v>840</v>
      </c>
      <c r="L525">
        <v>840</v>
      </c>
      <c r="M525" s="3">
        <f>(K525/AC525)*I525</f>
        <v>840</v>
      </c>
      <c r="N525">
        <v>0</v>
      </c>
      <c r="O525">
        <v>840</v>
      </c>
      <c r="P525">
        <v>27</v>
      </c>
      <c r="Q525" t="s">
        <v>54</v>
      </c>
      <c r="R525" s="7">
        <v>45051</v>
      </c>
      <c r="S525" s="4">
        <v>45007</v>
      </c>
      <c r="T525">
        <v>5.2443999999999997</v>
      </c>
      <c r="U525" t="s">
        <v>55</v>
      </c>
      <c r="V525" t="s">
        <v>43</v>
      </c>
      <c r="W525">
        <v>6</v>
      </c>
      <c r="X525" t="s">
        <v>44</v>
      </c>
      <c r="Z525" t="s">
        <v>56</v>
      </c>
      <c r="AA525" t="s">
        <v>49</v>
      </c>
      <c r="AC525" s="2">
        <v>20000</v>
      </c>
      <c r="AE525" t="s">
        <v>43</v>
      </c>
      <c r="AF525" t="s">
        <v>57</v>
      </c>
      <c r="AH525">
        <v>0</v>
      </c>
      <c r="AI525" t="s">
        <v>72</v>
      </c>
      <c r="AK525" t="s">
        <v>59</v>
      </c>
      <c r="AP525" t="s">
        <v>46</v>
      </c>
      <c r="AT525" t="s">
        <v>1564</v>
      </c>
    </row>
    <row r="526" spans="2:46">
      <c r="B526">
        <v>4800018807</v>
      </c>
      <c r="C526">
        <v>140</v>
      </c>
      <c r="D526" t="s">
        <v>125</v>
      </c>
      <c r="E526" t="s">
        <v>50</v>
      </c>
      <c r="F526" t="s">
        <v>51</v>
      </c>
      <c r="G526" t="s">
        <v>287</v>
      </c>
      <c r="H526" t="s">
        <v>288</v>
      </c>
      <c r="I526" s="2">
        <v>12000</v>
      </c>
      <c r="J526">
        <v>0</v>
      </c>
      <c r="K526" s="3">
        <v>1596</v>
      </c>
      <c r="L526">
        <v>957.6</v>
      </c>
      <c r="M526" s="3">
        <f>(K526/AC526)*I526</f>
        <v>957.59999999999991</v>
      </c>
      <c r="N526">
        <v>0</v>
      </c>
      <c r="O526">
        <v>957.6</v>
      </c>
      <c r="P526">
        <v>77</v>
      </c>
      <c r="Q526" t="s">
        <v>54</v>
      </c>
      <c r="R526" s="7">
        <v>45051</v>
      </c>
      <c r="S526" s="4">
        <v>45007</v>
      </c>
      <c r="T526">
        <v>5.2443999999999997</v>
      </c>
      <c r="U526" t="s">
        <v>55</v>
      </c>
      <c r="V526" t="s">
        <v>43</v>
      </c>
      <c r="W526">
        <v>6</v>
      </c>
      <c r="X526" t="s">
        <v>75</v>
      </c>
      <c r="Z526" t="s">
        <v>56</v>
      </c>
      <c r="AA526" t="s">
        <v>49</v>
      </c>
      <c r="AC526" s="2">
        <v>20000</v>
      </c>
      <c r="AE526" t="s">
        <v>43</v>
      </c>
      <c r="AF526" t="s">
        <v>57</v>
      </c>
      <c r="AH526">
        <v>0</v>
      </c>
      <c r="AI526" t="s">
        <v>72</v>
      </c>
      <c r="AK526" t="s">
        <v>59</v>
      </c>
      <c r="AP526" t="s">
        <v>46</v>
      </c>
      <c r="AT526" t="s">
        <v>1564</v>
      </c>
    </row>
    <row r="527" spans="2:46">
      <c r="B527">
        <v>4800018807</v>
      </c>
      <c r="C527">
        <v>150</v>
      </c>
      <c r="D527" t="s">
        <v>125</v>
      </c>
      <c r="E527" t="s">
        <v>50</v>
      </c>
      <c r="F527" t="s">
        <v>51</v>
      </c>
      <c r="G527" t="s">
        <v>289</v>
      </c>
      <c r="H527" t="s">
        <v>290</v>
      </c>
      <c r="I527" s="2">
        <v>24000</v>
      </c>
      <c r="J527">
        <v>0</v>
      </c>
      <c r="K527">
        <v>267.8</v>
      </c>
      <c r="L527">
        <v>321.36</v>
      </c>
      <c r="M527" s="3">
        <f>(K527/AC527)*I527</f>
        <v>321.36</v>
      </c>
      <c r="N527">
        <v>0</v>
      </c>
      <c r="O527">
        <v>321.36</v>
      </c>
      <c r="P527">
        <v>77</v>
      </c>
      <c r="Q527" t="s">
        <v>54</v>
      </c>
      <c r="R527" s="7">
        <v>45051</v>
      </c>
      <c r="S527" s="4">
        <v>45007</v>
      </c>
      <c r="T527">
        <v>5.2443999999999997</v>
      </c>
      <c r="U527" t="s">
        <v>55</v>
      </c>
      <c r="V527" t="s">
        <v>43</v>
      </c>
      <c r="W527">
        <v>6</v>
      </c>
      <c r="X527" t="s">
        <v>75</v>
      </c>
      <c r="Z527" t="s">
        <v>56</v>
      </c>
      <c r="AA527" t="s">
        <v>49</v>
      </c>
      <c r="AC527" s="2">
        <v>20000</v>
      </c>
      <c r="AE527" t="s">
        <v>43</v>
      </c>
      <c r="AF527" t="s">
        <v>57</v>
      </c>
      <c r="AH527">
        <v>0</v>
      </c>
      <c r="AI527" t="s">
        <v>82</v>
      </c>
      <c r="AK527" t="s">
        <v>59</v>
      </c>
      <c r="AP527" t="s">
        <v>46</v>
      </c>
      <c r="AT527" t="s">
        <v>1564</v>
      </c>
    </row>
    <row r="528" spans="2:46">
      <c r="B528">
        <v>4800018807</v>
      </c>
      <c r="C528">
        <v>160</v>
      </c>
      <c r="D528" t="s">
        <v>125</v>
      </c>
      <c r="E528" t="s">
        <v>50</v>
      </c>
      <c r="F528" t="s">
        <v>51</v>
      </c>
      <c r="G528" t="s">
        <v>291</v>
      </c>
      <c r="H528" t="s">
        <v>292</v>
      </c>
      <c r="I528" s="2">
        <v>30000</v>
      </c>
      <c r="J528">
        <v>0</v>
      </c>
      <c r="K528">
        <v>115.4</v>
      </c>
      <c r="L528">
        <v>173.1</v>
      </c>
      <c r="M528" s="3">
        <f>(K528/AC528)*I528</f>
        <v>173.1</v>
      </c>
      <c r="N528">
        <v>0</v>
      </c>
      <c r="O528">
        <v>173.1</v>
      </c>
      <c r="P528">
        <v>27</v>
      </c>
      <c r="Q528" t="s">
        <v>54</v>
      </c>
      <c r="R528" s="7">
        <v>45051</v>
      </c>
      <c r="S528" s="4">
        <v>45007</v>
      </c>
      <c r="T528">
        <v>5.2443999999999997</v>
      </c>
      <c r="U528" t="s">
        <v>55</v>
      </c>
      <c r="V528" t="s">
        <v>43</v>
      </c>
      <c r="W528">
        <v>6</v>
      </c>
      <c r="X528" t="s">
        <v>44</v>
      </c>
      <c r="Z528" t="s">
        <v>56</v>
      </c>
      <c r="AA528" t="s">
        <v>49</v>
      </c>
      <c r="AC528" s="2">
        <v>20000</v>
      </c>
      <c r="AE528" t="s">
        <v>43</v>
      </c>
      <c r="AF528" t="s">
        <v>57</v>
      </c>
      <c r="AH528">
        <v>0</v>
      </c>
      <c r="AI528" t="s">
        <v>76</v>
      </c>
      <c r="AK528" t="s">
        <v>59</v>
      </c>
      <c r="AP528" t="s">
        <v>46</v>
      </c>
      <c r="AT528" t="s">
        <v>1564</v>
      </c>
    </row>
    <row r="529" spans="2:46">
      <c r="B529">
        <v>4800018807</v>
      </c>
      <c r="C529">
        <v>170</v>
      </c>
      <c r="D529" t="s">
        <v>125</v>
      </c>
      <c r="E529" t="s">
        <v>50</v>
      </c>
      <c r="F529" t="s">
        <v>51</v>
      </c>
      <c r="G529" t="s">
        <v>293</v>
      </c>
      <c r="H529" t="s">
        <v>294</v>
      </c>
      <c r="I529" s="2">
        <v>40000</v>
      </c>
      <c r="J529">
        <v>0</v>
      </c>
      <c r="K529">
        <v>329.6</v>
      </c>
      <c r="L529">
        <v>659.2</v>
      </c>
      <c r="M529" s="3">
        <f>(K529/AC529)*I529</f>
        <v>659.2</v>
      </c>
      <c r="N529">
        <v>0</v>
      </c>
      <c r="O529">
        <v>659.2</v>
      </c>
      <c r="P529">
        <v>27</v>
      </c>
      <c r="Q529" t="s">
        <v>54</v>
      </c>
      <c r="R529" s="7">
        <v>45051</v>
      </c>
      <c r="S529" s="4">
        <v>45007</v>
      </c>
      <c r="T529">
        <v>5.2443999999999997</v>
      </c>
      <c r="U529" t="s">
        <v>55</v>
      </c>
      <c r="V529" t="s">
        <v>43</v>
      </c>
      <c r="W529">
        <v>6</v>
      </c>
      <c r="X529" t="s">
        <v>44</v>
      </c>
      <c r="Z529" t="s">
        <v>56</v>
      </c>
      <c r="AA529" t="s">
        <v>49</v>
      </c>
      <c r="AC529" s="2">
        <v>20000</v>
      </c>
      <c r="AE529" t="s">
        <v>43</v>
      </c>
      <c r="AF529" t="s">
        <v>57</v>
      </c>
      <c r="AH529">
        <v>0</v>
      </c>
      <c r="AI529" t="s">
        <v>76</v>
      </c>
      <c r="AK529" t="s">
        <v>59</v>
      </c>
      <c r="AP529" t="s">
        <v>46</v>
      </c>
      <c r="AT529" t="s">
        <v>1564</v>
      </c>
    </row>
    <row r="530" spans="2:46">
      <c r="B530">
        <v>4800018807</v>
      </c>
      <c r="C530">
        <v>180</v>
      </c>
      <c r="D530" t="s">
        <v>125</v>
      </c>
      <c r="E530" t="s">
        <v>50</v>
      </c>
      <c r="F530" t="s">
        <v>51</v>
      </c>
      <c r="G530" t="s">
        <v>295</v>
      </c>
      <c r="H530" t="s">
        <v>296</v>
      </c>
      <c r="I530" s="2">
        <v>24000</v>
      </c>
      <c r="J530">
        <v>0</v>
      </c>
      <c r="K530">
        <v>298.2</v>
      </c>
      <c r="L530">
        <v>357.84</v>
      </c>
      <c r="M530" s="3">
        <f>(K530/AC530)*I530</f>
        <v>357.84</v>
      </c>
      <c r="N530">
        <v>0</v>
      </c>
      <c r="O530">
        <v>357.84</v>
      </c>
      <c r="P530">
        <v>27</v>
      </c>
      <c r="Q530" t="s">
        <v>54</v>
      </c>
      <c r="R530" s="7">
        <v>45051</v>
      </c>
      <c r="S530" s="4">
        <v>45007</v>
      </c>
      <c r="T530">
        <v>5.2443999999999997</v>
      </c>
      <c r="U530" t="s">
        <v>55</v>
      </c>
      <c r="V530" t="s">
        <v>43</v>
      </c>
      <c r="W530">
        <v>6</v>
      </c>
      <c r="X530" t="s">
        <v>44</v>
      </c>
      <c r="Z530" t="s">
        <v>56</v>
      </c>
      <c r="AA530" t="s">
        <v>49</v>
      </c>
      <c r="AC530" s="2">
        <v>20000</v>
      </c>
      <c r="AE530" t="s">
        <v>43</v>
      </c>
      <c r="AF530" t="s">
        <v>57</v>
      </c>
      <c r="AH530">
        <v>0</v>
      </c>
      <c r="AI530" t="s">
        <v>82</v>
      </c>
      <c r="AK530" t="s">
        <v>59</v>
      </c>
      <c r="AP530" t="s">
        <v>46</v>
      </c>
      <c r="AT530" t="s">
        <v>1564</v>
      </c>
    </row>
    <row r="531" spans="2:46">
      <c r="B531">
        <v>4800018807</v>
      </c>
      <c r="C531">
        <v>190</v>
      </c>
      <c r="D531" t="s">
        <v>125</v>
      </c>
      <c r="E531" t="s">
        <v>50</v>
      </c>
      <c r="F531" t="s">
        <v>51</v>
      </c>
      <c r="G531" t="s">
        <v>297</v>
      </c>
      <c r="H531" t="s">
        <v>298</v>
      </c>
      <c r="I531" s="2">
        <v>20000</v>
      </c>
      <c r="J531">
        <v>0</v>
      </c>
      <c r="K531">
        <v>315</v>
      </c>
      <c r="L531">
        <v>315</v>
      </c>
      <c r="M531" s="3">
        <f>(K531/AC531)*I531</f>
        <v>315</v>
      </c>
      <c r="N531">
        <v>0</v>
      </c>
      <c r="O531">
        <v>315</v>
      </c>
      <c r="P531">
        <v>27</v>
      </c>
      <c r="Q531" t="s">
        <v>54</v>
      </c>
      <c r="R531" s="7">
        <v>45051</v>
      </c>
      <c r="S531" s="4">
        <v>45007</v>
      </c>
      <c r="T531">
        <v>5.2443999999999997</v>
      </c>
      <c r="U531" t="s">
        <v>55</v>
      </c>
      <c r="V531" t="s">
        <v>43</v>
      </c>
      <c r="W531">
        <v>6</v>
      </c>
      <c r="X531" t="s">
        <v>44</v>
      </c>
      <c r="Z531" t="s">
        <v>56</v>
      </c>
      <c r="AA531" t="s">
        <v>49</v>
      </c>
      <c r="AC531" s="2">
        <v>20000</v>
      </c>
      <c r="AE531" t="s">
        <v>43</v>
      </c>
      <c r="AF531" t="s">
        <v>57</v>
      </c>
      <c r="AH531">
        <v>0</v>
      </c>
      <c r="AI531" t="s">
        <v>82</v>
      </c>
      <c r="AK531" t="s">
        <v>59</v>
      </c>
      <c r="AP531" t="s">
        <v>46</v>
      </c>
      <c r="AT531" t="s">
        <v>1564</v>
      </c>
    </row>
    <row r="532" spans="2:46">
      <c r="B532">
        <v>4800018807</v>
      </c>
      <c r="C532">
        <v>200</v>
      </c>
      <c r="D532" t="s">
        <v>125</v>
      </c>
      <c r="E532" t="s">
        <v>50</v>
      </c>
      <c r="F532" t="s">
        <v>51</v>
      </c>
      <c r="G532" t="s">
        <v>299</v>
      </c>
      <c r="H532" t="s">
        <v>300</v>
      </c>
      <c r="I532" s="2">
        <v>24000</v>
      </c>
      <c r="J532">
        <v>0</v>
      </c>
      <c r="K532">
        <v>903</v>
      </c>
      <c r="L532" s="3">
        <v>1083.5999999999999</v>
      </c>
      <c r="M532" s="3">
        <f>(K532/AC532)*I532</f>
        <v>1083.6000000000001</v>
      </c>
      <c r="N532">
        <v>0</v>
      </c>
      <c r="O532" s="3">
        <v>1083.5999999999999</v>
      </c>
      <c r="P532">
        <v>27</v>
      </c>
      <c r="Q532" t="s">
        <v>54</v>
      </c>
      <c r="R532" s="7">
        <v>45051</v>
      </c>
      <c r="S532" s="4">
        <v>45007</v>
      </c>
      <c r="T532">
        <v>5.2443999999999997</v>
      </c>
      <c r="U532" t="s">
        <v>55</v>
      </c>
      <c r="V532" t="s">
        <v>43</v>
      </c>
      <c r="W532">
        <v>6</v>
      </c>
      <c r="X532" t="s">
        <v>44</v>
      </c>
      <c r="Z532" t="s">
        <v>56</v>
      </c>
      <c r="AA532" t="s">
        <v>49</v>
      </c>
      <c r="AC532" s="2">
        <v>20000</v>
      </c>
      <c r="AE532" t="s">
        <v>43</v>
      </c>
      <c r="AF532" t="s">
        <v>57</v>
      </c>
      <c r="AH532">
        <v>0</v>
      </c>
      <c r="AI532" t="s">
        <v>301</v>
      </c>
      <c r="AK532" t="s">
        <v>59</v>
      </c>
      <c r="AP532" t="s">
        <v>46</v>
      </c>
      <c r="AT532" t="s">
        <v>1564</v>
      </c>
    </row>
    <row r="533" spans="2:46">
      <c r="B533">
        <v>4800018807</v>
      </c>
      <c r="C533">
        <v>210</v>
      </c>
      <c r="D533" t="s">
        <v>125</v>
      </c>
      <c r="E533" t="s">
        <v>50</v>
      </c>
      <c r="F533" t="s">
        <v>51</v>
      </c>
      <c r="G533" t="s">
        <v>73</v>
      </c>
      <c r="H533" t="s">
        <v>74</v>
      </c>
      <c r="I533" s="2">
        <v>368000</v>
      </c>
      <c r="J533">
        <v>0</v>
      </c>
      <c r="K533">
        <v>338.2</v>
      </c>
      <c r="L533" s="3">
        <v>6222.88</v>
      </c>
      <c r="M533" s="3">
        <f>(K533/AC533)*I533</f>
        <v>6222.8799999999992</v>
      </c>
      <c r="N533">
        <v>0</v>
      </c>
      <c r="O533" s="3">
        <v>6222.88</v>
      </c>
      <c r="P533">
        <v>77</v>
      </c>
      <c r="Q533" t="s">
        <v>54</v>
      </c>
      <c r="R533" s="7">
        <v>45051</v>
      </c>
      <c r="S533" s="4">
        <v>45007</v>
      </c>
      <c r="T533">
        <v>5.2443999999999997</v>
      </c>
      <c r="U533" t="s">
        <v>55</v>
      </c>
      <c r="V533" t="s">
        <v>43</v>
      </c>
      <c r="W533">
        <v>6</v>
      </c>
      <c r="X533" t="s">
        <v>75</v>
      </c>
      <c r="Z533" t="s">
        <v>56</v>
      </c>
      <c r="AA533" t="s">
        <v>49</v>
      </c>
      <c r="AC533" s="2">
        <v>20000</v>
      </c>
      <c r="AE533" t="s">
        <v>43</v>
      </c>
      <c r="AF533" t="s">
        <v>57</v>
      </c>
      <c r="AH533">
        <v>0</v>
      </c>
      <c r="AI533" t="s">
        <v>76</v>
      </c>
      <c r="AK533" t="s">
        <v>59</v>
      </c>
      <c r="AP533" t="s">
        <v>46</v>
      </c>
      <c r="AT533" t="s">
        <v>1564</v>
      </c>
    </row>
    <row r="534" spans="2:46">
      <c r="B534">
        <v>4800018807</v>
      </c>
      <c r="C534">
        <v>220</v>
      </c>
      <c r="D534" t="s">
        <v>125</v>
      </c>
      <c r="E534" t="s">
        <v>50</v>
      </c>
      <c r="F534" t="s">
        <v>51</v>
      </c>
      <c r="G534" t="s">
        <v>302</v>
      </c>
      <c r="H534" t="s">
        <v>303</v>
      </c>
      <c r="I534" s="2">
        <v>6000</v>
      </c>
      <c r="J534">
        <v>0</v>
      </c>
      <c r="K534">
        <v>315</v>
      </c>
      <c r="L534">
        <v>94.5</v>
      </c>
      <c r="M534" s="3">
        <f>(K534/AC534)*I534</f>
        <v>94.5</v>
      </c>
      <c r="N534">
        <v>0</v>
      </c>
      <c r="O534">
        <v>94.5</v>
      </c>
      <c r="P534">
        <v>27</v>
      </c>
      <c r="Q534" t="s">
        <v>54</v>
      </c>
      <c r="R534" s="7">
        <v>45051</v>
      </c>
      <c r="S534" s="4">
        <v>45007</v>
      </c>
      <c r="T534">
        <v>5.2443999999999997</v>
      </c>
      <c r="U534" t="s">
        <v>55</v>
      </c>
      <c r="V534" t="s">
        <v>43</v>
      </c>
      <c r="W534">
        <v>6</v>
      </c>
      <c r="X534" t="s">
        <v>44</v>
      </c>
      <c r="Z534" t="s">
        <v>56</v>
      </c>
      <c r="AA534" t="s">
        <v>49</v>
      </c>
      <c r="AC534" s="2">
        <v>20000</v>
      </c>
      <c r="AE534" t="s">
        <v>43</v>
      </c>
      <c r="AF534" t="s">
        <v>57</v>
      </c>
      <c r="AH534">
        <v>0</v>
      </c>
      <c r="AI534" t="s">
        <v>76</v>
      </c>
      <c r="AK534" t="s">
        <v>59</v>
      </c>
      <c r="AP534" t="s">
        <v>46</v>
      </c>
      <c r="AT534" t="s">
        <v>1564</v>
      </c>
    </row>
    <row r="535" spans="2:46">
      <c r="B535">
        <v>4800018807</v>
      </c>
      <c r="C535">
        <v>230</v>
      </c>
      <c r="D535" t="s">
        <v>125</v>
      </c>
      <c r="E535" t="s">
        <v>50</v>
      </c>
      <c r="F535" t="s">
        <v>51</v>
      </c>
      <c r="G535" t="s">
        <v>304</v>
      </c>
      <c r="H535" t="s">
        <v>305</v>
      </c>
      <c r="I535" s="2">
        <v>6000</v>
      </c>
      <c r="J535">
        <v>0</v>
      </c>
      <c r="K535" s="3">
        <v>1104</v>
      </c>
      <c r="L535">
        <v>331.2</v>
      </c>
      <c r="M535" s="3">
        <f>(K535/AC535)*I535</f>
        <v>331.2</v>
      </c>
      <c r="N535">
        <v>0</v>
      </c>
      <c r="O535">
        <v>331.2</v>
      </c>
      <c r="P535">
        <v>27</v>
      </c>
      <c r="Q535" t="s">
        <v>54</v>
      </c>
      <c r="R535" s="7">
        <v>45051</v>
      </c>
      <c r="S535" s="4">
        <v>45007</v>
      </c>
      <c r="T535">
        <v>5.2443999999999997</v>
      </c>
      <c r="U535" t="s">
        <v>55</v>
      </c>
      <c r="V535" t="s">
        <v>43</v>
      </c>
      <c r="W535">
        <v>6</v>
      </c>
      <c r="X535" t="s">
        <v>44</v>
      </c>
      <c r="Z535" t="s">
        <v>56</v>
      </c>
      <c r="AA535" t="s">
        <v>49</v>
      </c>
      <c r="AC535" s="2">
        <v>20000</v>
      </c>
      <c r="AE535" t="s">
        <v>43</v>
      </c>
      <c r="AF535" t="s">
        <v>57</v>
      </c>
      <c r="AH535">
        <v>0</v>
      </c>
      <c r="AI535" t="s">
        <v>76</v>
      </c>
      <c r="AK535" t="s">
        <v>59</v>
      </c>
      <c r="AP535" t="s">
        <v>46</v>
      </c>
      <c r="AT535" t="s">
        <v>1564</v>
      </c>
    </row>
    <row r="536" spans="2:46">
      <c r="B536">
        <v>4800018807</v>
      </c>
      <c r="C536">
        <v>240</v>
      </c>
      <c r="D536" t="s">
        <v>125</v>
      </c>
      <c r="E536" t="s">
        <v>50</v>
      </c>
      <c r="F536" t="s">
        <v>51</v>
      </c>
      <c r="G536" t="s">
        <v>306</v>
      </c>
      <c r="H536" t="s">
        <v>307</v>
      </c>
      <c r="I536" s="2">
        <v>24000</v>
      </c>
      <c r="J536">
        <v>0</v>
      </c>
      <c r="K536">
        <v>391.4</v>
      </c>
      <c r="L536">
        <v>469.68</v>
      </c>
      <c r="M536" s="3">
        <f>(K536/AC536)*I536</f>
        <v>469.68</v>
      </c>
      <c r="N536">
        <v>0</v>
      </c>
      <c r="O536">
        <v>469.68</v>
      </c>
      <c r="P536">
        <v>27</v>
      </c>
      <c r="Q536" t="s">
        <v>54</v>
      </c>
      <c r="R536" s="7">
        <v>45051</v>
      </c>
      <c r="S536" s="4">
        <v>45007</v>
      </c>
      <c r="T536">
        <v>5.2443999999999997</v>
      </c>
      <c r="U536" t="s">
        <v>55</v>
      </c>
      <c r="V536" t="s">
        <v>43</v>
      </c>
      <c r="W536">
        <v>6</v>
      </c>
      <c r="X536" t="s">
        <v>44</v>
      </c>
      <c r="Z536" t="s">
        <v>56</v>
      </c>
      <c r="AA536" t="s">
        <v>49</v>
      </c>
      <c r="AC536" s="2">
        <v>20000</v>
      </c>
      <c r="AE536" t="s">
        <v>43</v>
      </c>
      <c r="AF536" t="s">
        <v>57</v>
      </c>
      <c r="AH536">
        <v>0</v>
      </c>
      <c r="AI536" t="s">
        <v>76</v>
      </c>
      <c r="AK536" t="s">
        <v>59</v>
      </c>
      <c r="AP536" t="s">
        <v>46</v>
      </c>
      <c r="AT536" t="s">
        <v>1564</v>
      </c>
    </row>
    <row r="537" spans="2:46">
      <c r="B537">
        <v>4800018807</v>
      </c>
      <c r="C537">
        <v>250</v>
      </c>
      <c r="D537" t="s">
        <v>125</v>
      </c>
      <c r="E537" t="s">
        <v>50</v>
      </c>
      <c r="F537" t="s">
        <v>51</v>
      </c>
      <c r="G537" t="s">
        <v>308</v>
      </c>
      <c r="H537" t="s">
        <v>309</v>
      </c>
      <c r="I537" s="2">
        <v>3000</v>
      </c>
      <c r="J537">
        <v>0</v>
      </c>
      <c r="K537" s="3">
        <v>1516.2</v>
      </c>
      <c r="L537">
        <v>227.43</v>
      </c>
      <c r="M537" s="3">
        <f>(K537/AC537)*I537</f>
        <v>227.43</v>
      </c>
      <c r="N537">
        <v>0</v>
      </c>
      <c r="O537">
        <v>227.43</v>
      </c>
      <c r="P537">
        <v>27</v>
      </c>
      <c r="Q537" t="s">
        <v>54</v>
      </c>
      <c r="R537" s="7">
        <v>45051</v>
      </c>
      <c r="S537" s="4">
        <v>45007</v>
      </c>
      <c r="T537">
        <v>5.2443999999999997</v>
      </c>
      <c r="U537" t="s">
        <v>55</v>
      </c>
      <c r="V537" t="s">
        <v>43</v>
      </c>
      <c r="W537">
        <v>6</v>
      </c>
      <c r="X537" t="s">
        <v>44</v>
      </c>
      <c r="Z537" t="s">
        <v>56</v>
      </c>
      <c r="AA537" t="s">
        <v>49</v>
      </c>
      <c r="AC537" s="2">
        <v>20000</v>
      </c>
      <c r="AE537" t="s">
        <v>43</v>
      </c>
      <c r="AF537" t="s">
        <v>57</v>
      </c>
      <c r="AH537">
        <v>0</v>
      </c>
      <c r="AI537" t="s">
        <v>155</v>
      </c>
      <c r="AK537" t="s">
        <v>59</v>
      </c>
      <c r="AP537" t="s">
        <v>46</v>
      </c>
      <c r="AT537" t="s">
        <v>1564</v>
      </c>
    </row>
    <row r="538" spans="2:46">
      <c r="B538">
        <v>4800018807</v>
      </c>
      <c r="C538">
        <v>260</v>
      </c>
      <c r="D538" t="s">
        <v>125</v>
      </c>
      <c r="E538" t="s">
        <v>50</v>
      </c>
      <c r="F538" t="s">
        <v>51</v>
      </c>
      <c r="G538" t="s">
        <v>310</v>
      </c>
      <c r="H538" t="s">
        <v>311</v>
      </c>
      <c r="I538" s="2">
        <v>8000</v>
      </c>
      <c r="J538">
        <v>0</v>
      </c>
      <c r="K538" s="3">
        <v>1008</v>
      </c>
      <c r="L538">
        <v>403.2</v>
      </c>
      <c r="M538" s="3">
        <f>(K538/AC538)*I538</f>
        <v>403.2</v>
      </c>
      <c r="N538">
        <v>0</v>
      </c>
      <c r="O538">
        <v>403.2</v>
      </c>
      <c r="P538">
        <v>27</v>
      </c>
      <c r="Q538" t="s">
        <v>54</v>
      </c>
      <c r="R538" s="7">
        <v>45051</v>
      </c>
      <c r="S538" s="4">
        <v>45007</v>
      </c>
      <c r="T538">
        <v>5.2443999999999997</v>
      </c>
      <c r="U538" t="s">
        <v>55</v>
      </c>
      <c r="V538" t="s">
        <v>43</v>
      </c>
      <c r="W538">
        <v>6</v>
      </c>
      <c r="X538" t="s">
        <v>44</v>
      </c>
      <c r="Z538" t="s">
        <v>56</v>
      </c>
      <c r="AA538" t="s">
        <v>49</v>
      </c>
      <c r="AC538" s="2">
        <v>20000</v>
      </c>
      <c r="AE538" t="s">
        <v>43</v>
      </c>
      <c r="AF538" t="s">
        <v>57</v>
      </c>
      <c r="AH538">
        <v>0</v>
      </c>
      <c r="AI538" t="s">
        <v>76</v>
      </c>
      <c r="AK538" t="s">
        <v>59</v>
      </c>
      <c r="AP538" t="s">
        <v>46</v>
      </c>
      <c r="AT538" t="s">
        <v>1564</v>
      </c>
    </row>
    <row r="539" spans="2:46">
      <c r="B539">
        <v>4800018807</v>
      </c>
      <c r="C539">
        <v>270</v>
      </c>
      <c r="D539" t="s">
        <v>125</v>
      </c>
      <c r="E539" t="s">
        <v>50</v>
      </c>
      <c r="F539" t="s">
        <v>51</v>
      </c>
      <c r="G539" t="s">
        <v>312</v>
      </c>
      <c r="H539" t="s">
        <v>313</v>
      </c>
      <c r="I539" s="2">
        <v>18000</v>
      </c>
      <c r="J539">
        <v>0</v>
      </c>
      <c r="K539">
        <v>920</v>
      </c>
      <c r="L539">
        <v>828</v>
      </c>
      <c r="M539" s="3">
        <f>(K539/AC539)*I539</f>
        <v>828</v>
      </c>
      <c r="N539">
        <v>0</v>
      </c>
      <c r="O539">
        <v>828</v>
      </c>
      <c r="P539">
        <v>27</v>
      </c>
      <c r="Q539" t="s">
        <v>54</v>
      </c>
      <c r="R539" s="7">
        <v>45051</v>
      </c>
      <c r="S539" s="4">
        <v>45007</v>
      </c>
      <c r="T539">
        <v>5.2443999999999997</v>
      </c>
      <c r="U539" t="s">
        <v>55</v>
      </c>
      <c r="V539" t="s">
        <v>43</v>
      </c>
      <c r="W539">
        <v>6</v>
      </c>
      <c r="X539" t="s">
        <v>44</v>
      </c>
      <c r="Z539" t="s">
        <v>56</v>
      </c>
      <c r="AA539" t="s">
        <v>49</v>
      </c>
      <c r="AC539" s="2">
        <v>20000</v>
      </c>
      <c r="AE539" t="s">
        <v>43</v>
      </c>
      <c r="AF539" t="s">
        <v>57</v>
      </c>
      <c r="AH539">
        <v>0</v>
      </c>
      <c r="AI539" t="s">
        <v>155</v>
      </c>
      <c r="AK539" t="s">
        <v>59</v>
      </c>
      <c r="AP539" t="s">
        <v>46</v>
      </c>
      <c r="AT539" t="s">
        <v>1564</v>
      </c>
    </row>
    <row r="540" spans="2:46">
      <c r="B540">
        <v>4800018807</v>
      </c>
      <c r="C540">
        <v>280</v>
      </c>
      <c r="D540" t="s">
        <v>125</v>
      </c>
      <c r="E540" t="s">
        <v>50</v>
      </c>
      <c r="F540" t="s">
        <v>51</v>
      </c>
      <c r="G540" t="s">
        <v>314</v>
      </c>
      <c r="H540" t="s">
        <v>315</v>
      </c>
      <c r="I540" s="2">
        <v>6000</v>
      </c>
      <c r="J540">
        <v>0</v>
      </c>
      <c r="K540" s="3">
        <v>1176</v>
      </c>
      <c r="L540">
        <v>352.8</v>
      </c>
      <c r="M540" s="3">
        <f>(K540/AC540)*I540</f>
        <v>352.8</v>
      </c>
      <c r="N540">
        <v>0</v>
      </c>
      <c r="O540">
        <v>352.8</v>
      </c>
      <c r="P540">
        <v>27</v>
      </c>
      <c r="Q540" t="s">
        <v>54</v>
      </c>
      <c r="R540" s="7">
        <v>45051</v>
      </c>
      <c r="S540" s="4">
        <v>45007</v>
      </c>
      <c r="T540">
        <v>5.2443999999999997</v>
      </c>
      <c r="U540" t="s">
        <v>55</v>
      </c>
      <c r="V540" t="s">
        <v>43</v>
      </c>
      <c r="W540">
        <v>1</v>
      </c>
      <c r="X540" t="s">
        <v>44</v>
      </c>
      <c r="Z540" t="s">
        <v>56</v>
      </c>
      <c r="AA540" t="s">
        <v>49</v>
      </c>
      <c r="AC540" s="2">
        <v>20000</v>
      </c>
      <c r="AE540" t="s">
        <v>43</v>
      </c>
      <c r="AF540" t="s">
        <v>57</v>
      </c>
      <c r="AH540">
        <v>0</v>
      </c>
      <c r="AI540" t="s">
        <v>316</v>
      </c>
      <c r="AK540" t="s">
        <v>59</v>
      </c>
      <c r="AP540" t="s">
        <v>46</v>
      </c>
      <c r="AT540" t="s">
        <v>1564</v>
      </c>
    </row>
    <row r="541" spans="2:46">
      <c r="B541">
        <v>4800018807</v>
      </c>
      <c r="C541">
        <v>290</v>
      </c>
      <c r="D541" t="s">
        <v>125</v>
      </c>
      <c r="E541" t="s">
        <v>50</v>
      </c>
      <c r="F541" t="s">
        <v>51</v>
      </c>
      <c r="G541" t="s">
        <v>317</v>
      </c>
      <c r="H541" t="s">
        <v>318</v>
      </c>
      <c r="I541" s="2">
        <v>18000</v>
      </c>
      <c r="J541">
        <v>0</v>
      </c>
      <c r="K541" s="3">
        <v>1155</v>
      </c>
      <c r="L541" s="3">
        <v>1039.5</v>
      </c>
      <c r="M541" s="3">
        <f>(K541/AC541)*I541</f>
        <v>1039.5</v>
      </c>
      <c r="N541">
        <v>0</v>
      </c>
      <c r="O541" s="3">
        <v>1039.5</v>
      </c>
      <c r="P541">
        <v>27</v>
      </c>
      <c r="Q541" t="s">
        <v>54</v>
      </c>
      <c r="R541" s="7">
        <v>45051</v>
      </c>
      <c r="S541" s="4">
        <v>45007</v>
      </c>
      <c r="T541">
        <v>5.2443999999999997</v>
      </c>
      <c r="U541" t="s">
        <v>55</v>
      </c>
      <c r="V541" t="s">
        <v>43</v>
      </c>
      <c r="W541">
        <v>1</v>
      </c>
      <c r="X541" t="s">
        <v>44</v>
      </c>
      <c r="Z541" t="s">
        <v>56</v>
      </c>
      <c r="AA541" t="s">
        <v>49</v>
      </c>
      <c r="AC541" s="2">
        <v>20000</v>
      </c>
      <c r="AE541" t="s">
        <v>43</v>
      </c>
      <c r="AF541" t="s">
        <v>57</v>
      </c>
      <c r="AH541">
        <v>0</v>
      </c>
      <c r="AI541" t="s">
        <v>316</v>
      </c>
      <c r="AK541" t="s">
        <v>59</v>
      </c>
      <c r="AP541" t="s">
        <v>46</v>
      </c>
      <c r="AT541" t="s">
        <v>1564</v>
      </c>
    </row>
    <row r="542" spans="2:46">
      <c r="B542">
        <v>4800018807</v>
      </c>
      <c r="C542">
        <v>300</v>
      </c>
      <c r="D542" t="s">
        <v>125</v>
      </c>
      <c r="E542" t="s">
        <v>50</v>
      </c>
      <c r="F542" t="s">
        <v>51</v>
      </c>
      <c r="G542" t="s">
        <v>319</v>
      </c>
      <c r="H542" t="s">
        <v>320</v>
      </c>
      <c r="I542" s="2">
        <v>6000</v>
      </c>
      <c r="J542">
        <v>0</v>
      </c>
      <c r="K542">
        <v>659.4</v>
      </c>
      <c r="L542">
        <v>197.82</v>
      </c>
      <c r="M542" s="3">
        <f>(K542/AC542)*I542</f>
        <v>197.82</v>
      </c>
      <c r="N542">
        <v>0</v>
      </c>
      <c r="O542">
        <v>197.82</v>
      </c>
      <c r="P542">
        <v>77</v>
      </c>
      <c r="Q542" t="s">
        <v>54</v>
      </c>
      <c r="R542" s="7">
        <v>45051</v>
      </c>
      <c r="S542" s="4">
        <v>45007</v>
      </c>
      <c r="T542">
        <v>5.2443999999999997</v>
      </c>
      <c r="U542" t="s">
        <v>55</v>
      </c>
      <c r="V542" t="s">
        <v>43</v>
      </c>
      <c r="W542">
        <v>6</v>
      </c>
      <c r="X542" t="s">
        <v>75</v>
      </c>
      <c r="Z542" t="s">
        <v>56</v>
      </c>
      <c r="AA542" t="s">
        <v>49</v>
      </c>
      <c r="AC542" s="2">
        <v>20000</v>
      </c>
      <c r="AE542" t="s">
        <v>43</v>
      </c>
      <c r="AF542" t="s">
        <v>57</v>
      </c>
      <c r="AH542">
        <v>0</v>
      </c>
      <c r="AI542" t="s">
        <v>321</v>
      </c>
      <c r="AK542" t="s">
        <v>59</v>
      </c>
      <c r="AP542" t="s">
        <v>46</v>
      </c>
      <c r="AT542" t="s">
        <v>1564</v>
      </c>
    </row>
    <row r="543" spans="2:46">
      <c r="B543">
        <v>4800018807</v>
      </c>
      <c r="C543">
        <v>310</v>
      </c>
      <c r="D543" t="s">
        <v>125</v>
      </c>
      <c r="E543" t="s">
        <v>50</v>
      </c>
      <c r="F543" t="s">
        <v>51</v>
      </c>
      <c r="G543" t="s">
        <v>322</v>
      </c>
      <c r="H543" t="s">
        <v>323</v>
      </c>
      <c r="I543" s="2">
        <v>9000</v>
      </c>
      <c r="J543">
        <v>0</v>
      </c>
      <c r="K543">
        <v>336</v>
      </c>
      <c r="L543">
        <v>151.19999999999999</v>
      </c>
      <c r="M543" s="3">
        <f>(K543/AC543)*I543</f>
        <v>151.19999999999999</v>
      </c>
      <c r="N543">
        <v>0</v>
      </c>
      <c r="O543">
        <v>151.19999999999999</v>
      </c>
      <c r="P543">
        <v>27</v>
      </c>
      <c r="Q543" t="s">
        <v>54</v>
      </c>
      <c r="R543" s="7">
        <v>45051</v>
      </c>
      <c r="S543" s="4">
        <v>45007</v>
      </c>
      <c r="T543">
        <v>5.2443999999999997</v>
      </c>
      <c r="U543" t="s">
        <v>55</v>
      </c>
      <c r="V543" t="s">
        <v>43</v>
      </c>
      <c r="W543">
        <v>6</v>
      </c>
      <c r="X543" t="s">
        <v>44</v>
      </c>
      <c r="Z543" t="s">
        <v>56</v>
      </c>
      <c r="AA543" t="s">
        <v>49</v>
      </c>
      <c r="AC543" s="2">
        <v>20000</v>
      </c>
      <c r="AE543" t="s">
        <v>43</v>
      </c>
      <c r="AF543" t="s">
        <v>57</v>
      </c>
      <c r="AH543">
        <v>0</v>
      </c>
      <c r="AI543" t="s">
        <v>82</v>
      </c>
      <c r="AK543" t="s">
        <v>59</v>
      </c>
      <c r="AP543" t="s">
        <v>46</v>
      </c>
      <c r="AT543" t="s">
        <v>1564</v>
      </c>
    </row>
    <row r="544" spans="2:46">
      <c r="B544">
        <v>4800018807</v>
      </c>
      <c r="C544">
        <v>320</v>
      </c>
      <c r="D544" t="s">
        <v>125</v>
      </c>
      <c r="E544" t="s">
        <v>50</v>
      </c>
      <c r="F544" t="s">
        <v>51</v>
      </c>
      <c r="G544" t="s">
        <v>324</v>
      </c>
      <c r="H544" t="s">
        <v>325</v>
      </c>
      <c r="I544" s="2">
        <v>3000</v>
      </c>
      <c r="J544">
        <v>0</v>
      </c>
      <c r="K544">
        <v>413.6</v>
      </c>
      <c r="L544">
        <v>62.04</v>
      </c>
      <c r="M544" s="3">
        <f>(K544/AC544)*I544</f>
        <v>62.04</v>
      </c>
      <c r="N544">
        <v>0</v>
      </c>
      <c r="O544">
        <v>62.04</v>
      </c>
      <c r="P544">
        <v>27</v>
      </c>
      <c r="Q544" t="s">
        <v>54</v>
      </c>
      <c r="R544" s="7">
        <v>45051</v>
      </c>
      <c r="S544" s="4">
        <v>45007</v>
      </c>
      <c r="T544">
        <v>5.2443999999999997</v>
      </c>
      <c r="U544" t="s">
        <v>55</v>
      </c>
      <c r="V544" t="s">
        <v>43</v>
      </c>
      <c r="W544">
        <v>6</v>
      </c>
      <c r="X544" t="s">
        <v>44</v>
      </c>
      <c r="Z544" t="s">
        <v>56</v>
      </c>
      <c r="AA544" t="s">
        <v>49</v>
      </c>
      <c r="AC544" s="2">
        <v>20000</v>
      </c>
      <c r="AE544" t="s">
        <v>43</v>
      </c>
      <c r="AF544" t="s">
        <v>57</v>
      </c>
      <c r="AH544">
        <v>0</v>
      </c>
      <c r="AI544" t="s">
        <v>79</v>
      </c>
      <c r="AK544" t="s">
        <v>59</v>
      </c>
      <c r="AP544" t="s">
        <v>46</v>
      </c>
      <c r="AT544" t="s">
        <v>1564</v>
      </c>
    </row>
    <row r="545" spans="2:46">
      <c r="B545">
        <v>4800018807</v>
      </c>
      <c r="C545">
        <v>330</v>
      </c>
      <c r="D545" t="s">
        <v>125</v>
      </c>
      <c r="E545" t="s">
        <v>50</v>
      </c>
      <c r="F545" t="s">
        <v>51</v>
      </c>
      <c r="G545" t="s">
        <v>326</v>
      </c>
      <c r="H545" t="s">
        <v>327</v>
      </c>
      <c r="I545" s="2">
        <v>40000</v>
      </c>
      <c r="J545">
        <v>0</v>
      </c>
      <c r="K545">
        <v>189</v>
      </c>
      <c r="L545">
        <v>378</v>
      </c>
      <c r="M545" s="3">
        <f>(K545/AC545)*I545</f>
        <v>378</v>
      </c>
      <c r="N545">
        <v>0</v>
      </c>
      <c r="O545">
        <v>378</v>
      </c>
      <c r="P545">
        <v>27</v>
      </c>
      <c r="Q545" t="s">
        <v>54</v>
      </c>
      <c r="R545" s="7">
        <v>45051</v>
      </c>
      <c r="S545" s="4">
        <v>45007</v>
      </c>
      <c r="T545">
        <v>5.2443999999999997</v>
      </c>
      <c r="U545" t="s">
        <v>55</v>
      </c>
      <c r="V545" t="s">
        <v>43</v>
      </c>
      <c r="W545">
        <v>6</v>
      </c>
      <c r="X545" t="s">
        <v>44</v>
      </c>
      <c r="Z545" t="s">
        <v>56</v>
      </c>
      <c r="AA545" t="s">
        <v>49</v>
      </c>
      <c r="AC545" s="2">
        <v>20000</v>
      </c>
      <c r="AE545" t="s">
        <v>43</v>
      </c>
      <c r="AF545" t="s">
        <v>57</v>
      </c>
      <c r="AH545">
        <v>0</v>
      </c>
      <c r="AI545" t="s">
        <v>82</v>
      </c>
      <c r="AK545" t="s">
        <v>59</v>
      </c>
      <c r="AP545" t="s">
        <v>46</v>
      </c>
      <c r="AT545" t="s">
        <v>1564</v>
      </c>
    </row>
    <row r="546" spans="2:46">
      <c r="B546">
        <v>4800018807</v>
      </c>
      <c r="C546">
        <v>340</v>
      </c>
      <c r="D546" t="s">
        <v>125</v>
      </c>
      <c r="E546" t="s">
        <v>50</v>
      </c>
      <c r="F546" t="s">
        <v>51</v>
      </c>
      <c r="G546" t="s">
        <v>328</v>
      </c>
      <c r="H546" t="s">
        <v>329</v>
      </c>
      <c r="I546" s="2">
        <v>30000</v>
      </c>
      <c r="J546">
        <v>0</v>
      </c>
      <c r="K546">
        <v>134</v>
      </c>
      <c r="L546">
        <v>201</v>
      </c>
      <c r="M546" s="3">
        <f>(K546/AC546)*I546</f>
        <v>201</v>
      </c>
      <c r="N546">
        <v>0</v>
      </c>
      <c r="O546">
        <v>201</v>
      </c>
      <c r="P546">
        <v>77</v>
      </c>
      <c r="Q546" t="s">
        <v>54</v>
      </c>
      <c r="R546" s="7">
        <v>45051</v>
      </c>
      <c r="S546" s="4">
        <v>45007</v>
      </c>
      <c r="T546">
        <v>5.2443999999999997</v>
      </c>
      <c r="U546" t="s">
        <v>55</v>
      </c>
      <c r="V546" t="s">
        <v>43</v>
      </c>
      <c r="W546">
        <v>6</v>
      </c>
      <c r="X546" t="s">
        <v>75</v>
      </c>
      <c r="Z546" t="s">
        <v>56</v>
      </c>
      <c r="AA546" t="s">
        <v>49</v>
      </c>
      <c r="AC546" s="2">
        <v>20000</v>
      </c>
      <c r="AE546" t="s">
        <v>43</v>
      </c>
      <c r="AF546" t="s">
        <v>57</v>
      </c>
      <c r="AH546">
        <v>0</v>
      </c>
      <c r="AI546" t="s">
        <v>82</v>
      </c>
      <c r="AK546" t="s">
        <v>59</v>
      </c>
      <c r="AP546" t="s">
        <v>46</v>
      </c>
      <c r="AT546" t="s">
        <v>1564</v>
      </c>
    </row>
    <row r="547" spans="2:46">
      <c r="B547">
        <v>4800018807</v>
      </c>
      <c r="C547">
        <v>350</v>
      </c>
      <c r="D547" t="s">
        <v>125</v>
      </c>
      <c r="E547" t="s">
        <v>50</v>
      </c>
      <c r="F547" t="s">
        <v>51</v>
      </c>
      <c r="G547" t="s">
        <v>330</v>
      </c>
      <c r="H547" t="s">
        <v>331</v>
      </c>
      <c r="I547" s="2">
        <v>40000</v>
      </c>
      <c r="J547">
        <v>0</v>
      </c>
      <c r="K547">
        <v>147</v>
      </c>
      <c r="L547">
        <v>294</v>
      </c>
      <c r="M547" s="3">
        <f>(K547/AC547)*I547</f>
        <v>294</v>
      </c>
      <c r="N547">
        <v>0</v>
      </c>
      <c r="O547">
        <v>294</v>
      </c>
      <c r="P547">
        <v>77</v>
      </c>
      <c r="Q547" t="s">
        <v>54</v>
      </c>
      <c r="R547" s="7">
        <v>45051</v>
      </c>
      <c r="S547" s="4">
        <v>45007</v>
      </c>
      <c r="T547">
        <v>5.2443999999999997</v>
      </c>
      <c r="U547" t="s">
        <v>55</v>
      </c>
      <c r="V547" t="s">
        <v>43</v>
      </c>
      <c r="W547">
        <v>6</v>
      </c>
      <c r="X547" t="s">
        <v>75</v>
      </c>
      <c r="Z547" t="s">
        <v>56</v>
      </c>
      <c r="AA547" t="s">
        <v>49</v>
      </c>
      <c r="AC547" s="2">
        <v>20000</v>
      </c>
      <c r="AE547" t="s">
        <v>43</v>
      </c>
      <c r="AF547" t="s">
        <v>57</v>
      </c>
      <c r="AH547">
        <v>0</v>
      </c>
      <c r="AI547" t="s">
        <v>82</v>
      </c>
      <c r="AK547" t="s">
        <v>59</v>
      </c>
      <c r="AP547" t="s">
        <v>46</v>
      </c>
      <c r="AT547" t="s">
        <v>1564</v>
      </c>
    </row>
    <row r="548" spans="2:46">
      <c r="B548">
        <v>4800018807</v>
      </c>
      <c r="C548">
        <v>360</v>
      </c>
      <c r="D548" t="s">
        <v>125</v>
      </c>
      <c r="E548" t="s">
        <v>50</v>
      </c>
      <c r="F548" t="s">
        <v>51</v>
      </c>
      <c r="G548" t="s">
        <v>83</v>
      </c>
      <c r="H548" t="s">
        <v>84</v>
      </c>
      <c r="I548" s="2">
        <v>249000</v>
      </c>
      <c r="J548">
        <v>0</v>
      </c>
      <c r="K548">
        <v>121.8</v>
      </c>
      <c r="L548" s="3">
        <v>1516.41</v>
      </c>
      <c r="M548" s="3">
        <f>(K548/AC548)*I548</f>
        <v>1516.41</v>
      </c>
      <c r="N548">
        <v>0</v>
      </c>
      <c r="O548" s="3">
        <v>1516.41</v>
      </c>
      <c r="P548">
        <v>77</v>
      </c>
      <c r="Q548" t="s">
        <v>54</v>
      </c>
      <c r="R548" s="7">
        <v>45051</v>
      </c>
      <c r="S548" s="4">
        <v>45007</v>
      </c>
      <c r="T548">
        <v>5.2443999999999997</v>
      </c>
      <c r="U548" t="s">
        <v>55</v>
      </c>
      <c r="V548" t="s">
        <v>43</v>
      </c>
      <c r="W548">
        <v>6</v>
      </c>
      <c r="X548" t="s">
        <v>75</v>
      </c>
      <c r="Z548" t="s">
        <v>56</v>
      </c>
      <c r="AA548" t="s">
        <v>49</v>
      </c>
      <c r="AC548" s="2">
        <v>20000</v>
      </c>
      <c r="AE548" t="s">
        <v>43</v>
      </c>
      <c r="AF548" t="s">
        <v>57</v>
      </c>
      <c r="AH548">
        <v>0</v>
      </c>
      <c r="AI548" t="s">
        <v>82</v>
      </c>
      <c r="AK548" t="s">
        <v>59</v>
      </c>
      <c r="AP548" t="s">
        <v>46</v>
      </c>
      <c r="AT548" t="s">
        <v>1564</v>
      </c>
    </row>
    <row r="549" spans="2:46">
      <c r="B549">
        <v>4800018807</v>
      </c>
      <c r="C549">
        <v>370</v>
      </c>
      <c r="D549" t="s">
        <v>125</v>
      </c>
      <c r="E549" t="s">
        <v>50</v>
      </c>
      <c r="F549" t="s">
        <v>51</v>
      </c>
      <c r="G549" t="s">
        <v>332</v>
      </c>
      <c r="H549" t="s">
        <v>333</v>
      </c>
      <c r="I549" s="2">
        <v>87000</v>
      </c>
      <c r="J549">
        <v>0</v>
      </c>
      <c r="K549">
        <v>115.4</v>
      </c>
      <c r="L549">
        <v>501.99</v>
      </c>
      <c r="M549" s="3">
        <f>(K549/AC549)*I549</f>
        <v>501.99</v>
      </c>
      <c r="N549">
        <v>0</v>
      </c>
      <c r="O549">
        <v>501.99</v>
      </c>
      <c r="P549">
        <v>77</v>
      </c>
      <c r="Q549" t="s">
        <v>54</v>
      </c>
      <c r="R549" s="7">
        <v>45051</v>
      </c>
      <c r="S549" s="4">
        <v>45007</v>
      </c>
      <c r="T549">
        <v>5.2443999999999997</v>
      </c>
      <c r="U549" t="s">
        <v>55</v>
      </c>
      <c r="V549" t="s">
        <v>43</v>
      </c>
      <c r="W549">
        <v>6</v>
      </c>
      <c r="X549" t="s">
        <v>75</v>
      </c>
      <c r="Z549" t="s">
        <v>56</v>
      </c>
      <c r="AA549" t="s">
        <v>49</v>
      </c>
      <c r="AC549" s="2">
        <v>20000</v>
      </c>
      <c r="AE549" t="s">
        <v>43</v>
      </c>
      <c r="AF549" t="s">
        <v>57</v>
      </c>
      <c r="AH549">
        <v>0</v>
      </c>
      <c r="AI549" t="s">
        <v>76</v>
      </c>
      <c r="AK549" t="s">
        <v>59</v>
      </c>
      <c r="AP549" t="s">
        <v>46</v>
      </c>
      <c r="AT549" t="s">
        <v>1564</v>
      </c>
    </row>
    <row r="550" spans="2:46">
      <c r="B550">
        <v>4800018807</v>
      </c>
      <c r="C550">
        <v>380</v>
      </c>
      <c r="D550" t="s">
        <v>125</v>
      </c>
      <c r="E550" t="s">
        <v>50</v>
      </c>
      <c r="F550" t="s">
        <v>51</v>
      </c>
      <c r="G550" t="s">
        <v>334</v>
      </c>
      <c r="H550" t="s">
        <v>335</v>
      </c>
      <c r="I550" s="2">
        <v>6000</v>
      </c>
      <c r="J550">
        <v>0</v>
      </c>
      <c r="K550">
        <v>388.4</v>
      </c>
      <c r="L550">
        <v>116.52</v>
      </c>
      <c r="M550" s="3">
        <f>(K550/AC550)*I550</f>
        <v>116.52</v>
      </c>
      <c r="N550">
        <v>0</v>
      </c>
      <c r="O550">
        <v>116.52</v>
      </c>
      <c r="P550">
        <v>77</v>
      </c>
      <c r="Q550" t="s">
        <v>54</v>
      </c>
      <c r="R550" s="7">
        <v>45051</v>
      </c>
      <c r="S550" s="4">
        <v>45007</v>
      </c>
      <c r="T550">
        <v>5.2443999999999997</v>
      </c>
      <c r="U550" t="s">
        <v>55</v>
      </c>
      <c r="V550" t="s">
        <v>43</v>
      </c>
      <c r="W550">
        <v>6</v>
      </c>
      <c r="X550" t="s">
        <v>75</v>
      </c>
      <c r="Z550" t="s">
        <v>56</v>
      </c>
      <c r="AA550" t="s">
        <v>49</v>
      </c>
      <c r="AC550" s="2">
        <v>20000</v>
      </c>
      <c r="AE550" t="s">
        <v>43</v>
      </c>
      <c r="AF550" t="s">
        <v>57</v>
      </c>
      <c r="AH550">
        <v>0</v>
      </c>
      <c r="AI550" t="s">
        <v>76</v>
      </c>
      <c r="AK550" t="s">
        <v>59</v>
      </c>
      <c r="AP550" t="s">
        <v>46</v>
      </c>
      <c r="AT550" t="s">
        <v>1564</v>
      </c>
    </row>
    <row r="551" spans="2:46">
      <c r="B551">
        <v>4800018807</v>
      </c>
      <c r="C551">
        <v>390</v>
      </c>
      <c r="D551" t="s">
        <v>125</v>
      </c>
      <c r="E551" t="s">
        <v>50</v>
      </c>
      <c r="F551" t="s">
        <v>51</v>
      </c>
      <c r="G551" t="s">
        <v>336</v>
      </c>
      <c r="H551" t="s">
        <v>337</v>
      </c>
      <c r="I551" s="2">
        <v>90000</v>
      </c>
      <c r="J551">
        <v>0</v>
      </c>
      <c r="K551">
        <v>298.2</v>
      </c>
      <c r="L551" s="3">
        <v>1341.9</v>
      </c>
      <c r="M551" s="3">
        <f>(K551/AC551)*I551</f>
        <v>1341.8999999999999</v>
      </c>
      <c r="N551">
        <v>0</v>
      </c>
      <c r="O551" s="3">
        <v>1341.9</v>
      </c>
      <c r="P551">
        <v>77</v>
      </c>
      <c r="Q551" t="s">
        <v>54</v>
      </c>
      <c r="R551" s="7">
        <v>45051</v>
      </c>
      <c r="S551" s="4">
        <v>45007</v>
      </c>
      <c r="T551">
        <v>5.2443999999999997</v>
      </c>
      <c r="U551" t="s">
        <v>55</v>
      </c>
      <c r="V551" t="s">
        <v>43</v>
      </c>
      <c r="W551">
        <v>6</v>
      </c>
      <c r="X551" t="s">
        <v>75</v>
      </c>
      <c r="Z551" t="s">
        <v>56</v>
      </c>
      <c r="AA551" t="s">
        <v>49</v>
      </c>
      <c r="AC551" s="2">
        <v>20000</v>
      </c>
      <c r="AE551" t="s">
        <v>43</v>
      </c>
      <c r="AF551" t="s">
        <v>57</v>
      </c>
      <c r="AH551">
        <v>0</v>
      </c>
      <c r="AI551" t="s">
        <v>76</v>
      </c>
      <c r="AK551" t="s">
        <v>59</v>
      </c>
      <c r="AP551" t="s">
        <v>46</v>
      </c>
      <c r="AT551" t="s">
        <v>1564</v>
      </c>
    </row>
    <row r="552" spans="2:46">
      <c r="B552">
        <v>4800018807</v>
      </c>
      <c r="C552">
        <v>400</v>
      </c>
      <c r="D552" t="s">
        <v>125</v>
      </c>
      <c r="E552" t="s">
        <v>50</v>
      </c>
      <c r="F552" t="s">
        <v>51</v>
      </c>
      <c r="G552" t="s">
        <v>338</v>
      </c>
      <c r="H552" t="s">
        <v>339</v>
      </c>
      <c r="I552" s="2">
        <v>40000</v>
      </c>
      <c r="J552">
        <v>0</v>
      </c>
      <c r="K552">
        <v>73.400000000000006</v>
      </c>
      <c r="L552">
        <v>146.80000000000001</v>
      </c>
      <c r="M552" s="3">
        <f>(K552/AC552)*I552</f>
        <v>146.80000000000001</v>
      </c>
      <c r="N552">
        <v>0</v>
      </c>
      <c r="O552">
        <v>146.80000000000001</v>
      </c>
      <c r="P552">
        <v>27</v>
      </c>
      <c r="Q552" t="s">
        <v>54</v>
      </c>
      <c r="R552" s="7">
        <v>45051</v>
      </c>
      <c r="S552" s="4">
        <v>45007</v>
      </c>
      <c r="T552">
        <v>5.2443999999999997</v>
      </c>
      <c r="U552" t="s">
        <v>55</v>
      </c>
      <c r="V552" t="s">
        <v>43</v>
      </c>
      <c r="W552">
        <v>6</v>
      </c>
      <c r="X552" t="s">
        <v>44</v>
      </c>
      <c r="Z552" t="s">
        <v>56</v>
      </c>
      <c r="AA552" t="s">
        <v>49</v>
      </c>
      <c r="AC552" s="2">
        <v>20000</v>
      </c>
      <c r="AE552" t="s">
        <v>43</v>
      </c>
      <c r="AF552" t="s">
        <v>57</v>
      </c>
      <c r="AH552">
        <v>0</v>
      </c>
      <c r="AI552" t="s">
        <v>340</v>
      </c>
      <c r="AK552" t="s">
        <v>59</v>
      </c>
      <c r="AP552" t="s">
        <v>46</v>
      </c>
      <c r="AT552" t="s">
        <v>1564</v>
      </c>
    </row>
    <row r="553" spans="2:46">
      <c r="B553">
        <v>4800018807</v>
      </c>
      <c r="C553">
        <v>410</v>
      </c>
      <c r="D553" t="s">
        <v>125</v>
      </c>
      <c r="E553" t="s">
        <v>50</v>
      </c>
      <c r="F553" t="s">
        <v>51</v>
      </c>
      <c r="G553" t="s">
        <v>86</v>
      </c>
      <c r="H553" t="s">
        <v>87</v>
      </c>
      <c r="I553" s="2">
        <v>116000</v>
      </c>
      <c r="J553">
        <v>0</v>
      </c>
      <c r="K553">
        <v>34.200000000000003</v>
      </c>
      <c r="L553">
        <v>198.36</v>
      </c>
      <c r="M553" s="3">
        <f>(K553/AC553)*I553</f>
        <v>198.36</v>
      </c>
      <c r="N553">
        <v>0</v>
      </c>
      <c r="O553">
        <v>198.36</v>
      </c>
      <c r="P553">
        <v>77</v>
      </c>
      <c r="Q553" t="s">
        <v>54</v>
      </c>
      <c r="R553" s="7">
        <v>45051</v>
      </c>
      <c r="S553" s="4">
        <v>45007</v>
      </c>
      <c r="T553">
        <v>5.2443999999999997</v>
      </c>
      <c r="U553" t="s">
        <v>55</v>
      </c>
      <c r="V553" t="s">
        <v>43</v>
      </c>
      <c r="W553">
        <v>1</v>
      </c>
      <c r="X553" t="s">
        <v>75</v>
      </c>
      <c r="Z553" t="s">
        <v>56</v>
      </c>
      <c r="AA553" t="s">
        <v>49</v>
      </c>
      <c r="AC553" s="2">
        <v>20000</v>
      </c>
      <c r="AE553" t="s">
        <v>43</v>
      </c>
      <c r="AF553" t="s">
        <v>57</v>
      </c>
      <c r="AH553">
        <v>0</v>
      </c>
      <c r="AI553" t="s">
        <v>88</v>
      </c>
      <c r="AK553" t="s">
        <v>59</v>
      </c>
      <c r="AP553" t="s">
        <v>46</v>
      </c>
      <c r="AT553" t="s">
        <v>1564</v>
      </c>
    </row>
    <row r="554" spans="2:46">
      <c r="B554">
        <v>4800018807</v>
      </c>
      <c r="C554">
        <v>420</v>
      </c>
      <c r="D554" t="s">
        <v>125</v>
      </c>
      <c r="E554" t="s">
        <v>50</v>
      </c>
      <c r="F554" t="s">
        <v>51</v>
      </c>
      <c r="G554" t="s">
        <v>341</v>
      </c>
      <c r="H554" t="s">
        <v>342</v>
      </c>
      <c r="I554" s="2">
        <v>72000</v>
      </c>
      <c r="J554">
        <v>0</v>
      </c>
      <c r="K554">
        <v>22.2</v>
      </c>
      <c r="L554">
        <v>79.92</v>
      </c>
      <c r="M554" s="3">
        <f>(K554/AC554)*I554</f>
        <v>79.919999999999987</v>
      </c>
      <c r="N554">
        <v>0</v>
      </c>
      <c r="O554">
        <v>79.92</v>
      </c>
      <c r="P554">
        <v>77</v>
      </c>
      <c r="Q554" t="s">
        <v>54</v>
      </c>
      <c r="R554" s="7">
        <v>45051</v>
      </c>
      <c r="S554" s="4">
        <v>45007</v>
      </c>
      <c r="T554">
        <v>5.2443999999999997</v>
      </c>
      <c r="U554" t="s">
        <v>55</v>
      </c>
      <c r="V554" t="s">
        <v>43</v>
      </c>
      <c r="W554">
        <v>1</v>
      </c>
      <c r="X554" t="s">
        <v>75</v>
      </c>
      <c r="Z554" t="s">
        <v>56</v>
      </c>
      <c r="AA554" t="s">
        <v>49</v>
      </c>
      <c r="AC554" s="2">
        <v>20000</v>
      </c>
      <c r="AE554" t="s">
        <v>43</v>
      </c>
      <c r="AF554" t="s">
        <v>57</v>
      </c>
      <c r="AH554">
        <v>0</v>
      </c>
      <c r="AI554" t="s">
        <v>88</v>
      </c>
      <c r="AK554" t="s">
        <v>59</v>
      </c>
      <c r="AP554" t="s">
        <v>46</v>
      </c>
      <c r="AT554" t="s">
        <v>1564</v>
      </c>
    </row>
    <row r="555" spans="2:46">
      <c r="B555">
        <v>4800018807</v>
      </c>
      <c r="C555">
        <v>430</v>
      </c>
      <c r="D555" t="s">
        <v>125</v>
      </c>
      <c r="E555" t="s">
        <v>50</v>
      </c>
      <c r="F555" t="s">
        <v>51</v>
      </c>
      <c r="G555" t="s">
        <v>343</v>
      </c>
      <c r="H555" t="s">
        <v>344</v>
      </c>
      <c r="I555">
        <v>300</v>
      </c>
      <c r="J555">
        <v>0</v>
      </c>
      <c r="K555">
        <v>28.2</v>
      </c>
      <c r="L555">
        <v>0.42</v>
      </c>
      <c r="M555" s="3">
        <f>(K555/AC555)*I555</f>
        <v>0.42299999999999999</v>
      </c>
      <c r="N555">
        <v>0</v>
      </c>
      <c r="O555">
        <v>0.42</v>
      </c>
      <c r="P555">
        <v>77</v>
      </c>
      <c r="Q555" t="s">
        <v>54</v>
      </c>
      <c r="R555" s="7">
        <v>45051</v>
      </c>
      <c r="S555" s="4">
        <v>45007</v>
      </c>
      <c r="T555">
        <v>5.2443999999999997</v>
      </c>
      <c r="U555" t="s">
        <v>55</v>
      </c>
      <c r="V555" t="s">
        <v>43</v>
      </c>
      <c r="W555">
        <v>1</v>
      </c>
      <c r="X555" t="s">
        <v>75</v>
      </c>
      <c r="Z555" t="s">
        <v>56</v>
      </c>
      <c r="AA555" t="s">
        <v>49</v>
      </c>
      <c r="AC555" s="2">
        <v>20000</v>
      </c>
      <c r="AE555" t="s">
        <v>43</v>
      </c>
      <c r="AF555" t="s">
        <v>57</v>
      </c>
      <c r="AH555">
        <v>0</v>
      </c>
      <c r="AI555" t="s">
        <v>91</v>
      </c>
      <c r="AK555" t="s">
        <v>59</v>
      </c>
      <c r="AP555" t="s">
        <v>46</v>
      </c>
      <c r="AT555" t="s">
        <v>1564</v>
      </c>
    </row>
    <row r="556" spans="2:46">
      <c r="B556">
        <v>4800018807</v>
      </c>
      <c r="C556">
        <v>440</v>
      </c>
      <c r="D556" t="s">
        <v>125</v>
      </c>
      <c r="E556" t="s">
        <v>50</v>
      </c>
      <c r="F556" t="s">
        <v>51</v>
      </c>
      <c r="G556" t="s">
        <v>345</v>
      </c>
      <c r="H556" t="s">
        <v>346</v>
      </c>
      <c r="I556" s="2">
        <v>72000</v>
      </c>
      <c r="J556">
        <v>0</v>
      </c>
      <c r="K556">
        <v>32.200000000000003</v>
      </c>
      <c r="L556">
        <v>115.92</v>
      </c>
      <c r="M556" s="3">
        <f>(K556/AC556)*I556</f>
        <v>115.92</v>
      </c>
      <c r="N556">
        <v>0</v>
      </c>
      <c r="O556">
        <v>115.92</v>
      </c>
      <c r="P556">
        <v>77</v>
      </c>
      <c r="Q556" t="s">
        <v>54</v>
      </c>
      <c r="R556" s="7">
        <v>45051</v>
      </c>
      <c r="S556" s="4">
        <v>45007</v>
      </c>
      <c r="T556">
        <v>5.2443999999999997</v>
      </c>
      <c r="U556" t="s">
        <v>55</v>
      </c>
      <c r="V556" t="s">
        <v>43</v>
      </c>
      <c r="W556">
        <v>6</v>
      </c>
      <c r="X556" t="s">
        <v>75</v>
      </c>
      <c r="Z556" t="s">
        <v>56</v>
      </c>
      <c r="AA556" t="s">
        <v>49</v>
      </c>
      <c r="AC556" s="2">
        <v>20000</v>
      </c>
      <c r="AE556" t="s">
        <v>43</v>
      </c>
      <c r="AF556" t="s">
        <v>57</v>
      </c>
      <c r="AH556">
        <v>0</v>
      </c>
      <c r="AI556" t="s">
        <v>94</v>
      </c>
      <c r="AK556" t="s">
        <v>59</v>
      </c>
      <c r="AP556" t="s">
        <v>46</v>
      </c>
      <c r="AT556" t="s">
        <v>1564</v>
      </c>
    </row>
    <row r="557" spans="2:46">
      <c r="B557">
        <v>4800018807</v>
      </c>
      <c r="C557">
        <v>450</v>
      </c>
      <c r="D557" t="s">
        <v>125</v>
      </c>
      <c r="E557" t="s">
        <v>50</v>
      </c>
      <c r="F557" t="s">
        <v>51</v>
      </c>
      <c r="G557" t="s">
        <v>347</v>
      </c>
      <c r="H557" t="s">
        <v>348</v>
      </c>
      <c r="I557">
        <v>300</v>
      </c>
      <c r="J557">
        <v>0</v>
      </c>
      <c r="K557">
        <v>37.799999999999997</v>
      </c>
      <c r="L557">
        <v>0.56999999999999995</v>
      </c>
      <c r="M557" s="3">
        <f>(K557/AC557)*I557</f>
        <v>0.56699999999999995</v>
      </c>
      <c r="N557">
        <v>0</v>
      </c>
      <c r="O557">
        <v>0.56999999999999995</v>
      </c>
      <c r="P557">
        <v>27</v>
      </c>
      <c r="Q557" t="s">
        <v>54</v>
      </c>
      <c r="R557" s="7">
        <v>45051</v>
      </c>
      <c r="S557" s="4">
        <v>45007</v>
      </c>
      <c r="T557">
        <v>5.2443999999999997</v>
      </c>
      <c r="U557" t="s">
        <v>55</v>
      </c>
      <c r="V557" t="s">
        <v>43</v>
      </c>
      <c r="W557">
        <v>1</v>
      </c>
      <c r="X557" t="s">
        <v>44</v>
      </c>
      <c r="Z557" t="s">
        <v>56</v>
      </c>
      <c r="AA557" t="s">
        <v>49</v>
      </c>
      <c r="AC557" s="2">
        <v>20000</v>
      </c>
      <c r="AE557" t="s">
        <v>43</v>
      </c>
      <c r="AF557" t="s">
        <v>57</v>
      </c>
      <c r="AH557">
        <v>0</v>
      </c>
      <c r="AI557" t="s">
        <v>88</v>
      </c>
      <c r="AK557" t="s">
        <v>59</v>
      </c>
      <c r="AP557" t="s">
        <v>46</v>
      </c>
      <c r="AT557" t="s">
        <v>1564</v>
      </c>
    </row>
    <row r="558" spans="2:46">
      <c r="B558">
        <v>4800018807</v>
      </c>
      <c r="C558">
        <v>460</v>
      </c>
      <c r="D558" t="s">
        <v>125</v>
      </c>
      <c r="E558" t="s">
        <v>50</v>
      </c>
      <c r="F558" t="s">
        <v>51</v>
      </c>
      <c r="G558" t="s">
        <v>349</v>
      </c>
      <c r="H558" t="s">
        <v>350</v>
      </c>
      <c r="I558" s="2">
        <v>50000</v>
      </c>
      <c r="J558">
        <v>0</v>
      </c>
      <c r="K558">
        <v>110</v>
      </c>
      <c r="L558">
        <v>275</v>
      </c>
      <c r="M558" s="3">
        <f>(K558/AC558)*I558</f>
        <v>275</v>
      </c>
      <c r="N558">
        <v>0</v>
      </c>
      <c r="O558">
        <v>275</v>
      </c>
      <c r="P558">
        <v>77</v>
      </c>
      <c r="Q558" t="s">
        <v>54</v>
      </c>
      <c r="R558" s="7">
        <v>45051</v>
      </c>
      <c r="S558" s="4">
        <v>45007</v>
      </c>
      <c r="T558">
        <v>5.2443999999999997</v>
      </c>
      <c r="U558" t="s">
        <v>55</v>
      </c>
      <c r="V558" t="s">
        <v>43</v>
      </c>
      <c r="W558">
        <v>6</v>
      </c>
      <c r="X558" t="s">
        <v>75</v>
      </c>
      <c r="Z558" t="s">
        <v>56</v>
      </c>
      <c r="AA558" t="s">
        <v>49</v>
      </c>
      <c r="AC558" s="2">
        <v>20000</v>
      </c>
      <c r="AE558" t="s">
        <v>43</v>
      </c>
      <c r="AF558" t="s">
        <v>57</v>
      </c>
      <c r="AH558">
        <v>0</v>
      </c>
      <c r="AI558" t="s">
        <v>351</v>
      </c>
      <c r="AK558" t="s">
        <v>59</v>
      </c>
      <c r="AP558" t="s">
        <v>46</v>
      </c>
      <c r="AT558" t="s">
        <v>1564</v>
      </c>
    </row>
    <row r="559" spans="2:46">
      <c r="B559">
        <v>4800018807</v>
      </c>
      <c r="C559">
        <v>470</v>
      </c>
      <c r="D559" t="s">
        <v>125</v>
      </c>
      <c r="E559" t="s">
        <v>50</v>
      </c>
      <c r="F559" t="s">
        <v>51</v>
      </c>
      <c r="G559" t="s">
        <v>352</v>
      </c>
      <c r="H559" t="s">
        <v>353</v>
      </c>
      <c r="I559" s="2">
        <v>30000</v>
      </c>
      <c r="J559">
        <v>0</v>
      </c>
      <c r="K559">
        <v>155.80000000000001</v>
      </c>
      <c r="L559">
        <v>233.7</v>
      </c>
      <c r="M559" s="3">
        <f>(K559/AC559)*I559</f>
        <v>233.70000000000002</v>
      </c>
      <c r="N559">
        <v>0</v>
      </c>
      <c r="O559">
        <v>233.7</v>
      </c>
      <c r="P559">
        <v>77</v>
      </c>
      <c r="Q559" t="s">
        <v>54</v>
      </c>
      <c r="R559" s="7">
        <v>45051</v>
      </c>
      <c r="S559" s="4">
        <v>45007</v>
      </c>
      <c r="T559">
        <v>5.2443999999999997</v>
      </c>
      <c r="U559" t="s">
        <v>55</v>
      </c>
      <c r="V559" t="s">
        <v>43</v>
      </c>
      <c r="W559">
        <v>6</v>
      </c>
      <c r="X559" t="s">
        <v>75</v>
      </c>
      <c r="Z559" t="s">
        <v>56</v>
      </c>
      <c r="AA559" t="s">
        <v>49</v>
      </c>
      <c r="AC559" s="2">
        <v>20000</v>
      </c>
      <c r="AE559" t="s">
        <v>43</v>
      </c>
      <c r="AF559" t="s">
        <v>57</v>
      </c>
      <c r="AH559">
        <v>0</v>
      </c>
      <c r="AI559" t="s">
        <v>351</v>
      </c>
      <c r="AK559" t="s">
        <v>59</v>
      </c>
      <c r="AP559" t="s">
        <v>46</v>
      </c>
      <c r="AT559" t="s">
        <v>1564</v>
      </c>
    </row>
    <row r="560" spans="2:46">
      <c r="B560">
        <v>4800018807</v>
      </c>
      <c r="C560">
        <v>480</v>
      </c>
      <c r="D560" t="s">
        <v>125</v>
      </c>
      <c r="E560" t="s">
        <v>50</v>
      </c>
      <c r="F560" t="s">
        <v>51</v>
      </c>
      <c r="G560" t="s">
        <v>354</v>
      </c>
      <c r="H560" t="s">
        <v>355</v>
      </c>
      <c r="I560" s="2">
        <v>10000</v>
      </c>
      <c r="J560">
        <v>0</v>
      </c>
      <c r="K560">
        <v>184</v>
      </c>
      <c r="L560">
        <v>92</v>
      </c>
      <c r="M560" s="3">
        <f>(K560/AC560)*I560</f>
        <v>92</v>
      </c>
      <c r="N560">
        <v>0</v>
      </c>
      <c r="O560">
        <v>92</v>
      </c>
      <c r="P560">
        <v>27</v>
      </c>
      <c r="Q560" t="s">
        <v>54</v>
      </c>
      <c r="R560" s="7">
        <v>45051</v>
      </c>
      <c r="S560" s="4">
        <v>45007</v>
      </c>
      <c r="T560">
        <v>5.2443999999999997</v>
      </c>
      <c r="U560" t="s">
        <v>55</v>
      </c>
      <c r="V560" t="s">
        <v>43</v>
      </c>
      <c r="W560">
        <v>6</v>
      </c>
      <c r="X560" t="s">
        <v>75</v>
      </c>
      <c r="Z560" t="s">
        <v>56</v>
      </c>
      <c r="AA560" t="s">
        <v>49</v>
      </c>
      <c r="AC560" s="2">
        <v>20000</v>
      </c>
      <c r="AE560" t="s">
        <v>43</v>
      </c>
      <c r="AF560" t="s">
        <v>57</v>
      </c>
      <c r="AH560">
        <v>0</v>
      </c>
      <c r="AI560" t="s">
        <v>351</v>
      </c>
      <c r="AK560" t="s">
        <v>59</v>
      </c>
      <c r="AP560" t="s">
        <v>46</v>
      </c>
      <c r="AT560" t="s">
        <v>1564</v>
      </c>
    </row>
    <row r="561" spans="2:46">
      <c r="B561">
        <v>4800018807</v>
      </c>
      <c r="C561">
        <v>490</v>
      </c>
      <c r="D561" t="s">
        <v>125</v>
      </c>
      <c r="E561" t="s">
        <v>50</v>
      </c>
      <c r="F561" t="s">
        <v>51</v>
      </c>
      <c r="G561" t="s">
        <v>356</v>
      </c>
      <c r="H561" t="s">
        <v>357</v>
      </c>
      <c r="I561" s="2">
        <v>20000</v>
      </c>
      <c r="J561">
        <v>0</v>
      </c>
      <c r="K561">
        <v>26.6</v>
      </c>
      <c r="L561">
        <v>26.6</v>
      </c>
      <c r="M561" s="3">
        <f>(K561/AC561)*I561</f>
        <v>26.6</v>
      </c>
      <c r="N561">
        <v>0</v>
      </c>
      <c r="O561">
        <v>26.6</v>
      </c>
      <c r="P561">
        <v>27</v>
      </c>
      <c r="Q561" t="s">
        <v>54</v>
      </c>
      <c r="R561" s="7">
        <v>45051</v>
      </c>
      <c r="S561" s="4">
        <v>45007</v>
      </c>
      <c r="T561">
        <v>5.2443999999999997</v>
      </c>
      <c r="U561" t="s">
        <v>55</v>
      </c>
      <c r="V561" t="s">
        <v>43</v>
      </c>
      <c r="W561">
        <v>6</v>
      </c>
      <c r="X561" t="s">
        <v>75</v>
      </c>
      <c r="Z561" t="s">
        <v>56</v>
      </c>
      <c r="AA561" t="s">
        <v>49</v>
      </c>
      <c r="AC561" s="2">
        <v>20000</v>
      </c>
      <c r="AE561" t="s">
        <v>43</v>
      </c>
      <c r="AF561" t="s">
        <v>57</v>
      </c>
      <c r="AH561">
        <v>0</v>
      </c>
      <c r="AI561" t="s">
        <v>97</v>
      </c>
      <c r="AK561" t="s">
        <v>59</v>
      </c>
      <c r="AP561" t="s">
        <v>46</v>
      </c>
      <c r="AT561" t="s">
        <v>1564</v>
      </c>
    </row>
    <row r="562" spans="2:46">
      <c r="B562">
        <v>4800018807</v>
      </c>
      <c r="C562">
        <v>500</v>
      </c>
      <c r="D562" t="s">
        <v>125</v>
      </c>
      <c r="E562" t="s">
        <v>50</v>
      </c>
      <c r="F562" t="s">
        <v>51</v>
      </c>
      <c r="G562" t="s">
        <v>358</v>
      </c>
      <c r="H562" t="s">
        <v>359</v>
      </c>
      <c r="I562" s="2">
        <v>75000</v>
      </c>
      <c r="J562">
        <v>0</v>
      </c>
      <c r="K562">
        <v>13.6</v>
      </c>
      <c r="L562">
        <v>51</v>
      </c>
      <c r="M562" s="3">
        <f>(K562/AC562)*I562</f>
        <v>50.999999999999993</v>
      </c>
      <c r="N562">
        <v>0</v>
      </c>
      <c r="O562">
        <v>51</v>
      </c>
      <c r="P562">
        <v>27</v>
      </c>
      <c r="Q562" t="s">
        <v>54</v>
      </c>
      <c r="R562" s="7">
        <v>45051</v>
      </c>
      <c r="S562" s="4">
        <v>45007</v>
      </c>
      <c r="T562">
        <v>5.2443999999999997</v>
      </c>
      <c r="U562" t="s">
        <v>55</v>
      </c>
      <c r="V562" t="s">
        <v>43</v>
      </c>
      <c r="W562">
        <v>6</v>
      </c>
      <c r="X562" t="s">
        <v>44</v>
      </c>
      <c r="Z562" t="s">
        <v>56</v>
      </c>
      <c r="AA562" t="s">
        <v>49</v>
      </c>
      <c r="AC562" s="2">
        <v>20000</v>
      </c>
      <c r="AE562" t="s">
        <v>43</v>
      </c>
      <c r="AF562" t="s">
        <v>57</v>
      </c>
      <c r="AH562">
        <v>0</v>
      </c>
      <c r="AI562" t="s">
        <v>97</v>
      </c>
      <c r="AK562" t="s">
        <v>59</v>
      </c>
      <c r="AP562" t="s">
        <v>46</v>
      </c>
      <c r="AT562" t="s">
        <v>1564</v>
      </c>
    </row>
    <row r="563" spans="2:46">
      <c r="B563">
        <v>4800018807</v>
      </c>
      <c r="C563">
        <v>510</v>
      </c>
      <c r="D563" t="s">
        <v>125</v>
      </c>
      <c r="E563" t="s">
        <v>50</v>
      </c>
      <c r="F563" t="s">
        <v>51</v>
      </c>
      <c r="G563" t="s">
        <v>360</v>
      </c>
      <c r="H563" t="s">
        <v>361</v>
      </c>
      <c r="I563" s="2">
        <v>10000</v>
      </c>
      <c r="J563">
        <v>0</v>
      </c>
      <c r="K563">
        <v>26.6</v>
      </c>
      <c r="L563">
        <v>13.3</v>
      </c>
      <c r="M563" s="3">
        <f>(K563/AC563)*I563</f>
        <v>13.3</v>
      </c>
      <c r="N563">
        <v>0</v>
      </c>
      <c r="O563">
        <v>13.3</v>
      </c>
      <c r="P563">
        <v>27</v>
      </c>
      <c r="Q563" t="s">
        <v>54</v>
      </c>
      <c r="R563" s="7">
        <v>45051</v>
      </c>
      <c r="S563" s="4">
        <v>45007</v>
      </c>
      <c r="T563">
        <v>5.2443999999999997</v>
      </c>
      <c r="U563" t="s">
        <v>55</v>
      </c>
      <c r="V563" t="s">
        <v>43</v>
      </c>
      <c r="W563">
        <v>6</v>
      </c>
      <c r="X563" t="s">
        <v>44</v>
      </c>
      <c r="Z563" t="s">
        <v>56</v>
      </c>
      <c r="AA563" t="s">
        <v>49</v>
      </c>
      <c r="AC563" s="2">
        <v>20000</v>
      </c>
      <c r="AE563" t="s">
        <v>43</v>
      </c>
      <c r="AF563" t="s">
        <v>57</v>
      </c>
      <c r="AH563">
        <v>0</v>
      </c>
      <c r="AI563" t="s">
        <v>97</v>
      </c>
      <c r="AK563" t="s">
        <v>59</v>
      </c>
      <c r="AP563" t="s">
        <v>46</v>
      </c>
      <c r="AT563" t="s">
        <v>1564</v>
      </c>
    </row>
    <row r="564" spans="2:46">
      <c r="B564">
        <v>4800018807</v>
      </c>
      <c r="C564">
        <v>520</v>
      </c>
      <c r="D564" t="s">
        <v>125</v>
      </c>
      <c r="E564" t="s">
        <v>50</v>
      </c>
      <c r="F564" t="s">
        <v>51</v>
      </c>
      <c r="G564" t="s">
        <v>362</v>
      </c>
      <c r="H564" t="s">
        <v>363</v>
      </c>
      <c r="I564" s="2">
        <v>20000</v>
      </c>
      <c r="J564">
        <v>0</v>
      </c>
      <c r="K564">
        <v>24.4</v>
      </c>
      <c r="L564">
        <v>24.4</v>
      </c>
      <c r="M564" s="3">
        <f>(K564/AC564)*I564</f>
        <v>24.4</v>
      </c>
      <c r="N564">
        <v>0</v>
      </c>
      <c r="O564">
        <v>24.4</v>
      </c>
      <c r="P564">
        <v>27</v>
      </c>
      <c r="Q564" t="s">
        <v>54</v>
      </c>
      <c r="R564" s="7">
        <v>45051</v>
      </c>
      <c r="S564" s="4">
        <v>45007</v>
      </c>
      <c r="T564">
        <v>5.2443999999999997</v>
      </c>
      <c r="U564" t="s">
        <v>55</v>
      </c>
      <c r="V564" t="s">
        <v>43</v>
      </c>
      <c r="W564">
        <v>6</v>
      </c>
      <c r="X564" t="s">
        <v>44</v>
      </c>
      <c r="Z564" t="s">
        <v>56</v>
      </c>
      <c r="AA564" t="s">
        <v>49</v>
      </c>
      <c r="AC564" s="2">
        <v>20000</v>
      </c>
      <c r="AE564" t="s">
        <v>43</v>
      </c>
      <c r="AF564" t="s">
        <v>57</v>
      </c>
      <c r="AH564">
        <v>0</v>
      </c>
      <c r="AI564" t="s">
        <v>97</v>
      </c>
      <c r="AK564" t="s">
        <v>59</v>
      </c>
      <c r="AP564" t="s">
        <v>46</v>
      </c>
      <c r="AT564" t="s">
        <v>1564</v>
      </c>
    </row>
    <row r="565" spans="2:46">
      <c r="B565">
        <v>4800018807</v>
      </c>
      <c r="C565">
        <v>530</v>
      </c>
      <c r="D565" t="s">
        <v>125</v>
      </c>
      <c r="E565" t="s">
        <v>50</v>
      </c>
      <c r="F565" t="s">
        <v>51</v>
      </c>
      <c r="G565" t="s">
        <v>364</v>
      </c>
      <c r="H565" t="s">
        <v>365</v>
      </c>
      <c r="I565" s="2">
        <v>20000</v>
      </c>
      <c r="J565">
        <v>0</v>
      </c>
      <c r="K565">
        <v>42.6</v>
      </c>
      <c r="L565">
        <v>42.6</v>
      </c>
      <c r="M565" s="3">
        <f>(K565/AC565)*I565</f>
        <v>42.6</v>
      </c>
      <c r="N565">
        <v>0</v>
      </c>
      <c r="O565">
        <v>42.6</v>
      </c>
      <c r="P565">
        <v>27</v>
      </c>
      <c r="Q565" t="s">
        <v>54</v>
      </c>
      <c r="R565" s="7">
        <v>45051</v>
      </c>
      <c r="S565" s="4">
        <v>45007</v>
      </c>
      <c r="T565">
        <v>5.2443999999999997</v>
      </c>
      <c r="U565" t="s">
        <v>55</v>
      </c>
      <c r="V565" t="s">
        <v>43</v>
      </c>
      <c r="W565">
        <v>6</v>
      </c>
      <c r="X565" t="s">
        <v>44</v>
      </c>
      <c r="Z565" t="s">
        <v>56</v>
      </c>
      <c r="AA565" t="s">
        <v>49</v>
      </c>
      <c r="AC565" s="2">
        <v>20000</v>
      </c>
      <c r="AE565" t="s">
        <v>43</v>
      </c>
      <c r="AF565" t="s">
        <v>57</v>
      </c>
      <c r="AH565">
        <v>0</v>
      </c>
      <c r="AI565" t="s">
        <v>97</v>
      </c>
      <c r="AK565" t="s">
        <v>59</v>
      </c>
      <c r="AP565" t="s">
        <v>46</v>
      </c>
      <c r="AT565" t="s">
        <v>1564</v>
      </c>
    </row>
    <row r="566" spans="2:46">
      <c r="B566">
        <v>4800018807</v>
      </c>
      <c r="C566">
        <v>540</v>
      </c>
      <c r="D566" t="s">
        <v>125</v>
      </c>
      <c r="E566" t="s">
        <v>50</v>
      </c>
      <c r="F566" t="s">
        <v>51</v>
      </c>
      <c r="G566" t="s">
        <v>366</v>
      </c>
      <c r="H566" t="s">
        <v>367</v>
      </c>
      <c r="I566" s="2">
        <v>20000</v>
      </c>
      <c r="J566">
        <v>0</v>
      </c>
      <c r="K566">
        <v>18.2</v>
      </c>
      <c r="L566">
        <v>18.2</v>
      </c>
      <c r="M566" s="3">
        <f>(K566/AC566)*I566</f>
        <v>18.2</v>
      </c>
      <c r="N566">
        <v>0</v>
      </c>
      <c r="O566">
        <v>18.2</v>
      </c>
      <c r="P566">
        <v>27</v>
      </c>
      <c r="Q566" t="s">
        <v>54</v>
      </c>
      <c r="R566" s="7">
        <v>45051</v>
      </c>
      <c r="S566" s="4">
        <v>45007</v>
      </c>
      <c r="T566">
        <v>5.2443999999999997</v>
      </c>
      <c r="U566" t="s">
        <v>55</v>
      </c>
      <c r="V566" t="s">
        <v>43</v>
      </c>
      <c r="W566">
        <v>6</v>
      </c>
      <c r="X566" t="s">
        <v>44</v>
      </c>
      <c r="Z566" t="s">
        <v>56</v>
      </c>
      <c r="AA566" t="s">
        <v>49</v>
      </c>
      <c r="AC566" s="2">
        <v>20000</v>
      </c>
      <c r="AE566" t="s">
        <v>43</v>
      </c>
      <c r="AF566" t="s">
        <v>57</v>
      </c>
      <c r="AH566">
        <v>0</v>
      </c>
      <c r="AI566" t="s">
        <v>97</v>
      </c>
      <c r="AK566" t="s">
        <v>59</v>
      </c>
      <c r="AP566" t="s">
        <v>46</v>
      </c>
      <c r="AT566" t="s">
        <v>1564</v>
      </c>
    </row>
    <row r="567" spans="2:46">
      <c r="B567">
        <v>4800018807</v>
      </c>
      <c r="C567">
        <v>550</v>
      </c>
      <c r="D567" t="s">
        <v>125</v>
      </c>
      <c r="E567" t="s">
        <v>50</v>
      </c>
      <c r="F567" t="s">
        <v>51</v>
      </c>
      <c r="G567" t="s">
        <v>368</v>
      </c>
      <c r="H567" t="s">
        <v>369</v>
      </c>
      <c r="I567" s="2">
        <v>20000</v>
      </c>
      <c r="J567">
        <v>0</v>
      </c>
      <c r="K567">
        <v>17.600000000000001</v>
      </c>
      <c r="L567">
        <v>17.600000000000001</v>
      </c>
      <c r="M567" s="3">
        <f>(K567/AC567)*I567</f>
        <v>17.600000000000001</v>
      </c>
      <c r="N567">
        <v>0</v>
      </c>
      <c r="O567">
        <v>17.600000000000001</v>
      </c>
      <c r="P567">
        <v>27</v>
      </c>
      <c r="Q567" t="s">
        <v>54</v>
      </c>
      <c r="R567" s="7">
        <v>45051</v>
      </c>
      <c r="S567" s="4">
        <v>45007</v>
      </c>
      <c r="T567">
        <v>5.2443999999999997</v>
      </c>
      <c r="U567" t="s">
        <v>55</v>
      </c>
      <c r="V567" t="s">
        <v>43</v>
      </c>
      <c r="W567">
        <v>6</v>
      </c>
      <c r="X567" t="s">
        <v>44</v>
      </c>
      <c r="Z567" t="s">
        <v>56</v>
      </c>
      <c r="AA567" t="s">
        <v>49</v>
      </c>
      <c r="AC567" s="2">
        <v>20000</v>
      </c>
      <c r="AE567" t="s">
        <v>43</v>
      </c>
      <c r="AF567" t="s">
        <v>57</v>
      </c>
      <c r="AH567">
        <v>0</v>
      </c>
      <c r="AI567" t="s">
        <v>97</v>
      </c>
      <c r="AK567" t="s">
        <v>59</v>
      </c>
      <c r="AP567" t="s">
        <v>46</v>
      </c>
      <c r="AT567" t="s">
        <v>1564</v>
      </c>
    </row>
    <row r="568" spans="2:46">
      <c r="B568">
        <v>4800018807</v>
      </c>
      <c r="C568">
        <v>560</v>
      </c>
      <c r="D568" t="s">
        <v>125</v>
      </c>
      <c r="E568" t="s">
        <v>50</v>
      </c>
      <c r="F568" t="s">
        <v>51</v>
      </c>
      <c r="G568" t="s">
        <v>370</v>
      </c>
      <c r="H568" t="s">
        <v>371</v>
      </c>
      <c r="I568" s="2">
        <v>20000</v>
      </c>
      <c r="J568">
        <v>0</v>
      </c>
      <c r="K568">
        <v>600</v>
      </c>
      <c r="L568">
        <v>600</v>
      </c>
      <c r="M568" s="3">
        <f>(K568/AC568)*I568</f>
        <v>600</v>
      </c>
      <c r="N568">
        <v>0</v>
      </c>
      <c r="O568">
        <v>600</v>
      </c>
      <c r="P568">
        <v>27</v>
      </c>
      <c r="Q568" t="s">
        <v>54</v>
      </c>
      <c r="R568" s="7">
        <v>45051</v>
      </c>
      <c r="S568" s="4">
        <v>45007</v>
      </c>
      <c r="T568">
        <v>5.2443999999999997</v>
      </c>
      <c r="U568" t="s">
        <v>55</v>
      </c>
      <c r="V568" t="s">
        <v>43</v>
      </c>
      <c r="W568">
        <v>6</v>
      </c>
      <c r="X568" t="s">
        <v>44</v>
      </c>
      <c r="Z568" t="s">
        <v>56</v>
      </c>
      <c r="AA568" t="s">
        <v>49</v>
      </c>
      <c r="AC568" s="2">
        <v>20000</v>
      </c>
      <c r="AE568" t="s">
        <v>43</v>
      </c>
      <c r="AF568" t="s">
        <v>57</v>
      </c>
      <c r="AH568">
        <v>0</v>
      </c>
      <c r="AI568" t="s">
        <v>97</v>
      </c>
      <c r="AK568" t="s">
        <v>59</v>
      </c>
      <c r="AP568" t="s">
        <v>46</v>
      </c>
      <c r="AT568" t="s">
        <v>1564</v>
      </c>
    </row>
    <row r="569" spans="2:46">
      <c r="B569">
        <v>4800018807</v>
      </c>
      <c r="C569">
        <v>570</v>
      </c>
      <c r="D569" t="s">
        <v>125</v>
      </c>
      <c r="E569" t="s">
        <v>50</v>
      </c>
      <c r="F569" t="s">
        <v>51</v>
      </c>
      <c r="G569" t="s">
        <v>372</v>
      </c>
      <c r="H569" t="s">
        <v>373</v>
      </c>
      <c r="I569" s="2">
        <v>70000</v>
      </c>
      <c r="J569">
        <v>0</v>
      </c>
      <c r="K569">
        <v>62.2</v>
      </c>
      <c r="L569">
        <v>217.7</v>
      </c>
      <c r="M569" s="3">
        <f>(K569/AC569)*I569</f>
        <v>217.70000000000002</v>
      </c>
      <c r="N569">
        <v>0</v>
      </c>
      <c r="O569">
        <v>217.7</v>
      </c>
      <c r="P569">
        <v>77</v>
      </c>
      <c r="Q569" t="s">
        <v>54</v>
      </c>
      <c r="R569" s="7">
        <v>45051</v>
      </c>
      <c r="S569" s="4">
        <v>45007</v>
      </c>
      <c r="T569">
        <v>5.2443999999999997</v>
      </c>
      <c r="U569" t="s">
        <v>55</v>
      </c>
      <c r="V569" t="s">
        <v>43</v>
      </c>
      <c r="W569">
        <v>6</v>
      </c>
      <c r="X569" t="s">
        <v>75</v>
      </c>
      <c r="Z569" t="s">
        <v>56</v>
      </c>
      <c r="AA569" t="s">
        <v>49</v>
      </c>
      <c r="AC569" s="2">
        <v>20000</v>
      </c>
      <c r="AE569" t="s">
        <v>43</v>
      </c>
      <c r="AF569" t="s">
        <v>57</v>
      </c>
      <c r="AH569">
        <v>0</v>
      </c>
      <c r="AI569" t="s">
        <v>97</v>
      </c>
      <c r="AK569" t="s">
        <v>59</v>
      </c>
      <c r="AP569" t="s">
        <v>46</v>
      </c>
      <c r="AT569" t="s">
        <v>1564</v>
      </c>
    </row>
    <row r="570" spans="2:46">
      <c r="B570">
        <v>4800018807</v>
      </c>
      <c r="C570">
        <v>580</v>
      </c>
      <c r="D570" t="s">
        <v>125</v>
      </c>
      <c r="E570" t="s">
        <v>50</v>
      </c>
      <c r="F570" t="s">
        <v>51</v>
      </c>
      <c r="G570" t="s">
        <v>374</v>
      </c>
      <c r="H570" t="s">
        <v>375</v>
      </c>
      <c r="I570" s="2">
        <v>100000</v>
      </c>
      <c r="J570">
        <v>0</v>
      </c>
      <c r="K570">
        <v>48.4</v>
      </c>
      <c r="L570">
        <v>242</v>
      </c>
      <c r="M570" s="3">
        <f>(K570/AC570)*I570</f>
        <v>241.99999999999997</v>
      </c>
      <c r="N570">
        <v>0</v>
      </c>
      <c r="O570">
        <v>242</v>
      </c>
      <c r="P570">
        <v>77</v>
      </c>
      <c r="Q570" t="s">
        <v>54</v>
      </c>
      <c r="R570" s="7">
        <v>45051</v>
      </c>
      <c r="S570" s="4">
        <v>45007</v>
      </c>
      <c r="T570">
        <v>5.2443999999999997</v>
      </c>
      <c r="U570" t="s">
        <v>55</v>
      </c>
      <c r="V570" t="s">
        <v>43</v>
      </c>
      <c r="W570">
        <v>6</v>
      </c>
      <c r="X570" t="s">
        <v>75</v>
      </c>
      <c r="Z570" t="s">
        <v>56</v>
      </c>
      <c r="AA570" t="s">
        <v>49</v>
      </c>
      <c r="AC570" s="2">
        <v>20000</v>
      </c>
      <c r="AE570" t="s">
        <v>43</v>
      </c>
      <c r="AF570" t="s">
        <v>57</v>
      </c>
      <c r="AH570">
        <v>0</v>
      </c>
      <c r="AI570" t="s">
        <v>97</v>
      </c>
      <c r="AK570" t="s">
        <v>59</v>
      </c>
      <c r="AP570" t="s">
        <v>46</v>
      </c>
      <c r="AT570" t="s">
        <v>1564</v>
      </c>
    </row>
    <row r="571" spans="2:46">
      <c r="B571">
        <v>4800018807</v>
      </c>
      <c r="C571">
        <v>590</v>
      </c>
      <c r="D571" t="s">
        <v>125</v>
      </c>
      <c r="E571" t="s">
        <v>50</v>
      </c>
      <c r="F571" t="s">
        <v>51</v>
      </c>
      <c r="G571" t="s">
        <v>376</v>
      </c>
      <c r="H571" t="s">
        <v>377</v>
      </c>
      <c r="I571" s="2">
        <v>30000</v>
      </c>
      <c r="J571">
        <v>0</v>
      </c>
      <c r="K571">
        <v>184</v>
      </c>
      <c r="L571">
        <v>276</v>
      </c>
      <c r="M571" s="3">
        <f>(K571/AC571)*I571</f>
        <v>276</v>
      </c>
      <c r="N571">
        <v>0</v>
      </c>
      <c r="O571">
        <v>276</v>
      </c>
      <c r="P571">
        <v>27</v>
      </c>
      <c r="Q571" t="s">
        <v>54</v>
      </c>
      <c r="R571" s="7">
        <v>45051</v>
      </c>
      <c r="S571" s="4">
        <v>45007</v>
      </c>
      <c r="T571">
        <v>5.2443999999999997</v>
      </c>
      <c r="U571" t="s">
        <v>55</v>
      </c>
      <c r="V571" t="s">
        <v>43</v>
      </c>
      <c r="W571">
        <v>6</v>
      </c>
      <c r="X571" t="s">
        <v>75</v>
      </c>
      <c r="Z571" t="s">
        <v>56</v>
      </c>
      <c r="AA571" t="s">
        <v>49</v>
      </c>
      <c r="AC571" s="2">
        <v>20000</v>
      </c>
      <c r="AE571" t="s">
        <v>43</v>
      </c>
      <c r="AF571" t="s">
        <v>57</v>
      </c>
      <c r="AH571">
        <v>0</v>
      </c>
      <c r="AI571" t="s">
        <v>351</v>
      </c>
      <c r="AK571" t="s">
        <v>59</v>
      </c>
      <c r="AP571" t="s">
        <v>46</v>
      </c>
      <c r="AT571" t="s">
        <v>1564</v>
      </c>
    </row>
    <row r="572" spans="2:46">
      <c r="B572">
        <v>4800018807</v>
      </c>
      <c r="C572">
        <v>600</v>
      </c>
      <c r="D572" t="s">
        <v>125</v>
      </c>
      <c r="E572" t="s">
        <v>50</v>
      </c>
      <c r="F572" t="s">
        <v>51</v>
      </c>
      <c r="G572" t="s">
        <v>378</v>
      </c>
      <c r="H572" t="s">
        <v>379</v>
      </c>
      <c r="I572" s="2">
        <v>135000</v>
      </c>
      <c r="J572">
        <v>0</v>
      </c>
      <c r="K572">
        <v>8.1999999999999993</v>
      </c>
      <c r="L572">
        <v>55.35</v>
      </c>
      <c r="M572" s="3">
        <f>(K572/AC572)*I572</f>
        <v>55.35</v>
      </c>
      <c r="N572">
        <v>0</v>
      </c>
      <c r="O572">
        <v>55.35</v>
      </c>
      <c r="P572">
        <v>77</v>
      </c>
      <c r="Q572" t="s">
        <v>54</v>
      </c>
      <c r="R572" s="7">
        <v>45051</v>
      </c>
      <c r="S572" s="4">
        <v>45007</v>
      </c>
      <c r="T572">
        <v>5.2443999999999997</v>
      </c>
      <c r="U572" t="s">
        <v>55</v>
      </c>
      <c r="V572" t="s">
        <v>43</v>
      </c>
      <c r="W572">
        <v>6</v>
      </c>
      <c r="X572" t="s">
        <v>75</v>
      </c>
      <c r="Z572" t="s">
        <v>56</v>
      </c>
      <c r="AA572" t="s">
        <v>49</v>
      </c>
      <c r="AC572" s="2">
        <v>20000</v>
      </c>
      <c r="AE572" t="s">
        <v>43</v>
      </c>
      <c r="AF572" t="s">
        <v>57</v>
      </c>
      <c r="AH572">
        <v>0</v>
      </c>
      <c r="AI572" t="s">
        <v>97</v>
      </c>
      <c r="AK572" t="s">
        <v>59</v>
      </c>
      <c r="AP572" t="s">
        <v>46</v>
      </c>
      <c r="AT572" t="s">
        <v>1564</v>
      </c>
    </row>
    <row r="573" spans="2:46">
      <c r="B573">
        <v>4800018807</v>
      </c>
      <c r="C573">
        <v>610</v>
      </c>
      <c r="D573" t="s">
        <v>125</v>
      </c>
      <c r="E573" t="s">
        <v>50</v>
      </c>
      <c r="F573" t="s">
        <v>51</v>
      </c>
      <c r="G573" t="s">
        <v>380</v>
      </c>
      <c r="H573" t="s">
        <v>381</v>
      </c>
      <c r="I573" s="2">
        <v>70000</v>
      </c>
      <c r="J573">
        <v>0</v>
      </c>
      <c r="K573">
        <v>13.6</v>
      </c>
      <c r="L573">
        <v>47.6</v>
      </c>
      <c r="M573" s="3">
        <f>(K573/AC573)*I573</f>
        <v>47.599999999999994</v>
      </c>
      <c r="N573">
        <v>0</v>
      </c>
      <c r="O573">
        <v>47.6</v>
      </c>
      <c r="P573">
        <v>27</v>
      </c>
      <c r="Q573" t="s">
        <v>54</v>
      </c>
      <c r="R573" s="7">
        <v>45051</v>
      </c>
      <c r="S573" s="4">
        <v>45007</v>
      </c>
      <c r="T573">
        <v>5.2443999999999997</v>
      </c>
      <c r="U573" t="s">
        <v>55</v>
      </c>
      <c r="V573" t="s">
        <v>43</v>
      </c>
      <c r="W573">
        <v>6</v>
      </c>
      <c r="X573" t="s">
        <v>75</v>
      </c>
      <c r="Z573" t="s">
        <v>56</v>
      </c>
      <c r="AA573" t="s">
        <v>49</v>
      </c>
      <c r="AC573" s="2">
        <v>20000</v>
      </c>
      <c r="AE573" t="s">
        <v>43</v>
      </c>
      <c r="AF573" t="s">
        <v>57</v>
      </c>
      <c r="AH573">
        <v>0</v>
      </c>
      <c r="AI573" t="s">
        <v>97</v>
      </c>
      <c r="AK573" t="s">
        <v>59</v>
      </c>
      <c r="AP573" t="s">
        <v>46</v>
      </c>
      <c r="AT573" t="s">
        <v>1564</v>
      </c>
    </row>
    <row r="574" spans="2:46">
      <c r="B574">
        <v>4800018807</v>
      </c>
      <c r="C574">
        <v>620</v>
      </c>
      <c r="D574" t="s">
        <v>125</v>
      </c>
      <c r="E574" t="s">
        <v>50</v>
      </c>
      <c r="F574" t="s">
        <v>51</v>
      </c>
      <c r="G574" t="s">
        <v>382</v>
      </c>
      <c r="H574" t="s">
        <v>383</v>
      </c>
      <c r="I574" s="2">
        <v>190000</v>
      </c>
      <c r="J574">
        <v>0</v>
      </c>
      <c r="K574">
        <v>10.6</v>
      </c>
      <c r="L574">
        <v>100.7</v>
      </c>
      <c r="M574" s="3">
        <f>(K574/AC574)*I574</f>
        <v>100.7</v>
      </c>
      <c r="N574">
        <v>0</v>
      </c>
      <c r="O574">
        <v>100.7</v>
      </c>
      <c r="P574">
        <v>77</v>
      </c>
      <c r="Q574" t="s">
        <v>54</v>
      </c>
      <c r="R574" s="7">
        <v>45051</v>
      </c>
      <c r="S574" s="4">
        <v>45007</v>
      </c>
      <c r="T574">
        <v>5.2443999999999997</v>
      </c>
      <c r="U574" t="s">
        <v>55</v>
      </c>
      <c r="V574" t="s">
        <v>43</v>
      </c>
      <c r="W574">
        <v>6</v>
      </c>
      <c r="X574" t="s">
        <v>75</v>
      </c>
      <c r="Z574" t="s">
        <v>56</v>
      </c>
      <c r="AA574" t="s">
        <v>49</v>
      </c>
      <c r="AC574" s="2">
        <v>20000</v>
      </c>
      <c r="AE574" t="s">
        <v>43</v>
      </c>
      <c r="AF574" t="s">
        <v>57</v>
      </c>
      <c r="AH574">
        <v>0</v>
      </c>
      <c r="AI574" t="s">
        <v>97</v>
      </c>
      <c r="AK574" t="s">
        <v>59</v>
      </c>
      <c r="AP574" t="s">
        <v>46</v>
      </c>
      <c r="AT574" t="s">
        <v>1564</v>
      </c>
    </row>
    <row r="575" spans="2:46">
      <c r="B575">
        <v>4800018807</v>
      </c>
      <c r="C575">
        <v>630</v>
      </c>
      <c r="D575" t="s">
        <v>125</v>
      </c>
      <c r="E575" t="s">
        <v>50</v>
      </c>
      <c r="F575" t="s">
        <v>51</v>
      </c>
      <c r="G575" t="s">
        <v>384</v>
      </c>
      <c r="H575" t="s">
        <v>385</v>
      </c>
      <c r="I575" s="2">
        <v>20000</v>
      </c>
      <c r="J575">
        <v>0</v>
      </c>
      <c r="K575">
        <v>29.6</v>
      </c>
      <c r="L575">
        <v>29.6</v>
      </c>
      <c r="M575" s="3">
        <f>(K575/AC575)*I575</f>
        <v>29.599999999999998</v>
      </c>
      <c r="N575">
        <v>0</v>
      </c>
      <c r="O575">
        <v>29.6</v>
      </c>
      <c r="P575">
        <v>77</v>
      </c>
      <c r="Q575" t="s">
        <v>54</v>
      </c>
      <c r="R575" s="7">
        <v>45051</v>
      </c>
      <c r="S575" s="4">
        <v>45007</v>
      </c>
      <c r="T575">
        <v>5.2443999999999997</v>
      </c>
      <c r="U575" t="s">
        <v>55</v>
      </c>
      <c r="V575" t="s">
        <v>43</v>
      </c>
      <c r="W575">
        <v>6</v>
      </c>
      <c r="X575" t="s">
        <v>44</v>
      </c>
      <c r="Z575" t="s">
        <v>56</v>
      </c>
      <c r="AA575" t="s">
        <v>49</v>
      </c>
      <c r="AC575" s="2">
        <v>20000</v>
      </c>
      <c r="AE575" t="s">
        <v>43</v>
      </c>
      <c r="AF575" t="s">
        <v>57</v>
      </c>
      <c r="AH575">
        <v>0</v>
      </c>
      <c r="AI575" t="s">
        <v>97</v>
      </c>
      <c r="AK575" t="s">
        <v>59</v>
      </c>
      <c r="AP575" t="s">
        <v>46</v>
      </c>
      <c r="AT575" t="s">
        <v>1564</v>
      </c>
    </row>
    <row r="576" spans="2:46">
      <c r="B576">
        <v>4800018807</v>
      </c>
      <c r="C576">
        <v>640</v>
      </c>
      <c r="D576" t="s">
        <v>125</v>
      </c>
      <c r="E576" t="s">
        <v>50</v>
      </c>
      <c r="F576" t="s">
        <v>51</v>
      </c>
      <c r="G576" t="s">
        <v>386</v>
      </c>
      <c r="H576" t="s">
        <v>387</v>
      </c>
      <c r="I576" s="2">
        <v>20000</v>
      </c>
      <c r="J576">
        <v>0</v>
      </c>
      <c r="K576">
        <v>26</v>
      </c>
      <c r="L576">
        <v>26</v>
      </c>
      <c r="M576" s="3">
        <f>(K576/AC576)*I576</f>
        <v>26</v>
      </c>
      <c r="N576">
        <v>0</v>
      </c>
      <c r="O576">
        <v>26</v>
      </c>
      <c r="P576">
        <v>27</v>
      </c>
      <c r="Q576" t="s">
        <v>54</v>
      </c>
      <c r="R576" s="7">
        <v>45051</v>
      </c>
      <c r="S576" s="4">
        <v>45007</v>
      </c>
      <c r="T576">
        <v>5.2443999999999997</v>
      </c>
      <c r="U576" t="s">
        <v>55</v>
      </c>
      <c r="V576" t="s">
        <v>43</v>
      </c>
      <c r="W576">
        <v>6</v>
      </c>
      <c r="X576" t="s">
        <v>75</v>
      </c>
      <c r="Z576" t="s">
        <v>56</v>
      </c>
      <c r="AA576" t="s">
        <v>49</v>
      </c>
      <c r="AC576" s="2">
        <v>20000</v>
      </c>
      <c r="AE576" t="s">
        <v>43</v>
      </c>
      <c r="AF576" t="s">
        <v>57</v>
      </c>
      <c r="AH576">
        <v>0</v>
      </c>
      <c r="AI576" t="s">
        <v>97</v>
      </c>
      <c r="AK576" t="s">
        <v>59</v>
      </c>
      <c r="AP576" t="s">
        <v>46</v>
      </c>
      <c r="AT576" t="s">
        <v>1564</v>
      </c>
    </row>
    <row r="577" spans="2:46">
      <c r="B577">
        <v>4800018807</v>
      </c>
      <c r="C577">
        <v>650</v>
      </c>
      <c r="D577" t="s">
        <v>125</v>
      </c>
      <c r="E577" t="s">
        <v>50</v>
      </c>
      <c r="F577" t="s">
        <v>51</v>
      </c>
      <c r="G577" t="s">
        <v>388</v>
      </c>
      <c r="H577" t="s">
        <v>389</v>
      </c>
      <c r="I577" s="2">
        <v>80000</v>
      </c>
      <c r="J577">
        <v>0</v>
      </c>
      <c r="K577">
        <v>17.600000000000001</v>
      </c>
      <c r="L577">
        <v>70.400000000000006</v>
      </c>
      <c r="M577" s="3">
        <f>(K577/AC577)*I577</f>
        <v>70.400000000000006</v>
      </c>
      <c r="N577">
        <v>0</v>
      </c>
      <c r="O577">
        <v>70.400000000000006</v>
      </c>
      <c r="P577">
        <v>27</v>
      </c>
      <c r="Q577" t="s">
        <v>54</v>
      </c>
      <c r="R577" s="7">
        <v>45051</v>
      </c>
      <c r="S577" s="4">
        <v>45007</v>
      </c>
      <c r="T577">
        <v>5.2443999999999997</v>
      </c>
      <c r="U577" t="s">
        <v>55</v>
      </c>
      <c r="V577" t="s">
        <v>43</v>
      </c>
      <c r="W577">
        <v>6</v>
      </c>
      <c r="X577" t="s">
        <v>75</v>
      </c>
      <c r="Z577" t="s">
        <v>56</v>
      </c>
      <c r="AA577" t="s">
        <v>49</v>
      </c>
      <c r="AC577" s="2">
        <v>20000</v>
      </c>
      <c r="AE577" t="s">
        <v>43</v>
      </c>
      <c r="AF577" t="s">
        <v>57</v>
      </c>
      <c r="AH577">
        <v>0</v>
      </c>
      <c r="AI577" t="s">
        <v>97</v>
      </c>
      <c r="AK577" t="s">
        <v>59</v>
      </c>
      <c r="AP577" t="s">
        <v>46</v>
      </c>
      <c r="AT577" t="s">
        <v>1564</v>
      </c>
    </row>
    <row r="578" spans="2:46">
      <c r="B578">
        <v>4800018807</v>
      </c>
      <c r="C578">
        <v>660</v>
      </c>
      <c r="D578" t="s">
        <v>125</v>
      </c>
      <c r="E578" t="s">
        <v>50</v>
      </c>
      <c r="F578" t="s">
        <v>51</v>
      </c>
      <c r="G578" t="s">
        <v>390</v>
      </c>
      <c r="H578" t="s">
        <v>391</v>
      </c>
      <c r="I578" s="2">
        <v>45000</v>
      </c>
      <c r="J578">
        <v>0</v>
      </c>
      <c r="K578">
        <v>12.4</v>
      </c>
      <c r="L578">
        <v>27.9</v>
      </c>
      <c r="M578" s="3">
        <f>(K578/AC578)*I578</f>
        <v>27.9</v>
      </c>
      <c r="N578">
        <v>0</v>
      </c>
      <c r="O578">
        <v>27.9</v>
      </c>
      <c r="P578">
        <v>77</v>
      </c>
      <c r="Q578" t="s">
        <v>54</v>
      </c>
      <c r="R578" s="7">
        <v>45051</v>
      </c>
      <c r="S578" s="4">
        <v>45007</v>
      </c>
      <c r="T578">
        <v>5.2443999999999997</v>
      </c>
      <c r="U578" t="s">
        <v>55</v>
      </c>
      <c r="V578" t="s">
        <v>43</v>
      </c>
      <c r="W578">
        <v>6</v>
      </c>
      <c r="X578" t="s">
        <v>75</v>
      </c>
      <c r="Z578" t="s">
        <v>56</v>
      </c>
      <c r="AA578" t="s">
        <v>49</v>
      </c>
      <c r="AC578" s="2">
        <v>20000</v>
      </c>
      <c r="AE578" t="s">
        <v>43</v>
      </c>
      <c r="AF578" t="s">
        <v>57</v>
      </c>
      <c r="AH578">
        <v>0</v>
      </c>
      <c r="AI578" t="s">
        <v>97</v>
      </c>
      <c r="AK578" t="s">
        <v>59</v>
      </c>
      <c r="AP578" t="s">
        <v>46</v>
      </c>
      <c r="AT578" t="s">
        <v>1564</v>
      </c>
    </row>
    <row r="579" spans="2:46">
      <c r="B579">
        <v>4800018807</v>
      </c>
      <c r="C579">
        <v>670</v>
      </c>
      <c r="D579" t="s">
        <v>125</v>
      </c>
      <c r="E579" t="s">
        <v>50</v>
      </c>
      <c r="F579" t="s">
        <v>51</v>
      </c>
      <c r="G579" t="s">
        <v>392</v>
      </c>
      <c r="H579" t="s">
        <v>393</v>
      </c>
      <c r="I579" s="2">
        <v>20000</v>
      </c>
      <c r="J579">
        <v>0</v>
      </c>
      <c r="K579">
        <v>12.4</v>
      </c>
      <c r="L579">
        <v>12.4</v>
      </c>
      <c r="M579" s="3">
        <f>(K579/AC579)*I579</f>
        <v>12.4</v>
      </c>
      <c r="N579">
        <v>0</v>
      </c>
      <c r="O579">
        <v>12.4</v>
      </c>
      <c r="P579">
        <v>77</v>
      </c>
      <c r="Q579" t="s">
        <v>54</v>
      </c>
      <c r="R579" s="7">
        <v>45051</v>
      </c>
      <c r="S579" s="4">
        <v>45007</v>
      </c>
      <c r="T579">
        <v>5.2443999999999997</v>
      </c>
      <c r="U579" t="s">
        <v>55</v>
      </c>
      <c r="V579" t="s">
        <v>43</v>
      </c>
      <c r="W579">
        <v>6</v>
      </c>
      <c r="X579" t="s">
        <v>75</v>
      </c>
      <c r="Z579" t="s">
        <v>56</v>
      </c>
      <c r="AA579" t="s">
        <v>49</v>
      </c>
      <c r="AC579" s="2">
        <v>20000</v>
      </c>
      <c r="AE579" t="s">
        <v>43</v>
      </c>
      <c r="AF579" t="s">
        <v>57</v>
      </c>
      <c r="AH579">
        <v>0</v>
      </c>
      <c r="AI579" t="s">
        <v>97</v>
      </c>
      <c r="AK579" t="s">
        <v>59</v>
      </c>
      <c r="AP579" t="s">
        <v>46</v>
      </c>
      <c r="AT579" t="s">
        <v>1564</v>
      </c>
    </row>
    <row r="580" spans="2:46">
      <c r="B580">
        <v>4800018807</v>
      </c>
      <c r="C580">
        <v>680</v>
      </c>
      <c r="D580" t="s">
        <v>125</v>
      </c>
      <c r="E580" t="s">
        <v>50</v>
      </c>
      <c r="F580" t="s">
        <v>51</v>
      </c>
      <c r="G580" t="s">
        <v>394</v>
      </c>
      <c r="H580" t="s">
        <v>395</v>
      </c>
      <c r="I580" s="2">
        <v>40000</v>
      </c>
      <c r="J580">
        <v>0</v>
      </c>
      <c r="K580">
        <v>18.2</v>
      </c>
      <c r="L580">
        <v>36.4</v>
      </c>
      <c r="M580" s="3">
        <f>(K580/AC580)*I580</f>
        <v>36.4</v>
      </c>
      <c r="N580">
        <v>0</v>
      </c>
      <c r="O580">
        <v>36.4</v>
      </c>
      <c r="P580">
        <v>27</v>
      </c>
      <c r="Q580" t="s">
        <v>54</v>
      </c>
      <c r="R580" s="7">
        <v>45051</v>
      </c>
      <c r="S580" s="4">
        <v>45007</v>
      </c>
      <c r="T580">
        <v>5.2443999999999997</v>
      </c>
      <c r="U580" t="s">
        <v>55</v>
      </c>
      <c r="V580" t="s">
        <v>43</v>
      </c>
      <c r="W580">
        <v>6</v>
      </c>
      <c r="X580" t="s">
        <v>44</v>
      </c>
      <c r="Z580" t="s">
        <v>56</v>
      </c>
      <c r="AA580" t="s">
        <v>49</v>
      </c>
      <c r="AC580" s="2">
        <v>20000</v>
      </c>
      <c r="AE580" t="s">
        <v>43</v>
      </c>
      <c r="AF580" t="s">
        <v>57</v>
      </c>
      <c r="AH580">
        <v>0</v>
      </c>
      <c r="AI580" t="s">
        <v>97</v>
      </c>
      <c r="AK580" t="s">
        <v>59</v>
      </c>
      <c r="AP580" t="s">
        <v>46</v>
      </c>
      <c r="AT580" t="s">
        <v>1564</v>
      </c>
    </row>
    <row r="581" spans="2:46">
      <c r="B581">
        <v>4800018807</v>
      </c>
      <c r="C581">
        <v>690</v>
      </c>
      <c r="D581" t="s">
        <v>125</v>
      </c>
      <c r="E581" t="s">
        <v>50</v>
      </c>
      <c r="F581" t="s">
        <v>51</v>
      </c>
      <c r="G581" t="s">
        <v>396</v>
      </c>
      <c r="H581" t="s">
        <v>397</v>
      </c>
      <c r="I581" s="2">
        <v>20000</v>
      </c>
      <c r="J581">
        <v>0</v>
      </c>
      <c r="K581">
        <v>9.1999999999999993</v>
      </c>
      <c r="L581">
        <v>9.1999999999999993</v>
      </c>
      <c r="M581" s="3">
        <f>(K581/AC581)*I581</f>
        <v>9.1999999999999993</v>
      </c>
      <c r="N581">
        <v>0</v>
      </c>
      <c r="O581">
        <v>9.1999999999999993</v>
      </c>
      <c r="P581">
        <v>27</v>
      </c>
      <c r="Q581" t="s">
        <v>54</v>
      </c>
      <c r="R581" s="7">
        <v>45051</v>
      </c>
      <c r="S581" s="4">
        <v>45007</v>
      </c>
      <c r="T581">
        <v>5.2443999999999997</v>
      </c>
      <c r="U581" t="s">
        <v>55</v>
      </c>
      <c r="V581" t="s">
        <v>43</v>
      </c>
      <c r="W581">
        <v>6</v>
      </c>
      <c r="X581" t="s">
        <v>75</v>
      </c>
      <c r="Z581" t="s">
        <v>56</v>
      </c>
      <c r="AA581" t="s">
        <v>49</v>
      </c>
      <c r="AC581" s="2">
        <v>20000</v>
      </c>
      <c r="AE581" t="s">
        <v>43</v>
      </c>
      <c r="AF581" t="s">
        <v>57</v>
      </c>
      <c r="AH581">
        <v>0</v>
      </c>
      <c r="AI581" t="s">
        <v>97</v>
      </c>
      <c r="AK581" t="s">
        <v>59</v>
      </c>
      <c r="AP581" t="s">
        <v>46</v>
      </c>
      <c r="AT581" t="s">
        <v>1564</v>
      </c>
    </row>
    <row r="582" spans="2:46">
      <c r="B582">
        <v>4800018807</v>
      </c>
      <c r="C582">
        <v>700</v>
      </c>
      <c r="D582" t="s">
        <v>125</v>
      </c>
      <c r="E582" t="s">
        <v>50</v>
      </c>
      <c r="F582" t="s">
        <v>51</v>
      </c>
      <c r="G582" t="s">
        <v>398</v>
      </c>
      <c r="H582" t="s">
        <v>399</v>
      </c>
      <c r="I582">
        <v>300</v>
      </c>
      <c r="J582">
        <v>0</v>
      </c>
      <c r="K582">
        <v>30</v>
      </c>
      <c r="L582">
        <v>0.45</v>
      </c>
      <c r="M582" s="3">
        <f>(K582/AC582)*I582</f>
        <v>0.45</v>
      </c>
      <c r="N582">
        <v>0</v>
      </c>
      <c r="O582">
        <v>0.45</v>
      </c>
      <c r="P582">
        <v>27</v>
      </c>
      <c r="Q582" t="s">
        <v>54</v>
      </c>
      <c r="R582" s="7">
        <v>45051</v>
      </c>
      <c r="S582" s="4">
        <v>45007</v>
      </c>
      <c r="T582">
        <v>5.2443999999999997</v>
      </c>
      <c r="U582" t="s">
        <v>55</v>
      </c>
      <c r="V582" t="s">
        <v>43</v>
      </c>
      <c r="W582">
        <v>6</v>
      </c>
      <c r="X582" t="s">
        <v>44</v>
      </c>
      <c r="Z582" t="s">
        <v>56</v>
      </c>
      <c r="AA582" t="s">
        <v>49</v>
      </c>
      <c r="AC582" s="2">
        <v>20000</v>
      </c>
      <c r="AE582" t="s">
        <v>43</v>
      </c>
      <c r="AF582" t="s">
        <v>57</v>
      </c>
      <c r="AH582">
        <v>0</v>
      </c>
      <c r="AI582" t="s">
        <v>97</v>
      </c>
      <c r="AK582" t="s">
        <v>59</v>
      </c>
      <c r="AP582" t="s">
        <v>46</v>
      </c>
      <c r="AT582" t="s">
        <v>1564</v>
      </c>
    </row>
    <row r="583" spans="2:46">
      <c r="B583">
        <v>4800018807</v>
      </c>
      <c r="C583">
        <v>710</v>
      </c>
      <c r="D583" t="s">
        <v>125</v>
      </c>
      <c r="E583" t="s">
        <v>50</v>
      </c>
      <c r="F583" t="s">
        <v>51</v>
      </c>
      <c r="G583" t="s">
        <v>400</v>
      </c>
      <c r="H583" t="s">
        <v>401</v>
      </c>
      <c r="I583" s="2">
        <v>75000</v>
      </c>
      <c r="J583">
        <v>0</v>
      </c>
      <c r="K583">
        <v>9.6</v>
      </c>
      <c r="L583">
        <v>36</v>
      </c>
      <c r="M583" s="3">
        <f>(K583/AC583)*I583</f>
        <v>36</v>
      </c>
      <c r="N583">
        <v>0</v>
      </c>
      <c r="O583">
        <v>36</v>
      </c>
      <c r="P583">
        <v>0</v>
      </c>
      <c r="Q583" t="s">
        <v>54</v>
      </c>
      <c r="R583" s="7">
        <v>45051</v>
      </c>
      <c r="S583" s="4">
        <v>45007</v>
      </c>
      <c r="T583">
        <v>5.2443999999999997</v>
      </c>
      <c r="U583" t="s">
        <v>55</v>
      </c>
      <c r="V583" t="s">
        <v>43</v>
      </c>
      <c r="W583">
        <v>6</v>
      </c>
      <c r="X583" t="s">
        <v>75</v>
      </c>
      <c r="Z583" t="s">
        <v>56</v>
      </c>
      <c r="AA583" t="s">
        <v>49</v>
      </c>
      <c r="AC583" s="2">
        <v>20000</v>
      </c>
      <c r="AE583" t="s">
        <v>43</v>
      </c>
      <c r="AF583" t="s">
        <v>57</v>
      </c>
      <c r="AH583">
        <v>0</v>
      </c>
      <c r="AI583" t="s">
        <v>97</v>
      </c>
      <c r="AK583" t="s">
        <v>59</v>
      </c>
      <c r="AP583" t="s">
        <v>46</v>
      </c>
      <c r="AT583" t="s">
        <v>1564</v>
      </c>
    </row>
    <row r="584" spans="2:46">
      <c r="B584">
        <v>4800018807</v>
      </c>
      <c r="C584">
        <v>720</v>
      </c>
      <c r="D584" t="s">
        <v>125</v>
      </c>
      <c r="E584" t="s">
        <v>50</v>
      </c>
      <c r="F584" t="s">
        <v>51</v>
      </c>
      <c r="G584" t="s">
        <v>402</v>
      </c>
      <c r="H584" t="s">
        <v>403</v>
      </c>
      <c r="I584" s="2">
        <v>20000</v>
      </c>
      <c r="J584">
        <v>0</v>
      </c>
      <c r="K584">
        <v>30</v>
      </c>
      <c r="L584">
        <v>30</v>
      </c>
      <c r="M584" s="3">
        <f>(K584/AC584)*I584</f>
        <v>30</v>
      </c>
      <c r="N584">
        <v>0</v>
      </c>
      <c r="O584">
        <v>30</v>
      </c>
      <c r="P584">
        <v>27</v>
      </c>
      <c r="Q584" t="s">
        <v>54</v>
      </c>
      <c r="R584" s="7">
        <v>45051</v>
      </c>
      <c r="S584" s="4">
        <v>45007</v>
      </c>
      <c r="T584">
        <v>5.2443999999999997</v>
      </c>
      <c r="U584" t="s">
        <v>55</v>
      </c>
      <c r="V584" t="s">
        <v>43</v>
      </c>
      <c r="W584">
        <v>6</v>
      </c>
      <c r="X584" t="s">
        <v>44</v>
      </c>
      <c r="Z584" t="s">
        <v>56</v>
      </c>
      <c r="AA584" t="s">
        <v>49</v>
      </c>
      <c r="AC584" s="2">
        <v>20000</v>
      </c>
      <c r="AE584" t="s">
        <v>43</v>
      </c>
      <c r="AF584" t="s">
        <v>57</v>
      </c>
      <c r="AH584">
        <v>0</v>
      </c>
      <c r="AI584" t="s">
        <v>97</v>
      </c>
      <c r="AK584" t="s">
        <v>59</v>
      </c>
      <c r="AP584" t="s">
        <v>46</v>
      </c>
      <c r="AT584" t="s">
        <v>1564</v>
      </c>
    </row>
    <row r="585" spans="2:46">
      <c r="B585">
        <v>4800018807</v>
      </c>
      <c r="C585">
        <v>730</v>
      </c>
      <c r="D585" t="s">
        <v>125</v>
      </c>
      <c r="E585" t="s">
        <v>50</v>
      </c>
      <c r="F585" t="s">
        <v>51</v>
      </c>
      <c r="G585" t="s">
        <v>404</v>
      </c>
      <c r="H585" t="s">
        <v>405</v>
      </c>
      <c r="I585" s="2">
        <v>20000</v>
      </c>
      <c r="J585">
        <v>0</v>
      </c>
      <c r="K585">
        <v>17.2</v>
      </c>
      <c r="L585">
        <v>17.2</v>
      </c>
      <c r="M585" s="3">
        <f>(K585/AC585)*I585</f>
        <v>17.2</v>
      </c>
      <c r="N585">
        <v>0</v>
      </c>
      <c r="O585">
        <v>17.2</v>
      </c>
      <c r="P585">
        <v>27</v>
      </c>
      <c r="Q585" t="s">
        <v>54</v>
      </c>
      <c r="R585" s="7">
        <v>45051</v>
      </c>
      <c r="S585" s="4">
        <v>45007</v>
      </c>
      <c r="T585">
        <v>5.2443999999999997</v>
      </c>
      <c r="U585" t="s">
        <v>55</v>
      </c>
      <c r="V585" t="s">
        <v>43</v>
      </c>
      <c r="W585">
        <v>6</v>
      </c>
      <c r="X585" t="s">
        <v>44</v>
      </c>
      <c r="Z585" t="s">
        <v>56</v>
      </c>
      <c r="AA585" t="s">
        <v>49</v>
      </c>
      <c r="AC585" s="2">
        <v>20000</v>
      </c>
      <c r="AE585" t="s">
        <v>43</v>
      </c>
      <c r="AF585" t="s">
        <v>57</v>
      </c>
      <c r="AH585">
        <v>0</v>
      </c>
      <c r="AI585" t="s">
        <v>97</v>
      </c>
      <c r="AK585" t="s">
        <v>59</v>
      </c>
      <c r="AP585" t="s">
        <v>46</v>
      </c>
      <c r="AT585" t="s">
        <v>1564</v>
      </c>
    </row>
    <row r="586" spans="2:46">
      <c r="B586">
        <v>4800018807</v>
      </c>
      <c r="C586">
        <v>740</v>
      </c>
      <c r="D586" t="s">
        <v>125</v>
      </c>
      <c r="E586" t="s">
        <v>50</v>
      </c>
      <c r="F586" t="s">
        <v>51</v>
      </c>
      <c r="G586" t="s">
        <v>406</v>
      </c>
      <c r="H586" t="s">
        <v>407</v>
      </c>
      <c r="I586" s="2">
        <v>90000</v>
      </c>
      <c r="J586">
        <v>0</v>
      </c>
      <c r="K586">
        <v>9.6</v>
      </c>
      <c r="L586">
        <v>43.2</v>
      </c>
      <c r="M586" s="3">
        <f>(K586/AC586)*I586</f>
        <v>43.199999999999996</v>
      </c>
      <c r="N586">
        <v>0</v>
      </c>
      <c r="O586">
        <v>43.2</v>
      </c>
      <c r="P586">
        <v>77</v>
      </c>
      <c r="Q586" t="s">
        <v>54</v>
      </c>
      <c r="R586" s="7">
        <v>45051</v>
      </c>
      <c r="S586" s="4">
        <v>45007</v>
      </c>
      <c r="T586">
        <v>5.2443999999999997</v>
      </c>
      <c r="U586" t="s">
        <v>55</v>
      </c>
      <c r="V586" t="s">
        <v>43</v>
      </c>
      <c r="W586">
        <v>6</v>
      </c>
      <c r="X586" t="s">
        <v>75</v>
      </c>
      <c r="Z586" t="s">
        <v>56</v>
      </c>
      <c r="AA586" t="s">
        <v>49</v>
      </c>
      <c r="AC586" s="2">
        <v>20000</v>
      </c>
      <c r="AE586" t="s">
        <v>43</v>
      </c>
      <c r="AF586" t="s">
        <v>57</v>
      </c>
      <c r="AH586">
        <v>0</v>
      </c>
      <c r="AI586" t="s">
        <v>97</v>
      </c>
      <c r="AK586" t="s">
        <v>59</v>
      </c>
      <c r="AP586" t="s">
        <v>46</v>
      </c>
      <c r="AT586" t="s">
        <v>1564</v>
      </c>
    </row>
    <row r="587" spans="2:46">
      <c r="B587">
        <v>4800018807</v>
      </c>
      <c r="C587">
        <v>750</v>
      </c>
      <c r="D587" t="s">
        <v>125</v>
      </c>
      <c r="E587" t="s">
        <v>50</v>
      </c>
      <c r="F587" t="s">
        <v>51</v>
      </c>
      <c r="G587" t="s">
        <v>408</v>
      </c>
      <c r="H587" t="s">
        <v>409</v>
      </c>
      <c r="I587" s="2">
        <v>60000</v>
      </c>
      <c r="J587">
        <v>0</v>
      </c>
      <c r="K587">
        <v>12.4</v>
      </c>
      <c r="L587">
        <v>37.200000000000003</v>
      </c>
      <c r="M587" s="3">
        <f>(K587/AC587)*I587</f>
        <v>37.200000000000003</v>
      </c>
      <c r="N587">
        <v>0</v>
      </c>
      <c r="O587">
        <v>37.200000000000003</v>
      </c>
      <c r="P587">
        <v>27</v>
      </c>
      <c r="Q587" t="s">
        <v>54</v>
      </c>
      <c r="R587" s="7">
        <v>45051</v>
      </c>
      <c r="S587" s="4">
        <v>45007</v>
      </c>
      <c r="T587">
        <v>5.2443999999999997</v>
      </c>
      <c r="U587" t="s">
        <v>55</v>
      </c>
      <c r="V587" t="s">
        <v>43</v>
      </c>
      <c r="W587">
        <v>6</v>
      </c>
      <c r="X587" t="s">
        <v>75</v>
      </c>
      <c r="Z587" t="s">
        <v>56</v>
      </c>
      <c r="AA587" t="s">
        <v>49</v>
      </c>
      <c r="AC587" s="2">
        <v>20000</v>
      </c>
      <c r="AE587" t="s">
        <v>43</v>
      </c>
      <c r="AF587" t="s">
        <v>57</v>
      </c>
      <c r="AH587">
        <v>0</v>
      </c>
      <c r="AI587" t="s">
        <v>97</v>
      </c>
      <c r="AK587" t="s">
        <v>59</v>
      </c>
      <c r="AP587" t="s">
        <v>46</v>
      </c>
      <c r="AT587" t="s">
        <v>1564</v>
      </c>
    </row>
    <row r="588" spans="2:46">
      <c r="B588">
        <v>4800018807</v>
      </c>
      <c r="C588">
        <v>760</v>
      </c>
      <c r="D588" t="s">
        <v>125</v>
      </c>
      <c r="E588" t="s">
        <v>50</v>
      </c>
      <c r="F588" t="s">
        <v>51</v>
      </c>
      <c r="G588" t="s">
        <v>410</v>
      </c>
      <c r="H588" t="s">
        <v>411</v>
      </c>
      <c r="I588" s="2">
        <v>40000</v>
      </c>
      <c r="J588">
        <v>0</v>
      </c>
      <c r="K588">
        <v>19.600000000000001</v>
      </c>
      <c r="L588">
        <v>39.200000000000003</v>
      </c>
      <c r="M588" s="3">
        <f>(K588/AC588)*I588</f>
        <v>39.199999999999996</v>
      </c>
      <c r="N588">
        <v>0</v>
      </c>
      <c r="O588">
        <v>39.200000000000003</v>
      </c>
      <c r="P588">
        <v>27</v>
      </c>
      <c r="Q588" t="s">
        <v>54</v>
      </c>
      <c r="R588" s="7">
        <v>45051</v>
      </c>
      <c r="S588" s="4">
        <v>45007</v>
      </c>
      <c r="T588">
        <v>5.2443999999999997</v>
      </c>
      <c r="U588" t="s">
        <v>55</v>
      </c>
      <c r="V588" t="s">
        <v>43</v>
      </c>
      <c r="W588">
        <v>6</v>
      </c>
      <c r="X588" t="s">
        <v>75</v>
      </c>
      <c r="Z588" t="s">
        <v>56</v>
      </c>
      <c r="AA588" t="s">
        <v>49</v>
      </c>
      <c r="AC588" s="2">
        <v>20000</v>
      </c>
      <c r="AE588" t="s">
        <v>43</v>
      </c>
      <c r="AF588" t="s">
        <v>57</v>
      </c>
      <c r="AH588">
        <v>0</v>
      </c>
      <c r="AI588" t="s">
        <v>97</v>
      </c>
      <c r="AK588" t="s">
        <v>59</v>
      </c>
      <c r="AP588" t="s">
        <v>46</v>
      </c>
      <c r="AT588" t="s">
        <v>1564</v>
      </c>
    </row>
    <row r="589" spans="2:46">
      <c r="B589">
        <v>4800018807</v>
      </c>
      <c r="C589">
        <v>770</v>
      </c>
      <c r="D589" t="s">
        <v>125</v>
      </c>
      <c r="E589" t="s">
        <v>50</v>
      </c>
      <c r="F589" t="s">
        <v>51</v>
      </c>
      <c r="G589" t="s">
        <v>412</v>
      </c>
      <c r="H589" t="s">
        <v>413</v>
      </c>
      <c r="I589" s="2">
        <v>60000</v>
      </c>
      <c r="J589">
        <v>0</v>
      </c>
      <c r="K589">
        <v>19.8</v>
      </c>
      <c r="L589">
        <v>59.4</v>
      </c>
      <c r="M589" s="3">
        <f>(K589/AC589)*I589</f>
        <v>59.4</v>
      </c>
      <c r="N589">
        <v>0</v>
      </c>
      <c r="O589">
        <v>59.4</v>
      </c>
      <c r="P589">
        <v>27</v>
      </c>
      <c r="Q589" t="s">
        <v>54</v>
      </c>
      <c r="R589" s="7">
        <v>45051</v>
      </c>
      <c r="S589" s="4">
        <v>45007</v>
      </c>
      <c r="T589">
        <v>5.2443999999999997</v>
      </c>
      <c r="U589" t="s">
        <v>55</v>
      </c>
      <c r="V589" t="s">
        <v>43</v>
      </c>
      <c r="W589">
        <v>6</v>
      </c>
      <c r="X589" t="s">
        <v>44</v>
      </c>
      <c r="Z589" t="s">
        <v>56</v>
      </c>
      <c r="AA589" t="s">
        <v>49</v>
      </c>
      <c r="AC589" s="2">
        <v>20000</v>
      </c>
      <c r="AE589" t="s">
        <v>43</v>
      </c>
      <c r="AF589" t="s">
        <v>57</v>
      </c>
      <c r="AH589">
        <v>0</v>
      </c>
      <c r="AI589" t="s">
        <v>97</v>
      </c>
      <c r="AK589" t="s">
        <v>59</v>
      </c>
      <c r="AP589" t="s">
        <v>46</v>
      </c>
      <c r="AT589" t="s">
        <v>1564</v>
      </c>
    </row>
    <row r="590" spans="2:46">
      <c r="B590">
        <v>4800018807</v>
      </c>
      <c r="C590">
        <v>780</v>
      </c>
      <c r="D590" t="s">
        <v>125</v>
      </c>
      <c r="E590" t="s">
        <v>50</v>
      </c>
      <c r="F590" t="s">
        <v>51</v>
      </c>
      <c r="G590" t="s">
        <v>414</v>
      </c>
      <c r="H590" t="s">
        <v>415</v>
      </c>
      <c r="I590" s="2">
        <v>20000</v>
      </c>
      <c r="J590">
        <v>0</v>
      </c>
      <c r="K590">
        <v>155.80000000000001</v>
      </c>
      <c r="L590">
        <v>155.80000000000001</v>
      </c>
      <c r="M590" s="3">
        <f>(K590/AC590)*I590</f>
        <v>155.80000000000001</v>
      </c>
      <c r="N590">
        <v>0</v>
      </c>
      <c r="O590">
        <v>155.80000000000001</v>
      </c>
      <c r="P590">
        <v>27</v>
      </c>
      <c r="Q590" t="s">
        <v>54</v>
      </c>
      <c r="R590" s="7">
        <v>45051</v>
      </c>
      <c r="S590" s="4">
        <v>45007</v>
      </c>
      <c r="T590">
        <v>5.2443999999999997</v>
      </c>
      <c r="U590" t="s">
        <v>55</v>
      </c>
      <c r="V590" t="s">
        <v>43</v>
      </c>
      <c r="W590">
        <v>6</v>
      </c>
      <c r="X590" t="s">
        <v>44</v>
      </c>
      <c r="Z590" t="s">
        <v>56</v>
      </c>
      <c r="AA590" t="s">
        <v>49</v>
      </c>
      <c r="AC590" s="2">
        <v>20000</v>
      </c>
      <c r="AE590" t="s">
        <v>43</v>
      </c>
      <c r="AF590" t="s">
        <v>57</v>
      </c>
      <c r="AH590">
        <v>0</v>
      </c>
      <c r="AI590" t="s">
        <v>97</v>
      </c>
      <c r="AK590" t="s">
        <v>59</v>
      </c>
      <c r="AP590" t="s">
        <v>46</v>
      </c>
      <c r="AT590" t="s">
        <v>1564</v>
      </c>
    </row>
    <row r="591" spans="2:46">
      <c r="B591">
        <v>4800018807</v>
      </c>
      <c r="C591">
        <v>790</v>
      </c>
      <c r="D591" t="s">
        <v>125</v>
      </c>
      <c r="E591" t="s">
        <v>50</v>
      </c>
      <c r="F591" t="s">
        <v>51</v>
      </c>
      <c r="G591" t="s">
        <v>416</v>
      </c>
      <c r="H591" t="s">
        <v>417</v>
      </c>
      <c r="I591" s="2">
        <v>20000</v>
      </c>
      <c r="J591">
        <v>0</v>
      </c>
      <c r="K591">
        <v>7.4</v>
      </c>
      <c r="L591">
        <v>7.4</v>
      </c>
      <c r="M591" s="3">
        <f>(K591/AC591)*I591</f>
        <v>7.3999999999999995</v>
      </c>
      <c r="N591">
        <v>0</v>
      </c>
      <c r="O591">
        <v>7.4</v>
      </c>
      <c r="P591">
        <v>77</v>
      </c>
      <c r="Q591" t="s">
        <v>54</v>
      </c>
      <c r="R591" s="7">
        <v>45051</v>
      </c>
      <c r="S591" s="4">
        <v>45007</v>
      </c>
      <c r="T591">
        <v>5.2443999999999997</v>
      </c>
      <c r="U591" t="s">
        <v>55</v>
      </c>
      <c r="V591" t="s">
        <v>43</v>
      </c>
      <c r="W591">
        <v>6</v>
      </c>
      <c r="X591" t="s">
        <v>75</v>
      </c>
      <c r="Z591" t="s">
        <v>56</v>
      </c>
      <c r="AA591" t="s">
        <v>49</v>
      </c>
      <c r="AC591" s="2">
        <v>20000</v>
      </c>
      <c r="AE591" t="s">
        <v>43</v>
      </c>
      <c r="AF591" t="s">
        <v>57</v>
      </c>
      <c r="AH591">
        <v>0</v>
      </c>
      <c r="AI591" t="s">
        <v>97</v>
      </c>
      <c r="AK591" t="s">
        <v>59</v>
      </c>
      <c r="AP591" t="s">
        <v>46</v>
      </c>
      <c r="AT591" t="s">
        <v>1564</v>
      </c>
    </row>
    <row r="592" spans="2:46">
      <c r="B592">
        <v>4800018807</v>
      </c>
      <c r="C592">
        <v>800</v>
      </c>
      <c r="D592" t="s">
        <v>125</v>
      </c>
      <c r="E592" t="s">
        <v>50</v>
      </c>
      <c r="F592" t="s">
        <v>51</v>
      </c>
      <c r="G592" t="s">
        <v>418</v>
      </c>
      <c r="H592" t="s">
        <v>419</v>
      </c>
      <c r="I592" s="2">
        <v>40000</v>
      </c>
      <c r="J592">
        <v>0</v>
      </c>
      <c r="K592">
        <v>5.6</v>
      </c>
      <c r="L592">
        <v>11.2</v>
      </c>
      <c r="M592" s="3">
        <f>(K592/AC592)*I592</f>
        <v>11.2</v>
      </c>
      <c r="N592">
        <v>0</v>
      </c>
      <c r="O592">
        <v>11.2</v>
      </c>
      <c r="P592">
        <v>77</v>
      </c>
      <c r="Q592" t="s">
        <v>54</v>
      </c>
      <c r="R592" s="7">
        <v>45051</v>
      </c>
      <c r="S592" s="4">
        <v>45007</v>
      </c>
      <c r="T592">
        <v>5.2443999999999997</v>
      </c>
      <c r="U592" t="s">
        <v>55</v>
      </c>
      <c r="V592" t="s">
        <v>43</v>
      </c>
      <c r="W592">
        <v>6</v>
      </c>
      <c r="X592" t="s">
        <v>75</v>
      </c>
      <c r="Z592" t="s">
        <v>56</v>
      </c>
      <c r="AA592" t="s">
        <v>49</v>
      </c>
      <c r="AC592" s="2">
        <v>20000</v>
      </c>
      <c r="AE592" t="s">
        <v>43</v>
      </c>
      <c r="AF592" t="s">
        <v>57</v>
      </c>
      <c r="AH592">
        <v>0</v>
      </c>
      <c r="AI592" t="s">
        <v>97</v>
      </c>
      <c r="AK592" t="s">
        <v>59</v>
      </c>
      <c r="AP592" t="s">
        <v>46</v>
      </c>
      <c r="AT592" t="s">
        <v>1564</v>
      </c>
    </row>
    <row r="593" spans="2:46">
      <c r="B593">
        <v>4800018807</v>
      </c>
      <c r="C593">
        <v>810</v>
      </c>
      <c r="D593" t="s">
        <v>125</v>
      </c>
      <c r="E593" t="s">
        <v>50</v>
      </c>
      <c r="F593" t="s">
        <v>51</v>
      </c>
      <c r="G593" t="s">
        <v>420</v>
      </c>
      <c r="H593" t="s">
        <v>421</v>
      </c>
      <c r="I593" s="2">
        <v>30000</v>
      </c>
      <c r="J593">
        <v>0</v>
      </c>
      <c r="K593">
        <v>5.8</v>
      </c>
      <c r="L593">
        <v>8.6999999999999993</v>
      </c>
      <c r="M593" s="3">
        <f>(K593/AC593)*I593</f>
        <v>8.6999999999999993</v>
      </c>
      <c r="N593">
        <v>0</v>
      </c>
      <c r="O593">
        <v>8.6999999999999993</v>
      </c>
      <c r="P593">
        <v>77</v>
      </c>
      <c r="Q593" t="s">
        <v>54</v>
      </c>
      <c r="R593" s="7">
        <v>45051</v>
      </c>
      <c r="S593" s="4">
        <v>45007</v>
      </c>
      <c r="T593">
        <v>5.2443999999999997</v>
      </c>
      <c r="U593" t="s">
        <v>55</v>
      </c>
      <c r="V593" t="s">
        <v>43</v>
      </c>
      <c r="W593">
        <v>6</v>
      </c>
      <c r="X593" t="s">
        <v>75</v>
      </c>
      <c r="Z593" t="s">
        <v>56</v>
      </c>
      <c r="AA593" t="s">
        <v>49</v>
      </c>
      <c r="AC593" s="2">
        <v>20000</v>
      </c>
      <c r="AE593" t="s">
        <v>43</v>
      </c>
      <c r="AF593" t="s">
        <v>57</v>
      </c>
      <c r="AH593">
        <v>0</v>
      </c>
      <c r="AI593" t="s">
        <v>97</v>
      </c>
      <c r="AK593" t="s">
        <v>59</v>
      </c>
      <c r="AP593" t="s">
        <v>46</v>
      </c>
      <c r="AT593" t="s">
        <v>1564</v>
      </c>
    </row>
    <row r="594" spans="2:46">
      <c r="B594">
        <v>4800018807</v>
      </c>
      <c r="C594">
        <v>820</v>
      </c>
      <c r="D594" t="s">
        <v>125</v>
      </c>
      <c r="E594" t="s">
        <v>50</v>
      </c>
      <c r="F594" t="s">
        <v>51</v>
      </c>
      <c r="G594" t="s">
        <v>422</v>
      </c>
      <c r="H594" t="s">
        <v>423</v>
      </c>
      <c r="I594" s="2">
        <v>10000</v>
      </c>
      <c r="J594">
        <v>0</v>
      </c>
      <c r="K594">
        <v>7</v>
      </c>
      <c r="L594">
        <v>3.5</v>
      </c>
      <c r="M594" s="3">
        <f>(K594/AC594)*I594</f>
        <v>3.5</v>
      </c>
      <c r="N594">
        <v>0</v>
      </c>
      <c r="O594">
        <v>3.5</v>
      </c>
      <c r="P594">
        <v>77</v>
      </c>
      <c r="Q594" t="s">
        <v>54</v>
      </c>
      <c r="R594" s="7">
        <v>45051</v>
      </c>
      <c r="S594" s="4">
        <v>45007</v>
      </c>
      <c r="T594">
        <v>5.2443999999999997</v>
      </c>
      <c r="U594" t="s">
        <v>55</v>
      </c>
      <c r="V594" t="s">
        <v>43</v>
      </c>
      <c r="W594">
        <v>6</v>
      </c>
      <c r="X594" t="s">
        <v>75</v>
      </c>
      <c r="Z594" t="s">
        <v>56</v>
      </c>
      <c r="AA594" t="s">
        <v>49</v>
      </c>
      <c r="AC594" s="2">
        <v>20000</v>
      </c>
      <c r="AE594" t="s">
        <v>43</v>
      </c>
      <c r="AF594" t="s">
        <v>57</v>
      </c>
      <c r="AH594">
        <v>0</v>
      </c>
      <c r="AI594" t="s">
        <v>97</v>
      </c>
      <c r="AK594" t="s">
        <v>59</v>
      </c>
      <c r="AP594" t="s">
        <v>46</v>
      </c>
      <c r="AT594" t="s">
        <v>1564</v>
      </c>
    </row>
    <row r="595" spans="2:46">
      <c r="B595">
        <v>4800018807</v>
      </c>
      <c r="C595">
        <v>830</v>
      </c>
      <c r="D595" t="s">
        <v>125</v>
      </c>
      <c r="E595" t="s">
        <v>50</v>
      </c>
      <c r="F595" t="s">
        <v>51</v>
      </c>
      <c r="G595" t="s">
        <v>424</v>
      </c>
      <c r="H595" t="s">
        <v>425</v>
      </c>
      <c r="I595" s="2">
        <v>20000</v>
      </c>
      <c r="J595">
        <v>0</v>
      </c>
      <c r="K595">
        <v>12</v>
      </c>
      <c r="L595">
        <v>12</v>
      </c>
      <c r="M595" s="3">
        <f>(K595/AC595)*I595</f>
        <v>11.999999999999998</v>
      </c>
      <c r="N595">
        <v>0</v>
      </c>
      <c r="O595">
        <v>12</v>
      </c>
      <c r="P595">
        <v>77</v>
      </c>
      <c r="Q595" t="s">
        <v>54</v>
      </c>
      <c r="R595" s="7">
        <v>45051</v>
      </c>
      <c r="S595" s="4">
        <v>45007</v>
      </c>
      <c r="T595">
        <v>5.2443999999999997</v>
      </c>
      <c r="U595" t="s">
        <v>55</v>
      </c>
      <c r="V595" t="s">
        <v>43</v>
      </c>
      <c r="W595">
        <v>6</v>
      </c>
      <c r="X595" t="s">
        <v>75</v>
      </c>
      <c r="Z595" t="s">
        <v>56</v>
      </c>
      <c r="AA595" t="s">
        <v>49</v>
      </c>
      <c r="AC595" s="2">
        <v>20000</v>
      </c>
      <c r="AE595" t="s">
        <v>43</v>
      </c>
      <c r="AF595" t="s">
        <v>57</v>
      </c>
      <c r="AH595">
        <v>0</v>
      </c>
      <c r="AI595" t="s">
        <v>97</v>
      </c>
      <c r="AK595" t="s">
        <v>59</v>
      </c>
      <c r="AP595" t="s">
        <v>46</v>
      </c>
      <c r="AT595" t="s">
        <v>1564</v>
      </c>
    </row>
    <row r="596" spans="2:46">
      <c r="B596">
        <v>4800018807</v>
      </c>
      <c r="C596">
        <v>840</v>
      </c>
      <c r="D596" t="s">
        <v>125</v>
      </c>
      <c r="E596" t="s">
        <v>50</v>
      </c>
      <c r="F596" t="s">
        <v>51</v>
      </c>
      <c r="G596" t="s">
        <v>426</v>
      </c>
      <c r="H596" t="s">
        <v>427</v>
      </c>
      <c r="I596" s="2">
        <v>30000</v>
      </c>
      <c r="J596">
        <v>0</v>
      </c>
      <c r="K596">
        <v>14.4</v>
      </c>
      <c r="L596">
        <v>21.6</v>
      </c>
      <c r="M596" s="3">
        <f>(K596/AC596)*I596</f>
        <v>21.6</v>
      </c>
      <c r="N596">
        <v>0</v>
      </c>
      <c r="O596">
        <v>21.6</v>
      </c>
      <c r="P596">
        <v>77</v>
      </c>
      <c r="Q596" t="s">
        <v>54</v>
      </c>
      <c r="R596" s="7">
        <v>45051</v>
      </c>
      <c r="S596" s="4">
        <v>45007</v>
      </c>
      <c r="T596">
        <v>5.2443999999999997</v>
      </c>
      <c r="U596" t="s">
        <v>55</v>
      </c>
      <c r="V596" t="s">
        <v>43</v>
      </c>
      <c r="W596">
        <v>6</v>
      </c>
      <c r="X596" t="s">
        <v>75</v>
      </c>
      <c r="Z596" t="s">
        <v>56</v>
      </c>
      <c r="AA596" t="s">
        <v>49</v>
      </c>
      <c r="AC596" s="2">
        <v>20000</v>
      </c>
      <c r="AE596" t="s">
        <v>43</v>
      </c>
      <c r="AF596" t="s">
        <v>57</v>
      </c>
      <c r="AH596">
        <v>0</v>
      </c>
      <c r="AI596" t="s">
        <v>97</v>
      </c>
      <c r="AK596" t="s">
        <v>59</v>
      </c>
      <c r="AP596" t="s">
        <v>46</v>
      </c>
      <c r="AT596" t="s">
        <v>1564</v>
      </c>
    </row>
    <row r="597" spans="2:46">
      <c r="B597">
        <v>4800018807</v>
      </c>
      <c r="C597">
        <v>850</v>
      </c>
      <c r="D597" t="s">
        <v>125</v>
      </c>
      <c r="E597" t="s">
        <v>50</v>
      </c>
      <c r="F597" t="s">
        <v>51</v>
      </c>
      <c r="G597" t="s">
        <v>428</v>
      </c>
      <c r="H597" t="s">
        <v>429</v>
      </c>
      <c r="I597" s="2">
        <v>10000</v>
      </c>
      <c r="J597">
        <v>0</v>
      </c>
      <c r="K597">
        <v>9.4</v>
      </c>
      <c r="L597">
        <v>4.7</v>
      </c>
      <c r="M597" s="3">
        <f>(K597/AC597)*I597</f>
        <v>4.7</v>
      </c>
      <c r="N597">
        <v>0</v>
      </c>
      <c r="O597">
        <v>4.7</v>
      </c>
      <c r="P597">
        <v>27</v>
      </c>
      <c r="Q597" t="s">
        <v>54</v>
      </c>
      <c r="R597" s="7">
        <v>45051</v>
      </c>
      <c r="S597" s="4">
        <v>45007</v>
      </c>
      <c r="T597">
        <v>5.2443999999999997</v>
      </c>
      <c r="U597" t="s">
        <v>55</v>
      </c>
      <c r="V597" t="s">
        <v>43</v>
      </c>
      <c r="W597">
        <v>6</v>
      </c>
      <c r="X597" t="s">
        <v>44</v>
      </c>
      <c r="Z597" t="s">
        <v>56</v>
      </c>
      <c r="AA597" t="s">
        <v>49</v>
      </c>
      <c r="AC597" s="2">
        <v>20000</v>
      </c>
      <c r="AE597" t="s">
        <v>43</v>
      </c>
      <c r="AF597" t="s">
        <v>57</v>
      </c>
      <c r="AH597">
        <v>0</v>
      </c>
      <c r="AI597" t="s">
        <v>97</v>
      </c>
      <c r="AK597" t="s">
        <v>59</v>
      </c>
      <c r="AP597" t="s">
        <v>46</v>
      </c>
      <c r="AT597" t="s">
        <v>1564</v>
      </c>
    </row>
    <row r="598" spans="2:46">
      <c r="B598">
        <v>4800018807</v>
      </c>
      <c r="C598">
        <v>860</v>
      </c>
      <c r="D598" t="s">
        <v>125</v>
      </c>
      <c r="E598" t="s">
        <v>50</v>
      </c>
      <c r="F598" t="s">
        <v>51</v>
      </c>
      <c r="G598" t="s">
        <v>430</v>
      </c>
      <c r="H598" t="s">
        <v>431</v>
      </c>
      <c r="I598" s="2">
        <v>10000</v>
      </c>
      <c r="J598">
        <v>0</v>
      </c>
      <c r="K598">
        <v>18.2</v>
      </c>
      <c r="L598">
        <v>9.1</v>
      </c>
      <c r="M598" s="3">
        <f>(K598/AC598)*I598</f>
        <v>9.1</v>
      </c>
      <c r="N598">
        <v>0</v>
      </c>
      <c r="O598">
        <v>9.1</v>
      </c>
      <c r="P598">
        <v>77</v>
      </c>
      <c r="Q598" t="s">
        <v>54</v>
      </c>
      <c r="R598" s="7">
        <v>45051</v>
      </c>
      <c r="S598" s="4">
        <v>45007</v>
      </c>
      <c r="T598">
        <v>5.2443999999999997</v>
      </c>
      <c r="U598" t="s">
        <v>55</v>
      </c>
      <c r="V598" t="s">
        <v>43</v>
      </c>
      <c r="W598">
        <v>6</v>
      </c>
      <c r="X598" t="s">
        <v>75</v>
      </c>
      <c r="Z598" t="s">
        <v>56</v>
      </c>
      <c r="AA598" t="s">
        <v>49</v>
      </c>
      <c r="AC598" s="2">
        <v>20000</v>
      </c>
      <c r="AE598" t="s">
        <v>43</v>
      </c>
      <c r="AF598" t="s">
        <v>57</v>
      </c>
      <c r="AH598">
        <v>0</v>
      </c>
      <c r="AI598" t="s">
        <v>97</v>
      </c>
      <c r="AK598" t="s">
        <v>59</v>
      </c>
      <c r="AP598" t="s">
        <v>46</v>
      </c>
      <c r="AT598" t="s">
        <v>1564</v>
      </c>
    </row>
    <row r="599" spans="2:46">
      <c r="B599">
        <v>4800018807</v>
      </c>
      <c r="C599">
        <v>870</v>
      </c>
      <c r="D599" t="s">
        <v>125</v>
      </c>
      <c r="E599" t="s">
        <v>50</v>
      </c>
      <c r="F599" t="s">
        <v>51</v>
      </c>
      <c r="G599" t="s">
        <v>432</v>
      </c>
      <c r="H599" t="s">
        <v>433</v>
      </c>
      <c r="I599" s="2">
        <v>10000</v>
      </c>
      <c r="J599">
        <v>0</v>
      </c>
      <c r="K599">
        <v>18.2</v>
      </c>
      <c r="L599">
        <v>9.1</v>
      </c>
      <c r="M599" s="3">
        <f>(K599/AC599)*I599</f>
        <v>9.1</v>
      </c>
      <c r="N599">
        <v>0</v>
      </c>
      <c r="O599">
        <v>9.1</v>
      </c>
      <c r="P599">
        <v>77</v>
      </c>
      <c r="Q599" t="s">
        <v>54</v>
      </c>
      <c r="R599" s="7">
        <v>45051</v>
      </c>
      <c r="S599" s="4">
        <v>45007</v>
      </c>
      <c r="T599">
        <v>5.2443999999999997</v>
      </c>
      <c r="U599" t="s">
        <v>55</v>
      </c>
      <c r="V599" t="s">
        <v>43</v>
      </c>
      <c r="W599">
        <v>6</v>
      </c>
      <c r="X599" t="s">
        <v>75</v>
      </c>
      <c r="Z599" t="s">
        <v>56</v>
      </c>
      <c r="AA599" t="s">
        <v>49</v>
      </c>
      <c r="AC599" s="2">
        <v>20000</v>
      </c>
      <c r="AE599" t="s">
        <v>43</v>
      </c>
      <c r="AF599" t="s">
        <v>57</v>
      </c>
      <c r="AH599">
        <v>0</v>
      </c>
      <c r="AI599" t="s">
        <v>97</v>
      </c>
      <c r="AK599" t="s">
        <v>59</v>
      </c>
      <c r="AP599" t="s">
        <v>46</v>
      </c>
      <c r="AT599" t="s">
        <v>1564</v>
      </c>
    </row>
    <row r="600" spans="2:46">
      <c r="B600">
        <v>4800018807</v>
      </c>
      <c r="C600">
        <v>880</v>
      </c>
      <c r="D600" t="s">
        <v>125</v>
      </c>
      <c r="E600" t="s">
        <v>50</v>
      </c>
      <c r="F600" t="s">
        <v>51</v>
      </c>
      <c r="G600" t="s">
        <v>434</v>
      </c>
      <c r="H600" t="s">
        <v>435</v>
      </c>
      <c r="I600" s="2">
        <v>10000</v>
      </c>
      <c r="J600">
        <v>0</v>
      </c>
      <c r="K600">
        <v>17.8</v>
      </c>
      <c r="L600">
        <v>8.9</v>
      </c>
      <c r="M600" s="3">
        <f>(K600/AC600)*I600</f>
        <v>8.9</v>
      </c>
      <c r="N600">
        <v>0</v>
      </c>
      <c r="O600">
        <v>8.9</v>
      </c>
      <c r="P600">
        <v>77</v>
      </c>
      <c r="Q600" t="s">
        <v>54</v>
      </c>
      <c r="R600" s="7">
        <v>45051</v>
      </c>
      <c r="S600" s="4">
        <v>45007</v>
      </c>
      <c r="T600">
        <v>5.2443999999999997</v>
      </c>
      <c r="U600" t="s">
        <v>55</v>
      </c>
      <c r="V600" t="s">
        <v>43</v>
      </c>
      <c r="W600">
        <v>6</v>
      </c>
      <c r="X600" t="s">
        <v>75</v>
      </c>
      <c r="Z600" t="s">
        <v>56</v>
      </c>
      <c r="AA600" t="s">
        <v>49</v>
      </c>
      <c r="AC600" s="2">
        <v>20000</v>
      </c>
      <c r="AE600" t="s">
        <v>43</v>
      </c>
      <c r="AF600" t="s">
        <v>57</v>
      </c>
      <c r="AH600">
        <v>0</v>
      </c>
      <c r="AI600" t="s">
        <v>97</v>
      </c>
      <c r="AK600" t="s">
        <v>59</v>
      </c>
      <c r="AP600" t="s">
        <v>46</v>
      </c>
      <c r="AT600" t="s">
        <v>1564</v>
      </c>
    </row>
    <row r="601" spans="2:46">
      <c r="B601">
        <v>4800018807</v>
      </c>
      <c r="C601">
        <v>890</v>
      </c>
      <c r="D601" t="s">
        <v>125</v>
      </c>
      <c r="E601" t="s">
        <v>50</v>
      </c>
      <c r="F601" t="s">
        <v>51</v>
      </c>
      <c r="G601" t="s">
        <v>436</v>
      </c>
      <c r="H601" t="s">
        <v>437</v>
      </c>
      <c r="I601" s="2">
        <v>10000</v>
      </c>
      <c r="J601">
        <v>0</v>
      </c>
      <c r="K601">
        <v>18.2</v>
      </c>
      <c r="L601">
        <v>9.1</v>
      </c>
      <c r="M601" s="3">
        <f>(K601/AC601)*I601</f>
        <v>9.1</v>
      </c>
      <c r="N601">
        <v>0</v>
      </c>
      <c r="O601">
        <v>9.1</v>
      </c>
      <c r="P601">
        <v>27</v>
      </c>
      <c r="Q601" t="s">
        <v>54</v>
      </c>
      <c r="R601" s="7">
        <v>45051</v>
      </c>
      <c r="S601" s="4">
        <v>45007</v>
      </c>
      <c r="T601">
        <v>5.2443999999999997</v>
      </c>
      <c r="U601" t="s">
        <v>55</v>
      </c>
      <c r="V601" t="s">
        <v>43</v>
      </c>
      <c r="W601">
        <v>6</v>
      </c>
      <c r="X601" t="s">
        <v>44</v>
      </c>
      <c r="Z601" t="s">
        <v>56</v>
      </c>
      <c r="AA601" t="s">
        <v>49</v>
      </c>
      <c r="AC601" s="2">
        <v>20000</v>
      </c>
      <c r="AE601" t="s">
        <v>43</v>
      </c>
      <c r="AF601" t="s">
        <v>57</v>
      </c>
      <c r="AH601">
        <v>0</v>
      </c>
      <c r="AI601" t="s">
        <v>97</v>
      </c>
      <c r="AK601" t="s">
        <v>59</v>
      </c>
      <c r="AP601" t="s">
        <v>46</v>
      </c>
      <c r="AT601" t="s">
        <v>1564</v>
      </c>
    </row>
    <row r="602" spans="2:46">
      <c r="B602">
        <v>4800018807</v>
      </c>
      <c r="C602">
        <v>900</v>
      </c>
      <c r="D602" t="s">
        <v>125</v>
      </c>
      <c r="E602" t="s">
        <v>50</v>
      </c>
      <c r="F602" t="s">
        <v>51</v>
      </c>
      <c r="G602" t="s">
        <v>438</v>
      </c>
      <c r="H602" t="s">
        <v>439</v>
      </c>
      <c r="I602" s="2">
        <v>80000</v>
      </c>
      <c r="J602">
        <v>0</v>
      </c>
      <c r="K602">
        <v>5.8</v>
      </c>
      <c r="L602">
        <v>23.2</v>
      </c>
      <c r="M602" s="3">
        <f>(K602/AC602)*I602</f>
        <v>23.2</v>
      </c>
      <c r="N602">
        <v>0</v>
      </c>
      <c r="O602">
        <v>23.2</v>
      </c>
      <c r="P602">
        <v>77</v>
      </c>
      <c r="Q602" t="s">
        <v>54</v>
      </c>
      <c r="R602" s="7">
        <v>45051</v>
      </c>
      <c r="S602" s="4">
        <v>45007</v>
      </c>
      <c r="T602">
        <v>5.2443999999999997</v>
      </c>
      <c r="U602" t="s">
        <v>55</v>
      </c>
      <c r="V602" t="s">
        <v>43</v>
      </c>
      <c r="W602">
        <v>6</v>
      </c>
      <c r="X602" t="s">
        <v>75</v>
      </c>
      <c r="Z602" t="s">
        <v>56</v>
      </c>
      <c r="AA602" t="s">
        <v>49</v>
      </c>
      <c r="AC602" s="2">
        <v>20000</v>
      </c>
      <c r="AE602" t="s">
        <v>43</v>
      </c>
      <c r="AF602" t="s">
        <v>57</v>
      </c>
      <c r="AH602">
        <v>0</v>
      </c>
      <c r="AI602" t="s">
        <v>97</v>
      </c>
      <c r="AK602" t="s">
        <v>59</v>
      </c>
      <c r="AP602" t="s">
        <v>46</v>
      </c>
      <c r="AT602" t="s">
        <v>1564</v>
      </c>
    </row>
    <row r="603" spans="2:46">
      <c r="B603">
        <v>4800018807</v>
      </c>
      <c r="C603">
        <v>910</v>
      </c>
      <c r="D603" t="s">
        <v>125</v>
      </c>
      <c r="E603" t="s">
        <v>50</v>
      </c>
      <c r="F603" t="s">
        <v>51</v>
      </c>
      <c r="G603" t="s">
        <v>440</v>
      </c>
      <c r="H603" t="s">
        <v>441</v>
      </c>
      <c r="I603" s="2">
        <v>10000</v>
      </c>
      <c r="J603">
        <v>0</v>
      </c>
      <c r="K603">
        <v>8.6</v>
      </c>
      <c r="L603">
        <v>4.3</v>
      </c>
      <c r="M603" s="3">
        <f>(K603/AC603)*I603</f>
        <v>4.3</v>
      </c>
      <c r="N603">
        <v>0</v>
      </c>
      <c r="O603">
        <v>4.3</v>
      </c>
      <c r="P603">
        <v>77</v>
      </c>
      <c r="Q603" t="s">
        <v>54</v>
      </c>
      <c r="R603" s="7">
        <v>45051</v>
      </c>
      <c r="S603" s="4">
        <v>45007</v>
      </c>
      <c r="T603">
        <v>5.2443999999999997</v>
      </c>
      <c r="U603" t="s">
        <v>55</v>
      </c>
      <c r="V603" t="s">
        <v>43</v>
      </c>
      <c r="W603">
        <v>6</v>
      </c>
      <c r="X603" t="s">
        <v>75</v>
      </c>
      <c r="Z603" t="s">
        <v>56</v>
      </c>
      <c r="AA603" t="s">
        <v>49</v>
      </c>
      <c r="AC603" s="2">
        <v>20000</v>
      </c>
      <c r="AE603" t="s">
        <v>43</v>
      </c>
      <c r="AF603" t="s">
        <v>57</v>
      </c>
      <c r="AH603">
        <v>0</v>
      </c>
      <c r="AI603" t="s">
        <v>97</v>
      </c>
      <c r="AK603" t="s">
        <v>59</v>
      </c>
      <c r="AP603" t="s">
        <v>46</v>
      </c>
      <c r="AT603" t="s">
        <v>1564</v>
      </c>
    </row>
    <row r="604" spans="2:46">
      <c r="B604">
        <v>4800018807</v>
      </c>
      <c r="C604">
        <v>920</v>
      </c>
      <c r="D604" t="s">
        <v>125</v>
      </c>
      <c r="E604" t="s">
        <v>50</v>
      </c>
      <c r="F604" t="s">
        <v>51</v>
      </c>
      <c r="G604" t="s">
        <v>442</v>
      </c>
      <c r="H604" t="s">
        <v>443</v>
      </c>
      <c r="I604" s="2">
        <v>10000</v>
      </c>
      <c r="J604">
        <v>0</v>
      </c>
      <c r="K604">
        <v>18</v>
      </c>
      <c r="L604">
        <v>9</v>
      </c>
      <c r="M604" s="3">
        <f>(K604/AC604)*I604</f>
        <v>9</v>
      </c>
      <c r="N604">
        <v>0</v>
      </c>
      <c r="O604">
        <v>9</v>
      </c>
      <c r="P604">
        <v>27</v>
      </c>
      <c r="Q604" t="s">
        <v>54</v>
      </c>
      <c r="R604" s="7">
        <v>45051</v>
      </c>
      <c r="S604" s="4">
        <v>45007</v>
      </c>
      <c r="T604">
        <v>5.2443999999999997</v>
      </c>
      <c r="U604" t="s">
        <v>55</v>
      </c>
      <c r="V604" t="s">
        <v>43</v>
      </c>
      <c r="W604">
        <v>6</v>
      </c>
      <c r="X604" t="s">
        <v>44</v>
      </c>
      <c r="Z604" t="s">
        <v>56</v>
      </c>
      <c r="AA604" t="s">
        <v>49</v>
      </c>
      <c r="AC604" s="2">
        <v>20000</v>
      </c>
      <c r="AE604" t="s">
        <v>43</v>
      </c>
      <c r="AF604" t="s">
        <v>57</v>
      </c>
      <c r="AH604">
        <v>0</v>
      </c>
      <c r="AI604" t="s">
        <v>97</v>
      </c>
      <c r="AK604" t="s">
        <v>59</v>
      </c>
      <c r="AP604" t="s">
        <v>46</v>
      </c>
      <c r="AT604" t="s">
        <v>1564</v>
      </c>
    </row>
    <row r="605" spans="2:46">
      <c r="B605">
        <v>4800018807</v>
      </c>
      <c r="C605">
        <v>930</v>
      </c>
      <c r="D605" t="s">
        <v>125</v>
      </c>
      <c r="E605" t="s">
        <v>50</v>
      </c>
      <c r="F605" t="s">
        <v>51</v>
      </c>
      <c r="G605" t="s">
        <v>444</v>
      </c>
      <c r="H605" t="s">
        <v>445</v>
      </c>
      <c r="I605" s="2">
        <v>30000</v>
      </c>
      <c r="J605">
        <v>0</v>
      </c>
      <c r="K605">
        <v>8.4</v>
      </c>
      <c r="L605">
        <v>12.6</v>
      </c>
      <c r="M605" s="3">
        <f>(K605/AC605)*I605</f>
        <v>12.6</v>
      </c>
      <c r="N605">
        <v>0</v>
      </c>
      <c r="O605">
        <v>12.6</v>
      </c>
      <c r="P605">
        <v>77</v>
      </c>
      <c r="Q605" t="s">
        <v>54</v>
      </c>
      <c r="R605" s="7">
        <v>45051</v>
      </c>
      <c r="S605" s="4">
        <v>45007</v>
      </c>
      <c r="T605">
        <v>5.2443999999999997</v>
      </c>
      <c r="U605" t="s">
        <v>55</v>
      </c>
      <c r="V605" t="s">
        <v>43</v>
      </c>
      <c r="W605">
        <v>6</v>
      </c>
      <c r="X605" t="s">
        <v>75</v>
      </c>
      <c r="Z605" t="s">
        <v>56</v>
      </c>
      <c r="AA605" t="s">
        <v>49</v>
      </c>
      <c r="AC605" s="2">
        <v>20000</v>
      </c>
      <c r="AE605" t="s">
        <v>43</v>
      </c>
      <c r="AF605" t="s">
        <v>57</v>
      </c>
      <c r="AH605">
        <v>0</v>
      </c>
      <c r="AI605" t="s">
        <v>97</v>
      </c>
      <c r="AK605" t="s">
        <v>59</v>
      </c>
      <c r="AP605" t="s">
        <v>46</v>
      </c>
      <c r="AT605" t="s">
        <v>1564</v>
      </c>
    </row>
    <row r="606" spans="2:46">
      <c r="B606">
        <v>4800018807</v>
      </c>
      <c r="C606">
        <v>940</v>
      </c>
      <c r="D606" t="s">
        <v>125</v>
      </c>
      <c r="E606" t="s">
        <v>50</v>
      </c>
      <c r="F606" t="s">
        <v>51</v>
      </c>
      <c r="G606" t="s">
        <v>446</v>
      </c>
      <c r="H606" t="s">
        <v>447</v>
      </c>
      <c r="I606" s="2">
        <v>10000</v>
      </c>
      <c r="J606">
        <v>0</v>
      </c>
      <c r="K606">
        <v>8.4</v>
      </c>
      <c r="L606">
        <v>4.2</v>
      </c>
      <c r="M606" s="3">
        <f>(K606/AC606)*I606</f>
        <v>4.2</v>
      </c>
      <c r="N606">
        <v>0</v>
      </c>
      <c r="O606">
        <v>4.2</v>
      </c>
      <c r="P606">
        <v>27</v>
      </c>
      <c r="Q606" t="s">
        <v>54</v>
      </c>
      <c r="R606" s="7">
        <v>45051</v>
      </c>
      <c r="S606" s="4">
        <v>45007</v>
      </c>
      <c r="T606">
        <v>5.2443999999999997</v>
      </c>
      <c r="U606" t="s">
        <v>55</v>
      </c>
      <c r="V606" t="s">
        <v>43</v>
      </c>
      <c r="W606">
        <v>6</v>
      </c>
      <c r="X606" t="s">
        <v>75</v>
      </c>
      <c r="Z606" t="s">
        <v>56</v>
      </c>
      <c r="AA606" t="s">
        <v>49</v>
      </c>
      <c r="AC606" s="2">
        <v>20000</v>
      </c>
      <c r="AE606" t="s">
        <v>43</v>
      </c>
      <c r="AF606" t="s">
        <v>57</v>
      </c>
      <c r="AH606">
        <v>0</v>
      </c>
      <c r="AI606" t="s">
        <v>97</v>
      </c>
      <c r="AK606" t="s">
        <v>59</v>
      </c>
      <c r="AP606" t="s">
        <v>46</v>
      </c>
      <c r="AT606" t="s">
        <v>1564</v>
      </c>
    </row>
    <row r="607" spans="2:46">
      <c r="B607">
        <v>4800018807</v>
      </c>
      <c r="C607">
        <v>950</v>
      </c>
      <c r="D607" t="s">
        <v>125</v>
      </c>
      <c r="E607" t="s">
        <v>50</v>
      </c>
      <c r="F607" t="s">
        <v>51</v>
      </c>
      <c r="G607" t="s">
        <v>448</v>
      </c>
      <c r="H607" t="s">
        <v>449</v>
      </c>
      <c r="I607" s="2">
        <v>10000</v>
      </c>
      <c r="J607">
        <v>0</v>
      </c>
      <c r="K607">
        <v>13</v>
      </c>
      <c r="L607">
        <v>6.5</v>
      </c>
      <c r="M607" s="3">
        <f>(K607/AC607)*I607</f>
        <v>6.5</v>
      </c>
      <c r="N607">
        <v>0</v>
      </c>
      <c r="O607">
        <v>6.5</v>
      </c>
      <c r="P607">
        <v>27</v>
      </c>
      <c r="Q607" t="s">
        <v>54</v>
      </c>
      <c r="R607" s="7">
        <v>45051</v>
      </c>
      <c r="S607" s="4">
        <v>45007</v>
      </c>
      <c r="T607">
        <v>5.2443999999999997</v>
      </c>
      <c r="U607" t="s">
        <v>55</v>
      </c>
      <c r="V607" t="s">
        <v>43</v>
      </c>
      <c r="W607">
        <v>6</v>
      </c>
      <c r="X607" t="s">
        <v>44</v>
      </c>
      <c r="Z607" t="s">
        <v>56</v>
      </c>
      <c r="AA607" t="s">
        <v>49</v>
      </c>
      <c r="AC607" s="2">
        <v>20000</v>
      </c>
      <c r="AE607" t="s">
        <v>43</v>
      </c>
      <c r="AF607" t="s">
        <v>57</v>
      </c>
      <c r="AH607">
        <v>0</v>
      </c>
      <c r="AI607" t="s">
        <v>97</v>
      </c>
      <c r="AK607" t="s">
        <v>59</v>
      </c>
      <c r="AP607" t="s">
        <v>46</v>
      </c>
      <c r="AT607" t="s">
        <v>1564</v>
      </c>
    </row>
    <row r="608" spans="2:46">
      <c r="B608">
        <v>4800018807</v>
      </c>
      <c r="C608">
        <v>960</v>
      </c>
      <c r="D608" t="s">
        <v>125</v>
      </c>
      <c r="E608" t="s">
        <v>50</v>
      </c>
      <c r="F608" t="s">
        <v>51</v>
      </c>
      <c r="G608" t="s">
        <v>450</v>
      </c>
      <c r="H608" t="s">
        <v>451</v>
      </c>
      <c r="I608" s="2">
        <v>20000</v>
      </c>
      <c r="J608">
        <v>0</v>
      </c>
      <c r="K608">
        <v>18.2</v>
      </c>
      <c r="L608">
        <v>18.2</v>
      </c>
      <c r="M608" s="3">
        <f>(K608/AC608)*I608</f>
        <v>18.2</v>
      </c>
      <c r="N608">
        <v>0</v>
      </c>
      <c r="O608">
        <v>18.2</v>
      </c>
      <c r="P608">
        <v>27</v>
      </c>
      <c r="Q608" t="s">
        <v>54</v>
      </c>
      <c r="R608" s="7">
        <v>45051</v>
      </c>
      <c r="S608" s="4">
        <v>45007</v>
      </c>
      <c r="T608">
        <v>5.2443999999999997</v>
      </c>
      <c r="U608" t="s">
        <v>55</v>
      </c>
      <c r="V608" t="s">
        <v>43</v>
      </c>
      <c r="W608">
        <v>6</v>
      </c>
      <c r="X608" t="s">
        <v>75</v>
      </c>
      <c r="Z608" t="s">
        <v>56</v>
      </c>
      <c r="AA608" t="s">
        <v>49</v>
      </c>
      <c r="AC608" s="2">
        <v>20000</v>
      </c>
      <c r="AE608" t="s">
        <v>43</v>
      </c>
      <c r="AF608" t="s">
        <v>57</v>
      </c>
      <c r="AH608">
        <v>0</v>
      </c>
      <c r="AI608" t="s">
        <v>97</v>
      </c>
      <c r="AK608" t="s">
        <v>59</v>
      </c>
      <c r="AP608" t="s">
        <v>46</v>
      </c>
      <c r="AT608" t="s">
        <v>1564</v>
      </c>
    </row>
    <row r="609" spans="2:46">
      <c r="B609">
        <v>4800018807</v>
      </c>
      <c r="C609">
        <v>970</v>
      </c>
      <c r="D609" t="s">
        <v>125</v>
      </c>
      <c r="E609" t="s">
        <v>50</v>
      </c>
      <c r="F609" t="s">
        <v>51</v>
      </c>
      <c r="G609" t="s">
        <v>452</v>
      </c>
      <c r="H609" t="s">
        <v>453</v>
      </c>
      <c r="I609" s="2">
        <v>10000</v>
      </c>
      <c r="J609">
        <v>0</v>
      </c>
      <c r="K609">
        <v>9.4</v>
      </c>
      <c r="L609">
        <v>4.7</v>
      </c>
      <c r="M609" s="3">
        <f>(K609/AC609)*I609</f>
        <v>4.7</v>
      </c>
      <c r="N609">
        <v>0</v>
      </c>
      <c r="O609">
        <v>4.7</v>
      </c>
      <c r="P609">
        <v>77</v>
      </c>
      <c r="Q609" t="s">
        <v>54</v>
      </c>
      <c r="R609" s="7">
        <v>45051</v>
      </c>
      <c r="S609" s="4">
        <v>45007</v>
      </c>
      <c r="T609">
        <v>5.2443999999999997</v>
      </c>
      <c r="U609" t="s">
        <v>55</v>
      </c>
      <c r="V609" t="s">
        <v>43</v>
      </c>
      <c r="W609">
        <v>6</v>
      </c>
      <c r="X609" t="s">
        <v>75</v>
      </c>
      <c r="Z609" t="s">
        <v>56</v>
      </c>
      <c r="AA609" t="s">
        <v>49</v>
      </c>
      <c r="AC609" s="2">
        <v>20000</v>
      </c>
      <c r="AE609" t="s">
        <v>43</v>
      </c>
      <c r="AF609" t="s">
        <v>57</v>
      </c>
      <c r="AH609">
        <v>0</v>
      </c>
      <c r="AI609" t="s">
        <v>97</v>
      </c>
      <c r="AK609" t="s">
        <v>59</v>
      </c>
      <c r="AP609" t="s">
        <v>46</v>
      </c>
      <c r="AT609" t="s">
        <v>1564</v>
      </c>
    </row>
    <row r="610" spans="2:46">
      <c r="B610">
        <v>4800018807</v>
      </c>
      <c r="C610">
        <v>980</v>
      </c>
      <c r="D610" t="s">
        <v>125</v>
      </c>
      <c r="E610" t="s">
        <v>50</v>
      </c>
      <c r="F610" t="s">
        <v>51</v>
      </c>
      <c r="G610" t="s">
        <v>454</v>
      </c>
      <c r="H610" t="s">
        <v>455</v>
      </c>
      <c r="I610" s="2">
        <v>80000</v>
      </c>
      <c r="J610">
        <v>0</v>
      </c>
      <c r="K610">
        <v>6</v>
      </c>
      <c r="L610">
        <v>24</v>
      </c>
      <c r="M610" s="3">
        <f>(K610/AC610)*I610</f>
        <v>23.999999999999996</v>
      </c>
      <c r="N610">
        <v>0</v>
      </c>
      <c r="O610">
        <v>24</v>
      </c>
      <c r="P610">
        <v>77</v>
      </c>
      <c r="Q610" t="s">
        <v>54</v>
      </c>
      <c r="R610" s="7">
        <v>45051</v>
      </c>
      <c r="S610" s="4">
        <v>45007</v>
      </c>
      <c r="T610">
        <v>5.2443999999999997</v>
      </c>
      <c r="U610" t="s">
        <v>55</v>
      </c>
      <c r="V610" t="s">
        <v>43</v>
      </c>
      <c r="W610">
        <v>6</v>
      </c>
      <c r="X610" t="s">
        <v>75</v>
      </c>
      <c r="Z610" t="s">
        <v>56</v>
      </c>
      <c r="AA610" t="s">
        <v>49</v>
      </c>
      <c r="AC610" s="2">
        <v>20000</v>
      </c>
      <c r="AE610" t="s">
        <v>43</v>
      </c>
      <c r="AF610" t="s">
        <v>57</v>
      </c>
      <c r="AH610">
        <v>0</v>
      </c>
      <c r="AI610" t="s">
        <v>97</v>
      </c>
      <c r="AK610" t="s">
        <v>59</v>
      </c>
      <c r="AP610" t="s">
        <v>46</v>
      </c>
      <c r="AT610" t="s">
        <v>1564</v>
      </c>
    </row>
    <row r="611" spans="2:46">
      <c r="B611">
        <v>4800018807</v>
      </c>
      <c r="C611">
        <v>990</v>
      </c>
      <c r="D611" t="s">
        <v>125</v>
      </c>
      <c r="E611" t="s">
        <v>50</v>
      </c>
      <c r="F611" t="s">
        <v>51</v>
      </c>
      <c r="G611" t="s">
        <v>456</v>
      </c>
      <c r="H611" t="s">
        <v>457</v>
      </c>
      <c r="I611" s="2">
        <v>40000</v>
      </c>
      <c r="J611">
        <v>0</v>
      </c>
      <c r="K611">
        <v>18.2</v>
      </c>
      <c r="L611">
        <v>36.4</v>
      </c>
      <c r="M611" s="3">
        <f>(K611/AC611)*I611</f>
        <v>36.4</v>
      </c>
      <c r="N611">
        <v>0</v>
      </c>
      <c r="O611">
        <v>36.4</v>
      </c>
      <c r="P611">
        <v>77</v>
      </c>
      <c r="Q611" t="s">
        <v>54</v>
      </c>
      <c r="R611" s="7">
        <v>45051</v>
      </c>
      <c r="S611" s="4">
        <v>45007</v>
      </c>
      <c r="T611">
        <v>5.2443999999999997</v>
      </c>
      <c r="U611" t="s">
        <v>55</v>
      </c>
      <c r="V611" t="s">
        <v>43</v>
      </c>
      <c r="W611">
        <v>6</v>
      </c>
      <c r="X611" t="s">
        <v>75</v>
      </c>
      <c r="Z611" t="s">
        <v>56</v>
      </c>
      <c r="AA611" t="s">
        <v>49</v>
      </c>
      <c r="AC611" s="2">
        <v>20000</v>
      </c>
      <c r="AE611" t="s">
        <v>43</v>
      </c>
      <c r="AF611" t="s">
        <v>57</v>
      </c>
      <c r="AH611">
        <v>0</v>
      </c>
      <c r="AI611" t="s">
        <v>97</v>
      </c>
      <c r="AK611" t="s">
        <v>59</v>
      </c>
      <c r="AP611" t="s">
        <v>46</v>
      </c>
      <c r="AT611" t="s">
        <v>1564</v>
      </c>
    </row>
    <row r="612" spans="2:46">
      <c r="B612">
        <v>4800018807</v>
      </c>
      <c r="C612">
        <v>1000</v>
      </c>
      <c r="D612" t="s">
        <v>125</v>
      </c>
      <c r="E612" t="s">
        <v>50</v>
      </c>
      <c r="F612" t="s">
        <v>51</v>
      </c>
      <c r="G612" t="s">
        <v>458</v>
      </c>
      <c r="H612" t="s">
        <v>459</v>
      </c>
      <c r="I612" s="2">
        <v>50000</v>
      </c>
      <c r="J612">
        <v>0</v>
      </c>
      <c r="K612">
        <v>8.4</v>
      </c>
      <c r="L612">
        <v>21</v>
      </c>
      <c r="M612" s="3">
        <f>(K612/AC612)*I612</f>
        <v>21</v>
      </c>
      <c r="N612">
        <v>0</v>
      </c>
      <c r="O612">
        <v>21</v>
      </c>
      <c r="P612">
        <v>77</v>
      </c>
      <c r="Q612" t="s">
        <v>54</v>
      </c>
      <c r="R612" s="7">
        <v>45051</v>
      </c>
      <c r="S612" s="4">
        <v>45007</v>
      </c>
      <c r="T612">
        <v>5.2443999999999997</v>
      </c>
      <c r="U612" t="s">
        <v>55</v>
      </c>
      <c r="V612" t="s">
        <v>43</v>
      </c>
      <c r="W612">
        <v>6</v>
      </c>
      <c r="X612" t="s">
        <v>75</v>
      </c>
      <c r="Z612" t="s">
        <v>56</v>
      </c>
      <c r="AA612" t="s">
        <v>49</v>
      </c>
      <c r="AC612" s="2">
        <v>20000</v>
      </c>
      <c r="AE612" t="s">
        <v>43</v>
      </c>
      <c r="AF612" t="s">
        <v>57</v>
      </c>
      <c r="AH612">
        <v>0</v>
      </c>
      <c r="AI612" t="s">
        <v>97</v>
      </c>
      <c r="AK612" t="s">
        <v>59</v>
      </c>
      <c r="AP612" t="s">
        <v>46</v>
      </c>
      <c r="AT612" t="s">
        <v>1564</v>
      </c>
    </row>
    <row r="613" spans="2:46">
      <c r="B613">
        <v>4800018807</v>
      </c>
      <c r="C613">
        <v>1010</v>
      </c>
      <c r="D613" t="s">
        <v>125</v>
      </c>
      <c r="E613" t="s">
        <v>50</v>
      </c>
      <c r="F613" t="s">
        <v>51</v>
      </c>
      <c r="G613" t="s">
        <v>460</v>
      </c>
      <c r="H613" t="s">
        <v>461</v>
      </c>
      <c r="I613" s="2">
        <v>10000</v>
      </c>
      <c r="J613">
        <v>0</v>
      </c>
      <c r="K613">
        <v>18.2</v>
      </c>
      <c r="L613">
        <v>9.1</v>
      </c>
      <c r="M613" s="3">
        <f>(K613/AC613)*I613</f>
        <v>9.1</v>
      </c>
      <c r="N613">
        <v>0</v>
      </c>
      <c r="O613">
        <v>9.1</v>
      </c>
      <c r="P613">
        <v>77</v>
      </c>
      <c r="Q613" t="s">
        <v>54</v>
      </c>
      <c r="R613" s="7">
        <v>45051</v>
      </c>
      <c r="S613" s="4">
        <v>45007</v>
      </c>
      <c r="T613">
        <v>5.2443999999999997</v>
      </c>
      <c r="U613" t="s">
        <v>55</v>
      </c>
      <c r="V613" t="s">
        <v>43</v>
      </c>
      <c r="W613">
        <v>6</v>
      </c>
      <c r="X613" t="s">
        <v>75</v>
      </c>
      <c r="Z613" t="s">
        <v>56</v>
      </c>
      <c r="AA613" t="s">
        <v>49</v>
      </c>
      <c r="AC613" s="2">
        <v>20000</v>
      </c>
      <c r="AE613" t="s">
        <v>43</v>
      </c>
      <c r="AF613" t="s">
        <v>57</v>
      </c>
      <c r="AH613">
        <v>0</v>
      </c>
      <c r="AI613" t="s">
        <v>97</v>
      </c>
      <c r="AK613" t="s">
        <v>59</v>
      </c>
      <c r="AP613" t="s">
        <v>46</v>
      </c>
      <c r="AT613" t="s">
        <v>1564</v>
      </c>
    </row>
    <row r="614" spans="2:46">
      <c r="B614">
        <v>4800018807</v>
      </c>
      <c r="C614">
        <v>1020</v>
      </c>
      <c r="D614" t="s">
        <v>125</v>
      </c>
      <c r="E614" t="s">
        <v>50</v>
      </c>
      <c r="F614" t="s">
        <v>51</v>
      </c>
      <c r="G614" t="s">
        <v>462</v>
      </c>
      <c r="H614" t="s">
        <v>463</v>
      </c>
      <c r="I614" s="2">
        <v>10000</v>
      </c>
      <c r="J614">
        <v>0</v>
      </c>
      <c r="K614">
        <v>12.6</v>
      </c>
      <c r="L614">
        <v>6.3</v>
      </c>
      <c r="M614" s="3">
        <f>(K614/AC614)*I614</f>
        <v>6.3</v>
      </c>
      <c r="N614">
        <v>0</v>
      </c>
      <c r="O614">
        <v>6.3</v>
      </c>
      <c r="P614">
        <v>27</v>
      </c>
      <c r="Q614" t="s">
        <v>54</v>
      </c>
      <c r="R614" s="7">
        <v>45051</v>
      </c>
      <c r="S614" s="4">
        <v>45007</v>
      </c>
      <c r="T614">
        <v>5.2443999999999997</v>
      </c>
      <c r="U614" t="s">
        <v>55</v>
      </c>
      <c r="V614" t="s">
        <v>43</v>
      </c>
      <c r="W614">
        <v>6</v>
      </c>
      <c r="X614" t="s">
        <v>44</v>
      </c>
      <c r="Z614" t="s">
        <v>56</v>
      </c>
      <c r="AA614" t="s">
        <v>49</v>
      </c>
      <c r="AC614" s="2">
        <v>20000</v>
      </c>
      <c r="AE614" t="s">
        <v>43</v>
      </c>
      <c r="AF614" t="s">
        <v>57</v>
      </c>
      <c r="AH614">
        <v>0</v>
      </c>
      <c r="AI614" t="s">
        <v>97</v>
      </c>
      <c r="AK614" t="s">
        <v>59</v>
      </c>
      <c r="AP614" t="s">
        <v>46</v>
      </c>
      <c r="AT614" t="s">
        <v>1564</v>
      </c>
    </row>
    <row r="615" spans="2:46">
      <c r="B615">
        <v>4800018807</v>
      </c>
      <c r="C615">
        <v>1030</v>
      </c>
      <c r="D615" t="s">
        <v>125</v>
      </c>
      <c r="E615" t="s">
        <v>50</v>
      </c>
      <c r="F615" t="s">
        <v>51</v>
      </c>
      <c r="G615" t="s">
        <v>464</v>
      </c>
      <c r="H615" t="s">
        <v>465</v>
      </c>
      <c r="I615" s="2">
        <v>10000</v>
      </c>
      <c r="J615">
        <v>0</v>
      </c>
      <c r="K615">
        <v>18.2</v>
      </c>
      <c r="L615">
        <v>9.1</v>
      </c>
      <c r="M615" s="3">
        <f>(K615/AC615)*I615</f>
        <v>9.1</v>
      </c>
      <c r="N615">
        <v>0</v>
      </c>
      <c r="O615">
        <v>9.1</v>
      </c>
      <c r="P615">
        <v>27</v>
      </c>
      <c r="Q615" t="s">
        <v>54</v>
      </c>
      <c r="R615" s="7">
        <v>45051</v>
      </c>
      <c r="S615" s="4">
        <v>45007</v>
      </c>
      <c r="T615">
        <v>5.2443999999999997</v>
      </c>
      <c r="U615" t="s">
        <v>55</v>
      </c>
      <c r="V615" t="s">
        <v>43</v>
      </c>
      <c r="W615">
        <v>6</v>
      </c>
      <c r="X615" t="s">
        <v>44</v>
      </c>
      <c r="Z615" t="s">
        <v>56</v>
      </c>
      <c r="AA615" t="s">
        <v>49</v>
      </c>
      <c r="AC615" s="2">
        <v>20000</v>
      </c>
      <c r="AE615" t="s">
        <v>43</v>
      </c>
      <c r="AF615" t="s">
        <v>57</v>
      </c>
      <c r="AH615">
        <v>0</v>
      </c>
      <c r="AI615" t="s">
        <v>97</v>
      </c>
      <c r="AK615" t="s">
        <v>59</v>
      </c>
      <c r="AP615" t="s">
        <v>46</v>
      </c>
      <c r="AT615" t="s">
        <v>1564</v>
      </c>
    </row>
    <row r="616" spans="2:46">
      <c r="B616">
        <v>4800018807</v>
      </c>
      <c r="C616">
        <v>1040</v>
      </c>
      <c r="D616" t="s">
        <v>125</v>
      </c>
      <c r="E616" t="s">
        <v>50</v>
      </c>
      <c r="F616" t="s">
        <v>51</v>
      </c>
      <c r="G616" t="s">
        <v>466</v>
      </c>
      <c r="H616" t="s">
        <v>467</v>
      </c>
      <c r="I616" s="2">
        <v>10000</v>
      </c>
      <c r="J616">
        <v>0</v>
      </c>
      <c r="K616">
        <v>18.2</v>
      </c>
      <c r="L616">
        <v>9.1</v>
      </c>
      <c r="M616" s="3">
        <f>(K616/AC616)*I616</f>
        <v>9.1</v>
      </c>
      <c r="N616">
        <v>0</v>
      </c>
      <c r="O616">
        <v>9.1</v>
      </c>
      <c r="P616">
        <v>27</v>
      </c>
      <c r="Q616" t="s">
        <v>54</v>
      </c>
      <c r="R616" s="7">
        <v>45051</v>
      </c>
      <c r="S616" s="4">
        <v>45007</v>
      </c>
      <c r="T616">
        <v>5.2443999999999997</v>
      </c>
      <c r="U616" t="s">
        <v>55</v>
      </c>
      <c r="V616" t="s">
        <v>43</v>
      </c>
      <c r="W616">
        <v>6</v>
      </c>
      <c r="X616" t="s">
        <v>44</v>
      </c>
      <c r="Z616" t="s">
        <v>56</v>
      </c>
      <c r="AA616" t="s">
        <v>49</v>
      </c>
      <c r="AC616" s="2">
        <v>20000</v>
      </c>
      <c r="AE616" t="s">
        <v>43</v>
      </c>
      <c r="AF616" t="s">
        <v>57</v>
      </c>
      <c r="AH616">
        <v>0</v>
      </c>
      <c r="AI616" t="s">
        <v>97</v>
      </c>
      <c r="AK616" t="s">
        <v>59</v>
      </c>
      <c r="AP616" t="s">
        <v>46</v>
      </c>
      <c r="AT616" t="s">
        <v>1564</v>
      </c>
    </row>
    <row r="617" spans="2:46">
      <c r="B617">
        <v>4800018807</v>
      </c>
      <c r="C617">
        <v>1050</v>
      </c>
      <c r="D617" t="s">
        <v>125</v>
      </c>
      <c r="E617" t="s">
        <v>50</v>
      </c>
      <c r="F617" t="s">
        <v>51</v>
      </c>
      <c r="G617" t="s">
        <v>468</v>
      </c>
      <c r="H617" t="s">
        <v>467</v>
      </c>
      <c r="I617" s="2">
        <v>10000</v>
      </c>
      <c r="J617">
        <v>0</v>
      </c>
      <c r="K617">
        <v>18.2</v>
      </c>
      <c r="L617">
        <v>9.1</v>
      </c>
      <c r="M617" s="3">
        <f>(K617/AC617)*I617</f>
        <v>9.1</v>
      </c>
      <c r="N617">
        <v>0</v>
      </c>
      <c r="O617">
        <v>9.1</v>
      </c>
      <c r="P617">
        <v>27</v>
      </c>
      <c r="Q617" t="s">
        <v>54</v>
      </c>
      <c r="R617" s="7">
        <v>45051</v>
      </c>
      <c r="S617" s="4">
        <v>45007</v>
      </c>
      <c r="T617">
        <v>5.2443999999999997</v>
      </c>
      <c r="U617" t="s">
        <v>55</v>
      </c>
      <c r="V617" t="s">
        <v>43</v>
      </c>
      <c r="W617">
        <v>6</v>
      </c>
      <c r="X617" t="s">
        <v>44</v>
      </c>
      <c r="Z617" t="s">
        <v>56</v>
      </c>
      <c r="AA617" t="s">
        <v>49</v>
      </c>
      <c r="AC617" s="2">
        <v>20000</v>
      </c>
      <c r="AE617" t="s">
        <v>43</v>
      </c>
      <c r="AF617" t="s">
        <v>57</v>
      </c>
      <c r="AH617">
        <v>0</v>
      </c>
      <c r="AI617" t="s">
        <v>97</v>
      </c>
      <c r="AK617" t="s">
        <v>59</v>
      </c>
      <c r="AP617" t="s">
        <v>46</v>
      </c>
      <c r="AT617" t="s">
        <v>1564</v>
      </c>
    </row>
    <row r="618" spans="2:46">
      <c r="B618">
        <v>4800018807</v>
      </c>
      <c r="C618">
        <v>1060</v>
      </c>
      <c r="D618" t="s">
        <v>125</v>
      </c>
      <c r="E618" t="s">
        <v>50</v>
      </c>
      <c r="F618" t="s">
        <v>51</v>
      </c>
      <c r="G618" t="s">
        <v>469</v>
      </c>
      <c r="H618" t="s">
        <v>470</v>
      </c>
      <c r="I618" s="2">
        <v>40000</v>
      </c>
      <c r="J618">
        <v>0</v>
      </c>
      <c r="K618">
        <v>18.2</v>
      </c>
      <c r="L618">
        <v>36.4</v>
      </c>
      <c r="M618" s="3">
        <f>(K618/AC618)*I618</f>
        <v>36.4</v>
      </c>
      <c r="N618">
        <v>0</v>
      </c>
      <c r="O618">
        <v>36.4</v>
      </c>
      <c r="P618">
        <v>27</v>
      </c>
      <c r="Q618" t="s">
        <v>54</v>
      </c>
      <c r="R618" s="7">
        <v>45051</v>
      </c>
      <c r="S618" s="4">
        <v>45007</v>
      </c>
      <c r="T618">
        <v>5.2443999999999997</v>
      </c>
      <c r="U618" t="s">
        <v>55</v>
      </c>
      <c r="V618" t="s">
        <v>43</v>
      </c>
      <c r="W618">
        <v>6</v>
      </c>
      <c r="X618" t="s">
        <v>44</v>
      </c>
      <c r="Z618" t="s">
        <v>56</v>
      </c>
      <c r="AA618" t="s">
        <v>49</v>
      </c>
      <c r="AC618" s="2">
        <v>20000</v>
      </c>
      <c r="AE618" t="s">
        <v>43</v>
      </c>
      <c r="AF618" t="s">
        <v>57</v>
      </c>
      <c r="AH618">
        <v>0</v>
      </c>
      <c r="AI618" t="s">
        <v>97</v>
      </c>
      <c r="AK618" t="s">
        <v>59</v>
      </c>
      <c r="AP618" t="s">
        <v>46</v>
      </c>
      <c r="AT618" t="s">
        <v>1564</v>
      </c>
    </row>
    <row r="619" spans="2:46">
      <c r="B619">
        <v>4800018807</v>
      </c>
      <c r="C619">
        <v>1070</v>
      </c>
      <c r="D619" t="s">
        <v>125</v>
      </c>
      <c r="E619" t="s">
        <v>50</v>
      </c>
      <c r="F619" t="s">
        <v>51</v>
      </c>
      <c r="G619" t="s">
        <v>471</v>
      </c>
      <c r="H619" t="s">
        <v>472</v>
      </c>
      <c r="I619" s="2">
        <v>40000</v>
      </c>
      <c r="J619">
        <v>0</v>
      </c>
      <c r="K619">
        <v>9.4</v>
      </c>
      <c r="L619">
        <v>18.8</v>
      </c>
      <c r="M619" s="3">
        <f>(K619/AC619)*I619</f>
        <v>18.8</v>
      </c>
      <c r="N619">
        <v>0</v>
      </c>
      <c r="O619">
        <v>18.8</v>
      </c>
      <c r="P619">
        <v>77</v>
      </c>
      <c r="Q619" t="s">
        <v>54</v>
      </c>
      <c r="R619" s="7">
        <v>45051</v>
      </c>
      <c r="S619" s="4">
        <v>45007</v>
      </c>
      <c r="T619">
        <v>5.2443999999999997</v>
      </c>
      <c r="U619" t="s">
        <v>55</v>
      </c>
      <c r="V619" t="s">
        <v>43</v>
      </c>
      <c r="W619">
        <v>6</v>
      </c>
      <c r="X619" t="s">
        <v>75</v>
      </c>
      <c r="Z619" t="s">
        <v>56</v>
      </c>
      <c r="AA619" t="s">
        <v>49</v>
      </c>
      <c r="AC619" s="2">
        <v>20000</v>
      </c>
      <c r="AE619" t="s">
        <v>43</v>
      </c>
      <c r="AF619" t="s">
        <v>57</v>
      </c>
      <c r="AH619">
        <v>0</v>
      </c>
      <c r="AI619" t="s">
        <v>97</v>
      </c>
      <c r="AK619" t="s">
        <v>59</v>
      </c>
      <c r="AP619" t="s">
        <v>46</v>
      </c>
      <c r="AT619" t="s">
        <v>1564</v>
      </c>
    </row>
    <row r="620" spans="2:46">
      <c r="B620">
        <v>4800018807</v>
      </c>
      <c r="C620">
        <v>1080</v>
      </c>
      <c r="D620" t="s">
        <v>125</v>
      </c>
      <c r="E620" t="s">
        <v>50</v>
      </c>
      <c r="F620" t="s">
        <v>51</v>
      </c>
      <c r="G620" t="s">
        <v>473</v>
      </c>
      <c r="H620" t="s">
        <v>474</v>
      </c>
      <c r="I620" s="2">
        <v>30000</v>
      </c>
      <c r="J620">
        <v>0</v>
      </c>
      <c r="K620">
        <v>8.4</v>
      </c>
      <c r="L620">
        <v>12.6</v>
      </c>
      <c r="M620" s="3">
        <f>(K620/AC620)*I620</f>
        <v>12.6</v>
      </c>
      <c r="N620">
        <v>0</v>
      </c>
      <c r="O620">
        <v>12.6</v>
      </c>
      <c r="P620">
        <v>77</v>
      </c>
      <c r="Q620" t="s">
        <v>54</v>
      </c>
      <c r="R620" s="7">
        <v>45051</v>
      </c>
      <c r="S620" s="4">
        <v>45007</v>
      </c>
      <c r="T620">
        <v>5.2443999999999997</v>
      </c>
      <c r="U620" t="s">
        <v>55</v>
      </c>
      <c r="V620" t="s">
        <v>43</v>
      </c>
      <c r="W620">
        <v>6</v>
      </c>
      <c r="X620" t="s">
        <v>75</v>
      </c>
      <c r="Z620" t="s">
        <v>56</v>
      </c>
      <c r="AA620" t="s">
        <v>49</v>
      </c>
      <c r="AC620" s="2">
        <v>20000</v>
      </c>
      <c r="AE620" t="s">
        <v>43</v>
      </c>
      <c r="AF620" t="s">
        <v>57</v>
      </c>
      <c r="AH620">
        <v>0</v>
      </c>
      <c r="AI620" t="s">
        <v>97</v>
      </c>
      <c r="AK620" t="s">
        <v>59</v>
      </c>
      <c r="AP620" t="s">
        <v>46</v>
      </c>
      <c r="AT620" t="s">
        <v>1564</v>
      </c>
    </row>
    <row r="621" spans="2:46">
      <c r="B621">
        <v>4800018807</v>
      </c>
      <c r="C621">
        <v>1090</v>
      </c>
      <c r="D621" t="s">
        <v>125</v>
      </c>
      <c r="E621" t="s">
        <v>50</v>
      </c>
      <c r="F621" t="s">
        <v>51</v>
      </c>
      <c r="G621" t="s">
        <v>475</v>
      </c>
      <c r="H621" t="s">
        <v>476</v>
      </c>
      <c r="I621" s="2">
        <v>70000</v>
      </c>
      <c r="J621">
        <v>0</v>
      </c>
      <c r="K621">
        <v>14.4</v>
      </c>
      <c r="L621">
        <v>50.4</v>
      </c>
      <c r="M621" s="3">
        <f>(K621/AC621)*I621</f>
        <v>50.400000000000006</v>
      </c>
      <c r="N621">
        <v>0</v>
      </c>
      <c r="O621">
        <v>50.4</v>
      </c>
      <c r="P621">
        <v>77</v>
      </c>
      <c r="Q621" t="s">
        <v>54</v>
      </c>
      <c r="R621" s="7">
        <v>45051</v>
      </c>
      <c r="S621" s="4">
        <v>45007</v>
      </c>
      <c r="T621">
        <v>5.2443999999999997</v>
      </c>
      <c r="U621" t="s">
        <v>55</v>
      </c>
      <c r="V621" t="s">
        <v>43</v>
      </c>
      <c r="W621">
        <v>6</v>
      </c>
      <c r="X621" t="s">
        <v>75</v>
      </c>
      <c r="Z621" t="s">
        <v>56</v>
      </c>
      <c r="AA621" t="s">
        <v>49</v>
      </c>
      <c r="AC621" s="2">
        <v>20000</v>
      </c>
      <c r="AE621" t="s">
        <v>43</v>
      </c>
      <c r="AF621" t="s">
        <v>57</v>
      </c>
      <c r="AH621">
        <v>0</v>
      </c>
      <c r="AI621" t="s">
        <v>97</v>
      </c>
      <c r="AK621" t="s">
        <v>59</v>
      </c>
      <c r="AP621" t="s">
        <v>46</v>
      </c>
      <c r="AT621" t="s">
        <v>1564</v>
      </c>
    </row>
    <row r="622" spans="2:46">
      <c r="B622">
        <v>4800018807</v>
      </c>
      <c r="C622">
        <v>1100</v>
      </c>
      <c r="D622" t="s">
        <v>125</v>
      </c>
      <c r="E622" t="s">
        <v>50</v>
      </c>
      <c r="F622" t="s">
        <v>51</v>
      </c>
      <c r="G622" t="s">
        <v>477</v>
      </c>
      <c r="H622" t="s">
        <v>478</v>
      </c>
      <c r="I622">
        <v>300</v>
      </c>
      <c r="J622">
        <v>0</v>
      </c>
      <c r="K622">
        <v>17.8</v>
      </c>
      <c r="L622">
        <v>0.27</v>
      </c>
      <c r="M622" s="3">
        <f>(K622/AC622)*I622</f>
        <v>0.26700000000000002</v>
      </c>
      <c r="N622">
        <v>0</v>
      </c>
      <c r="O622">
        <v>0.27</v>
      </c>
      <c r="P622">
        <v>27</v>
      </c>
      <c r="Q622" t="s">
        <v>54</v>
      </c>
      <c r="R622" s="7">
        <v>45051</v>
      </c>
      <c r="S622" s="4">
        <v>45007</v>
      </c>
      <c r="T622">
        <v>5.2443999999999997</v>
      </c>
      <c r="U622" t="s">
        <v>55</v>
      </c>
      <c r="V622" t="s">
        <v>43</v>
      </c>
      <c r="W622">
        <v>6</v>
      </c>
      <c r="X622" t="s">
        <v>44</v>
      </c>
      <c r="Z622" t="s">
        <v>56</v>
      </c>
      <c r="AA622" t="s">
        <v>49</v>
      </c>
      <c r="AC622" s="2">
        <v>20000</v>
      </c>
      <c r="AE622" t="s">
        <v>43</v>
      </c>
      <c r="AF622" t="s">
        <v>57</v>
      </c>
      <c r="AH622">
        <v>0</v>
      </c>
      <c r="AI622" t="s">
        <v>97</v>
      </c>
      <c r="AK622" t="s">
        <v>59</v>
      </c>
      <c r="AP622" t="s">
        <v>46</v>
      </c>
      <c r="AT622" t="s">
        <v>1564</v>
      </c>
    </row>
    <row r="623" spans="2:46">
      <c r="B623">
        <v>4800018807</v>
      </c>
      <c r="C623">
        <v>1110</v>
      </c>
      <c r="D623" t="s">
        <v>125</v>
      </c>
      <c r="E623" t="s">
        <v>50</v>
      </c>
      <c r="F623" t="s">
        <v>51</v>
      </c>
      <c r="G623" t="s">
        <v>479</v>
      </c>
      <c r="H623" t="s">
        <v>480</v>
      </c>
      <c r="I623" s="2">
        <v>30000</v>
      </c>
      <c r="J623">
        <v>0</v>
      </c>
      <c r="K623">
        <v>17</v>
      </c>
      <c r="L623">
        <v>25.5</v>
      </c>
      <c r="M623" s="3">
        <f>(K623/AC623)*I623</f>
        <v>25.5</v>
      </c>
      <c r="N623">
        <v>0</v>
      </c>
      <c r="O623">
        <v>25.5</v>
      </c>
      <c r="P623">
        <v>27</v>
      </c>
      <c r="Q623" t="s">
        <v>54</v>
      </c>
      <c r="R623" s="7">
        <v>45051</v>
      </c>
      <c r="S623" s="4">
        <v>45007</v>
      </c>
      <c r="T623">
        <v>5.2443999999999997</v>
      </c>
      <c r="U623" t="s">
        <v>55</v>
      </c>
      <c r="V623" t="s">
        <v>43</v>
      </c>
      <c r="W623">
        <v>6</v>
      </c>
      <c r="X623" t="s">
        <v>44</v>
      </c>
      <c r="Z623" t="s">
        <v>56</v>
      </c>
      <c r="AA623" t="s">
        <v>49</v>
      </c>
      <c r="AC623" s="2">
        <v>20000</v>
      </c>
      <c r="AE623" t="s">
        <v>43</v>
      </c>
      <c r="AF623" t="s">
        <v>57</v>
      </c>
      <c r="AH623">
        <v>0</v>
      </c>
      <c r="AI623" t="s">
        <v>97</v>
      </c>
      <c r="AK623" t="s">
        <v>59</v>
      </c>
      <c r="AP623" t="s">
        <v>46</v>
      </c>
      <c r="AT623" t="s">
        <v>1564</v>
      </c>
    </row>
    <row r="624" spans="2:46">
      <c r="B624">
        <v>4800018807</v>
      </c>
      <c r="C624">
        <v>1120</v>
      </c>
      <c r="D624" t="s">
        <v>125</v>
      </c>
      <c r="E624" t="s">
        <v>50</v>
      </c>
      <c r="F624" t="s">
        <v>51</v>
      </c>
      <c r="G624" t="s">
        <v>481</v>
      </c>
      <c r="H624" t="s">
        <v>482</v>
      </c>
      <c r="I624" s="2">
        <v>40000</v>
      </c>
      <c r="J624">
        <v>0</v>
      </c>
      <c r="K624">
        <v>8.4</v>
      </c>
      <c r="L624">
        <v>16.8</v>
      </c>
      <c r="M624" s="3">
        <f>(K624/AC624)*I624</f>
        <v>16.8</v>
      </c>
      <c r="N624">
        <v>0</v>
      </c>
      <c r="O624">
        <v>16.8</v>
      </c>
      <c r="P624">
        <v>77</v>
      </c>
      <c r="Q624" t="s">
        <v>54</v>
      </c>
      <c r="R624" s="7">
        <v>45051</v>
      </c>
      <c r="S624" s="4">
        <v>45007</v>
      </c>
      <c r="T624">
        <v>5.2443999999999997</v>
      </c>
      <c r="U624" t="s">
        <v>55</v>
      </c>
      <c r="V624" t="s">
        <v>43</v>
      </c>
      <c r="W624">
        <v>6</v>
      </c>
      <c r="X624" t="s">
        <v>75</v>
      </c>
      <c r="Z624" t="s">
        <v>56</v>
      </c>
      <c r="AA624" t="s">
        <v>49</v>
      </c>
      <c r="AC624" s="2">
        <v>20000</v>
      </c>
      <c r="AE624" t="s">
        <v>43</v>
      </c>
      <c r="AF624" t="s">
        <v>57</v>
      </c>
      <c r="AH624">
        <v>0</v>
      </c>
      <c r="AI624" t="s">
        <v>97</v>
      </c>
      <c r="AK624" t="s">
        <v>59</v>
      </c>
      <c r="AP624" t="s">
        <v>46</v>
      </c>
      <c r="AT624" t="s">
        <v>1564</v>
      </c>
    </row>
    <row r="625" spans="2:46">
      <c r="B625">
        <v>4800018807</v>
      </c>
      <c r="C625">
        <v>1130</v>
      </c>
      <c r="D625" t="s">
        <v>125</v>
      </c>
      <c r="E625" t="s">
        <v>50</v>
      </c>
      <c r="F625" t="s">
        <v>51</v>
      </c>
      <c r="G625" t="s">
        <v>483</v>
      </c>
      <c r="H625" t="s">
        <v>484</v>
      </c>
      <c r="I625" s="2">
        <v>60000</v>
      </c>
      <c r="J625">
        <v>0</v>
      </c>
      <c r="K625">
        <v>8.4</v>
      </c>
      <c r="L625">
        <v>25.2</v>
      </c>
      <c r="M625" s="3">
        <f>(K625/AC625)*I625</f>
        <v>25.2</v>
      </c>
      <c r="N625">
        <v>0</v>
      </c>
      <c r="O625">
        <v>25.2</v>
      </c>
      <c r="P625">
        <v>77</v>
      </c>
      <c r="Q625" t="s">
        <v>54</v>
      </c>
      <c r="R625" s="7">
        <v>45051</v>
      </c>
      <c r="S625" s="4">
        <v>45007</v>
      </c>
      <c r="T625">
        <v>5.2443999999999997</v>
      </c>
      <c r="U625" t="s">
        <v>55</v>
      </c>
      <c r="V625" t="s">
        <v>43</v>
      </c>
      <c r="W625">
        <v>6</v>
      </c>
      <c r="X625" t="s">
        <v>75</v>
      </c>
      <c r="Z625" t="s">
        <v>56</v>
      </c>
      <c r="AA625" t="s">
        <v>49</v>
      </c>
      <c r="AC625" s="2">
        <v>20000</v>
      </c>
      <c r="AE625" t="s">
        <v>43</v>
      </c>
      <c r="AF625" t="s">
        <v>57</v>
      </c>
      <c r="AH625">
        <v>0</v>
      </c>
      <c r="AI625" t="s">
        <v>97</v>
      </c>
      <c r="AK625" t="s">
        <v>59</v>
      </c>
      <c r="AP625" t="s">
        <v>46</v>
      </c>
      <c r="AT625" t="s">
        <v>1564</v>
      </c>
    </row>
    <row r="626" spans="2:46">
      <c r="B626">
        <v>4800018807</v>
      </c>
      <c r="C626">
        <v>1140</v>
      </c>
      <c r="D626" t="s">
        <v>125</v>
      </c>
      <c r="E626" t="s">
        <v>50</v>
      </c>
      <c r="F626" t="s">
        <v>51</v>
      </c>
      <c r="G626" t="s">
        <v>485</v>
      </c>
      <c r="H626" t="s">
        <v>486</v>
      </c>
      <c r="I626" s="2">
        <v>60000</v>
      </c>
      <c r="J626">
        <v>0</v>
      </c>
      <c r="K626">
        <v>8.4</v>
      </c>
      <c r="L626">
        <v>25.2</v>
      </c>
      <c r="M626" s="3">
        <f>(K626/AC626)*I626</f>
        <v>25.2</v>
      </c>
      <c r="N626">
        <v>0</v>
      </c>
      <c r="O626">
        <v>25.2</v>
      </c>
      <c r="P626">
        <v>77</v>
      </c>
      <c r="Q626" t="s">
        <v>54</v>
      </c>
      <c r="R626" s="7">
        <v>45051</v>
      </c>
      <c r="S626" s="4">
        <v>45007</v>
      </c>
      <c r="T626">
        <v>5.2443999999999997</v>
      </c>
      <c r="U626" t="s">
        <v>55</v>
      </c>
      <c r="V626" t="s">
        <v>43</v>
      </c>
      <c r="W626">
        <v>6</v>
      </c>
      <c r="X626" t="s">
        <v>75</v>
      </c>
      <c r="Z626" t="s">
        <v>56</v>
      </c>
      <c r="AA626" t="s">
        <v>49</v>
      </c>
      <c r="AC626" s="2">
        <v>20000</v>
      </c>
      <c r="AE626" t="s">
        <v>43</v>
      </c>
      <c r="AF626" t="s">
        <v>57</v>
      </c>
      <c r="AH626">
        <v>0</v>
      </c>
      <c r="AI626" t="s">
        <v>97</v>
      </c>
      <c r="AK626" t="s">
        <v>59</v>
      </c>
      <c r="AP626" t="s">
        <v>46</v>
      </c>
      <c r="AT626" t="s">
        <v>1564</v>
      </c>
    </row>
    <row r="627" spans="2:46">
      <c r="B627">
        <v>4800018807</v>
      </c>
      <c r="C627">
        <v>1150</v>
      </c>
      <c r="D627" t="s">
        <v>125</v>
      </c>
      <c r="E627" t="s">
        <v>50</v>
      </c>
      <c r="F627" t="s">
        <v>51</v>
      </c>
      <c r="G627" t="s">
        <v>487</v>
      </c>
      <c r="H627" t="s">
        <v>488</v>
      </c>
      <c r="I627" s="2">
        <v>80000</v>
      </c>
      <c r="J627">
        <v>0</v>
      </c>
      <c r="K627">
        <v>8.4</v>
      </c>
      <c r="L627">
        <v>33.6</v>
      </c>
      <c r="M627" s="3">
        <f>(K627/AC627)*I627</f>
        <v>33.6</v>
      </c>
      <c r="N627">
        <v>0</v>
      </c>
      <c r="O627">
        <v>33.6</v>
      </c>
      <c r="P627">
        <v>77</v>
      </c>
      <c r="Q627" t="s">
        <v>54</v>
      </c>
      <c r="R627" s="7">
        <v>45051</v>
      </c>
      <c r="S627" s="4">
        <v>45007</v>
      </c>
      <c r="T627">
        <v>5.2443999999999997</v>
      </c>
      <c r="U627" t="s">
        <v>55</v>
      </c>
      <c r="V627" t="s">
        <v>43</v>
      </c>
      <c r="W627">
        <v>6</v>
      </c>
      <c r="X627" t="s">
        <v>75</v>
      </c>
      <c r="Z627" t="s">
        <v>56</v>
      </c>
      <c r="AA627" t="s">
        <v>49</v>
      </c>
      <c r="AC627" s="2">
        <v>20000</v>
      </c>
      <c r="AE627" t="s">
        <v>43</v>
      </c>
      <c r="AF627" t="s">
        <v>57</v>
      </c>
      <c r="AH627">
        <v>0</v>
      </c>
      <c r="AI627" t="s">
        <v>97</v>
      </c>
      <c r="AK627" t="s">
        <v>59</v>
      </c>
      <c r="AP627" t="s">
        <v>46</v>
      </c>
      <c r="AT627" t="s">
        <v>1564</v>
      </c>
    </row>
    <row r="628" spans="2:46">
      <c r="B628">
        <v>4800018807</v>
      </c>
      <c r="C628">
        <v>1160</v>
      </c>
      <c r="D628" t="s">
        <v>125</v>
      </c>
      <c r="E628" t="s">
        <v>50</v>
      </c>
      <c r="F628" t="s">
        <v>51</v>
      </c>
      <c r="G628" t="s">
        <v>489</v>
      </c>
      <c r="H628" t="s">
        <v>490</v>
      </c>
      <c r="I628" s="2">
        <v>20000</v>
      </c>
      <c r="J628">
        <v>0</v>
      </c>
      <c r="K628">
        <v>14</v>
      </c>
      <c r="L628">
        <v>14</v>
      </c>
      <c r="M628" s="3">
        <f>(K628/AC628)*I628</f>
        <v>14</v>
      </c>
      <c r="N628">
        <v>0</v>
      </c>
      <c r="O628">
        <v>14</v>
      </c>
      <c r="P628">
        <v>77</v>
      </c>
      <c r="Q628" t="s">
        <v>54</v>
      </c>
      <c r="R628" s="7">
        <v>45051</v>
      </c>
      <c r="S628" s="4">
        <v>45007</v>
      </c>
      <c r="T628">
        <v>5.2443999999999997</v>
      </c>
      <c r="U628" t="s">
        <v>55</v>
      </c>
      <c r="V628" t="s">
        <v>43</v>
      </c>
      <c r="W628">
        <v>6</v>
      </c>
      <c r="X628" t="s">
        <v>75</v>
      </c>
      <c r="Z628" t="s">
        <v>56</v>
      </c>
      <c r="AA628" t="s">
        <v>49</v>
      </c>
      <c r="AC628" s="2">
        <v>20000</v>
      </c>
      <c r="AE628" t="s">
        <v>43</v>
      </c>
      <c r="AF628" t="s">
        <v>57</v>
      </c>
      <c r="AH628">
        <v>0</v>
      </c>
      <c r="AI628" t="s">
        <v>97</v>
      </c>
      <c r="AK628" t="s">
        <v>59</v>
      </c>
      <c r="AP628" t="s">
        <v>46</v>
      </c>
      <c r="AT628" t="s">
        <v>1564</v>
      </c>
    </row>
    <row r="629" spans="2:46">
      <c r="B629">
        <v>4800018807</v>
      </c>
      <c r="C629">
        <v>1170</v>
      </c>
      <c r="D629" t="s">
        <v>125</v>
      </c>
      <c r="E629" t="s">
        <v>50</v>
      </c>
      <c r="F629" t="s">
        <v>51</v>
      </c>
      <c r="G629" t="s">
        <v>491</v>
      </c>
      <c r="H629" t="s">
        <v>492</v>
      </c>
      <c r="I629" s="2">
        <v>10000</v>
      </c>
      <c r="J629">
        <v>0</v>
      </c>
      <c r="K629">
        <v>18.2</v>
      </c>
      <c r="L629">
        <v>9.1</v>
      </c>
      <c r="M629" s="3">
        <f>(K629/AC629)*I629</f>
        <v>9.1</v>
      </c>
      <c r="N629">
        <v>0</v>
      </c>
      <c r="O629">
        <v>9.1</v>
      </c>
      <c r="P629">
        <v>77</v>
      </c>
      <c r="Q629" t="s">
        <v>54</v>
      </c>
      <c r="R629" s="7">
        <v>45051</v>
      </c>
      <c r="S629" s="4">
        <v>45007</v>
      </c>
      <c r="T629">
        <v>5.2443999999999997</v>
      </c>
      <c r="U629" t="s">
        <v>55</v>
      </c>
      <c r="V629" t="s">
        <v>43</v>
      </c>
      <c r="W629">
        <v>6</v>
      </c>
      <c r="X629" t="s">
        <v>75</v>
      </c>
      <c r="Z629" t="s">
        <v>56</v>
      </c>
      <c r="AA629" t="s">
        <v>49</v>
      </c>
      <c r="AC629" s="2">
        <v>20000</v>
      </c>
      <c r="AE629" t="s">
        <v>43</v>
      </c>
      <c r="AF629" t="s">
        <v>57</v>
      </c>
      <c r="AH629">
        <v>0</v>
      </c>
      <c r="AI629" t="s">
        <v>97</v>
      </c>
      <c r="AK629" t="s">
        <v>59</v>
      </c>
      <c r="AP629" t="s">
        <v>46</v>
      </c>
      <c r="AT629" t="s">
        <v>1564</v>
      </c>
    </row>
    <row r="630" spans="2:46">
      <c r="B630">
        <v>4800018807</v>
      </c>
      <c r="C630">
        <v>1180</v>
      </c>
      <c r="D630" t="s">
        <v>125</v>
      </c>
      <c r="E630" t="s">
        <v>50</v>
      </c>
      <c r="F630" t="s">
        <v>51</v>
      </c>
      <c r="G630" t="s">
        <v>493</v>
      </c>
      <c r="H630" t="s">
        <v>494</v>
      </c>
      <c r="I630" s="2">
        <v>10000</v>
      </c>
      <c r="J630">
        <v>0</v>
      </c>
      <c r="K630">
        <v>18.2</v>
      </c>
      <c r="L630">
        <v>9.1</v>
      </c>
      <c r="M630" s="3">
        <f>(K630/AC630)*I630</f>
        <v>9.1</v>
      </c>
      <c r="N630">
        <v>0</v>
      </c>
      <c r="O630">
        <v>9.1</v>
      </c>
      <c r="P630">
        <v>27</v>
      </c>
      <c r="Q630" t="s">
        <v>54</v>
      </c>
      <c r="R630" s="7">
        <v>45051</v>
      </c>
      <c r="S630" s="4">
        <v>45007</v>
      </c>
      <c r="T630">
        <v>5.2443999999999997</v>
      </c>
      <c r="U630" t="s">
        <v>55</v>
      </c>
      <c r="V630" t="s">
        <v>43</v>
      </c>
      <c r="W630">
        <v>6</v>
      </c>
      <c r="X630" t="s">
        <v>44</v>
      </c>
      <c r="Z630" t="s">
        <v>56</v>
      </c>
      <c r="AA630" t="s">
        <v>49</v>
      </c>
      <c r="AC630" s="2">
        <v>20000</v>
      </c>
      <c r="AE630" t="s">
        <v>43</v>
      </c>
      <c r="AF630" t="s">
        <v>57</v>
      </c>
      <c r="AH630">
        <v>0</v>
      </c>
      <c r="AI630" t="s">
        <v>97</v>
      </c>
      <c r="AK630" t="s">
        <v>59</v>
      </c>
      <c r="AP630" t="s">
        <v>46</v>
      </c>
      <c r="AT630" t="s">
        <v>1564</v>
      </c>
    </row>
    <row r="631" spans="2:46">
      <c r="B631">
        <v>4800018807</v>
      </c>
      <c r="C631">
        <v>1190</v>
      </c>
      <c r="D631" t="s">
        <v>125</v>
      </c>
      <c r="E631" t="s">
        <v>50</v>
      </c>
      <c r="F631" t="s">
        <v>51</v>
      </c>
      <c r="G631" t="s">
        <v>495</v>
      </c>
      <c r="H631" t="s">
        <v>496</v>
      </c>
      <c r="I631" s="2">
        <v>30000</v>
      </c>
      <c r="J631">
        <v>0</v>
      </c>
      <c r="K631">
        <v>11.6</v>
      </c>
      <c r="L631">
        <v>17.399999999999999</v>
      </c>
      <c r="M631" s="3">
        <f>(K631/AC631)*I631</f>
        <v>17.399999999999999</v>
      </c>
      <c r="N631">
        <v>0</v>
      </c>
      <c r="O631">
        <v>17.399999999999999</v>
      </c>
      <c r="P631">
        <v>77</v>
      </c>
      <c r="Q631" t="s">
        <v>54</v>
      </c>
      <c r="R631" s="7">
        <v>45051</v>
      </c>
      <c r="S631" s="4">
        <v>45007</v>
      </c>
      <c r="T631">
        <v>5.2443999999999997</v>
      </c>
      <c r="U631" t="s">
        <v>55</v>
      </c>
      <c r="V631" t="s">
        <v>43</v>
      </c>
      <c r="W631">
        <v>6</v>
      </c>
      <c r="X631" t="s">
        <v>44</v>
      </c>
      <c r="Z631" t="s">
        <v>56</v>
      </c>
      <c r="AA631" t="s">
        <v>49</v>
      </c>
      <c r="AC631" s="2">
        <v>20000</v>
      </c>
      <c r="AE631" t="s">
        <v>43</v>
      </c>
      <c r="AF631" t="s">
        <v>57</v>
      </c>
      <c r="AH631">
        <v>0</v>
      </c>
      <c r="AI631" t="s">
        <v>97</v>
      </c>
      <c r="AK631" t="s">
        <v>59</v>
      </c>
      <c r="AP631" t="s">
        <v>46</v>
      </c>
      <c r="AT631" t="s">
        <v>1564</v>
      </c>
    </row>
    <row r="632" spans="2:46">
      <c r="B632">
        <v>4800018807</v>
      </c>
      <c r="C632">
        <v>1200</v>
      </c>
      <c r="D632" t="s">
        <v>125</v>
      </c>
      <c r="E632" t="s">
        <v>50</v>
      </c>
      <c r="F632" t="s">
        <v>51</v>
      </c>
      <c r="G632" t="s">
        <v>497</v>
      </c>
      <c r="H632" t="s">
        <v>498</v>
      </c>
      <c r="I632" s="2">
        <v>10000</v>
      </c>
      <c r="J632">
        <v>0</v>
      </c>
      <c r="K632">
        <v>7</v>
      </c>
      <c r="L632">
        <v>3.5</v>
      </c>
      <c r="M632" s="3">
        <f>(K632/AC632)*I632</f>
        <v>3.5</v>
      </c>
      <c r="N632">
        <v>0</v>
      </c>
      <c r="O632">
        <v>3.5</v>
      </c>
      <c r="P632">
        <v>77</v>
      </c>
      <c r="Q632" t="s">
        <v>54</v>
      </c>
      <c r="R632" s="7">
        <v>45051</v>
      </c>
      <c r="S632" s="4">
        <v>45007</v>
      </c>
      <c r="T632">
        <v>5.2443999999999997</v>
      </c>
      <c r="U632" t="s">
        <v>55</v>
      </c>
      <c r="V632" t="s">
        <v>43</v>
      </c>
      <c r="W632">
        <v>6</v>
      </c>
      <c r="X632" t="s">
        <v>75</v>
      </c>
      <c r="Z632" t="s">
        <v>56</v>
      </c>
      <c r="AA632" t="s">
        <v>49</v>
      </c>
      <c r="AC632" s="2">
        <v>20000</v>
      </c>
      <c r="AE632" t="s">
        <v>43</v>
      </c>
      <c r="AF632" t="s">
        <v>57</v>
      </c>
      <c r="AH632">
        <v>0</v>
      </c>
      <c r="AI632" t="s">
        <v>97</v>
      </c>
      <c r="AK632" t="s">
        <v>59</v>
      </c>
      <c r="AP632" t="s">
        <v>46</v>
      </c>
      <c r="AT632" t="s">
        <v>1564</v>
      </c>
    </row>
    <row r="633" spans="2:46">
      <c r="B633">
        <v>4800018807</v>
      </c>
      <c r="C633">
        <v>1210</v>
      </c>
      <c r="D633" t="s">
        <v>125</v>
      </c>
      <c r="E633" t="s">
        <v>50</v>
      </c>
      <c r="F633" t="s">
        <v>51</v>
      </c>
      <c r="G633" t="s">
        <v>499</v>
      </c>
      <c r="H633" t="s">
        <v>500</v>
      </c>
      <c r="I633" s="2">
        <v>10000</v>
      </c>
      <c r="J633">
        <v>0</v>
      </c>
      <c r="K633">
        <v>8.6</v>
      </c>
      <c r="L633">
        <v>4.3</v>
      </c>
      <c r="M633" s="3">
        <f>(K633/AC633)*I633</f>
        <v>4.3</v>
      </c>
      <c r="N633">
        <v>0</v>
      </c>
      <c r="O633">
        <v>4.3</v>
      </c>
      <c r="P633">
        <v>27</v>
      </c>
      <c r="Q633" t="s">
        <v>54</v>
      </c>
      <c r="R633" s="7">
        <v>45051</v>
      </c>
      <c r="S633" s="4">
        <v>45007</v>
      </c>
      <c r="T633">
        <v>5.2443999999999997</v>
      </c>
      <c r="U633" t="s">
        <v>55</v>
      </c>
      <c r="V633" t="s">
        <v>43</v>
      </c>
      <c r="W633">
        <v>6</v>
      </c>
      <c r="X633" t="s">
        <v>75</v>
      </c>
      <c r="Z633" t="s">
        <v>56</v>
      </c>
      <c r="AA633" t="s">
        <v>49</v>
      </c>
      <c r="AC633" s="2">
        <v>20000</v>
      </c>
      <c r="AE633" t="s">
        <v>43</v>
      </c>
      <c r="AF633" t="s">
        <v>57</v>
      </c>
      <c r="AH633">
        <v>0</v>
      </c>
      <c r="AI633" t="s">
        <v>97</v>
      </c>
      <c r="AK633" t="s">
        <v>59</v>
      </c>
      <c r="AP633" t="s">
        <v>46</v>
      </c>
      <c r="AT633" t="s">
        <v>1564</v>
      </c>
    </row>
    <row r="634" spans="2:46">
      <c r="B634">
        <v>4800018807</v>
      </c>
      <c r="C634">
        <v>1220</v>
      </c>
      <c r="D634" t="s">
        <v>125</v>
      </c>
      <c r="E634" t="s">
        <v>50</v>
      </c>
      <c r="F634" t="s">
        <v>51</v>
      </c>
      <c r="G634" t="s">
        <v>501</v>
      </c>
      <c r="H634" t="s">
        <v>502</v>
      </c>
      <c r="I634" s="2">
        <v>10000</v>
      </c>
      <c r="J634">
        <v>0</v>
      </c>
      <c r="K634">
        <v>7.4</v>
      </c>
      <c r="L634">
        <v>3.7</v>
      </c>
      <c r="M634" s="3">
        <f>(K634/AC634)*I634</f>
        <v>3.6999999999999997</v>
      </c>
      <c r="N634">
        <v>0</v>
      </c>
      <c r="O634">
        <v>3.7</v>
      </c>
      <c r="P634">
        <v>77</v>
      </c>
      <c r="Q634" t="s">
        <v>54</v>
      </c>
      <c r="R634" s="7">
        <v>45051</v>
      </c>
      <c r="S634" s="4">
        <v>45007</v>
      </c>
      <c r="T634">
        <v>5.2443999999999997</v>
      </c>
      <c r="U634" t="s">
        <v>55</v>
      </c>
      <c r="V634" t="s">
        <v>43</v>
      </c>
      <c r="W634">
        <v>6</v>
      </c>
      <c r="X634" t="s">
        <v>75</v>
      </c>
      <c r="Z634" t="s">
        <v>56</v>
      </c>
      <c r="AA634" t="s">
        <v>49</v>
      </c>
      <c r="AC634" s="2">
        <v>20000</v>
      </c>
      <c r="AE634" t="s">
        <v>43</v>
      </c>
      <c r="AF634" t="s">
        <v>57</v>
      </c>
      <c r="AH634">
        <v>0</v>
      </c>
      <c r="AI634" t="s">
        <v>97</v>
      </c>
      <c r="AK634" t="s">
        <v>59</v>
      </c>
      <c r="AP634" t="s">
        <v>46</v>
      </c>
      <c r="AT634" t="s">
        <v>1564</v>
      </c>
    </row>
    <row r="635" spans="2:46">
      <c r="B635">
        <v>4800018807</v>
      </c>
      <c r="C635">
        <v>1230</v>
      </c>
      <c r="D635" t="s">
        <v>125</v>
      </c>
      <c r="E635" t="s">
        <v>50</v>
      </c>
      <c r="F635" t="s">
        <v>51</v>
      </c>
      <c r="G635" t="s">
        <v>503</v>
      </c>
      <c r="H635" t="s">
        <v>504</v>
      </c>
      <c r="I635" s="2">
        <v>100000</v>
      </c>
      <c r="J635">
        <v>0</v>
      </c>
      <c r="K635">
        <v>14.4</v>
      </c>
      <c r="L635">
        <v>72</v>
      </c>
      <c r="M635" s="3">
        <f>(K635/AC635)*I635</f>
        <v>72</v>
      </c>
      <c r="N635">
        <v>0</v>
      </c>
      <c r="O635">
        <v>72</v>
      </c>
      <c r="P635">
        <v>27</v>
      </c>
      <c r="Q635" t="s">
        <v>54</v>
      </c>
      <c r="R635" s="7">
        <v>45051</v>
      </c>
      <c r="S635" s="4">
        <v>45007</v>
      </c>
      <c r="T635">
        <v>5.2443999999999997</v>
      </c>
      <c r="U635" t="s">
        <v>55</v>
      </c>
      <c r="V635" t="s">
        <v>43</v>
      </c>
      <c r="W635">
        <v>6</v>
      </c>
      <c r="X635" t="s">
        <v>75</v>
      </c>
      <c r="Z635" t="s">
        <v>56</v>
      </c>
      <c r="AA635" t="s">
        <v>49</v>
      </c>
      <c r="AC635" s="2">
        <v>20000</v>
      </c>
      <c r="AE635" t="s">
        <v>43</v>
      </c>
      <c r="AF635" t="s">
        <v>57</v>
      </c>
      <c r="AH635">
        <v>0</v>
      </c>
      <c r="AI635" t="s">
        <v>97</v>
      </c>
      <c r="AK635" t="s">
        <v>59</v>
      </c>
      <c r="AP635" t="s">
        <v>46</v>
      </c>
      <c r="AT635" t="s">
        <v>1564</v>
      </c>
    </row>
    <row r="636" spans="2:46">
      <c r="B636">
        <v>4800018807</v>
      </c>
      <c r="C636">
        <v>1240</v>
      </c>
      <c r="D636" t="s">
        <v>125</v>
      </c>
      <c r="E636" t="s">
        <v>50</v>
      </c>
      <c r="F636" t="s">
        <v>51</v>
      </c>
      <c r="G636" t="s">
        <v>505</v>
      </c>
      <c r="H636" t="s">
        <v>506</v>
      </c>
      <c r="I636" s="2">
        <v>140000</v>
      </c>
      <c r="J636">
        <v>0</v>
      </c>
      <c r="K636">
        <v>7</v>
      </c>
      <c r="L636">
        <v>49</v>
      </c>
      <c r="M636" s="3">
        <f>(K636/AC636)*I636</f>
        <v>49</v>
      </c>
      <c r="N636">
        <v>0</v>
      </c>
      <c r="O636">
        <v>49</v>
      </c>
      <c r="P636">
        <v>77</v>
      </c>
      <c r="Q636" t="s">
        <v>54</v>
      </c>
      <c r="R636" s="7">
        <v>45051</v>
      </c>
      <c r="S636" s="4">
        <v>45007</v>
      </c>
      <c r="T636">
        <v>5.2443999999999997</v>
      </c>
      <c r="U636" t="s">
        <v>55</v>
      </c>
      <c r="V636" t="s">
        <v>43</v>
      </c>
      <c r="W636">
        <v>6</v>
      </c>
      <c r="X636" t="s">
        <v>75</v>
      </c>
      <c r="Z636" t="s">
        <v>56</v>
      </c>
      <c r="AA636" t="s">
        <v>49</v>
      </c>
      <c r="AC636" s="2">
        <v>20000</v>
      </c>
      <c r="AE636" t="s">
        <v>43</v>
      </c>
      <c r="AF636" t="s">
        <v>57</v>
      </c>
      <c r="AH636">
        <v>0</v>
      </c>
      <c r="AI636" t="s">
        <v>97</v>
      </c>
      <c r="AK636" t="s">
        <v>59</v>
      </c>
      <c r="AP636" t="s">
        <v>46</v>
      </c>
      <c r="AT636" t="s">
        <v>1564</v>
      </c>
    </row>
    <row r="637" spans="2:46">
      <c r="B637">
        <v>4800018807</v>
      </c>
      <c r="C637">
        <v>1250</v>
      </c>
      <c r="D637" t="s">
        <v>125</v>
      </c>
      <c r="E637" t="s">
        <v>50</v>
      </c>
      <c r="F637" t="s">
        <v>51</v>
      </c>
      <c r="G637" t="s">
        <v>507</v>
      </c>
      <c r="H637" t="s">
        <v>508</v>
      </c>
      <c r="I637" s="2">
        <v>30000</v>
      </c>
      <c r="J637">
        <v>0</v>
      </c>
      <c r="K637">
        <v>12.6</v>
      </c>
      <c r="L637">
        <v>18.899999999999999</v>
      </c>
      <c r="M637" s="3">
        <f>(K637/AC637)*I637</f>
        <v>18.900000000000002</v>
      </c>
      <c r="N637">
        <v>0</v>
      </c>
      <c r="O637">
        <v>18.899999999999999</v>
      </c>
      <c r="P637">
        <v>77</v>
      </c>
      <c r="Q637" t="s">
        <v>54</v>
      </c>
      <c r="R637" s="7">
        <v>45051</v>
      </c>
      <c r="S637" s="4">
        <v>45007</v>
      </c>
      <c r="T637">
        <v>5.2443999999999997</v>
      </c>
      <c r="U637" t="s">
        <v>55</v>
      </c>
      <c r="V637" t="s">
        <v>43</v>
      </c>
      <c r="W637">
        <v>6</v>
      </c>
      <c r="X637" t="s">
        <v>75</v>
      </c>
      <c r="Z637" t="s">
        <v>56</v>
      </c>
      <c r="AA637" t="s">
        <v>49</v>
      </c>
      <c r="AC637" s="2">
        <v>20000</v>
      </c>
      <c r="AE637" t="s">
        <v>43</v>
      </c>
      <c r="AF637" t="s">
        <v>57</v>
      </c>
      <c r="AH637">
        <v>0</v>
      </c>
      <c r="AI637" t="s">
        <v>97</v>
      </c>
      <c r="AK637" t="s">
        <v>59</v>
      </c>
      <c r="AP637" t="s">
        <v>46</v>
      </c>
      <c r="AT637" t="s">
        <v>1564</v>
      </c>
    </row>
    <row r="638" spans="2:46">
      <c r="B638">
        <v>4800018807</v>
      </c>
      <c r="C638">
        <v>1260</v>
      </c>
      <c r="D638" t="s">
        <v>125</v>
      </c>
      <c r="E638" t="s">
        <v>50</v>
      </c>
      <c r="F638" t="s">
        <v>51</v>
      </c>
      <c r="G638" t="s">
        <v>509</v>
      </c>
      <c r="H638" t="s">
        <v>510</v>
      </c>
      <c r="I638" s="2">
        <v>20000</v>
      </c>
      <c r="J638">
        <v>0</v>
      </c>
      <c r="K638">
        <v>18.399999999999999</v>
      </c>
      <c r="L638">
        <v>18.399999999999999</v>
      </c>
      <c r="M638" s="3">
        <f>(K638/AC638)*I638</f>
        <v>18.399999999999999</v>
      </c>
      <c r="N638">
        <v>0</v>
      </c>
      <c r="O638">
        <v>18.399999999999999</v>
      </c>
      <c r="P638">
        <v>77</v>
      </c>
      <c r="Q638" t="s">
        <v>54</v>
      </c>
      <c r="R638" s="7">
        <v>45051</v>
      </c>
      <c r="S638" s="4">
        <v>45007</v>
      </c>
      <c r="T638">
        <v>5.2443999999999997</v>
      </c>
      <c r="U638" t="s">
        <v>55</v>
      </c>
      <c r="V638" t="s">
        <v>43</v>
      </c>
      <c r="W638">
        <v>6</v>
      </c>
      <c r="X638" t="s">
        <v>75</v>
      </c>
      <c r="Z638" t="s">
        <v>56</v>
      </c>
      <c r="AA638" t="s">
        <v>49</v>
      </c>
      <c r="AC638" s="2">
        <v>20000</v>
      </c>
      <c r="AE638" t="s">
        <v>43</v>
      </c>
      <c r="AF638" t="s">
        <v>57</v>
      </c>
      <c r="AH638">
        <v>0</v>
      </c>
      <c r="AI638" t="s">
        <v>97</v>
      </c>
      <c r="AK638" t="s">
        <v>59</v>
      </c>
      <c r="AP638" t="s">
        <v>46</v>
      </c>
      <c r="AT638" t="s">
        <v>1564</v>
      </c>
    </row>
    <row r="639" spans="2:46">
      <c r="B639">
        <v>4800018807</v>
      </c>
      <c r="C639">
        <v>1270</v>
      </c>
      <c r="D639" t="s">
        <v>125</v>
      </c>
      <c r="E639" t="s">
        <v>50</v>
      </c>
      <c r="F639" t="s">
        <v>51</v>
      </c>
      <c r="G639" t="s">
        <v>511</v>
      </c>
      <c r="H639" t="s">
        <v>512</v>
      </c>
      <c r="I639" s="2">
        <v>40000</v>
      </c>
      <c r="J639">
        <v>0</v>
      </c>
      <c r="K639">
        <v>9.4</v>
      </c>
      <c r="L639">
        <v>18.8</v>
      </c>
      <c r="M639" s="3">
        <f>(K639/AC639)*I639</f>
        <v>18.8</v>
      </c>
      <c r="N639">
        <v>0</v>
      </c>
      <c r="O639">
        <v>18.8</v>
      </c>
      <c r="P639">
        <v>77</v>
      </c>
      <c r="Q639" t="s">
        <v>54</v>
      </c>
      <c r="R639" s="7">
        <v>45051</v>
      </c>
      <c r="S639" s="4">
        <v>45007</v>
      </c>
      <c r="T639">
        <v>5.2443999999999997</v>
      </c>
      <c r="U639" t="s">
        <v>55</v>
      </c>
      <c r="V639" t="s">
        <v>43</v>
      </c>
      <c r="W639">
        <v>6</v>
      </c>
      <c r="X639" t="s">
        <v>75</v>
      </c>
      <c r="Z639" t="s">
        <v>56</v>
      </c>
      <c r="AA639" t="s">
        <v>49</v>
      </c>
      <c r="AC639" s="2">
        <v>20000</v>
      </c>
      <c r="AE639" t="s">
        <v>43</v>
      </c>
      <c r="AF639" t="s">
        <v>57</v>
      </c>
      <c r="AH639">
        <v>0</v>
      </c>
      <c r="AI639" t="s">
        <v>97</v>
      </c>
      <c r="AK639" t="s">
        <v>59</v>
      </c>
      <c r="AP639" t="s">
        <v>46</v>
      </c>
      <c r="AT639" t="s">
        <v>1564</v>
      </c>
    </row>
    <row r="640" spans="2:46">
      <c r="B640">
        <v>4800018807</v>
      </c>
      <c r="C640">
        <v>1280</v>
      </c>
      <c r="D640" t="s">
        <v>125</v>
      </c>
      <c r="E640" t="s">
        <v>50</v>
      </c>
      <c r="F640" t="s">
        <v>51</v>
      </c>
      <c r="G640" t="s">
        <v>513</v>
      </c>
      <c r="H640" t="s">
        <v>514</v>
      </c>
      <c r="I640">
        <v>300</v>
      </c>
      <c r="J640">
        <v>0</v>
      </c>
      <c r="K640">
        <v>17.600000000000001</v>
      </c>
      <c r="L640">
        <v>0.26</v>
      </c>
      <c r="M640" s="3">
        <f>(K640/AC640)*I640</f>
        <v>0.26400000000000001</v>
      </c>
      <c r="N640">
        <v>0</v>
      </c>
      <c r="O640">
        <v>0.26</v>
      </c>
      <c r="P640">
        <v>27</v>
      </c>
      <c r="Q640" t="s">
        <v>54</v>
      </c>
      <c r="R640" s="7">
        <v>45051</v>
      </c>
      <c r="S640" s="4">
        <v>45007</v>
      </c>
      <c r="T640">
        <v>5.2443999999999997</v>
      </c>
      <c r="U640" t="s">
        <v>55</v>
      </c>
      <c r="V640" t="s">
        <v>43</v>
      </c>
      <c r="W640">
        <v>6</v>
      </c>
      <c r="X640" t="s">
        <v>44</v>
      </c>
      <c r="Z640" t="s">
        <v>56</v>
      </c>
      <c r="AA640" t="s">
        <v>49</v>
      </c>
      <c r="AC640" s="2">
        <v>20000</v>
      </c>
      <c r="AE640" t="s">
        <v>43</v>
      </c>
      <c r="AF640" t="s">
        <v>57</v>
      </c>
      <c r="AH640">
        <v>0</v>
      </c>
      <c r="AI640" t="s">
        <v>97</v>
      </c>
      <c r="AK640" t="s">
        <v>59</v>
      </c>
      <c r="AP640" t="s">
        <v>46</v>
      </c>
      <c r="AT640" t="s">
        <v>1564</v>
      </c>
    </row>
    <row r="641" spans="2:46">
      <c r="B641">
        <v>4800018807</v>
      </c>
      <c r="C641">
        <v>1290</v>
      </c>
      <c r="D641" t="s">
        <v>125</v>
      </c>
      <c r="E641" t="s">
        <v>50</v>
      </c>
      <c r="F641" t="s">
        <v>51</v>
      </c>
      <c r="G641" t="s">
        <v>515</v>
      </c>
      <c r="H641" t="s">
        <v>516</v>
      </c>
      <c r="I641" s="2">
        <v>10000</v>
      </c>
      <c r="J641">
        <v>0</v>
      </c>
      <c r="K641">
        <v>8.4</v>
      </c>
      <c r="L641">
        <v>4.2</v>
      </c>
      <c r="M641" s="3">
        <f>(K641/AC641)*I641</f>
        <v>4.2</v>
      </c>
      <c r="N641">
        <v>0</v>
      </c>
      <c r="O641">
        <v>4.2</v>
      </c>
      <c r="P641">
        <v>27</v>
      </c>
      <c r="Q641" t="s">
        <v>54</v>
      </c>
      <c r="R641" s="7">
        <v>45051</v>
      </c>
      <c r="S641" s="4">
        <v>45007</v>
      </c>
      <c r="T641">
        <v>5.2443999999999997</v>
      </c>
      <c r="U641" t="s">
        <v>55</v>
      </c>
      <c r="V641" t="s">
        <v>43</v>
      </c>
      <c r="W641">
        <v>6</v>
      </c>
      <c r="X641" t="s">
        <v>44</v>
      </c>
      <c r="Z641" t="s">
        <v>56</v>
      </c>
      <c r="AA641" t="s">
        <v>49</v>
      </c>
      <c r="AC641" s="2">
        <v>20000</v>
      </c>
      <c r="AE641" t="s">
        <v>43</v>
      </c>
      <c r="AF641" t="s">
        <v>57</v>
      </c>
      <c r="AH641">
        <v>0</v>
      </c>
      <c r="AI641" t="s">
        <v>97</v>
      </c>
      <c r="AK641" t="s">
        <v>59</v>
      </c>
      <c r="AP641" t="s">
        <v>46</v>
      </c>
      <c r="AT641" t="s">
        <v>1564</v>
      </c>
    </row>
    <row r="642" spans="2:46">
      <c r="B642">
        <v>4800018807</v>
      </c>
      <c r="C642">
        <v>1300</v>
      </c>
      <c r="D642" t="s">
        <v>125</v>
      </c>
      <c r="E642" t="s">
        <v>50</v>
      </c>
      <c r="F642" t="s">
        <v>51</v>
      </c>
      <c r="G642" t="s">
        <v>517</v>
      </c>
      <c r="H642" t="s">
        <v>518</v>
      </c>
      <c r="I642" s="2">
        <v>10000</v>
      </c>
      <c r="J642">
        <v>0</v>
      </c>
      <c r="K642">
        <v>8.4</v>
      </c>
      <c r="L642">
        <v>4.2</v>
      </c>
      <c r="M642" s="3">
        <f>(K642/AC642)*I642</f>
        <v>4.2</v>
      </c>
      <c r="N642">
        <v>0</v>
      </c>
      <c r="O642">
        <v>4.2</v>
      </c>
      <c r="P642">
        <v>27</v>
      </c>
      <c r="Q642" t="s">
        <v>54</v>
      </c>
      <c r="R642" s="7">
        <v>45051</v>
      </c>
      <c r="S642" s="4">
        <v>45007</v>
      </c>
      <c r="T642">
        <v>5.2443999999999997</v>
      </c>
      <c r="U642" t="s">
        <v>55</v>
      </c>
      <c r="V642" t="s">
        <v>43</v>
      </c>
      <c r="W642">
        <v>6</v>
      </c>
      <c r="X642" t="s">
        <v>44</v>
      </c>
      <c r="Z642" t="s">
        <v>56</v>
      </c>
      <c r="AA642" t="s">
        <v>49</v>
      </c>
      <c r="AC642" s="2">
        <v>20000</v>
      </c>
      <c r="AE642" t="s">
        <v>43</v>
      </c>
      <c r="AF642" t="s">
        <v>57</v>
      </c>
      <c r="AH642">
        <v>0</v>
      </c>
      <c r="AI642" t="s">
        <v>97</v>
      </c>
      <c r="AK642" t="s">
        <v>59</v>
      </c>
      <c r="AP642" t="s">
        <v>46</v>
      </c>
      <c r="AT642" t="s">
        <v>1564</v>
      </c>
    </row>
    <row r="643" spans="2:46">
      <c r="B643">
        <v>4800018807</v>
      </c>
      <c r="C643">
        <v>1310</v>
      </c>
      <c r="D643" t="s">
        <v>125</v>
      </c>
      <c r="E643" t="s">
        <v>50</v>
      </c>
      <c r="F643" t="s">
        <v>51</v>
      </c>
      <c r="G643" t="s">
        <v>519</v>
      </c>
      <c r="H643" t="s">
        <v>520</v>
      </c>
      <c r="I643" s="2">
        <v>20000</v>
      </c>
      <c r="J643">
        <v>0</v>
      </c>
      <c r="K643">
        <v>36.4</v>
      </c>
      <c r="L643">
        <v>36.4</v>
      </c>
      <c r="M643" s="3">
        <f>(K643/AC643)*I643</f>
        <v>36.4</v>
      </c>
      <c r="N643">
        <v>0</v>
      </c>
      <c r="O643">
        <v>36.4</v>
      </c>
      <c r="P643">
        <v>77</v>
      </c>
      <c r="Q643" t="s">
        <v>54</v>
      </c>
      <c r="R643" s="7">
        <v>45051</v>
      </c>
      <c r="S643" s="4">
        <v>45007</v>
      </c>
      <c r="T643">
        <v>5.2443999999999997</v>
      </c>
      <c r="U643" t="s">
        <v>55</v>
      </c>
      <c r="V643" t="s">
        <v>43</v>
      </c>
      <c r="W643">
        <v>6</v>
      </c>
      <c r="X643" t="s">
        <v>75</v>
      </c>
      <c r="Z643" t="s">
        <v>56</v>
      </c>
      <c r="AA643" t="s">
        <v>49</v>
      </c>
      <c r="AC643" s="2">
        <v>20000</v>
      </c>
      <c r="AE643" t="s">
        <v>43</v>
      </c>
      <c r="AF643" t="s">
        <v>57</v>
      </c>
      <c r="AH643">
        <v>0</v>
      </c>
      <c r="AI643" t="s">
        <v>97</v>
      </c>
      <c r="AK643" t="s">
        <v>59</v>
      </c>
      <c r="AP643" t="s">
        <v>46</v>
      </c>
      <c r="AT643" t="s">
        <v>1564</v>
      </c>
    </row>
    <row r="644" spans="2:46">
      <c r="B644">
        <v>4800018807</v>
      </c>
      <c r="C644">
        <v>1320</v>
      </c>
      <c r="D644" t="s">
        <v>125</v>
      </c>
      <c r="E644" t="s">
        <v>50</v>
      </c>
      <c r="F644" t="s">
        <v>51</v>
      </c>
      <c r="G644" t="s">
        <v>521</v>
      </c>
      <c r="H644" t="s">
        <v>522</v>
      </c>
      <c r="I644" s="2">
        <v>10000</v>
      </c>
      <c r="J644">
        <v>0</v>
      </c>
      <c r="K644">
        <v>17.8</v>
      </c>
      <c r="L644">
        <v>8.9</v>
      </c>
      <c r="M644" s="3">
        <f>(K644/AC644)*I644</f>
        <v>8.9</v>
      </c>
      <c r="N644">
        <v>0</v>
      </c>
      <c r="O644">
        <v>8.9</v>
      </c>
      <c r="P644">
        <v>77</v>
      </c>
      <c r="Q644" t="s">
        <v>54</v>
      </c>
      <c r="R644" s="7">
        <v>45051</v>
      </c>
      <c r="S644" s="4">
        <v>45007</v>
      </c>
      <c r="T644">
        <v>5.2443999999999997</v>
      </c>
      <c r="U644" t="s">
        <v>55</v>
      </c>
      <c r="V644" t="s">
        <v>43</v>
      </c>
      <c r="W644">
        <v>6</v>
      </c>
      <c r="X644" t="s">
        <v>75</v>
      </c>
      <c r="Z644" t="s">
        <v>56</v>
      </c>
      <c r="AA644" t="s">
        <v>49</v>
      </c>
      <c r="AC644" s="2">
        <v>20000</v>
      </c>
      <c r="AE644" t="s">
        <v>43</v>
      </c>
      <c r="AF644" t="s">
        <v>57</v>
      </c>
      <c r="AH644">
        <v>0</v>
      </c>
      <c r="AI644" t="s">
        <v>97</v>
      </c>
      <c r="AK644" t="s">
        <v>59</v>
      </c>
      <c r="AP644" t="s">
        <v>46</v>
      </c>
      <c r="AT644" t="s">
        <v>1564</v>
      </c>
    </row>
    <row r="645" spans="2:46">
      <c r="B645">
        <v>4800018807</v>
      </c>
      <c r="C645">
        <v>1330</v>
      </c>
      <c r="D645" t="s">
        <v>125</v>
      </c>
      <c r="E645" t="s">
        <v>50</v>
      </c>
      <c r="F645" t="s">
        <v>51</v>
      </c>
      <c r="G645" t="s">
        <v>523</v>
      </c>
      <c r="H645" t="s">
        <v>524</v>
      </c>
      <c r="I645" s="2">
        <v>30000</v>
      </c>
      <c r="J645">
        <v>0</v>
      </c>
      <c r="K645">
        <v>8.4</v>
      </c>
      <c r="L645">
        <v>12.6</v>
      </c>
      <c r="M645" s="3">
        <f>(K645/AC645)*I645</f>
        <v>12.6</v>
      </c>
      <c r="N645">
        <v>0</v>
      </c>
      <c r="O645">
        <v>12.6</v>
      </c>
      <c r="P645">
        <v>77</v>
      </c>
      <c r="Q645" t="s">
        <v>54</v>
      </c>
      <c r="R645" s="7">
        <v>45051</v>
      </c>
      <c r="S645" s="4">
        <v>45007</v>
      </c>
      <c r="T645">
        <v>5.2443999999999997</v>
      </c>
      <c r="U645" t="s">
        <v>55</v>
      </c>
      <c r="V645" t="s">
        <v>43</v>
      </c>
      <c r="W645">
        <v>6</v>
      </c>
      <c r="X645" t="s">
        <v>75</v>
      </c>
      <c r="Z645" t="s">
        <v>56</v>
      </c>
      <c r="AA645" t="s">
        <v>49</v>
      </c>
      <c r="AC645" s="2">
        <v>20000</v>
      </c>
      <c r="AE645" t="s">
        <v>43</v>
      </c>
      <c r="AF645" t="s">
        <v>57</v>
      </c>
      <c r="AH645">
        <v>0</v>
      </c>
      <c r="AI645" t="s">
        <v>97</v>
      </c>
      <c r="AK645" t="s">
        <v>59</v>
      </c>
      <c r="AP645" t="s">
        <v>46</v>
      </c>
      <c r="AT645" t="s">
        <v>1564</v>
      </c>
    </row>
    <row r="646" spans="2:46">
      <c r="B646">
        <v>4800018807</v>
      </c>
      <c r="C646">
        <v>1340</v>
      </c>
      <c r="D646" t="s">
        <v>125</v>
      </c>
      <c r="E646" t="s">
        <v>50</v>
      </c>
      <c r="F646" t="s">
        <v>51</v>
      </c>
      <c r="G646" t="s">
        <v>525</v>
      </c>
      <c r="H646" t="s">
        <v>526</v>
      </c>
      <c r="I646" s="2">
        <v>10000</v>
      </c>
      <c r="J646">
        <v>0</v>
      </c>
      <c r="K646">
        <v>14.4</v>
      </c>
      <c r="L646">
        <v>7.2</v>
      </c>
      <c r="M646" s="3">
        <f>(K646/AC646)*I646</f>
        <v>7.2</v>
      </c>
      <c r="N646">
        <v>0</v>
      </c>
      <c r="O646">
        <v>7.2</v>
      </c>
      <c r="P646">
        <v>27</v>
      </c>
      <c r="Q646" t="s">
        <v>54</v>
      </c>
      <c r="R646" s="7">
        <v>45051</v>
      </c>
      <c r="S646" s="4">
        <v>45007</v>
      </c>
      <c r="T646">
        <v>5.2443999999999997</v>
      </c>
      <c r="U646" t="s">
        <v>55</v>
      </c>
      <c r="V646" t="s">
        <v>43</v>
      </c>
      <c r="W646">
        <v>6</v>
      </c>
      <c r="X646" t="s">
        <v>75</v>
      </c>
      <c r="Z646" t="s">
        <v>56</v>
      </c>
      <c r="AA646" t="s">
        <v>49</v>
      </c>
      <c r="AC646" s="2">
        <v>20000</v>
      </c>
      <c r="AE646" t="s">
        <v>43</v>
      </c>
      <c r="AF646" t="s">
        <v>57</v>
      </c>
      <c r="AH646">
        <v>0</v>
      </c>
      <c r="AI646" t="s">
        <v>97</v>
      </c>
      <c r="AK646" t="s">
        <v>59</v>
      </c>
      <c r="AP646" t="s">
        <v>46</v>
      </c>
      <c r="AT646" t="s">
        <v>1564</v>
      </c>
    </row>
    <row r="647" spans="2:46">
      <c r="B647">
        <v>4800018807</v>
      </c>
      <c r="C647">
        <v>1350</v>
      </c>
      <c r="D647" t="s">
        <v>125</v>
      </c>
      <c r="E647" t="s">
        <v>50</v>
      </c>
      <c r="F647" t="s">
        <v>51</v>
      </c>
      <c r="G647" t="s">
        <v>527</v>
      </c>
      <c r="H647" t="s">
        <v>528</v>
      </c>
      <c r="I647" s="2">
        <v>50000</v>
      </c>
      <c r="J647">
        <v>0</v>
      </c>
      <c r="K647">
        <v>6.6</v>
      </c>
      <c r="L647">
        <v>16.5</v>
      </c>
      <c r="M647" s="3">
        <f>(K647/AC647)*I647</f>
        <v>16.5</v>
      </c>
      <c r="N647">
        <v>0</v>
      </c>
      <c r="O647">
        <v>16.5</v>
      </c>
      <c r="P647">
        <v>77</v>
      </c>
      <c r="Q647" t="s">
        <v>54</v>
      </c>
      <c r="R647" s="7">
        <v>45051</v>
      </c>
      <c r="S647" s="4">
        <v>45007</v>
      </c>
      <c r="T647">
        <v>5.2443999999999997</v>
      </c>
      <c r="U647" t="s">
        <v>55</v>
      </c>
      <c r="V647" t="s">
        <v>43</v>
      </c>
      <c r="W647">
        <v>6</v>
      </c>
      <c r="X647" t="s">
        <v>44</v>
      </c>
      <c r="Z647" t="s">
        <v>56</v>
      </c>
      <c r="AA647" t="s">
        <v>49</v>
      </c>
      <c r="AC647" s="2">
        <v>20000</v>
      </c>
      <c r="AE647" t="s">
        <v>43</v>
      </c>
      <c r="AF647" t="s">
        <v>57</v>
      </c>
      <c r="AH647">
        <v>0</v>
      </c>
      <c r="AI647" t="s">
        <v>97</v>
      </c>
      <c r="AK647" t="s">
        <v>59</v>
      </c>
      <c r="AP647" t="s">
        <v>46</v>
      </c>
      <c r="AT647" t="s">
        <v>1564</v>
      </c>
    </row>
    <row r="648" spans="2:46">
      <c r="B648">
        <v>4800018807</v>
      </c>
      <c r="C648">
        <v>1360</v>
      </c>
      <c r="D648" t="s">
        <v>125</v>
      </c>
      <c r="E648" t="s">
        <v>50</v>
      </c>
      <c r="F648" t="s">
        <v>51</v>
      </c>
      <c r="G648" t="s">
        <v>529</v>
      </c>
      <c r="H648" t="s">
        <v>530</v>
      </c>
      <c r="I648" s="2">
        <v>80000</v>
      </c>
      <c r="J648">
        <v>0</v>
      </c>
      <c r="K648">
        <v>7.4</v>
      </c>
      <c r="L648">
        <v>29.6</v>
      </c>
      <c r="M648" s="3">
        <f>(K648/AC648)*I648</f>
        <v>29.599999999999998</v>
      </c>
      <c r="N648">
        <v>0</v>
      </c>
      <c r="O648">
        <v>29.6</v>
      </c>
      <c r="P648">
        <v>77</v>
      </c>
      <c r="Q648" t="s">
        <v>54</v>
      </c>
      <c r="R648" s="7">
        <v>45051</v>
      </c>
      <c r="S648" s="4">
        <v>45007</v>
      </c>
      <c r="T648">
        <v>5.2443999999999997</v>
      </c>
      <c r="U648" t="s">
        <v>55</v>
      </c>
      <c r="V648" t="s">
        <v>43</v>
      </c>
      <c r="W648">
        <v>6</v>
      </c>
      <c r="X648" t="s">
        <v>75</v>
      </c>
      <c r="Z648" t="s">
        <v>56</v>
      </c>
      <c r="AA648" t="s">
        <v>49</v>
      </c>
      <c r="AC648" s="2">
        <v>20000</v>
      </c>
      <c r="AE648" t="s">
        <v>43</v>
      </c>
      <c r="AF648" t="s">
        <v>57</v>
      </c>
      <c r="AH648">
        <v>0</v>
      </c>
      <c r="AI648" t="s">
        <v>97</v>
      </c>
      <c r="AK648" t="s">
        <v>59</v>
      </c>
      <c r="AP648" t="s">
        <v>46</v>
      </c>
      <c r="AT648" t="s">
        <v>1564</v>
      </c>
    </row>
    <row r="649" spans="2:46">
      <c r="B649">
        <v>4800018807</v>
      </c>
      <c r="C649">
        <v>1370</v>
      </c>
      <c r="D649" t="s">
        <v>125</v>
      </c>
      <c r="E649" t="s">
        <v>50</v>
      </c>
      <c r="F649" t="s">
        <v>51</v>
      </c>
      <c r="G649" t="s">
        <v>531</v>
      </c>
      <c r="H649" t="s">
        <v>532</v>
      </c>
      <c r="I649" s="2">
        <v>30000</v>
      </c>
      <c r="J649">
        <v>0</v>
      </c>
      <c r="K649">
        <v>7.4</v>
      </c>
      <c r="L649">
        <v>11.1</v>
      </c>
      <c r="M649" s="3">
        <f>(K649/AC649)*I649</f>
        <v>11.1</v>
      </c>
      <c r="N649">
        <v>0</v>
      </c>
      <c r="O649">
        <v>11.1</v>
      </c>
      <c r="P649">
        <v>77</v>
      </c>
      <c r="Q649" t="s">
        <v>54</v>
      </c>
      <c r="R649" s="7">
        <v>45051</v>
      </c>
      <c r="S649" s="4">
        <v>45007</v>
      </c>
      <c r="T649">
        <v>5.2443999999999997</v>
      </c>
      <c r="U649" t="s">
        <v>55</v>
      </c>
      <c r="V649" t="s">
        <v>43</v>
      </c>
      <c r="W649">
        <v>6</v>
      </c>
      <c r="X649" t="s">
        <v>75</v>
      </c>
      <c r="Z649" t="s">
        <v>56</v>
      </c>
      <c r="AA649" t="s">
        <v>49</v>
      </c>
      <c r="AC649" s="2">
        <v>20000</v>
      </c>
      <c r="AE649" t="s">
        <v>43</v>
      </c>
      <c r="AF649" t="s">
        <v>57</v>
      </c>
      <c r="AH649">
        <v>0</v>
      </c>
      <c r="AI649" t="s">
        <v>97</v>
      </c>
      <c r="AK649" t="s">
        <v>59</v>
      </c>
      <c r="AP649" t="s">
        <v>46</v>
      </c>
      <c r="AT649" t="s">
        <v>1564</v>
      </c>
    </row>
    <row r="650" spans="2:46">
      <c r="B650">
        <v>4800018807</v>
      </c>
      <c r="C650">
        <v>1380</v>
      </c>
      <c r="D650" t="s">
        <v>125</v>
      </c>
      <c r="E650" t="s">
        <v>50</v>
      </c>
      <c r="F650" t="s">
        <v>51</v>
      </c>
      <c r="G650" t="s">
        <v>533</v>
      </c>
      <c r="H650" t="s">
        <v>534</v>
      </c>
      <c r="I650" s="2">
        <v>40000</v>
      </c>
      <c r="J650">
        <v>0</v>
      </c>
      <c r="K650">
        <v>8.6</v>
      </c>
      <c r="L650">
        <v>17.2</v>
      </c>
      <c r="M650" s="3">
        <f>(K650/AC650)*I650</f>
        <v>17.2</v>
      </c>
      <c r="N650">
        <v>0</v>
      </c>
      <c r="O650">
        <v>17.2</v>
      </c>
      <c r="P650">
        <v>27</v>
      </c>
      <c r="Q650" t="s">
        <v>54</v>
      </c>
      <c r="R650" s="7">
        <v>45051</v>
      </c>
      <c r="S650" s="4">
        <v>45007</v>
      </c>
      <c r="T650">
        <v>5.2443999999999997</v>
      </c>
      <c r="U650" t="s">
        <v>55</v>
      </c>
      <c r="V650" t="s">
        <v>43</v>
      </c>
      <c r="W650">
        <v>6</v>
      </c>
      <c r="X650" t="s">
        <v>75</v>
      </c>
      <c r="Z650" t="s">
        <v>56</v>
      </c>
      <c r="AA650" t="s">
        <v>49</v>
      </c>
      <c r="AC650" s="2">
        <v>20000</v>
      </c>
      <c r="AE650" t="s">
        <v>43</v>
      </c>
      <c r="AF650" t="s">
        <v>57</v>
      </c>
      <c r="AH650">
        <v>0</v>
      </c>
      <c r="AI650" t="s">
        <v>97</v>
      </c>
      <c r="AK650" t="s">
        <v>59</v>
      </c>
      <c r="AP650" t="s">
        <v>46</v>
      </c>
      <c r="AT650" t="s">
        <v>1564</v>
      </c>
    </row>
    <row r="651" spans="2:46">
      <c r="B651">
        <v>4800018807</v>
      </c>
      <c r="C651">
        <v>1390</v>
      </c>
      <c r="D651" t="s">
        <v>125</v>
      </c>
      <c r="E651" t="s">
        <v>50</v>
      </c>
      <c r="F651" t="s">
        <v>51</v>
      </c>
      <c r="G651" t="s">
        <v>535</v>
      </c>
      <c r="H651" t="s">
        <v>536</v>
      </c>
      <c r="I651" s="2">
        <v>10000</v>
      </c>
      <c r="J651">
        <v>0</v>
      </c>
      <c r="K651">
        <v>9</v>
      </c>
      <c r="L651">
        <v>4.5</v>
      </c>
      <c r="M651" s="3">
        <f>(K651/AC651)*I651</f>
        <v>4.5</v>
      </c>
      <c r="N651">
        <v>0</v>
      </c>
      <c r="O651">
        <v>4.5</v>
      </c>
      <c r="P651">
        <v>27</v>
      </c>
      <c r="Q651" t="s">
        <v>54</v>
      </c>
      <c r="R651" s="7">
        <v>45051</v>
      </c>
      <c r="S651" s="4">
        <v>45007</v>
      </c>
      <c r="T651">
        <v>5.2443999999999997</v>
      </c>
      <c r="U651" t="s">
        <v>55</v>
      </c>
      <c r="V651" t="s">
        <v>43</v>
      </c>
      <c r="W651">
        <v>6</v>
      </c>
      <c r="X651" t="s">
        <v>44</v>
      </c>
      <c r="Z651" t="s">
        <v>56</v>
      </c>
      <c r="AA651" t="s">
        <v>49</v>
      </c>
      <c r="AC651" s="2">
        <v>20000</v>
      </c>
      <c r="AE651" t="s">
        <v>43</v>
      </c>
      <c r="AF651" t="s">
        <v>57</v>
      </c>
      <c r="AH651">
        <v>0</v>
      </c>
      <c r="AI651" t="s">
        <v>97</v>
      </c>
      <c r="AK651" t="s">
        <v>59</v>
      </c>
      <c r="AP651" t="s">
        <v>46</v>
      </c>
      <c r="AT651" t="s">
        <v>1564</v>
      </c>
    </row>
    <row r="652" spans="2:46">
      <c r="B652">
        <v>4800018807</v>
      </c>
      <c r="C652">
        <v>1400</v>
      </c>
      <c r="D652" t="s">
        <v>125</v>
      </c>
      <c r="E652" t="s">
        <v>50</v>
      </c>
      <c r="F652" t="s">
        <v>51</v>
      </c>
      <c r="G652" t="s">
        <v>537</v>
      </c>
      <c r="H652" t="s">
        <v>538</v>
      </c>
      <c r="I652" s="2">
        <v>10000</v>
      </c>
      <c r="J652">
        <v>0</v>
      </c>
      <c r="K652">
        <v>9.6</v>
      </c>
      <c r="L652">
        <v>4.8</v>
      </c>
      <c r="M652" s="3">
        <f>(K652/AC652)*I652</f>
        <v>4.8</v>
      </c>
      <c r="N652">
        <v>0</v>
      </c>
      <c r="O652">
        <v>4.8</v>
      </c>
      <c r="P652">
        <v>27</v>
      </c>
      <c r="Q652" t="s">
        <v>54</v>
      </c>
      <c r="R652" s="7">
        <v>45051</v>
      </c>
      <c r="S652" s="4">
        <v>45007</v>
      </c>
      <c r="T652">
        <v>5.2443999999999997</v>
      </c>
      <c r="U652" t="s">
        <v>55</v>
      </c>
      <c r="V652" t="s">
        <v>43</v>
      </c>
      <c r="W652">
        <v>6</v>
      </c>
      <c r="X652" t="s">
        <v>44</v>
      </c>
      <c r="Z652" t="s">
        <v>56</v>
      </c>
      <c r="AA652" t="s">
        <v>49</v>
      </c>
      <c r="AC652" s="2">
        <v>20000</v>
      </c>
      <c r="AE652" t="s">
        <v>43</v>
      </c>
      <c r="AF652" t="s">
        <v>57</v>
      </c>
      <c r="AH652">
        <v>0</v>
      </c>
      <c r="AI652" t="s">
        <v>97</v>
      </c>
      <c r="AK652" t="s">
        <v>59</v>
      </c>
      <c r="AP652" t="s">
        <v>46</v>
      </c>
      <c r="AT652" t="s">
        <v>1564</v>
      </c>
    </row>
    <row r="653" spans="2:46">
      <c r="B653">
        <v>4800018807</v>
      </c>
      <c r="C653">
        <v>1410</v>
      </c>
      <c r="D653" t="s">
        <v>125</v>
      </c>
      <c r="E653" t="s">
        <v>50</v>
      </c>
      <c r="F653" t="s">
        <v>51</v>
      </c>
      <c r="G653" t="s">
        <v>539</v>
      </c>
      <c r="H653" t="s">
        <v>540</v>
      </c>
      <c r="I653" s="2">
        <v>10000</v>
      </c>
      <c r="J653">
        <v>0</v>
      </c>
      <c r="K653">
        <v>18.2</v>
      </c>
      <c r="L653">
        <v>9.1</v>
      </c>
      <c r="M653" s="3">
        <f>(K653/AC653)*I653</f>
        <v>9.1</v>
      </c>
      <c r="N653">
        <v>0</v>
      </c>
      <c r="O653">
        <v>9.1</v>
      </c>
      <c r="P653">
        <v>77</v>
      </c>
      <c r="Q653" t="s">
        <v>54</v>
      </c>
      <c r="R653" s="7">
        <v>45051</v>
      </c>
      <c r="S653" s="4">
        <v>45007</v>
      </c>
      <c r="T653">
        <v>5.2443999999999997</v>
      </c>
      <c r="U653" t="s">
        <v>55</v>
      </c>
      <c r="V653" t="s">
        <v>43</v>
      </c>
      <c r="W653">
        <v>6</v>
      </c>
      <c r="X653" t="s">
        <v>44</v>
      </c>
      <c r="Z653" t="s">
        <v>56</v>
      </c>
      <c r="AA653" t="s">
        <v>49</v>
      </c>
      <c r="AC653" s="2">
        <v>20000</v>
      </c>
      <c r="AE653" t="s">
        <v>43</v>
      </c>
      <c r="AF653" t="s">
        <v>57</v>
      </c>
      <c r="AH653">
        <v>0</v>
      </c>
      <c r="AI653" t="s">
        <v>97</v>
      </c>
      <c r="AK653" t="s">
        <v>59</v>
      </c>
      <c r="AP653" t="s">
        <v>46</v>
      </c>
      <c r="AT653" t="s">
        <v>1564</v>
      </c>
    </row>
    <row r="654" spans="2:46">
      <c r="B654">
        <v>4800018807</v>
      </c>
      <c r="C654">
        <v>1420</v>
      </c>
      <c r="D654" t="s">
        <v>125</v>
      </c>
      <c r="E654" t="s">
        <v>50</v>
      </c>
      <c r="F654" t="s">
        <v>51</v>
      </c>
      <c r="G654" t="s">
        <v>541</v>
      </c>
      <c r="H654" t="s">
        <v>542</v>
      </c>
      <c r="I654" s="2">
        <v>10000</v>
      </c>
      <c r="J654">
        <v>0</v>
      </c>
      <c r="K654">
        <v>18.2</v>
      </c>
      <c r="L654">
        <v>9.1</v>
      </c>
      <c r="M654" s="3">
        <f>(K654/AC654)*I654</f>
        <v>9.1</v>
      </c>
      <c r="N654">
        <v>0</v>
      </c>
      <c r="O654">
        <v>9.1</v>
      </c>
      <c r="P654">
        <v>27</v>
      </c>
      <c r="Q654" t="s">
        <v>54</v>
      </c>
      <c r="R654" s="7">
        <v>45051</v>
      </c>
      <c r="S654" s="4">
        <v>45007</v>
      </c>
      <c r="T654">
        <v>5.2443999999999997</v>
      </c>
      <c r="U654" t="s">
        <v>55</v>
      </c>
      <c r="V654" t="s">
        <v>43</v>
      </c>
      <c r="W654">
        <v>6</v>
      </c>
      <c r="X654" t="s">
        <v>44</v>
      </c>
      <c r="Z654" t="s">
        <v>56</v>
      </c>
      <c r="AA654" t="s">
        <v>49</v>
      </c>
      <c r="AC654" s="2">
        <v>20000</v>
      </c>
      <c r="AE654" t="s">
        <v>43</v>
      </c>
      <c r="AF654" t="s">
        <v>57</v>
      </c>
      <c r="AH654">
        <v>0</v>
      </c>
      <c r="AI654" t="s">
        <v>97</v>
      </c>
      <c r="AK654" t="s">
        <v>59</v>
      </c>
      <c r="AP654" t="s">
        <v>46</v>
      </c>
      <c r="AT654" t="s">
        <v>1564</v>
      </c>
    </row>
    <row r="655" spans="2:46">
      <c r="B655">
        <v>4800018807</v>
      </c>
      <c r="C655">
        <v>1430</v>
      </c>
      <c r="D655" t="s">
        <v>125</v>
      </c>
      <c r="E655" t="s">
        <v>50</v>
      </c>
      <c r="F655" t="s">
        <v>51</v>
      </c>
      <c r="G655" t="s">
        <v>543</v>
      </c>
      <c r="H655" t="s">
        <v>544</v>
      </c>
      <c r="I655" s="2">
        <v>10000</v>
      </c>
      <c r="J655">
        <v>0</v>
      </c>
      <c r="K655">
        <v>18.2</v>
      </c>
      <c r="L655">
        <v>9.1</v>
      </c>
      <c r="M655" s="3">
        <f>(K655/AC655)*I655</f>
        <v>9.1</v>
      </c>
      <c r="N655">
        <v>0</v>
      </c>
      <c r="O655">
        <v>9.1</v>
      </c>
      <c r="P655">
        <v>77</v>
      </c>
      <c r="Q655" t="s">
        <v>54</v>
      </c>
      <c r="R655" s="7">
        <v>45051</v>
      </c>
      <c r="S655" s="4">
        <v>45007</v>
      </c>
      <c r="T655">
        <v>5.2443999999999997</v>
      </c>
      <c r="U655" t="s">
        <v>55</v>
      </c>
      <c r="V655" t="s">
        <v>43</v>
      </c>
      <c r="W655">
        <v>6</v>
      </c>
      <c r="X655" t="s">
        <v>75</v>
      </c>
      <c r="Z655" t="s">
        <v>56</v>
      </c>
      <c r="AA655" t="s">
        <v>49</v>
      </c>
      <c r="AC655" s="2">
        <v>20000</v>
      </c>
      <c r="AE655" t="s">
        <v>43</v>
      </c>
      <c r="AF655" t="s">
        <v>57</v>
      </c>
      <c r="AH655">
        <v>0</v>
      </c>
      <c r="AI655" t="s">
        <v>97</v>
      </c>
      <c r="AK655" t="s">
        <v>59</v>
      </c>
      <c r="AP655" t="s">
        <v>46</v>
      </c>
      <c r="AT655" t="s">
        <v>1564</v>
      </c>
    </row>
    <row r="656" spans="2:46">
      <c r="B656">
        <v>4800018807</v>
      </c>
      <c r="C656">
        <v>1440</v>
      </c>
      <c r="D656" t="s">
        <v>125</v>
      </c>
      <c r="E656" t="s">
        <v>50</v>
      </c>
      <c r="F656" t="s">
        <v>51</v>
      </c>
      <c r="G656" t="s">
        <v>545</v>
      </c>
      <c r="H656" t="s">
        <v>546</v>
      </c>
      <c r="I656" s="2">
        <v>10000</v>
      </c>
      <c r="J656">
        <v>0</v>
      </c>
      <c r="K656">
        <v>14.6</v>
      </c>
      <c r="L656">
        <v>7.3</v>
      </c>
      <c r="M656" s="3">
        <f>(K656/AC656)*I656</f>
        <v>7.3</v>
      </c>
      <c r="N656">
        <v>0</v>
      </c>
      <c r="O656">
        <v>7.3</v>
      </c>
      <c r="P656">
        <v>77</v>
      </c>
      <c r="Q656" t="s">
        <v>54</v>
      </c>
      <c r="R656" s="7">
        <v>45051</v>
      </c>
      <c r="S656" s="4">
        <v>45007</v>
      </c>
      <c r="T656">
        <v>5.2443999999999997</v>
      </c>
      <c r="U656" t="s">
        <v>55</v>
      </c>
      <c r="V656" t="s">
        <v>43</v>
      </c>
      <c r="W656">
        <v>6</v>
      </c>
      <c r="X656" t="s">
        <v>75</v>
      </c>
      <c r="Z656" t="s">
        <v>56</v>
      </c>
      <c r="AA656" t="s">
        <v>49</v>
      </c>
      <c r="AC656" s="2">
        <v>20000</v>
      </c>
      <c r="AE656" t="s">
        <v>43</v>
      </c>
      <c r="AF656" t="s">
        <v>57</v>
      </c>
      <c r="AH656">
        <v>0</v>
      </c>
      <c r="AI656" t="s">
        <v>97</v>
      </c>
      <c r="AK656" t="s">
        <v>59</v>
      </c>
      <c r="AP656" t="s">
        <v>46</v>
      </c>
      <c r="AT656" t="s">
        <v>1564</v>
      </c>
    </row>
    <row r="657" spans="2:46">
      <c r="B657">
        <v>4800018807</v>
      </c>
      <c r="C657">
        <v>1450</v>
      </c>
      <c r="D657" t="s">
        <v>125</v>
      </c>
      <c r="E657" t="s">
        <v>50</v>
      </c>
      <c r="F657" t="s">
        <v>51</v>
      </c>
      <c r="G657" t="s">
        <v>547</v>
      </c>
      <c r="H657" t="s">
        <v>548</v>
      </c>
      <c r="I657" s="2">
        <v>30000</v>
      </c>
      <c r="J657">
        <v>0</v>
      </c>
      <c r="K657">
        <v>18.2</v>
      </c>
      <c r="L657">
        <v>27.3</v>
      </c>
      <c r="M657" s="3">
        <f>(K657/AC657)*I657</f>
        <v>27.3</v>
      </c>
      <c r="N657">
        <v>0</v>
      </c>
      <c r="O657">
        <v>27.3</v>
      </c>
      <c r="P657">
        <v>27</v>
      </c>
      <c r="Q657" t="s">
        <v>54</v>
      </c>
      <c r="R657" s="7">
        <v>45051</v>
      </c>
      <c r="S657" s="4">
        <v>45007</v>
      </c>
      <c r="T657">
        <v>5.2443999999999997</v>
      </c>
      <c r="U657" t="s">
        <v>55</v>
      </c>
      <c r="V657" t="s">
        <v>43</v>
      </c>
      <c r="W657">
        <v>6</v>
      </c>
      <c r="X657" t="s">
        <v>44</v>
      </c>
      <c r="Z657" t="s">
        <v>56</v>
      </c>
      <c r="AA657" t="s">
        <v>49</v>
      </c>
      <c r="AC657" s="2">
        <v>20000</v>
      </c>
      <c r="AE657" t="s">
        <v>43</v>
      </c>
      <c r="AF657" t="s">
        <v>57</v>
      </c>
      <c r="AH657">
        <v>0</v>
      </c>
      <c r="AI657" t="s">
        <v>97</v>
      </c>
      <c r="AK657" t="s">
        <v>59</v>
      </c>
      <c r="AP657" t="s">
        <v>46</v>
      </c>
      <c r="AT657" t="s">
        <v>1564</v>
      </c>
    </row>
    <row r="658" spans="2:46">
      <c r="B658">
        <v>4800018807</v>
      </c>
      <c r="C658">
        <v>1460</v>
      </c>
      <c r="D658" t="s">
        <v>125</v>
      </c>
      <c r="E658" t="s">
        <v>50</v>
      </c>
      <c r="F658" t="s">
        <v>51</v>
      </c>
      <c r="G658" t="s">
        <v>549</v>
      </c>
      <c r="H658" t="s">
        <v>548</v>
      </c>
      <c r="I658" s="2">
        <v>10000</v>
      </c>
      <c r="J658">
        <v>0</v>
      </c>
      <c r="K658">
        <v>18.2</v>
      </c>
      <c r="L658">
        <v>9.1</v>
      </c>
      <c r="M658" s="3">
        <f>(K658/AC658)*I658</f>
        <v>9.1</v>
      </c>
      <c r="N658">
        <v>0</v>
      </c>
      <c r="O658">
        <v>9.1</v>
      </c>
      <c r="P658">
        <v>27</v>
      </c>
      <c r="Q658" t="s">
        <v>54</v>
      </c>
      <c r="R658" s="7">
        <v>45051</v>
      </c>
      <c r="S658" s="4">
        <v>45007</v>
      </c>
      <c r="T658">
        <v>5.2443999999999997</v>
      </c>
      <c r="U658" t="s">
        <v>55</v>
      </c>
      <c r="V658" t="s">
        <v>43</v>
      </c>
      <c r="W658">
        <v>6</v>
      </c>
      <c r="X658" t="s">
        <v>44</v>
      </c>
      <c r="Z658" t="s">
        <v>56</v>
      </c>
      <c r="AA658" t="s">
        <v>49</v>
      </c>
      <c r="AC658" s="2">
        <v>20000</v>
      </c>
      <c r="AE658" t="s">
        <v>43</v>
      </c>
      <c r="AF658" t="s">
        <v>57</v>
      </c>
      <c r="AH658">
        <v>0</v>
      </c>
      <c r="AI658" t="s">
        <v>97</v>
      </c>
      <c r="AK658" t="s">
        <v>59</v>
      </c>
      <c r="AP658" t="s">
        <v>46</v>
      </c>
      <c r="AT658" t="s">
        <v>1564</v>
      </c>
    </row>
    <row r="659" spans="2:46">
      <c r="B659">
        <v>4800018807</v>
      </c>
      <c r="C659">
        <v>1470</v>
      </c>
      <c r="D659" t="s">
        <v>125</v>
      </c>
      <c r="E659" t="s">
        <v>50</v>
      </c>
      <c r="F659" t="s">
        <v>51</v>
      </c>
      <c r="G659" t="s">
        <v>550</v>
      </c>
      <c r="H659" t="s">
        <v>551</v>
      </c>
      <c r="I659" s="2">
        <v>10000</v>
      </c>
      <c r="J659">
        <v>0</v>
      </c>
      <c r="K659">
        <v>15.4</v>
      </c>
      <c r="L659">
        <v>7.7</v>
      </c>
      <c r="M659" s="3">
        <f>(K659/AC659)*I659</f>
        <v>7.7000000000000011</v>
      </c>
      <c r="N659">
        <v>0</v>
      </c>
      <c r="O659">
        <v>7.7</v>
      </c>
      <c r="P659">
        <v>0</v>
      </c>
      <c r="Q659" t="s">
        <v>54</v>
      </c>
      <c r="R659" s="7">
        <v>45051</v>
      </c>
      <c r="S659" s="4">
        <v>45007</v>
      </c>
      <c r="T659">
        <v>5.2443999999999997</v>
      </c>
      <c r="U659" t="s">
        <v>55</v>
      </c>
      <c r="V659" t="s">
        <v>43</v>
      </c>
      <c r="W659">
        <v>6</v>
      </c>
      <c r="X659" t="s">
        <v>44</v>
      </c>
      <c r="Z659" t="s">
        <v>56</v>
      </c>
      <c r="AA659" t="s">
        <v>49</v>
      </c>
      <c r="AC659" s="2">
        <v>20000</v>
      </c>
      <c r="AE659" t="s">
        <v>43</v>
      </c>
      <c r="AF659" t="s">
        <v>57</v>
      </c>
      <c r="AH659">
        <v>0</v>
      </c>
      <c r="AI659" t="s">
        <v>97</v>
      </c>
      <c r="AK659" t="s">
        <v>59</v>
      </c>
      <c r="AP659" t="s">
        <v>46</v>
      </c>
      <c r="AT659" t="s">
        <v>1564</v>
      </c>
    </row>
    <row r="660" spans="2:46">
      <c r="B660">
        <v>4800018807</v>
      </c>
      <c r="C660">
        <v>1480</v>
      </c>
      <c r="D660" t="s">
        <v>125</v>
      </c>
      <c r="E660" t="s">
        <v>50</v>
      </c>
      <c r="F660" t="s">
        <v>51</v>
      </c>
      <c r="G660" t="s">
        <v>552</v>
      </c>
      <c r="H660" t="s">
        <v>553</v>
      </c>
      <c r="I660" s="2">
        <v>70000</v>
      </c>
      <c r="J660">
        <v>0</v>
      </c>
      <c r="K660">
        <v>8.6</v>
      </c>
      <c r="L660">
        <v>30.1</v>
      </c>
      <c r="M660" s="3">
        <f>(K660/AC660)*I660</f>
        <v>30.099999999999998</v>
      </c>
      <c r="N660">
        <v>0</v>
      </c>
      <c r="O660">
        <v>30.1</v>
      </c>
      <c r="P660">
        <v>77</v>
      </c>
      <c r="Q660" t="s">
        <v>54</v>
      </c>
      <c r="R660" s="7">
        <v>45051</v>
      </c>
      <c r="S660" s="4">
        <v>45007</v>
      </c>
      <c r="T660">
        <v>5.2443999999999997</v>
      </c>
      <c r="U660" t="s">
        <v>55</v>
      </c>
      <c r="V660" t="s">
        <v>43</v>
      </c>
      <c r="W660">
        <v>6</v>
      </c>
      <c r="X660" t="s">
        <v>75</v>
      </c>
      <c r="Z660" t="s">
        <v>56</v>
      </c>
      <c r="AA660" t="s">
        <v>49</v>
      </c>
      <c r="AC660" s="2">
        <v>20000</v>
      </c>
      <c r="AE660" t="s">
        <v>43</v>
      </c>
      <c r="AF660" t="s">
        <v>57</v>
      </c>
      <c r="AH660">
        <v>0</v>
      </c>
      <c r="AI660" t="s">
        <v>97</v>
      </c>
      <c r="AK660" t="s">
        <v>59</v>
      </c>
      <c r="AP660" t="s">
        <v>46</v>
      </c>
      <c r="AT660" t="s">
        <v>1564</v>
      </c>
    </row>
    <row r="661" spans="2:46">
      <c r="B661">
        <v>4800018807</v>
      </c>
      <c r="C661">
        <v>1490</v>
      </c>
      <c r="D661" t="s">
        <v>125</v>
      </c>
      <c r="E661" t="s">
        <v>50</v>
      </c>
      <c r="F661" t="s">
        <v>51</v>
      </c>
      <c r="G661" t="s">
        <v>554</v>
      </c>
      <c r="H661" t="s">
        <v>555</v>
      </c>
      <c r="I661" s="2">
        <v>20000</v>
      </c>
      <c r="J661">
        <v>0</v>
      </c>
      <c r="K661">
        <v>18.2</v>
      </c>
      <c r="L661">
        <v>18.2</v>
      </c>
      <c r="M661" s="3">
        <f>(K661/AC661)*I661</f>
        <v>18.2</v>
      </c>
      <c r="N661">
        <v>0</v>
      </c>
      <c r="O661">
        <v>18.2</v>
      </c>
      <c r="P661">
        <v>77</v>
      </c>
      <c r="Q661" t="s">
        <v>54</v>
      </c>
      <c r="R661" s="7">
        <v>45051</v>
      </c>
      <c r="S661" s="4">
        <v>45007</v>
      </c>
      <c r="T661">
        <v>5.2443999999999997</v>
      </c>
      <c r="U661" t="s">
        <v>55</v>
      </c>
      <c r="V661" t="s">
        <v>43</v>
      </c>
      <c r="W661">
        <v>6</v>
      </c>
      <c r="X661" t="s">
        <v>75</v>
      </c>
      <c r="Z661" t="s">
        <v>56</v>
      </c>
      <c r="AA661" t="s">
        <v>49</v>
      </c>
      <c r="AC661" s="2">
        <v>20000</v>
      </c>
      <c r="AE661" t="s">
        <v>43</v>
      </c>
      <c r="AF661" t="s">
        <v>57</v>
      </c>
      <c r="AH661">
        <v>0</v>
      </c>
      <c r="AI661" t="s">
        <v>97</v>
      </c>
      <c r="AK661" t="s">
        <v>59</v>
      </c>
      <c r="AP661" t="s">
        <v>46</v>
      </c>
      <c r="AT661" t="s">
        <v>1564</v>
      </c>
    </row>
    <row r="662" spans="2:46">
      <c r="B662">
        <v>4800018807</v>
      </c>
      <c r="C662">
        <v>1500</v>
      </c>
      <c r="D662" t="s">
        <v>125</v>
      </c>
      <c r="E662" t="s">
        <v>50</v>
      </c>
      <c r="F662" t="s">
        <v>51</v>
      </c>
      <c r="G662" t="s">
        <v>556</v>
      </c>
      <c r="H662" t="s">
        <v>557</v>
      </c>
      <c r="I662" s="2">
        <v>10000</v>
      </c>
      <c r="J662">
        <v>0</v>
      </c>
      <c r="K662">
        <v>18.2</v>
      </c>
      <c r="L662">
        <v>9.1</v>
      </c>
      <c r="M662" s="3">
        <f>(K662/AC662)*I662</f>
        <v>9.1</v>
      </c>
      <c r="N662">
        <v>0</v>
      </c>
      <c r="O662">
        <v>9.1</v>
      </c>
      <c r="P662">
        <v>77</v>
      </c>
      <c r="Q662" t="s">
        <v>54</v>
      </c>
      <c r="R662" s="7">
        <v>45051</v>
      </c>
      <c r="S662" s="4">
        <v>45007</v>
      </c>
      <c r="T662">
        <v>5.2443999999999997</v>
      </c>
      <c r="U662" t="s">
        <v>55</v>
      </c>
      <c r="V662" t="s">
        <v>43</v>
      </c>
      <c r="W662">
        <v>6</v>
      </c>
      <c r="X662" t="s">
        <v>75</v>
      </c>
      <c r="Z662" t="s">
        <v>56</v>
      </c>
      <c r="AA662" t="s">
        <v>49</v>
      </c>
      <c r="AC662" s="2">
        <v>20000</v>
      </c>
      <c r="AE662" t="s">
        <v>43</v>
      </c>
      <c r="AF662" t="s">
        <v>57</v>
      </c>
      <c r="AH662">
        <v>0</v>
      </c>
      <c r="AI662" t="s">
        <v>97</v>
      </c>
      <c r="AK662" t="s">
        <v>59</v>
      </c>
      <c r="AP662" t="s">
        <v>46</v>
      </c>
      <c r="AT662" t="s">
        <v>1564</v>
      </c>
    </row>
    <row r="663" spans="2:46">
      <c r="B663">
        <v>4800018807</v>
      </c>
      <c r="C663">
        <v>1510</v>
      </c>
      <c r="D663" t="s">
        <v>125</v>
      </c>
      <c r="E663" t="s">
        <v>50</v>
      </c>
      <c r="F663" t="s">
        <v>51</v>
      </c>
      <c r="G663" t="s">
        <v>558</v>
      </c>
      <c r="H663" t="s">
        <v>559</v>
      </c>
      <c r="I663" s="2">
        <v>10000</v>
      </c>
      <c r="J663">
        <v>0</v>
      </c>
      <c r="K663">
        <v>8.6</v>
      </c>
      <c r="L663">
        <v>4.3</v>
      </c>
      <c r="M663" s="3">
        <f>(K663/AC663)*I663</f>
        <v>4.3</v>
      </c>
      <c r="N663">
        <v>0</v>
      </c>
      <c r="O663">
        <v>4.3</v>
      </c>
      <c r="P663">
        <v>77</v>
      </c>
      <c r="Q663" t="s">
        <v>54</v>
      </c>
      <c r="R663" s="7">
        <v>45051</v>
      </c>
      <c r="S663" s="4">
        <v>45007</v>
      </c>
      <c r="T663">
        <v>5.2443999999999997</v>
      </c>
      <c r="U663" t="s">
        <v>55</v>
      </c>
      <c r="V663" t="s">
        <v>43</v>
      </c>
      <c r="W663">
        <v>6</v>
      </c>
      <c r="X663" t="s">
        <v>75</v>
      </c>
      <c r="Z663" t="s">
        <v>56</v>
      </c>
      <c r="AA663" t="s">
        <v>49</v>
      </c>
      <c r="AC663" s="2">
        <v>20000</v>
      </c>
      <c r="AE663" t="s">
        <v>43</v>
      </c>
      <c r="AF663" t="s">
        <v>57</v>
      </c>
      <c r="AH663">
        <v>0</v>
      </c>
      <c r="AI663" t="s">
        <v>97</v>
      </c>
      <c r="AK663" t="s">
        <v>59</v>
      </c>
      <c r="AP663" t="s">
        <v>46</v>
      </c>
      <c r="AT663" t="s">
        <v>1564</v>
      </c>
    </row>
    <row r="664" spans="2:46">
      <c r="B664">
        <v>4800018807</v>
      </c>
      <c r="C664">
        <v>1520</v>
      </c>
      <c r="D664" t="s">
        <v>125</v>
      </c>
      <c r="E664" t="s">
        <v>50</v>
      </c>
      <c r="F664" t="s">
        <v>51</v>
      </c>
      <c r="G664" t="s">
        <v>560</v>
      </c>
      <c r="H664" t="s">
        <v>561</v>
      </c>
      <c r="I664" s="2">
        <v>10000</v>
      </c>
      <c r="J664">
        <v>0</v>
      </c>
      <c r="K664">
        <v>12.4</v>
      </c>
      <c r="L664">
        <v>6.2</v>
      </c>
      <c r="M664" s="3">
        <f>(K664/AC664)*I664</f>
        <v>6.2</v>
      </c>
      <c r="N664">
        <v>0</v>
      </c>
      <c r="O664">
        <v>6.2</v>
      </c>
      <c r="P664">
        <v>77</v>
      </c>
      <c r="Q664" t="s">
        <v>54</v>
      </c>
      <c r="R664" s="7">
        <v>45051</v>
      </c>
      <c r="S664" s="4">
        <v>45007</v>
      </c>
      <c r="T664">
        <v>5.2443999999999997</v>
      </c>
      <c r="U664" t="s">
        <v>55</v>
      </c>
      <c r="V664" t="s">
        <v>43</v>
      </c>
      <c r="W664">
        <v>6</v>
      </c>
      <c r="X664" t="s">
        <v>75</v>
      </c>
      <c r="Z664" t="s">
        <v>56</v>
      </c>
      <c r="AA664" t="s">
        <v>49</v>
      </c>
      <c r="AC664" s="2">
        <v>20000</v>
      </c>
      <c r="AE664" t="s">
        <v>43</v>
      </c>
      <c r="AF664" t="s">
        <v>57</v>
      </c>
      <c r="AH664">
        <v>0</v>
      </c>
      <c r="AI664" t="s">
        <v>97</v>
      </c>
      <c r="AK664" t="s">
        <v>59</v>
      </c>
      <c r="AP664" t="s">
        <v>46</v>
      </c>
      <c r="AT664" t="s">
        <v>1564</v>
      </c>
    </row>
    <row r="665" spans="2:46">
      <c r="B665">
        <v>4800018807</v>
      </c>
      <c r="C665">
        <v>1530</v>
      </c>
      <c r="D665" t="s">
        <v>125</v>
      </c>
      <c r="E665" t="s">
        <v>50</v>
      </c>
      <c r="F665" t="s">
        <v>51</v>
      </c>
      <c r="G665" t="s">
        <v>562</v>
      </c>
      <c r="H665" t="s">
        <v>563</v>
      </c>
      <c r="I665" s="2">
        <v>10000</v>
      </c>
      <c r="J665">
        <v>0</v>
      </c>
      <c r="K665">
        <v>18.2</v>
      </c>
      <c r="L665">
        <v>9.1</v>
      </c>
      <c r="M665" s="3">
        <f>(K665/AC665)*I665</f>
        <v>9.1</v>
      </c>
      <c r="N665">
        <v>0</v>
      </c>
      <c r="O665">
        <v>9.1</v>
      </c>
      <c r="P665">
        <v>27</v>
      </c>
      <c r="Q665" t="s">
        <v>54</v>
      </c>
      <c r="R665" s="7">
        <v>45051</v>
      </c>
      <c r="S665" s="4">
        <v>45007</v>
      </c>
      <c r="T665">
        <v>5.2443999999999997</v>
      </c>
      <c r="U665" t="s">
        <v>55</v>
      </c>
      <c r="V665" t="s">
        <v>43</v>
      </c>
      <c r="W665">
        <v>6</v>
      </c>
      <c r="X665" t="s">
        <v>44</v>
      </c>
      <c r="Z665" t="s">
        <v>56</v>
      </c>
      <c r="AA665" t="s">
        <v>49</v>
      </c>
      <c r="AC665" s="2">
        <v>20000</v>
      </c>
      <c r="AE665" t="s">
        <v>43</v>
      </c>
      <c r="AF665" t="s">
        <v>57</v>
      </c>
      <c r="AH665">
        <v>0</v>
      </c>
      <c r="AI665" t="s">
        <v>97</v>
      </c>
      <c r="AK665" t="s">
        <v>59</v>
      </c>
      <c r="AP665" t="s">
        <v>46</v>
      </c>
      <c r="AT665" t="s">
        <v>1564</v>
      </c>
    </row>
    <row r="666" spans="2:46">
      <c r="B666">
        <v>4800018807</v>
      </c>
      <c r="C666">
        <v>1540</v>
      </c>
      <c r="D666" t="s">
        <v>125</v>
      </c>
      <c r="E666" t="s">
        <v>50</v>
      </c>
      <c r="F666" t="s">
        <v>51</v>
      </c>
      <c r="G666" t="s">
        <v>564</v>
      </c>
      <c r="H666" t="s">
        <v>565</v>
      </c>
      <c r="I666" s="2">
        <v>20000</v>
      </c>
      <c r="J666">
        <v>0</v>
      </c>
      <c r="K666">
        <v>8.4</v>
      </c>
      <c r="L666">
        <v>8.4</v>
      </c>
      <c r="M666" s="3">
        <f>(K666/AC666)*I666</f>
        <v>8.4</v>
      </c>
      <c r="N666">
        <v>0</v>
      </c>
      <c r="O666">
        <v>8.4</v>
      </c>
      <c r="P666">
        <v>77</v>
      </c>
      <c r="Q666" t="s">
        <v>54</v>
      </c>
      <c r="R666" s="7">
        <v>45051</v>
      </c>
      <c r="S666" s="4">
        <v>45007</v>
      </c>
      <c r="T666">
        <v>5.2443999999999997</v>
      </c>
      <c r="U666" t="s">
        <v>55</v>
      </c>
      <c r="V666" t="s">
        <v>43</v>
      </c>
      <c r="W666">
        <v>6</v>
      </c>
      <c r="X666" t="s">
        <v>44</v>
      </c>
      <c r="Z666" t="s">
        <v>56</v>
      </c>
      <c r="AA666" t="s">
        <v>49</v>
      </c>
      <c r="AC666" s="2">
        <v>20000</v>
      </c>
      <c r="AE666" t="s">
        <v>43</v>
      </c>
      <c r="AF666" t="s">
        <v>57</v>
      </c>
      <c r="AH666">
        <v>0</v>
      </c>
      <c r="AI666" t="s">
        <v>97</v>
      </c>
      <c r="AK666" t="s">
        <v>59</v>
      </c>
      <c r="AP666" t="s">
        <v>46</v>
      </c>
      <c r="AT666" t="s">
        <v>1564</v>
      </c>
    </row>
    <row r="667" spans="2:46">
      <c r="B667">
        <v>4800018807</v>
      </c>
      <c r="C667">
        <v>1550</v>
      </c>
      <c r="D667" t="s">
        <v>125</v>
      </c>
      <c r="E667" t="s">
        <v>50</v>
      </c>
      <c r="F667" t="s">
        <v>51</v>
      </c>
      <c r="G667" t="s">
        <v>566</v>
      </c>
      <c r="H667" t="s">
        <v>567</v>
      </c>
      <c r="I667" s="2">
        <v>110000</v>
      </c>
      <c r="J667">
        <v>0</v>
      </c>
      <c r="K667">
        <v>6.4</v>
      </c>
      <c r="L667">
        <v>35.200000000000003</v>
      </c>
      <c r="M667" s="3">
        <f>(K667/AC667)*I667</f>
        <v>35.200000000000003</v>
      </c>
      <c r="N667">
        <v>0</v>
      </c>
      <c r="O667">
        <v>35.200000000000003</v>
      </c>
      <c r="P667">
        <v>77</v>
      </c>
      <c r="Q667" t="s">
        <v>54</v>
      </c>
      <c r="R667" s="7">
        <v>45051</v>
      </c>
      <c r="S667" s="4">
        <v>45007</v>
      </c>
      <c r="T667">
        <v>5.2443999999999997</v>
      </c>
      <c r="U667" t="s">
        <v>55</v>
      </c>
      <c r="V667" t="s">
        <v>43</v>
      </c>
      <c r="W667">
        <v>6</v>
      </c>
      <c r="X667" t="s">
        <v>75</v>
      </c>
      <c r="Z667" t="s">
        <v>56</v>
      </c>
      <c r="AA667" t="s">
        <v>49</v>
      </c>
      <c r="AC667" s="2">
        <v>20000</v>
      </c>
      <c r="AE667" t="s">
        <v>43</v>
      </c>
      <c r="AF667" t="s">
        <v>57</v>
      </c>
      <c r="AH667">
        <v>0</v>
      </c>
      <c r="AI667" t="s">
        <v>97</v>
      </c>
      <c r="AK667" t="s">
        <v>59</v>
      </c>
      <c r="AP667" t="s">
        <v>46</v>
      </c>
      <c r="AT667" t="s">
        <v>1564</v>
      </c>
    </row>
    <row r="668" spans="2:46">
      <c r="B668">
        <v>4800018807</v>
      </c>
      <c r="C668">
        <v>1560</v>
      </c>
      <c r="D668" t="s">
        <v>125</v>
      </c>
      <c r="E668" t="s">
        <v>50</v>
      </c>
      <c r="F668" t="s">
        <v>51</v>
      </c>
      <c r="G668" t="s">
        <v>568</v>
      </c>
      <c r="H668" t="s">
        <v>569</v>
      </c>
      <c r="I668" s="2">
        <v>30000</v>
      </c>
      <c r="J668">
        <v>0</v>
      </c>
      <c r="K668">
        <v>12.6</v>
      </c>
      <c r="L668">
        <v>18.899999999999999</v>
      </c>
      <c r="M668" s="3">
        <f>(K668/AC668)*I668</f>
        <v>18.900000000000002</v>
      </c>
      <c r="N668">
        <v>0</v>
      </c>
      <c r="O668">
        <v>18.899999999999999</v>
      </c>
      <c r="P668">
        <v>77</v>
      </c>
      <c r="Q668" t="s">
        <v>54</v>
      </c>
      <c r="R668" s="7">
        <v>45051</v>
      </c>
      <c r="S668" s="4">
        <v>45007</v>
      </c>
      <c r="T668">
        <v>5.2443999999999997</v>
      </c>
      <c r="U668" t="s">
        <v>55</v>
      </c>
      <c r="V668" t="s">
        <v>43</v>
      </c>
      <c r="W668">
        <v>6</v>
      </c>
      <c r="X668" t="s">
        <v>75</v>
      </c>
      <c r="Z668" t="s">
        <v>56</v>
      </c>
      <c r="AA668" t="s">
        <v>49</v>
      </c>
      <c r="AC668" s="2">
        <v>20000</v>
      </c>
      <c r="AE668" t="s">
        <v>43</v>
      </c>
      <c r="AF668" t="s">
        <v>57</v>
      </c>
      <c r="AH668">
        <v>0</v>
      </c>
      <c r="AI668" t="s">
        <v>97</v>
      </c>
      <c r="AK668" t="s">
        <v>59</v>
      </c>
      <c r="AP668" t="s">
        <v>46</v>
      </c>
      <c r="AT668" t="s">
        <v>1564</v>
      </c>
    </row>
    <row r="669" spans="2:46">
      <c r="B669">
        <v>4800018807</v>
      </c>
      <c r="C669">
        <v>1570</v>
      </c>
      <c r="D669" t="s">
        <v>125</v>
      </c>
      <c r="E669" t="s">
        <v>50</v>
      </c>
      <c r="F669" t="s">
        <v>51</v>
      </c>
      <c r="G669" t="s">
        <v>570</v>
      </c>
      <c r="H669" t="s">
        <v>571</v>
      </c>
      <c r="I669" s="2">
        <v>10000</v>
      </c>
      <c r="J669">
        <v>0</v>
      </c>
      <c r="K669">
        <v>14.4</v>
      </c>
      <c r="L669">
        <v>7.2</v>
      </c>
      <c r="M669" s="3">
        <f>(K669/AC669)*I669</f>
        <v>7.2</v>
      </c>
      <c r="N669">
        <v>0</v>
      </c>
      <c r="O669">
        <v>7.2</v>
      </c>
      <c r="P669">
        <v>77</v>
      </c>
      <c r="Q669" t="s">
        <v>54</v>
      </c>
      <c r="R669" s="7">
        <v>45051</v>
      </c>
      <c r="S669" s="4">
        <v>45007</v>
      </c>
      <c r="T669">
        <v>5.2443999999999997</v>
      </c>
      <c r="U669" t="s">
        <v>55</v>
      </c>
      <c r="V669" t="s">
        <v>43</v>
      </c>
      <c r="W669">
        <v>6</v>
      </c>
      <c r="X669" t="s">
        <v>75</v>
      </c>
      <c r="Z669" t="s">
        <v>56</v>
      </c>
      <c r="AA669" t="s">
        <v>49</v>
      </c>
      <c r="AC669" s="2">
        <v>20000</v>
      </c>
      <c r="AE669" t="s">
        <v>43</v>
      </c>
      <c r="AF669" t="s">
        <v>57</v>
      </c>
      <c r="AH669">
        <v>0</v>
      </c>
      <c r="AI669" t="s">
        <v>97</v>
      </c>
      <c r="AK669" t="s">
        <v>59</v>
      </c>
      <c r="AP669" t="s">
        <v>46</v>
      </c>
      <c r="AT669" t="s">
        <v>1564</v>
      </c>
    </row>
    <row r="670" spans="2:46">
      <c r="B670">
        <v>4800018807</v>
      </c>
      <c r="C670">
        <v>1580</v>
      </c>
      <c r="D670" t="s">
        <v>125</v>
      </c>
      <c r="E670" t="s">
        <v>50</v>
      </c>
      <c r="F670" t="s">
        <v>51</v>
      </c>
      <c r="G670" t="s">
        <v>572</v>
      </c>
      <c r="H670" t="s">
        <v>573</v>
      </c>
      <c r="I670" s="2">
        <v>20000</v>
      </c>
      <c r="J670">
        <v>0</v>
      </c>
      <c r="K670">
        <v>7</v>
      </c>
      <c r="L670">
        <v>7</v>
      </c>
      <c r="M670" s="3">
        <f>(K670/AC670)*I670</f>
        <v>7</v>
      </c>
      <c r="N670">
        <v>0</v>
      </c>
      <c r="O670">
        <v>7</v>
      </c>
      <c r="P670">
        <v>77</v>
      </c>
      <c r="Q670" t="s">
        <v>54</v>
      </c>
      <c r="R670" s="7">
        <v>45051</v>
      </c>
      <c r="S670" s="4">
        <v>45007</v>
      </c>
      <c r="T670">
        <v>5.2443999999999997</v>
      </c>
      <c r="U670" t="s">
        <v>55</v>
      </c>
      <c r="V670" t="s">
        <v>43</v>
      </c>
      <c r="W670">
        <v>6</v>
      </c>
      <c r="X670" t="s">
        <v>75</v>
      </c>
      <c r="Z670" t="s">
        <v>56</v>
      </c>
      <c r="AA670" t="s">
        <v>49</v>
      </c>
      <c r="AC670" s="2">
        <v>20000</v>
      </c>
      <c r="AE670" t="s">
        <v>43</v>
      </c>
      <c r="AF670" t="s">
        <v>57</v>
      </c>
      <c r="AH670">
        <v>0</v>
      </c>
      <c r="AI670" t="s">
        <v>97</v>
      </c>
      <c r="AK670" t="s">
        <v>59</v>
      </c>
      <c r="AP670" t="s">
        <v>46</v>
      </c>
      <c r="AT670" t="s">
        <v>1564</v>
      </c>
    </row>
    <row r="671" spans="2:46">
      <c r="B671">
        <v>4800018807</v>
      </c>
      <c r="C671">
        <v>1590</v>
      </c>
      <c r="D671" t="s">
        <v>125</v>
      </c>
      <c r="E671" t="s">
        <v>50</v>
      </c>
      <c r="F671" t="s">
        <v>51</v>
      </c>
      <c r="G671" t="s">
        <v>574</v>
      </c>
      <c r="H671" t="s">
        <v>575</v>
      </c>
      <c r="I671" s="2">
        <v>30000</v>
      </c>
      <c r="J671">
        <v>0</v>
      </c>
      <c r="K671">
        <v>6.6</v>
      </c>
      <c r="L671">
        <v>9.9</v>
      </c>
      <c r="M671" s="3">
        <f>(K671/AC671)*I671</f>
        <v>9.9</v>
      </c>
      <c r="N671">
        <v>0</v>
      </c>
      <c r="O671">
        <v>9.9</v>
      </c>
      <c r="P671">
        <v>27</v>
      </c>
      <c r="Q671" t="s">
        <v>54</v>
      </c>
      <c r="R671" s="7">
        <v>45051</v>
      </c>
      <c r="S671" s="4">
        <v>45007</v>
      </c>
      <c r="T671">
        <v>5.2443999999999997</v>
      </c>
      <c r="U671" t="s">
        <v>55</v>
      </c>
      <c r="V671" t="s">
        <v>43</v>
      </c>
      <c r="W671">
        <v>6</v>
      </c>
      <c r="X671" t="s">
        <v>44</v>
      </c>
      <c r="Z671" t="s">
        <v>56</v>
      </c>
      <c r="AA671" t="s">
        <v>49</v>
      </c>
      <c r="AC671" s="2">
        <v>20000</v>
      </c>
      <c r="AE671" t="s">
        <v>43</v>
      </c>
      <c r="AF671" t="s">
        <v>57</v>
      </c>
      <c r="AH671">
        <v>0</v>
      </c>
      <c r="AI671" t="s">
        <v>97</v>
      </c>
      <c r="AK671" t="s">
        <v>59</v>
      </c>
      <c r="AP671" t="s">
        <v>46</v>
      </c>
      <c r="AT671" t="s">
        <v>1564</v>
      </c>
    </row>
    <row r="672" spans="2:46">
      <c r="B672">
        <v>4800018807</v>
      </c>
      <c r="C672">
        <v>1600</v>
      </c>
      <c r="D672" t="s">
        <v>125</v>
      </c>
      <c r="E672" t="s">
        <v>50</v>
      </c>
      <c r="F672" t="s">
        <v>51</v>
      </c>
      <c r="G672" t="s">
        <v>576</v>
      </c>
      <c r="H672" t="s">
        <v>577</v>
      </c>
      <c r="I672" s="2">
        <v>30000</v>
      </c>
      <c r="J672">
        <v>0</v>
      </c>
      <c r="K672">
        <v>8.4</v>
      </c>
      <c r="L672">
        <v>12.6</v>
      </c>
      <c r="M672" s="3">
        <f>(K672/AC672)*I672</f>
        <v>12.6</v>
      </c>
      <c r="N672">
        <v>0</v>
      </c>
      <c r="O672">
        <v>12.6</v>
      </c>
      <c r="P672">
        <v>27</v>
      </c>
      <c r="Q672" t="s">
        <v>54</v>
      </c>
      <c r="R672" s="7">
        <v>45051</v>
      </c>
      <c r="S672" s="4">
        <v>45007</v>
      </c>
      <c r="T672">
        <v>5.2443999999999997</v>
      </c>
      <c r="U672" t="s">
        <v>55</v>
      </c>
      <c r="V672" t="s">
        <v>43</v>
      </c>
      <c r="W672">
        <v>6</v>
      </c>
      <c r="X672" t="s">
        <v>44</v>
      </c>
      <c r="Z672" t="s">
        <v>56</v>
      </c>
      <c r="AA672" t="s">
        <v>49</v>
      </c>
      <c r="AC672" s="2">
        <v>20000</v>
      </c>
      <c r="AE672" t="s">
        <v>43</v>
      </c>
      <c r="AF672" t="s">
        <v>57</v>
      </c>
      <c r="AH672">
        <v>0</v>
      </c>
      <c r="AI672" t="s">
        <v>97</v>
      </c>
      <c r="AK672" t="s">
        <v>59</v>
      </c>
      <c r="AP672" t="s">
        <v>46</v>
      </c>
      <c r="AT672" t="s">
        <v>1564</v>
      </c>
    </row>
    <row r="673" spans="2:46">
      <c r="B673">
        <v>4800018807</v>
      </c>
      <c r="C673">
        <v>1610</v>
      </c>
      <c r="D673" t="s">
        <v>125</v>
      </c>
      <c r="E673" t="s">
        <v>50</v>
      </c>
      <c r="F673" t="s">
        <v>51</v>
      </c>
      <c r="G673" t="s">
        <v>578</v>
      </c>
      <c r="H673" t="s">
        <v>579</v>
      </c>
      <c r="I673" s="2">
        <v>30000</v>
      </c>
      <c r="J673">
        <v>0</v>
      </c>
      <c r="K673">
        <v>11</v>
      </c>
      <c r="L673">
        <v>16.5</v>
      </c>
      <c r="M673" s="3">
        <f>(K673/AC673)*I673</f>
        <v>16.5</v>
      </c>
      <c r="N673">
        <v>0</v>
      </c>
      <c r="O673">
        <v>16.5</v>
      </c>
      <c r="P673">
        <v>77</v>
      </c>
      <c r="Q673" t="s">
        <v>54</v>
      </c>
      <c r="R673" s="7">
        <v>45051</v>
      </c>
      <c r="S673" s="4">
        <v>45007</v>
      </c>
      <c r="T673">
        <v>5.2443999999999997</v>
      </c>
      <c r="U673" t="s">
        <v>55</v>
      </c>
      <c r="V673" t="s">
        <v>43</v>
      </c>
      <c r="W673">
        <v>6</v>
      </c>
      <c r="X673" t="s">
        <v>75</v>
      </c>
      <c r="Z673" t="s">
        <v>56</v>
      </c>
      <c r="AA673" t="s">
        <v>49</v>
      </c>
      <c r="AC673" s="2">
        <v>20000</v>
      </c>
      <c r="AE673" t="s">
        <v>43</v>
      </c>
      <c r="AF673" t="s">
        <v>57</v>
      </c>
      <c r="AH673">
        <v>0</v>
      </c>
      <c r="AI673" t="s">
        <v>97</v>
      </c>
      <c r="AK673" t="s">
        <v>59</v>
      </c>
      <c r="AP673" t="s">
        <v>46</v>
      </c>
      <c r="AT673" t="s">
        <v>1564</v>
      </c>
    </row>
    <row r="674" spans="2:46">
      <c r="B674">
        <v>4800018807</v>
      </c>
      <c r="C674">
        <v>1620</v>
      </c>
      <c r="D674" t="s">
        <v>125</v>
      </c>
      <c r="E674" t="s">
        <v>50</v>
      </c>
      <c r="F674" t="s">
        <v>51</v>
      </c>
      <c r="G674" t="s">
        <v>580</v>
      </c>
      <c r="H674" t="s">
        <v>581</v>
      </c>
      <c r="I674" s="2">
        <v>60000</v>
      </c>
      <c r="J674">
        <v>0</v>
      </c>
      <c r="K674">
        <v>8.6</v>
      </c>
      <c r="L674">
        <v>25.8</v>
      </c>
      <c r="M674" s="3">
        <f>(K674/AC674)*I674</f>
        <v>25.8</v>
      </c>
      <c r="N674">
        <v>0</v>
      </c>
      <c r="O674">
        <v>25.8</v>
      </c>
      <c r="P674">
        <v>77</v>
      </c>
      <c r="Q674" t="s">
        <v>54</v>
      </c>
      <c r="R674" s="7">
        <v>45051</v>
      </c>
      <c r="S674" s="4">
        <v>45007</v>
      </c>
      <c r="T674">
        <v>5.2443999999999997</v>
      </c>
      <c r="U674" t="s">
        <v>55</v>
      </c>
      <c r="V674" t="s">
        <v>43</v>
      </c>
      <c r="W674">
        <v>6</v>
      </c>
      <c r="X674" t="s">
        <v>75</v>
      </c>
      <c r="Z674" t="s">
        <v>56</v>
      </c>
      <c r="AA674" t="s">
        <v>49</v>
      </c>
      <c r="AC674" s="2">
        <v>20000</v>
      </c>
      <c r="AE674" t="s">
        <v>43</v>
      </c>
      <c r="AF674" t="s">
        <v>57</v>
      </c>
      <c r="AH674">
        <v>0</v>
      </c>
      <c r="AI674" t="s">
        <v>97</v>
      </c>
      <c r="AK674" t="s">
        <v>59</v>
      </c>
      <c r="AP674" t="s">
        <v>46</v>
      </c>
      <c r="AT674" t="s">
        <v>1564</v>
      </c>
    </row>
    <row r="675" spans="2:46">
      <c r="B675">
        <v>4800018807</v>
      </c>
      <c r="C675">
        <v>1630</v>
      </c>
      <c r="D675" t="s">
        <v>125</v>
      </c>
      <c r="E675" t="s">
        <v>50</v>
      </c>
      <c r="F675" t="s">
        <v>51</v>
      </c>
      <c r="G675" t="s">
        <v>582</v>
      </c>
      <c r="H675" t="s">
        <v>583</v>
      </c>
      <c r="I675" s="2">
        <v>20000</v>
      </c>
      <c r="J675">
        <v>0</v>
      </c>
      <c r="K675">
        <v>24.4</v>
      </c>
      <c r="L675">
        <v>24.4</v>
      </c>
      <c r="M675" s="3">
        <f>(K675/AC675)*I675</f>
        <v>24.4</v>
      </c>
      <c r="N675">
        <v>0</v>
      </c>
      <c r="O675">
        <v>24.4</v>
      </c>
      <c r="P675">
        <v>77</v>
      </c>
      <c r="Q675" t="s">
        <v>54</v>
      </c>
      <c r="R675" s="7">
        <v>45051</v>
      </c>
      <c r="S675" s="4">
        <v>45007</v>
      </c>
      <c r="T675">
        <v>5.2443999999999997</v>
      </c>
      <c r="U675" t="s">
        <v>55</v>
      </c>
      <c r="V675" t="s">
        <v>43</v>
      </c>
      <c r="W675">
        <v>6</v>
      </c>
      <c r="X675" t="s">
        <v>75</v>
      </c>
      <c r="Z675" t="s">
        <v>56</v>
      </c>
      <c r="AA675" t="s">
        <v>49</v>
      </c>
      <c r="AC675" s="2">
        <v>20000</v>
      </c>
      <c r="AE675" t="s">
        <v>43</v>
      </c>
      <c r="AF675" t="s">
        <v>57</v>
      </c>
      <c r="AH675">
        <v>0</v>
      </c>
      <c r="AI675" t="s">
        <v>97</v>
      </c>
      <c r="AK675" t="s">
        <v>59</v>
      </c>
      <c r="AP675" t="s">
        <v>46</v>
      </c>
      <c r="AT675" t="s">
        <v>1564</v>
      </c>
    </row>
    <row r="676" spans="2:46">
      <c r="B676">
        <v>4800018807</v>
      </c>
      <c r="C676">
        <v>1640</v>
      </c>
      <c r="D676" t="s">
        <v>125</v>
      </c>
      <c r="E676" t="s">
        <v>50</v>
      </c>
      <c r="F676" t="s">
        <v>51</v>
      </c>
      <c r="G676" t="s">
        <v>584</v>
      </c>
      <c r="H676" t="s">
        <v>585</v>
      </c>
      <c r="I676" s="2">
        <v>60000</v>
      </c>
      <c r="J676">
        <v>0</v>
      </c>
      <c r="K676">
        <v>7</v>
      </c>
      <c r="L676">
        <v>21</v>
      </c>
      <c r="M676" s="3">
        <f>(K676/AC676)*I676</f>
        <v>21</v>
      </c>
      <c r="N676">
        <v>0</v>
      </c>
      <c r="O676">
        <v>21</v>
      </c>
      <c r="P676">
        <v>77</v>
      </c>
      <c r="Q676" t="s">
        <v>54</v>
      </c>
      <c r="R676" s="7">
        <v>45051</v>
      </c>
      <c r="S676" s="4">
        <v>45007</v>
      </c>
      <c r="T676">
        <v>5.2443999999999997</v>
      </c>
      <c r="U676" t="s">
        <v>55</v>
      </c>
      <c r="V676" t="s">
        <v>43</v>
      </c>
      <c r="W676">
        <v>6</v>
      </c>
      <c r="X676" t="s">
        <v>75</v>
      </c>
      <c r="Z676" t="s">
        <v>56</v>
      </c>
      <c r="AA676" t="s">
        <v>49</v>
      </c>
      <c r="AC676" s="2">
        <v>20000</v>
      </c>
      <c r="AE676" t="s">
        <v>43</v>
      </c>
      <c r="AF676" t="s">
        <v>57</v>
      </c>
      <c r="AH676">
        <v>0</v>
      </c>
      <c r="AI676" t="s">
        <v>97</v>
      </c>
      <c r="AK676" t="s">
        <v>59</v>
      </c>
      <c r="AP676" t="s">
        <v>46</v>
      </c>
      <c r="AT676" t="s">
        <v>1564</v>
      </c>
    </row>
    <row r="677" spans="2:46">
      <c r="B677">
        <v>4800018807</v>
      </c>
      <c r="C677">
        <v>1650</v>
      </c>
      <c r="D677" t="s">
        <v>125</v>
      </c>
      <c r="E677" t="s">
        <v>50</v>
      </c>
      <c r="F677" t="s">
        <v>51</v>
      </c>
      <c r="G677" t="s">
        <v>586</v>
      </c>
      <c r="H677" t="s">
        <v>587</v>
      </c>
      <c r="I677" s="2">
        <v>20000</v>
      </c>
      <c r="J677">
        <v>0</v>
      </c>
      <c r="K677">
        <v>12.6</v>
      </c>
      <c r="L677">
        <v>12.6</v>
      </c>
      <c r="M677" s="3">
        <f>(K677/AC677)*I677</f>
        <v>12.6</v>
      </c>
      <c r="N677">
        <v>0</v>
      </c>
      <c r="O677">
        <v>12.6</v>
      </c>
      <c r="P677">
        <v>77</v>
      </c>
      <c r="Q677" t="s">
        <v>54</v>
      </c>
      <c r="R677" s="7">
        <v>45051</v>
      </c>
      <c r="S677" s="4">
        <v>45007</v>
      </c>
      <c r="T677">
        <v>5.2443999999999997</v>
      </c>
      <c r="U677" t="s">
        <v>55</v>
      </c>
      <c r="V677" t="s">
        <v>43</v>
      </c>
      <c r="W677">
        <v>6</v>
      </c>
      <c r="X677" t="s">
        <v>75</v>
      </c>
      <c r="Z677" t="s">
        <v>56</v>
      </c>
      <c r="AA677" t="s">
        <v>49</v>
      </c>
      <c r="AC677" s="2">
        <v>20000</v>
      </c>
      <c r="AE677" t="s">
        <v>43</v>
      </c>
      <c r="AF677" t="s">
        <v>57</v>
      </c>
      <c r="AH677">
        <v>0</v>
      </c>
      <c r="AI677" t="s">
        <v>97</v>
      </c>
      <c r="AK677" t="s">
        <v>59</v>
      </c>
      <c r="AP677" t="s">
        <v>46</v>
      </c>
      <c r="AT677" t="s">
        <v>1564</v>
      </c>
    </row>
    <row r="678" spans="2:46">
      <c r="B678">
        <v>4800018807</v>
      </c>
      <c r="C678">
        <v>1660</v>
      </c>
      <c r="D678" t="s">
        <v>125</v>
      </c>
      <c r="E678" t="s">
        <v>50</v>
      </c>
      <c r="F678" t="s">
        <v>51</v>
      </c>
      <c r="G678" t="s">
        <v>588</v>
      </c>
      <c r="H678" t="s">
        <v>589</v>
      </c>
      <c r="I678">
        <v>300</v>
      </c>
      <c r="J678">
        <v>0</v>
      </c>
      <c r="K678">
        <v>12.6</v>
      </c>
      <c r="L678">
        <v>0.19</v>
      </c>
      <c r="M678" s="3">
        <f>(K678/AC678)*I678</f>
        <v>0.189</v>
      </c>
      <c r="N678">
        <v>0</v>
      </c>
      <c r="O678">
        <v>0.19</v>
      </c>
      <c r="P678">
        <v>27</v>
      </c>
      <c r="Q678" t="s">
        <v>54</v>
      </c>
      <c r="R678" s="7">
        <v>45051</v>
      </c>
      <c r="S678" s="4">
        <v>45007</v>
      </c>
      <c r="T678">
        <v>5.2443999999999997</v>
      </c>
      <c r="U678" t="s">
        <v>55</v>
      </c>
      <c r="V678" t="s">
        <v>43</v>
      </c>
      <c r="W678">
        <v>6</v>
      </c>
      <c r="X678" t="s">
        <v>44</v>
      </c>
      <c r="Z678" t="s">
        <v>56</v>
      </c>
      <c r="AA678" t="s">
        <v>49</v>
      </c>
      <c r="AC678" s="2">
        <v>20000</v>
      </c>
      <c r="AE678" t="s">
        <v>43</v>
      </c>
      <c r="AF678" t="s">
        <v>57</v>
      </c>
      <c r="AH678">
        <v>0</v>
      </c>
      <c r="AI678" t="s">
        <v>97</v>
      </c>
      <c r="AK678" t="s">
        <v>59</v>
      </c>
      <c r="AP678" t="s">
        <v>46</v>
      </c>
      <c r="AT678" t="s">
        <v>1564</v>
      </c>
    </row>
    <row r="679" spans="2:46">
      <c r="B679">
        <v>4800018807</v>
      </c>
      <c r="C679">
        <v>1670</v>
      </c>
      <c r="D679" t="s">
        <v>125</v>
      </c>
      <c r="E679" t="s">
        <v>50</v>
      </c>
      <c r="F679" t="s">
        <v>51</v>
      </c>
      <c r="G679" t="s">
        <v>590</v>
      </c>
      <c r="H679" t="s">
        <v>591</v>
      </c>
      <c r="I679" s="2">
        <v>20000</v>
      </c>
      <c r="J679">
        <v>0</v>
      </c>
      <c r="K679">
        <v>8.4</v>
      </c>
      <c r="L679">
        <v>8.4</v>
      </c>
      <c r="M679" s="3">
        <f>(K679/AC679)*I679</f>
        <v>8.4</v>
      </c>
      <c r="N679">
        <v>0</v>
      </c>
      <c r="O679">
        <v>8.4</v>
      </c>
      <c r="P679">
        <v>77</v>
      </c>
      <c r="Q679" t="s">
        <v>54</v>
      </c>
      <c r="R679" s="7">
        <v>45051</v>
      </c>
      <c r="S679" s="4">
        <v>45007</v>
      </c>
      <c r="T679">
        <v>5.2443999999999997</v>
      </c>
      <c r="U679" t="s">
        <v>55</v>
      </c>
      <c r="V679" t="s">
        <v>43</v>
      </c>
      <c r="W679">
        <v>6</v>
      </c>
      <c r="X679" t="s">
        <v>75</v>
      </c>
      <c r="Z679" t="s">
        <v>56</v>
      </c>
      <c r="AA679" t="s">
        <v>49</v>
      </c>
      <c r="AC679" s="2">
        <v>20000</v>
      </c>
      <c r="AE679" t="s">
        <v>43</v>
      </c>
      <c r="AF679" t="s">
        <v>57</v>
      </c>
      <c r="AH679">
        <v>0</v>
      </c>
      <c r="AI679" t="s">
        <v>97</v>
      </c>
      <c r="AK679" t="s">
        <v>59</v>
      </c>
      <c r="AP679" t="s">
        <v>46</v>
      </c>
      <c r="AT679" t="s">
        <v>1564</v>
      </c>
    </row>
    <row r="680" spans="2:46">
      <c r="B680">
        <v>4800018807</v>
      </c>
      <c r="C680">
        <v>1680</v>
      </c>
      <c r="D680" t="s">
        <v>125</v>
      </c>
      <c r="E680" t="s">
        <v>50</v>
      </c>
      <c r="F680" t="s">
        <v>51</v>
      </c>
      <c r="G680" t="s">
        <v>592</v>
      </c>
      <c r="H680" t="s">
        <v>593</v>
      </c>
      <c r="I680" s="2">
        <v>10000</v>
      </c>
      <c r="J680">
        <v>0</v>
      </c>
      <c r="K680">
        <v>9</v>
      </c>
      <c r="L680">
        <v>4.5</v>
      </c>
      <c r="M680" s="3">
        <f>(K680/AC680)*I680</f>
        <v>4.5</v>
      </c>
      <c r="N680">
        <v>0</v>
      </c>
      <c r="O680">
        <v>4.5</v>
      </c>
      <c r="P680">
        <v>77</v>
      </c>
      <c r="Q680" t="s">
        <v>54</v>
      </c>
      <c r="R680" s="7">
        <v>45051</v>
      </c>
      <c r="S680" s="4">
        <v>45007</v>
      </c>
      <c r="T680">
        <v>5.2443999999999997</v>
      </c>
      <c r="U680" t="s">
        <v>55</v>
      </c>
      <c r="V680" t="s">
        <v>43</v>
      </c>
      <c r="W680">
        <v>6</v>
      </c>
      <c r="X680" t="s">
        <v>75</v>
      </c>
      <c r="Z680" t="s">
        <v>56</v>
      </c>
      <c r="AA680" t="s">
        <v>49</v>
      </c>
      <c r="AC680" s="2">
        <v>20000</v>
      </c>
      <c r="AE680" t="s">
        <v>43</v>
      </c>
      <c r="AF680" t="s">
        <v>57</v>
      </c>
      <c r="AH680">
        <v>0</v>
      </c>
      <c r="AI680" t="s">
        <v>97</v>
      </c>
      <c r="AK680" t="s">
        <v>59</v>
      </c>
      <c r="AP680" t="s">
        <v>46</v>
      </c>
      <c r="AT680" t="s">
        <v>1564</v>
      </c>
    </row>
    <row r="681" spans="2:46">
      <c r="B681">
        <v>4800018807</v>
      </c>
      <c r="C681">
        <v>1690</v>
      </c>
      <c r="D681" t="s">
        <v>125</v>
      </c>
      <c r="E681" t="s">
        <v>50</v>
      </c>
      <c r="F681" t="s">
        <v>51</v>
      </c>
      <c r="G681" t="s">
        <v>594</v>
      </c>
      <c r="H681" t="s">
        <v>595</v>
      </c>
      <c r="I681" s="2">
        <v>30000</v>
      </c>
      <c r="J681">
        <v>0</v>
      </c>
      <c r="K681">
        <v>18.2</v>
      </c>
      <c r="L681">
        <v>27.3</v>
      </c>
      <c r="M681" s="3">
        <f>(K681/AC681)*I681</f>
        <v>27.3</v>
      </c>
      <c r="N681">
        <v>0</v>
      </c>
      <c r="O681">
        <v>27.3</v>
      </c>
      <c r="P681">
        <v>27</v>
      </c>
      <c r="Q681" t="s">
        <v>54</v>
      </c>
      <c r="R681" s="7">
        <v>45051</v>
      </c>
      <c r="S681" s="4">
        <v>45007</v>
      </c>
      <c r="T681">
        <v>5.2443999999999997</v>
      </c>
      <c r="U681" t="s">
        <v>55</v>
      </c>
      <c r="V681" t="s">
        <v>43</v>
      </c>
      <c r="W681">
        <v>6</v>
      </c>
      <c r="X681" t="s">
        <v>44</v>
      </c>
      <c r="Z681" t="s">
        <v>56</v>
      </c>
      <c r="AA681" t="s">
        <v>49</v>
      </c>
      <c r="AC681" s="2">
        <v>20000</v>
      </c>
      <c r="AE681" t="s">
        <v>43</v>
      </c>
      <c r="AF681" t="s">
        <v>57</v>
      </c>
      <c r="AH681">
        <v>0</v>
      </c>
      <c r="AI681" t="s">
        <v>97</v>
      </c>
      <c r="AK681" t="s">
        <v>59</v>
      </c>
      <c r="AP681" t="s">
        <v>46</v>
      </c>
      <c r="AT681" t="s">
        <v>1564</v>
      </c>
    </row>
    <row r="682" spans="2:46">
      <c r="B682">
        <v>4800018807</v>
      </c>
      <c r="C682">
        <v>1700</v>
      </c>
      <c r="D682" t="s">
        <v>125</v>
      </c>
      <c r="E682" t="s">
        <v>50</v>
      </c>
      <c r="F682" t="s">
        <v>51</v>
      </c>
      <c r="G682" t="s">
        <v>596</v>
      </c>
      <c r="H682" t="s">
        <v>597</v>
      </c>
      <c r="I682" s="2">
        <v>20000</v>
      </c>
      <c r="J682">
        <v>0</v>
      </c>
      <c r="K682">
        <v>9.1999999999999993</v>
      </c>
      <c r="L682">
        <v>9.1999999999999993</v>
      </c>
      <c r="M682" s="3">
        <f>(K682/AC682)*I682</f>
        <v>9.1999999999999993</v>
      </c>
      <c r="N682">
        <v>0</v>
      </c>
      <c r="O682">
        <v>9.1999999999999993</v>
      </c>
      <c r="P682">
        <v>27</v>
      </c>
      <c r="Q682" t="s">
        <v>54</v>
      </c>
      <c r="R682" s="7">
        <v>45051</v>
      </c>
      <c r="S682" s="4">
        <v>45007</v>
      </c>
      <c r="T682">
        <v>5.2443999999999997</v>
      </c>
      <c r="U682" t="s">
        <v>55</v>
      </c>
      <c r="V682" t="s">
        <v>43</v>
      </c>
      <c r="W682">
        <v>6</v>
      </c>
      <c r="X682" t="s">
        <v>44</v>
      </c>
      <c r="Z682" t="s">
        <v>56</v>
      </c>
      <c r="AA682" t="s">
        <v>49</v>
      </c>
      <c r="AC682" s="2">
        <v>20000</v>
      </c>
      <c r="AE682" t="s">
        <v>43</v>
      </c>
      <c r="AF682" t="s">
        <v>57</v>
      </c>
      <c r="AH682">
        <v>0</v>
      </c>
      <c r="AI682" t="s">
        <v>97</v>
      </c>
      <c r="AK682" t="s">
        <v>59</v>
      </c>
      <c r="AP682" t="s">
        <v>46</v>
      </c>
      <c r="AT682" t="s">
        <v>1564</v>
      </c>
    </row>
    <row r="683" spans="2:46">
      <c r="B683">
        <v>4800018807</v>
      </c>
      <c r="C683">
        <v>1710</v>
      </c>
      <c r="D683" t="s">
        <v>125</v>
      </c>
      <c r="E683" t="s">
        <v>50</v>
      </c>
      <c r="F683" t="s">
        <v>51</v>
      </c>
      <c r="G683" t="s">
        <v>598</v>
      </c>
      <c r="H683" t="s">
        <v>599</v>
      </c>
      <c r="I683" s="2">
        <v>20000</v>
      </c>
      <c r="J683">
        <v>0</v>
      </c>
      <c r="K683">
        <v>8.6</v>
      </c>
      <c r="L683">
        <v>8.6</v>
      </c>
      <c r="M683" s="3">
        <f>(K683/AC683)*I683</f>
        <v>8.6</v>
      </c>
      <c r="N683">
        <v>0</v>
      </c>
      <c r="O683">
        <v>8.6</v>
      </c>
      <c r="P683">
        <v>77</v>
      </c>
      <c r="Q683" t="s">
        <v>54</v>
      </c>
      <c r="R683" s="7">
        <v>45051</v>
      </c>
      <c r="S683" s="4">
        <v>45007</v>
      </c>
      <c r="T683">
        <v>5.2443999999999997</v>
      </c>
      <c r="U683" t="s">
        <v>55</v>
      </c>
      <c r="V683" t="s">
        <v>43</v>
      </c>
      <c r="W683">
        <v>6</v>
      </c>
      <c r="X683" t="s">
        <v>44</v>
      </c>
      <c r="Z683" t="s">
        <v>56</v>
      </c>
      <c r="AA683" t="s">
        <v>49</v>
      </c>
      <c r="AC683" s="2">
        <v>20000</v>
      </c>
      <c r="AE683" t="s">
        <v>43</v>
      </c>
      <c r="AF683" t="s">
        <v>57</v>
      </c>
      <c r="AH683">
        <v>0</v>
      </c>
      <c r="AI683" t="s">
        <v>97</v>
      </c>
      <c r="AK683" t="s">
        <v>59</v>
      </c>
      <c r="AP683" t="s">
        <v>46</v>
      </c>
      <c r="AT683" t="s">
        <v>1564</v>
      </c>
    </row>
    <row r="684" spans="2:46">
      <c r="B684">
        <v>4800018807</v>
      </c>
      <c r="C684">
        <v>1720</v>
      </c>
      <c r="D684" t="s">
        <v>125</v>
      </c>
      <c r="E684" t="s">
        <v>50</v>
      </c>
      <c r="F684" t="s">
        <v>51</v>
      </c>
      <c r="G684" t="s">
        <v>600</v>
      </c>
      <c r="H684" t="s">
        <v>601</v>
      </c>
      <c r="I684" s="2">
        <v>10000</v>
      </c>
      <c r="J684">
        <v>0</v>
      </c>
      <c r="K684">
        <v>8.4</v>
      </c>
      <c r="L684">
        <v>4.2</v>
      </c>
      <c r="M684" s="3">
        <f>(K684/AC684)*I684</f>
        <v>4.2</v>
      </c>
      <c r="N684">
        <v>0</v>
      </c>
      <c r="O684">
        <v>4.2</v>
      </c>
      <c r="P684">
        <v>27</v>
      </c>
      <c r="Q684" t="s">
        <v>54</v>
      </c>
      <c r="R684" s="7">
        <v>45051</v>
      </c>
      <c r="S684" s="4">
        <v>45007</v>
      </c>
      <c r="T684">
        <v>5.2443999999999997</v>
      </c>
      <c r="U684" t="s">
        <v>55</v>
      </c>
      <c r="V684" t="s">
        <v>43</v>
      </c>
      <c r="W684">
        <v>6</v>
      </c>
      <c r="X684" t="s">
        <v>44</v>
      </c>
      <c r="Z684" t="s">
        <v>56</v>
      </c>
      <c r="AA684" t="s">
        <v>49</v>
      </c>
      <c r="AC684" s="2">
        <v>20000</v>
      </c>
      <c r="AE684" t="s">
        <v>43</v>
      </c>
      <c r="AF684" t="s">
        <v>57</v>
      </c>
      <c r="AH684">
        <v>0</v>
      </c>
      <c r="AI684" t="s">
        <v>97</v>
      </c>
      <c r="AK684" t="s">
        <v>59</v>
      </c>
      <c r="AP684" t="s">
        <v>46</v>
      </c>
      <c r="AT684" t="s">
        <v>1564</v>
      </c>
    </row>
    <row r="685" spans="2:46">
      <c r="B685">
        <v>4800018807</v>
      </c>
      <c r="C685">
        <v>1730</v>
      </c>
      <c r="D685" t="s">
        <v>125</v>
      </c>
      <c r="E685" t="s">
        <v>50</v>
      </c>
      <c r="F685" t="s">
        <v>51</v>
      </c>
      <c r="G685" t="s">
        <v>602</v>
      </c>
      <c r="H685" t="s">
        <v>603</v>
      </c>
      <c r="I685" s="2">
        <v>40000</v>
      </c>
      <c r="J685">
        <v>0</v>
      </c>
      <c r="K685">
        <v>6.6</v>
      </c>
      <c r="L685">
        <v>13.2</v>
      </c>
      <c r="M685" s="3">
        <f>(K685/AC685)*I685</f>
        <v>13.2</v>
      </c>
      <c r="N685">
        <v>0</v>
      </c>
      <c r="O685">
        <v>13.2</v>
      </c>
      <c r="P685">
        <v>77</v>
      </c>
      <c r="Q685" t="s">
        <v>54</v>
      </c>
      <c r="R685" s="7">
        <v>45051</v>
      </c>
      <c r="S685" s="4">
        <v>45007</v>
      </c>
      <c r="T685">
        <v>5.2443999999999997</v>
      </c>
      <c r="U685" t="s">
        <v>55</v>
      </c>
      <c r="V685" t="s">
        <v>43</v>
      </c>
      <c r="W685">
        <v>6</v>
      </c>
      <c r="X685" t="s">
        <v>75</v>
      </c>
      <c r="Z685" t="s">
        <v>56</v>
      </c>
      <c r="AA685" t="s">
        <v>49</v>
      </c>
      <c r="AC685" s="2">
        <v>20000</v>
      </c>
      <c r="AE685" t="s">
        <v>43</v>
      </c>
      <c r="AF685" t="s">
        <v>57</v>
      </c>
      <c r="AH685">
        <v>0</v>
      </c>
      <c r="AI685" t="s">
        <v>97</v>
      </c>
      <c r="AK685" t="s">
        <v>59</v>
      </c>
      <c r="AP685" t="s">
        <v>46</v>
      </c>
      <c r="AT685" t="s">
        <v>1564</v>
      </c>
    </row>
    <row r="686" spans="2:46">
      <c r="B686">
        <v>4800018807</v>
      </c>
      <c r="C686">
        <v>1740</v>
      </c>
      <c r="D686" t="s">
        <v>125</v>
      </c>
      <c r="E686" t="s">
        <v>50</v>
      </c>
      <c r="F686" t="s">
        <v>51</v>
      </c>
      <c r="G686" t="s">
        <v>604</v>
      </c>
      <c r="H686" t="s">
        <v>605</v>
      </c>
      <c r="I686" s="2">
        <v>30000</v>
      </c>
      <c r="J686">
        <v>0</v>
      </c>
      <c r="K686">
        <v>8.6</v>
      </c>
      <c r="L686">
        <v>12.9</v>
      </c>
      <c r="M686" s="3">
        <f>(K686/AC686)*I686</f>
        <v>12.9</v>
      </c>
      <c r="N686">
        <v>0</v>
      </c>
      <c r="O686">
        <v>12.9</v>
      </c>
      <c r="P686">
        <v>77</v>
      </c>
      <c r="Q686" t="s">
        <v>54</v>
      </c>
      <c r="R686" s="7">
        <v>45051</v>
      </c>
      <c r="S686" s="4">
        <v>45007</v>
      </c>
      <c r="T686">
        <v>5.2443999999999997</v>
      </c>
      <c r="U686" t="s">
        <v>55</v>
      </c>
      <c r="V686" t="s">
        <v>43</v>
      </c>
      <c r="W686">
        <v>6</v>
      </c>
      <c r="X686" t="s">
        <v>75</v>
      </c>
      <c r="Z686" t="s">
        <v>56</v>
      </c>
      <c r="AA686" t="s">
        <v>49</v>
      </c>
      <c r="AC686" s="2">
        <v>20000</v>
      </c>
      <c r="AE686" t="s">
        <v>43</v>
      </c>
      <c r="AF686" t="s">
        <v>57</v>
      </c>
      <c r="AH686">
        <v>0</v>
      </c>
      <c r="AI686" t="s">
        <v>97</v>
      </c>
      <c r="AK686" t="s">
        <v>59</v>
      </c>
      <c r="AP686" t="s">
        <v>46</v>
      </c>
      <c r="AT686" t="s">
        <v>1564</v>
      </c>
    </row>
    <row r="687" spans="2:46">
      <c r="B687">
        <v>4800018807</v>
      </c>
      <c r="C687">
        <v>1750</v>
      </c>
      <c r="D687" t="s">
        <v>125</v>
      </c>
      <c r="E687" t="s">
        <v>50</v>
      </c>
      <c r="F687" t="s">
        <v>51</v>
      </c>
      <c r="G687" t="s">
        <v>606</v>
      </c>
      <c r="H687" t="s">
        <v>607</v>
      </c>
      <c r="I687" s="2">
        <v>20000</v>
      </c>
      <c r="J687">
        <v>0</v>
      </c>
      <c r="K687">
        <v>18.2</v>
      </c>
      <c r="L687">
        <v>18.2</v>
      </c>
      <c r="M687" s="3">
        <f>(K687/AC687)*I687</f>
        <v>18.2</v>
      </c>
      <c r="N687">
        <v>0</v>
      </c>
      <c r="O687">
        <v>18.2</v>
      </c>
      <c r="P687">
        <v>27</v>
      </c>
      <c r="Q687" t="s">
        <v>54</v>
      </c>
      <c r="R687" s="7">
        <v>45051</v>
      </c>
      <c r="S687" s="4">
        <v>45007</v>
      </c>
      <c r="T687">
        <v>5.2443999999999997</v>
      </c>
      <c r="U687" t="s">
        <v>55</v>
      </c>
      <c r="V687" t="s">
        <v>43</v>
      </c>
      <c r="W687">
        <v>6</v>
      </c>
      <c r="X687" t="s">
        <v>44</v>
      </c>
      <c r="Z687" t="s">
        <v>56</v>
      </c>
      <c r="AA687" t="s">
        <v>49</v>
      </c>
      <c r="AC687" s="2">
        <v>20000</v>
      </c>
      <c r="AE687" t="s">
        <v>43</v>
      </c>
      <c r="AF687" t="s">
        <v>57</v>
      </c>
      <c r="AH687">
        <v>0</v>
      </c>
      <c r="AI687" t="s">
        <v>97</v>
      </c>
      <c r="AK687" t="s">
        <v>59</v>
      </c>
      <c r="AP687" t="s">
        <v>46</v>
      </c>
      <c r="AT687" t="s">
        <v>1564</v>
      </c>
    </row>
    <row r="688" spans="2:46">
      <c r="B688">
        <v>4800018807</v>
      </c>
      <c r="C688">
        <v>1760</v>
      </c>
      <c r="D688" t="s">
        <v>125</v>
      </c>
      <c r="E688" t="s">
        <v>50</v>
      </c>
      <c r="F688" t="s">
        <v>51</v>
      </c>
      <c r="G688" t="s">
        <v>608</v>
      </c>
      <c r="H688" t="s">
        <v>609</v>
      </c>
      <c r="I688" s="2">
        <v>30000</v>
      </c>
      <c r="J688">
        <v>0</v>
      </c>
      <c r="K688">
        <v>18.2</v>
      </c>
      <c r="L688">
        <v>27.3</v>
      </c>
      <c r="M688" s="3">
        <f>(K688/AC688)*I688</f>
        <v>27.3</v>
      </c>
      <c r="N688">
        <v>0</v>
      </c>
      <c r="O688">
        <v>27.3</v>
      </c>
      <c r="P688">
        <v>27</v>
      </c>
      <c r="Q688" t="s">
        <v>54</v>
      </c>
      <c r="R688" s="7">
        <v>45051</v>
      </c>
      <c r="S688" s="4">
        <v>45007</v>
      </c>
      <c r="T688">
        <v>5.2443999999999997</v>
      </c>
      <c r="U688" t="s">
        <v>55</v>
      </c>
      <c r="V688" t="s">
        <v>43</v>
      </c>
      <c r="W688">
        <v>6</v>
      </c>
      <c r="X688" t="s">
        <v>44</v>
      </c>
      <c r="Z688" t="s">
        <v>56</v>
      </c>
      <c r="AA688" t="s">
        <v>49</v>
      </c>
      <c r="AC688" s="2">
        <v>20000</v>
      </c>
      <c r="AE688" t="s">
        <v>43</v>
      </c>
      <c r="AF688" t="s">
        <v>57</v>
      </c>
      <c r="AH688">
        <v>0</v>
      </c>
      <c r="AI688" t="s">
        <v>97</v>
      </c>
      <c r="AK688" t="s">
        <v>59</v>
      </c>
      <c r="AP688" t="s">
        <v>46</v>
      </c>
      <c r="AT688" t="s">
        <v>1564</v>
      </c>
    </row>
    <row r="689" spans="2:46">
      <c r="B689">
        <v>4800018807</v>
      </c>
      <c r="C689">
        <v>1770</v>
      </c>
      <c r="D689" t="s">
        <v>125</v>
      </c>
      <c r="E689" t="s">
        <v>50</v>
      </c>
      <c r="F689" t="s">
        <v>51</v>
      </c>
      <c r="G689" t="s">
        <v>610</v>
      </c>
      <c r="H689" t="s">
        <v>611</v>
      </c>
      <c r="I689" s="2">
        <v>30000</v>
      </c>
      <c r="J689">
        <v>0</v>
      </c>
      <c r="K689">
        <v>10.199999999999999</v>
      </c>
      <c r="L689">
        <v>15.3</v>
      </c>
      <c r="M689" s="3">
        <f>(K689/AC689)*I689</f>
        <v>15.299999999999997</v>
      </c>
      <c r="N689">
        <v>0</v>
      </c>
      <c r="O689">
        <v>15.3</v>
      </c>
      <c r="P689">
        <v>77</v>
      </c>
      <c r="Q689" t="s">
        <v>54</v>
      </c>
      <c r="R689" s="7">
        <v>45051</v>
      </c>
      <c r="S689" s="4">
        <v>45007</v>
      </c>
      <c r="T689">
        <v>5.2443999999999997</v>
      </c>
      <c r="U689" t="s">
        <v>55</v>
      </c>
      <c r="V689" t="s">
        <v>43</v>
      </c>
      <c r="W689">
        <v>6</v>
      </c>
      <c r="X689" t="s">
        <v>75</v>
      </c>
      <c r="Z689" t="s">
        <v>56</v>
      </c>
      <c r="AA689" t="s">
        <v>49</v>
      </c>
      <c r="AC689" s="2">
        <v>20000</v>
      </c>
      <c r="AE689" t="s">
        <v>43</v>
      </c>
      <c r="AF689" t="s">
        <v>57</v>
      </c>
      <c r="AH689">
        <v>0</v>
      </c>
      <c r="AI689" t="s">
        <v>97</v>
      </c>
      <c r="AK689" t="s">
        <v>59</v>
      </c>
      <c r="AP689" t="s">
        <v>46</v>
      </c>
      <c r="AT689" t="s">
        <v>1564</v>
      </c>
    </row>
    <row r="690" spans="2:46">
      <c r="B690">
        <v>4800018807</v>
      </c>
      <c r="C690">
        <v>1780</v>
      </c>
      <c r="D690" t="s">
        <v>125</v>
      </c>
      <c r="E690" t="s">
        <v>50</v>
      </c>
      <c r="F690" t="s">
        <v>51</v>
      </c>
      <c r="G690" t="s">
        <v>612</v>
      </c>
      <c r="H690" t="s">
        <v>613</v>
      </c>
      <c r="I690" s="2">
        <v>10000</v>
      </c>
      <c r="J690">
        <v>0</v>
      </c>
      <c r="K690">
        <v>18.2</v>
      </c>
      <c r="L690">
        <v>9.1</v>
      </c>
      <c r="M690" s="3">
        <f>(K690/AC690)*I690</f>
        <v>9.1</v>
      </c>
      <c r="N690">
        <v>0</v>
      </c>
      <c r="O690">
        <v>9.1</v>
      </c>
      <c r="P690">
        <v>77</v>
      </c>
      <c r="Q690" t="s">
        <v>54</v>
      </c>
      <c r="R690" s="7">
        <v>45051</v>
      </c>
      <c r="S690" s="4">
        <v>45007</v>
      </c>
      <c r="T690">
        <v>5.2443999999999997</v>
      </c>
      <c r="U690" t="s">
        <v>55</v>
      </c>
      <c r="V690" t="s">
        <v>43</v>
      </c>
      <c r="W690">
        <v>6</v>
      </c>
      <c r="X690" t="s">
        <v>75</v>
      </c>
      <c r="Z690" t="s">
        <v>56</v>
      </c>
      <c r="AA690" t="s">
        <v>49</v>
      </c>
      <c r="AC690" s="2">
        <v>20000</v>
      </c>
      <c r="AE690" t="s">
        <v>43</v>
      </c>
      <c r="AF690" t="s">
        <v>57</v>
      </c>
      <c r="AH690">
        <v>0</v>
      </c>
      <c r="AI690" t="s">
        <v>97</v>
      </c>
      <c r="AK690" t="s">
        <v>59</v>
      </c>
      <c r="AP690" t="s">
        <v>46</v>
      </c>
      <c r="AT690" t="s">
        <v>1564</v>
      </c>
    </row>
    <row r="691" spans="2:46">
      <c r="B691">
        <v>4800018807</v>
      </c>
      <c r="C691">
        <v>1790</v>
      </c>
      <c r="D691" t="s">
        <v>125</v>
      </c>
      <c r="E691" t="s">
        <v>50</v>
      </c>
      <c r="F691" t="s">
        <v>51</v>
      </c>
      <c r="G691" t="s">
        <v>614</v>
      </c>
      <c r="H691" t="s">
        <v>615</v>
      </c>
      <c r="I691" s="2">
        <v>10000</v>
      </c>
      <c r="J691">
        <v>0</v>
      </c>
      <c r="K691">
        <v>9.1999999999999993</v>
      </c>
      <c r="L691">
        <v>4.5999999999999996</v>
      </c>
      <c r="M691" s="3">
        <f>(K691/AC691)*I691</f>
        <v>4.5999999999999996</v>
      </c>
      <c r="N691">
        <v>0</v>
      </c>
      <c r="O691">
        <v>4.5999999999999996</v>
      </c>
      <c r="P691">
        <v>77</v>
      </c>
      <c r="Q691" t="s">
        <v>54</v>
      </c>
      <c r="R691" s="7">
        <v>45051</v>
      </c>
      <c r="S691" s="4">
        <v>45007</v>
      </c>
      <c r="T691">
        <v>5.2443999999999997</v>
      </c>
      <c r="U691" t="s">
        <v>55</v>
      </c>
      <c r="V691" t="s">
        <v>43</v>
      </c>
      <c r="W691">
        <v>6</v>
      </c>
      <c r="X691" t="s">
        <v>75</v>
      </c>
      <c r="Z691" t="s">
        <v>56</v>
      </c>
      <c r="AA691" t="s">
        <v>49</v>
      </c>
      <c r="AC691" s="2">
        <v>20000</v>
      </c>
      <c r="AE691" t="s">
        <v>43</v>
      </c>
      <c r="AF691" t="s">
        <v>57</v>
      </c>
      <c r="AH691">
        <v>0</v>
      </c>
      <c r="AI691" t="s">
        <v>97</v>
      </c>
      <c r="AK691" t="s">
        <v>59</v>
      </c>
      <c r="AP691" t="s">
        <v>46</v>
      </c>
      <c r="AT691" t="s">
        <v>1564</v>
      </c>
    </row>
    <row r="692" spans="2:46">
      <c r="B692">
        <v>4800018807</v>
      </c>
      <c r="C692">
        <v>1800</v>
      </c>
      <c r="D692" t="s">
        <v>125</v>
      </c>
      <c r="E692" t="s">
        <v>50</v>
      </c>
      <c r="F692" t="s">
        <v>51</v>
      </c>
      <c r="G692" t="s">
        <v>616</v>
      </c>
      <c r="H692" t="s">
        <v>617</v>
      </c>
      <c r="I692" s="2">
        <v>30000</v>
      </c>
      <c r="J692">
        <v>0</v>
      </c>
      <c r="K692">
        <v>11.6</v>
      </c>
      <c r="L692">
        <v>17.399999999999999</v>
      </c>
      <c r="M692" s="3">
        <f>(K692/AC692)*I692</f>
        <v>17.399999999999999</v>
      </c>
      <c r="N692">
        <v>0</v>
      </c>
      <c r="O692">
        <v>17.399999999999999</v>
      </c>
      <c r="P692">
        <v>77</v>
      </c>
      <c r="Q692" t="s">
        <v>54</v>
      </c>
      <c r="R692" s="7">
        <v>45051</v>
      </c>
      <c r="S692" s="4">
        <v>45007</v>
      </c>
      <c r="T692">
        <v>5.2443999999999997</v>
      </c>
      <c r="U692" t="s">
        <v>55</v>
      </c>
      <c r="V692" t="s">
        <v>43</v>
      </c>
      <c r="W692">
        <v>6</v>
      </c>
      <c r="X692" t="s">
        <v>75</v>
      </c>
      <c r="Z692" t="s">
        <v>56</v>
      </c>
      <c r="AA692" t="s">
        <v>49</v>
      </c>
      <c r="AC692" s="2">
        <v>20000</v>
      </c>
      <c r="AE692" t="s">
        <v>43</v>
      </c>
      <c r="AF692" t="s">
        <v>57</v>
      </c>
      <c r="AH692">
        <v>0</v>
      </c>
      <c r="AI692" t="s">
        <v>97</v>
      </c>
      <c r="AK692" t="s">
        <v>59</v>
      </c>
      <c r="AP692" t="s">
        <v>46</v>
      </c>
      <c r="AT692" t="s">
        <v>1564</v>
      </c>
    </row>
    <row r="693" spans="2:46">
      <c r="B693">
        <v>4800018807</v>
      </c>
      <c r="C693">
        <v>1810</v>
      </c>
      <c r="D693" t="s">
        <v>125</v>
      </c>
      <c r="E693" t="s">
        <v>50</v>
      </c>
      <c r="F693" t="s">
        <v>51</v>
      </c>
      <c r="G693" t="s">
        <v>618</v>
      </c>
      <c r="H693" t="s">
        <v>619</v>
      </c>
      <c r="I693" s="2">
        <v>30000</v>
      </c>
      <c r="J693">
        <v>0</v>
      </c>
      <c r="K693">
        <v>11.6</v>
      </c>
      <c r="L693">
        <v>17.399999999999999</v>
      </c>
      <c r="M693" s="3">
        <f>(K693/AC693)*I693</f>
        <v>17.399999999999999</v>
      </c>
      <c r="N693">
        <v>0</v>
      </c>
      <c r="O693">
        <v>17.399999999999999</v>
      </c>
      <c r="P693">
        <v>77</v>
      </c>
      <c r="Q693" t="s">
        <v>54</v>
      </c>
      <c r="R693" s="7">
        <v>45051</v>
      </c>
      <c r="S693" s="4">
        <v>45007</v>
      </c>
      <c r="T693">
        <v>5.2443999999999997</v>
      </c>
      <c r="U693" t="s">
        <v>55</v>
      </c>
      <c r="V693" t="s">
        <v>43</v>
      </c>
      <c r="W693">
        <v>6</v>
      </c>
      <c r="X693" t="s">
        <v>75</v>
      </c>
      <c r="Z693" t="s">
        <v>56</v>
      </c>
      <c r="AA693" t="s">
        <v>49</v>
      </c>
      <c r="AC693" s="2">
        <v>20000</v>
      </c>
      <c r="AE693" t="s">
        <v>43</v>
      </c>
      <c r="AF693" t="s">
        <v>57</v>
      </c>
      <c r="AH693">
        <v>0</v>
      </c>
      <c r="AI693" t="s">
        <v>97</v>
      </c>
      <c r="AK693" t="s">
        <v>59</v>
      </c>
      <c r="AP693" t="s">
        <v>46</v>
      </c>
      <c r="AT693" t="s">
        <v>1564</v>
      </c>
    </row>
    <row r="694" spans="2:46">
      <c r="B694">
        <v>4800018807</v>
      </c>
      <c r="C694">
        <v>1820</v>
      </c>
      <c r="D694" t="s">
        <v>125</v>
      </c>
      <c r="E694" t="s">
        <v>50</v>
      </c>
      <c r="F694" t="s">
        <v>51</v>
      </c>
      <c r="G694" t="s">
        <v>620</v>
      </c>
      <c r="H694" t="s">
        <v>621</v>
      </c>
      <c r="I694" s="2">
        <v>30000</v>
      </c>
      <c r="J694">
        <v>0</v>
      </c>
      <c r="K694">
        <v>8.4</v>
      </c>
      <c r="L694">
        <v>12.6</v>
      </c>
      <c r="M694" s="3">
        <f>(K694/AC694)*I694</f>
        <v>12.6</v>
      </c>
      <c r="N694">
        <v>0</v>
      </c>
      <c r="O694">
        <v>12.6</v>
      </c>
      <c r="P694">
        <v>77</v>
      </c>
      <c r="Q694" t="s">
        <v>54</v>
      </c>
      <c r="R694" s="7">
        <v>45051</v>
      </c>
      <c r="S694" s="4">
        <v>45007</v>
      </c>
      <c r="T694">
        <v>5.2443999999999997</v>
      </c>
      <c r="U694" t="s">
        <v>55</v>
      </c>
      <c r="V694" t="s">
        <v>43</v>
      </c>
      <c r="W694">
        <v>6</v>
      </c>
      <c r="X694" t="s">
        <v>75</v>
      </c>
      <c r="Z694" t="s">
        <v>56</v>
      </c>
      <c r="AA694" t="s">
        <v>49</v>
      </c>
      <c r="AC694" s="2">
        <v>20000</v>
      </c>
      <c r="AE694" t="s">
        <v>43</v>
      </c>
      <c r="AF694" t="s">
        <v>57</v>
      </c>
      <c r="AH694">
        <v>0</v>
      </c>
      <c r="AI694" t="s">
        <v>97</v>
      </c>
      <c r="AK694" t="s">
        <v>59</v>
      </c>
      <c r="AP694" t="s">
        <v>46</v>
      </c>
      <c r="AT694" t="s">
        <v>1564</v>
      </c>
    </row>
    <row r="695" spans="2:46">
      <c r="B695">
        <v>4800018807</v>
      </c>
      <c r="C695">
        <v>1830</v>
      </c>
      <c r="D695" t="s">
        <v>125</v>
      </c>
      <c r="E695" t="s">
        <v>50</v>
      </c>
      <c r="F695" t="s">
        <v>51</v>
      </c>
      <c r="G695" t="s">
        <v>622</v>
      </c>
      <c r="H695" t="s">
        <v>623</v>
      </c>
      <c r="I695" s="2">
        <v>60000</v>
      </c>
      <c r="J695">
        <v>0</v>
      </c>
      <c r="K695">
        <v>8.4</v>
      </c>
      <c r="L695">
        <v>25.2</v>
      </c>
      <c r="M695" s="3">
        <f>(K695/AC695)*I695</f>
        <v>25.2</v>
      </c>
      <c r="N695">
        <v>0</v>
      </c>
      <c r="O695">
        <v>25.2</v>
      </c>
      <c r="P695">
        <v>77</v>
      </c>
      <c r="Q695" t="s">
        <v>54</v>
      </c>
      <c r="R695" s="7">
        <v>45051</v>
      </c>
      <c r="S695" s="4">
        <v>45007</v>
      </c>
      <c r="T695">
        <v>5.2443999999999997</v>
      </c>
      <c r="U695" t="s">
        <v>55</v>
      </c>
      <c r="V695" t="s">
        <v>43</v>
      </c>
      <c r="W695">
        <v>6</v>
      </c>
      <c r="X695" t="s">
        <v>75</v>
      </c>
      <c r="Z695" t="s">
        <v>56</v>
      </c>
      <c r="AA695" t="s">
        <v>49</v>
      </c>
      <c r="AC695" s="2">
        <v>20000</v>
      </c>
      <c r="AE695" t="s">
        <v>43</v>
      </c>
      <c r="AF695" t="s">
        <v>57</v>
      </c>
      <c r="AH695">
        <v>0</v>
      </c>
      <c r="AI695" t="s">
        <v>97</v>
      </c>
      <c r="AK695" t="s">
        <v>59</v>
      </c>
      <c r="AP695" t="s">
        <v>46</v>
      </c>
      <c r="AT695" t="s">
        <v>1564</v>
      </c>
    </row>
    <row r="696" spans="2:46">
      <c r="B696">
        <v>4800018807</v>
      </c>
      <c r="C696">
        <v>1840</v>
      </c>
      <c r="D696" t="s">
        <v>125</v>
      </c>
      <c r="E696" t="s">
        <v>50</v>
      </c>
      <c r="F696" t="s">
        <v>51</v>
      </c>
      <c r="G696" t="s">
        <v>624</v>
      </c>
      <c r="H696" t="s">
        <v>625</v>
      </c>
      <c r="I696" s="2">
        <v>50000</v>
      </c>
      <c r="J696">
        <v>0</v>
      </c>
      <c r="K696">
        <v>10.199999999999999</v>
      </c>
      <c r="L696">
        <v>25.5</v>
      </c>
      <c r="M696" s="3">
        <f>(K696/AC696)*I696</f>
        <v>25.499999999999996</v>
      </c>
      <c r="N696">
        <v>0</v>
      </c>
      <c r="O696">
        <v>25.5</v>
      </c>
      <c r="P696">
        <v>77</v>
      </c>
      <c r="Q696" t="s">
        <v>54</v>
      </c>
      <c r="R696" s="7">
        <v>45051</v>
      </c>
      <c r="S696" s="4">
        <v>45007</v>
      </c>
      <c r="T696">
        <v>5.2443999999999997</v>
      </c>
      <c r="U696" t="s">
        <v>55</v>
      </c>
      <c r="V696" t="s">
        <v>43</v>
      </c>
      <c r="W696">
        <v>6</v>
      </c>
      <c r="X696" t="s">
        <v>75</v>
      </c>
      <c r="Z696" t="s">
        <v>56</v>
      </c>
      <c r="AA696" t="s">
        <v>49</v>
      </c>
      <c r="AC696" s="2">
        <v>20000</v>
      </c>
      <c r="AE696" t="s">
        <v>43</v>
      </c>
      <c r="AF696" t="s">
        <v>57</v>
      </c>
      <c r="AH696">
        <v>0</v>
      </c>
      <c r="AI696" t="s">
        <v>97</v>
      </c>
      <c r="AK696" t="s">
        <v>59</v>
      </c>
      <c r="AP696" t="s">
        <v>46</v>
      </c>
      <c r="AT696" t="s">
        <v>1564</v>
      </c>
    </row>
    <row r="697" spans="2:46">
      <c r="B697">
        <v>4800018807</v>
      </c>
      <c r="C697">
        <v>1850</v>
      </c>
      <c r="D697" t="s">
        <v>125</v>
      </c>
      <c r="E697" t="s">
        <v>50</v>
      </c>
      <c r="F697" t="s">
        <v>51</v>
      </c>
      <c r="G697" t="s">
        <v>626</v>
      </c>
      <c r="H697" t="s">
        <v>627</v>
      </c>
      <c r="I697" s="2">
        <v>10000</v>
      </c>
      <c r="J697">
        <v>0</v>
      </c>
      <c r="K697">
        <v>18.2</v>
      </c>
      <c r="L697">
        <v>9.1</v>
      </c>
      <c r="M697" s="3">
        <f>(K697/AC697)*I697</f>
        <v>9.1</v>
      </c>
      <c r="N697">
        <v>0</v>
      </c>
      <c r="O697">
        <v>9.1</v>
      </c>
      <c r="P697">
        <v>27</v>
      </c>
      <c r="Q697" t="s">
        <v>54</v>
      </c>
      <c r="R697" s="7">
        <v>45051</v>
      </c>
      <c r="S697" s="4">
        <v>45007</v>
      </c>
      <c r="T697">
        <v>5.2443999999999997</v>
      </c>
      <c r="U697" t="s">
        <v>55</v>
      </c>
      <c r="V697" t="s">
        <v>43</v>
      </c>
      <c r="W697">
        <v>6</v>
      </c>
      <c r="X697" t="s">
        <v>44</v>
      </c>
      <c r="Z697" t="s">
        <v>56</v>
      </c>
      <c r="AA697" t="s">
        <v>49</v>
      </c>
      <c r="AC697" s="2">
        <v>20000</v>
      </c>
      <c r="AE697" t="s">
        <v>43</v>
      </c>
      <c r="AF697" t="s">
        <v>57</v>
      </c>
      <c r="AH697">
        <v>0</v>
      </c>
      <c r="AI697" t="s">
        <v>97</v>
      </c>
      <c r="AK697" t="s">
        <v>59</v>
      </c>
      <c r="AP697" t="s">
        <v>46</v>
      </c>
      <c r="AT697" t="s">
        <v>1564</v>
      </c>
    </row>
    <row r="698" spans="2:46">
      <c r="B698">
        <v>4800018807</v>
      </c>
      <c r="C698">
        <v>1860</v>
      </c>
      <c r="D698" t="s">
        <v>125</v>
      </c>
      <c r="E698" t="s">
        <v>50</v>
      </c>
      <c r="F698" t="s">
        <v>51</v>
      </c>
      <c r="G698" t="s">
        <v>628</v>
      </c>
      <c r="H698" t="s">
        <v>1115</v>
      </c>
      <c r="I698" s="2">
        <v>20000</v>
      </c>
      <c r="J698">
        <v>0</v>
      </c>
      <c r="K698">
        <v>18.2</v>
      </c>
      <c r="L698">
        <v>18.2</v>
      </c>
      <c r="M698" s="3">
        <f>(K698/AC698)*I698</f>
        <v>18.2</v>
      </c>
      <c r="N698">
        <v>0</v>
      </c>
      <c r="O698">
        <v>18.2</v>
      </c>
      <c r="P698">
        <v>27</v>
      </c>
      <c r="Q698" t="s">
        <v>54</v>
      </c>
      <c r="R698" s="7">
        <v>45051</v>
      </c>
      <c r="S698" s="4">
        <v>45007</v>
      </c>
      <c r="T698">
        <v>5.2443999999999997</v>
      </c>
      <c r="U698" t="s">
        <v>55</v>
      </c>
      <c r="V698" t="s">
        <v>43</v>
      </c>
      <c r="W698">
        <v>6</v>
      </c>
      <c r="X698" t="s">
        <v>75</v>
      </c>
      <c r="Z698" t="s">
        <v>56</v>
      </c>
      <c r="AA698" t="s">
        <v>49</v>
      </c>
      <c r="AC698" s="2">
        <v>20000</v>
      </c>
      <c r="AE698" t="s">
        <v>43</v>
      </c>
      <c r="AF698" t="s">
        <v>57</v>
      </c>
      <c r="AH698">
        <v>0</v>
      </c>
      <c r="AI698" t="s">
        <v>97</v>
      </c>
      <c r="AK698" t="s">
        <v>59</v>
      </c>
      <c r="AP698" t="s">
        <v>46</v>
      </c>
      <c r="AT698" t="s">
        <v>1564</v>
      </c>
    </row>
    <row r="699" spans="2:46">
      <c r="B699">
        <v>4800018807</v>
      </c>
      <c r="C699">
        <v>1870</v>
      </c>
      <c r="D699" t="s">
        <v>125</v>
      </c>
      <c r="E699" t="s">
        <v>50</v>
      </c>
      <c r="F699" t="s">
        <v>51</v>
      </c>
      <c r="G699" t="s">
        <v>630</v>
      </c>
      <c r="H699" t="s">
        <v>631</v>
      </c>
      <c r="I699">
        <v>300</v>
      </c>
      <c r="J699">
        <v>0</v>
      </c>
      <c r="K699">
        <v>18.2</v>
      </c>
      <c r="L699">
        <v>0.27</v>
      </c>
      <c r="M699" s="3">
        <f>(K699/AC699)*I699</f>
        <v>0.27300000000000002</v>
      </c>
      <c r="N699">
        <v>0</v>
      </c>
      <c r="O699">
        <v>0.27</v>
      </c>
      <c r="P699">
        <v>77</v>
      </c>
      <c r="Q699" t="s">
        <v>54</v>
      </c>
      <c r="R699" s="7">
        <v>45051</v>
      </c>
      <c r="S699" s="4">
        <v>45007</v>
      </c>
      <c r="T699">
        <v>5.2443999999999997</v>
      </c>
      <c r="U699" t="s">
        <v>55</v>
      </c>
      <c r="V699" t="s">
        <v>43</v>
      </c>
      <c r="W699">
        <v>6</v>
      </c>
      <c r="X699" t="s">
        <v>75</v>
      </c>
      <c r="Z699" t="s">
        <v>56</v>
      </c>
      <c r="AA699" t="s">
        <v>49</v>
      </c>
      <c r="AC699" s="2">
        <v>20000</v>
      </c>
      <c r="AE699" t="s">
        <v>43</v>
      </c>
      <c r="AF699" t="s">
        <v>57</v>
      </c>
      <c r="AH699">
        <v>0</v>
      </c>
      <c r="AI699" t="s">
        <v>97</v>
      </c>
      <c r="AK699" t="s">
        <v>59</v>
      </c>
      <c r="AP699" t="s">
        <v>46</v>
      </c>
      <c r="AT699" t="s">
        <v>1564</v>
      </c>
    </row>
    <row r="700" spans="2:46">
      <c r="B700">
        <v>4800018807</v>
      </c>
      <c r="C700">
        <v>1880</v>
      </c>
      <c r="D700" t="s">
        <v>125</v>
      </c>
      <c r="E700" t="s">
        <v>50</v>
      </c>
      <c r="F700" t="s">
        <v>51</v>
      </c>
      <c r="G700" t="s">
        <v>632</v>
      </c>
      <c r="H700" t="s">
        <v>633</v>
      </c>
      <c r="I700" s="2">
        <v>10000</v>
      </c>
      <c r="J700">
        <v>0</v>
      </c>
      <c r="K700">
        <v>18.2</v>
      </c>
      <c r="L700">
        <v>9.1</v>
      </c>
      <c r="M700" s="3">
        <f>(K700/AC700)*I700</f>
        <v>9.1</v>
      </c>
      <c r="N700">
        <v>0</v>
      </c>
      <c r="O700">
        <v>9.1</v>
      </c>
      <c r="P700">
        <v>77</v>
      </c>
      <c r="Q700" t="s">
        <v>54</v>
      </c>
      <c r="R700" s="7">
        <v>45051</v>
      </c>
      <c r="S700" s="4">
        <v>45007</v>
      </c>
      <c r="T700">
        <v>5.2443999999999997</v>
      </c>
      <c r="U700" t="s">
        <v>55</v>
      </c>
      <c r="V700" t="s">
        <v>43</v>
      </c>
      <c r="W700">
        <v>6</v>
      </c>
      <c r="X700" t="s">
        <v>75</v>
      </c>
      <c r="Z700" t="s">
        <v>56</v>
      </c>
      <c r="AA700" t="s">
        <v>49</v>
      </c>
      <c r="AC700" s="2">
        <v>20000</v>
      </c>
      <c r="AE700" t="s">
        <v>43</v>
      </c>
      <c r="AF700" t="s">
        <v>57</v>
      </c>
      <c r="AH700">
        <v>0</v>
      </c>
      <c r="AI700" t="s">
        <v>97</v>
      </c>
      <c r="AK700" t="s">
        <v>59</v>
      </c>
      <c r="AP700" t="s">
        <v>46</v>
      </c>
      <c r="AT700" t="s">
        <v>1564</v>
      </c>
    </row>
    <row r="701" spans="2:46">
      <c r="B701">
        <v>4800018807</v>
      </c>
      <c r="C701">
        <v>1890</v>
      </c>
      <c r="D701" t="s">
        <v>125</v>
      </c>
      <c r="E701" t="s">
        <v>50</v>
      </c>
      <c r="F701" t="s">
        <v>51</v>
      </c>
      <c r="G701" t="s">
        <v>634</v>
      </c>
      <c r="H701" t="s">
        <v>635</v>
      </c>
      <c r="I701" s="2">
        <v>20000</v>
      </c>
      <c r="J701">
        <v>0</v>
      </c>
      <c r="K701">
        <v>12.8</v>
      </c>
      <c r="L701">
        <v>12.8</v>
      </c>
      <c r="M701" s="3">
        <f>(K701/AC701)*I701</f>
        <v>12.8</v>
      </c>
      <c r="N701">
        <v>0</v>
      </c>
      <c r="O701">
        <v>12.8</v>
      </c>
      <c r="P701">
        <v>77</v>
      </c>
      <c r="Q701" t="s">
        <v>54</v>
      </c>
      <c r="R701" s="7">
        <v>45051</v>
      </c>
      <c r="S701" s="4">
        <v>45007</v>
      </c>
      <c r="T701">
        <v>5.2443999999999997</v>
      </c>
      <c r="U701" t="s">
        <v>55</v>
      </c>
      <c r="V701" t="s">
        <v>43</v>
      </c>
      <c r="W701">
        <v>6</v>
      </c>
      <c r="X701" t="s">
        <v>75</v>
      </c>
      <c r="Z701" t="s">
        <v>56</v>
      </c>
      <c r="AA701" t="s">
        <v>49</v>
      </c>
      <c r="AC701" s="2">
        <v>20000</v>
      </c>
      <c r="AE701" t="s">
        <v>43</v>
      </c>
      <c r="AF701" t="s">
        <v>57</v>
      </c>
      <c r="AH701">
        <v>0</v>
      </c>
      <c r="AI701" t="s">
        <v>97</v>
      </c>
      <c r="AK701" t="s">
        <v>59</v>
      </c>
      <c r="AP701" t="s">
        <v>46</v>
      </c>
      <c r="AT701" t="s">
        <v>1564</v>
      </c>
    </row>
    <row r="702" spans="2:46">
      <c r="B702">
        <v>4800018807</v>
      </c>
      <c r="C702">
        <v>1900</v>
      </c>
      <c r="D702" t="s">
        <v>125</v>
      </c>
      <c r="E702" t="s">
        <v>50</v>
      </c>
      <c r="F702" t="s">
        <v>51</v>
      </c>
      <c r="G702" t="s">
        <v>636</v>
      </c>
      <c r="H702" t="s">
        <v>637</v>
      </c>
      <c r="I702" s="2">
        <v>30000</v>
      </c>
      <c r="J702">
        <v>0</v>
      </c>
      <c r="K702">
        <v>18.2</v>
      </c>
      <c r="L702">
        <v>27.3</v>
      </c>
      <c r="M702" s="3">
        <f>(K702/AC702)*I702</f>
        <v>27.3</v>
      </c>
      <c r="N702">
        <v>0</v>
      </c>
      <c r="O702">
        <v>27.3</v>
      </c>
      <c r="P702">
        <v>77</v>
      </c>
      <c r="Q702" t="s">
        <v>54</v>
      </c>
      <c r="R702" s="7">
        <v>45051</v>
      </c>
      <c r="S702" s="4">
        <v>45007</v>
      </c>
      <c r="T702">
        <v>5.2443999999999997</v>
      </c>
      <c r="U702" t="s">
        <v>55</v>
      </c>
      <c r="V702" t="s">
        <v>43</v>
      </c>
      <c r="W702">
        <v>6</v>
      </c>
      <c r="X702" t="s">
        <v>75</v>
      </c>
      <c r="Z702" t="s">
        <v>56</v>
      </c>
      <c r="AA702" t="s">
        <v>49</v>
      </c>
      <c r="AC702" s="2">
        <v>20000</v>
      </c>
      <c r="AE702" t="s">
        <v>43</v>
      </c>
      <c r="AF702" t="s">
        <v>57</v>
      </c>
      <c r="AH702">
        <v>0</v>
      </c>
      <c r="AI702" t="s">
        <v>97</v>
      </c>
      <c r="AK702" t="s">
        <v>59</v>
      </c>
      <c r="AP702" t="s">
        <v>46</v>
      </c>
      <c r="AT702" t="s">
        <v>1564</v>
      </c>
    </row>
    <row r="703" spans="2:46">
      <c r="B703">
        <v>4800018807</v>
      </c>
      <c r="C703">
        <v>1910</v>
      </c>
      <c r="D703" t="s">
        <v>125</v>
      </c>
      <c r="E703" t="s">
        <v>50</v>
      </c>
      <c r="F703" t="s">
        <v>51</v>
      </c>
      <c r="G703" t="s">
        <v>98</v>
      </c>
      <c r="H703" t="s">
        <v>99</v>
      </c>
      <c r="I703" s="2">
        <v>70000</v>
      </c>
      <c r="J703">
        <v>0</v>
      </c>
      <c r="K703">
        <v>13.8</v>
      </c>
      <c r="L703">
        <v>48.3</v>
      </c>
      <c r="M703" s="3">
        <f>(K703/AC703)*I703</f>
        <v>48.300000000000004</v>
      </c>
      <c r="N703">
        <v>0</v>
      </c>
      <c r="O703">
        <v>48.3</v>
      </c>
      <c r="P703">
        <v>77</v>
      </c>
      <c r="Q703" t="s">
        <v>54</v>
      </c>
      <c r="R703" s="7">
        <v>45051</v>
      </c>
      <c r="S703" s="4">
        <v>45007</v>
      </c>
      <c r="T703">
        <v>5.2443999999999997</v>
      </c>
      <c r="U703" t="s">
        <v>55</v>
      </c>
      <c r="V703" t="s">
        <v>43</v>
      </c>
      <c r="W703">
        <v>6</v>
      </c>
      <c r="X703" t="s">
        <v>75</v>
      </c>
      <c r="Z703" t="s">
        <v>56</v>
      </c>
      <c r="AA703" t="s">
        <v>49</v>
      </c>
      <c r="AC703" s="2">
        <v>20000</v>
      </c>
      <c r="AE703" t="s">
        <v>43</v>
      </c>
      <c r="AF703" t="s">
        <v>57</v>
      </c>
      <c r="AH703">
        <v>0</v>
      </c>
      <c r="AI703" t="s">
        <v>97</v>
      </c>
      <c r="AK703" t="s">
        <v>59</v>
      </c>
      <c r="AP703" t="s">
        <v>46</v>
      </c>
      <c r="AT703" t="s">
        <v>1564</v>
      </c>
    </row>
    <row r="704" spans="2:46">
      <c r="B704">
        <v>4800018807</v>
      </c>
      <c r="C704">
        <v>1920</v>
      </c>
      <c r="D704" t="s">
        <v>125</v>
      </c>
      <c r="E704" t="s">
        <v>50</v>
      </c>
      <c r="F704" t="s">
        <v>51</v>
      </c>
      <c r="G704" t="s">
        <v>638</v>
      </c>
      <c r="H704" t="s">
        <v>639</v>
      </c>
      <c r="I704" s="2">
        <v>5000</v>
      </c>
      <c r="J704">
        <v>0</v>
      </c>
      <c r="K704">
        <v>21.4</v>
      </c>
      <c r="L704">
        <v>5.35</v>
      </c>
      <c r="M704" s="3">
        <f>(K704/AC704)*I704</f>
        <v>5.35</v>
      </c>
      <c r="N704">
        <v>0</v>
      </c>
      <c r="O704">
        <v>5.35</v>
      </c>
      <c r="P704">
        <v>27</v>
      </c>
      <c r="Q704" t="s">
        <v>54</v>
      </c>
      <c r="R704" s="7">
        <v>45051</v>
      </c>
      <c r="S704" s="4">
        <v>45007</v>
      </c>
      <c r="T704">
        <v>5.2443999999999997</v>
      </c>
      <c r="U704" t="s">
        <v>55</v>
      </c>
      <c r="V704" t="s">
        <v>43</v>
      </c>
      <c r="W704">
        <v>6</v>
      </c>
      <c r="X704" t="s">
        <v>44</v>
      </c>
      <c r="Z704" t="s">
        <v>56</v>
      </c>
      <c r="AA704" t="s">
        <v>49</v>
      </c>
      <c r="AC704" s="2">
        <v>20000</v>
      </c>
      <c r="AE704" t="s">
        <v>43</v>
      </c>
      <c r="AF704" t="s">
        <v>57</v>
      </c>
      <c r="AH704">
        <v>0</v>
      </c>
      <c r="AI704" t="s">
        <v>97</v>
      </c>
      <c r="AK704" t="s">
        <v>59</v>
      </c>
      <c r="AP704" t="s">
        <v>46</v>
      </c>
      <c r="AT704" t="s">
        <v>1564</v>
      </c>
    </row>
    <row r="705" spans="2:46">
      <c r="B705">
        <v>4800018807</v>
      </c>
      <c r="C705">
        <v>1930</v>
      </c>
      <c r="D705" t="s">
        <v>125</v>
      </c>
      <c r="E705" t="s">
        <v>50</v>
      </c>
      <c r="F705" t="s">
        <v>51</v>
      </c>
      <c r="G705" t="s">
        <v>640</v>
      </c>
      <c r="H705" t="s">
        <v>641</v>
      </c>
      <c r="I705" s="2">
        <v>5000</v>
      </c>
      <c r="J705">
        <v>0</v>
      </c>
      <c r="K705">
        <v>24.4</v>
      </c>
      <c r="L705">
        <v>6.1</v>
      </c>
      <c r="M705" s="3">
        <f>(K705/AC705)*I705</f>
        <v>6.1</v>
      </c>
      <c r="N705">
        <v>0</v>
      </c>
      <c r="O705">
        <v>6.1</v>
      </c>
      <c r="P705">
        <v>27</v>
      </c>
      <c r="Q705" t="s">
        <v>54</v>
      </c>
      <c r="R705" s="7">
        <v>45051</v>
      </c>
      <c r="S705" s="4">
        <v>45007</v>
      </c>
      <c r="T705">
        <v>5.2443999999999997</v>
      </c>
      <c r="U705" t="s">
        <v>55</v>
      </c>
      <c r="V705" t="s">
        <v>43</v>
      </c>
      <c r="W705">
        <v>6</v>
      </c>
      <c r="X705" t="s">
        <v>44</v>
      </c>
      <c r="Z705" t="s">
        <v>56</v>
      </c>
      <c r="AA705" t="s">
        <v>49</v>
      </c>
      <c r="AC705" s="2">
        <v>20000</v>
      </c>
      <c r="AE705" t="s">
        <v>43</v>
      </c>
      <c r="AF705" t="s">
        <v>57</v>
      </c>
      <c r="AH705">
        <v>0</v>
      </c>
      <c r="AI705" t="s">
        <v>97</v>
      </c>
      <c r="AK705" t="s">
        <v>59</v>
      </c>
      <c r="AP705" t="s">
        <v>46</v>
      </c>
      <c r="AT705" t="s">
        <v>1564</v>
      </c>
    </row>
    <row r="706" spans="2:46">
      <c r="B706">
        <v>4800018807</v>
      </c>
      <c r="C706">
        <v>1940</v>
      </c>
      <c r="D706" t="s">
        <v>125</v>
      </c>
      <c r="E706" t="s">
        <v>50</v>
      </c>
      <c r="F706" t="s">
        <v>51</v>
      </c>
      <c r="G706" t="s">
        <v>642</v>
      </c>
      <c r="H706" t="s">
        <v>643</v>
      </c>
      <c r="I706" s="2">
        <v>5000</v>
      </c>
      <c r="J706">
        <v>0</v>
      </c>
      <c r="K706">
        <v>21.6</v>
      </c>
      <c r="L706">
        <v>5.4</v>
      </c>
      <c r="M706" s="3">
        <f>(K706/AC706)*I706</f>
        <v>5.4</v>
      </c>
      <c r="N706">
        <v>0</v>
      </c>
      <c r="O706">
        <v>5.4</v>
      </c>
      <c r="P706">
        <v>27</v>
      </c>
      <c r="Q706" t="s">
        <v>54</v>
      </c>
      <c r="R706" s="7">
        <v>45051</v>
      </c>
      <c r="S706" s="4">
        <v>45007</v>
      </c>
      <c r="T706">
        <v>5.2443999999999997</v>
      </c>
      <c r="U706" t="s">
        <v>55</v>
      </c>
      <c r="V706" t="s">
        <v>43</v>
      </c>
      <c r="W706">
        <v>6</v>
      </c>
      <c r="X706" t="s">
        <v>44</v>
      </c>
      <c r="Z706" t="s">
        <v>56</v>
      </c>
      <c r="AA706" t="s">
        <v>49</v>
      </c>
      <c r="AC706" s="2">
        <v>20000</v>
      </c>
      <c r="AE706" t="s">
        <v>43</v>
      </c>
      <c r="AF706" t="s">
        <v>57</v>
      </c>
      <c r="AH706">
        <v>0</v>
      </c>
      <c r="AI706" t="s">
        <v>97</v>
      </c>
      <c r="AK706" t="s">
        <v>59</v>
      </c>
      <c r="AP706" t="s">
        <v>46</v>
      </c>
      <c r="AT706" t="s">
        <v>1564</v>
      </c>
    </row>
    <row r="707" spans="2:46">
      <c r="B707">
        <v>4800018807</v>
      </c>
      <c r="C707">
        <v>1950</v>
      </c>
      <c r="D707" t="s">
        <v>125</v>
      </c>
      <c r="E707" t="s">
        <v>50</v>
      </c>
      <c r="F707" t="s">
        <v>51</v>
      </c>
      <c r="G707" t="s">
        <v>644</v>
      </c>
      <c r="H707" t="s">
        <v>645</v>
      </c>
      <c r="I707" s="2">
        <v>5000</v>
      </c>
      <c r="J707">
        <v>0</v>
      </c>
      <c r="K707">
        <v>25.2</v>
      </c>
      <c r="L707">
        <v>6.3</v>
      </c>
      <c r="M707" s="3">
        <f>(K707/AC707)*I707</f>
        <v>6.3</v>
      </c>
      <c r="N707">
        <v>0</v>
      </c>
      <c r="O707">
        <v>6.3</v>
      </c>
      <c r="P707">
        <v>27</v>
      </c>
      <c r="Q707" t="s">
        <v>54</v>
      </c>
      <c r="R707" s="7">
        <v>45051</v>
      </c>
      <c r="S707" s="4">
        <v>45007</v>
      </c>
      <c r="T707">
        <v>5.2443999999999997</v>
      </c>
      <c r="U707" t="s">
        <v>55</v>
      </c>
      <c r="V707" t="s">
        <v>43</v>
      </c>
      <c r="W707">
        <v>6</v>
      </c>
      <c r="X707" t="s">
        <v>44</v>
      </c>
      <c r="Z707" t="s">
        <v>56</v>
      </c>
      <c r="AA707" t="s">
        <v>49</v>
      </c>
      <c r="AC707" s="2">
        <v>20000</v>
      </c>
      <c r="AE707" t="s">
        <v>43</v>
      </c>
      <c r="AF707" t="s">
        <v>57</v>
      </c>
      <c r="AH707">
        <v>0</v>
      </c>
      <c r="AI707" t="s">
        <v>97</v>
      </c>
      <c r="AK707" t="s">
        <v>59</v>
      </c>
      <c r="AP707" t="s">
        <v>46</v>
      </c>
      <c r="AT707" t="s">
        <v>1564</v>
      </c>
    </row>
    <row r="708" spans="2:46">
      <c r="B708">
        <v>4800018807</v>
      </c>
      <c r="C708">
        <v>1960</v>
      </c>
      <c r="D708" t="s">
        <v>125</v>
      </c>
      <c r="E708" t="s">
        <v>50</v>
      </c>
      <c r="F708" t="s">
        <v>51</v>
      </c>
      <c r="G708" t="s">
        <v>646</v>
      </c>
      <c r="H708" t="s">
        <v>647</v>
      </c>
      <c r="I708" s="2">
        <v>20000</v>
      </c>
      <c r="J708">
        <v>0</v>
      </c>
      <c r="K708">
        <v>17.600000000000001</v>
      </c>
      <c r="L708">
        <v>17.600000000000001</v>
      </c>
      <c r="M708" s="3">
        <f>(K708/AC708)*I708</f>
        <v>17.600000000000001</v>
      </c>
      <c r="N708">
        <v>0</v>
      </c>
      <c r="O708">
        <v>17.600000000000001</v>
      </c>
      <c r="P708">
        <v>27</v>
      </c>
      <c r="Q708" t="s">
        <v>54</v>
      </c>
      <c r="R708" s="7">
        <v>45051</v>
      </c>
      <c r="S708" s="4">
        <v>45007</v>
      </c>
      <c r="T708">
        <v>5.2443999999999997</v>
      </c>
      <c r="U708" t="s">
        <v>55</v>
      </c>
      <c r="V708" t="s">
        <v>43</v>
      </c>
      <c r="W708">
        <v>6</v>
      </c>
      <c r="X708" t="s">
        <v>44</v>
      </c>
      <c r="Z708" t="s">
        <v>56</v>
      </c>
      <c r="AA708" t="s">
        <v>49</v>
      </c>
      <c r="AC708" s="2">
        <v>20000</v>
      </c>
      <c r="AE708" t="s">
        <v>43</v>
      </c>
      <c r="AF708" t="s">
        <v>57</v>
      </c>
      <c r="AH708">
        <v>0</v>
      </c>
      <c r="AI708" t="s">
        <v>97</v>
      </c>
      <c r="AK708" t="s">
        <v>59</v>
      </c>
      <c r="AP708" t="s">
        <v>46</v>
      </c>
      <c r="AT708" t="s">
        <v>1564</v>
      </c>
    </row>
    <row r="709" spans="2:46">
      <c r="B709">
        <v>4800018807</v>
      </c>
      <c r="C709">
        <v>1970</v>
      </c>
      <c r="D709" t="s">
        <v>125</v>
      </c>
      <c r="E709" t="s">
        <v>50</v>
      </c>
      <c r="F709" t="s">
        <v>51</v>
      </c>
      <c r="G709" t="s">
        <v>648</v>
      </c>
      <c r="H709" t="s">
        <v>649</v>
      </c>
      <c r="I709" s="2">
        <v>20000</v>
      </c>
      <c r="J709">
        <v>0</v>
      </c>
      <c r="K709">
        <v>18.399999999999999</v>
      </c>
      <c r="L709">
        <v>18.399999999999999</v>
      </c>
      <c r="M709" s="3">
        <f>(K709/AC709)*I709</f>
        <v>18.399999999999999</v>
      </c>
      <c r="N709">
        <v>0</v>
      </c>
      <c r="O709">
        <v>18.399999999999999</v>
      </c>
      <c r="P709">
        <v>27</v>
      </c>
      <c r="Q709" t="s">
        <v>54</v>
      </c>
      <c r="R709" s="7">
        <v>45051</v>
      </c>
      <c r="S709" s="4">
        <v>45007</v>
      </c>
      <c r="T709">
        <v>5.2443999999999997</v>
      </c>
      <c r="U709" t="s">
        <v>55</v>
      </c>
      <c r="V709" t="s">
        <v>43</v>
      </c>
      <c r="W709">
        <v>6</v>
      </c>
      <c r="X709" t="s">
        <v>44</v>
      </c>
      <c r="Z709" t="s">
        <v>56</v>
      </c>
      <c r="AA709" t="s">
        <v>49</v>
      </c>
      <c r="AC709" s="2">
        <v>20000</v>
      </c>
      <c r="AE709" t="s">
        <v>43</v>
      </c>
      <c r="AF709" t="s">
        <v>57</v>
      </c>
      <c r="AH709">
        <v>0</v>
      </c>
      <c r="AI709" t="s">
        <v>97</v>
      </c>
      <c r="AK709" t="s">
        <v>59</v>
      </c>
      <c r="AP709" t="s">
        <v>46</v>
      </c>
      <c r="AT709" t="s">
        <v>1564</v>
      </c>
    </row>
    <row r="710" spans="2:46">
      <c r="B710">
        <v>4800018807</v>
      </c>
      <c r="C710">
        <v>1980</v>
      </c>
      <c r="D710" t="s">
        <v>125</v>
      </c>
      <c r="E710" t="s">
        <v>50</v>
      </c>
      <c r="F710" t="s">
        <v>51</v>
      </c>
      <c r="G710" t="s">
        <v>650</v>
      </c>
      <c r="H710" t="s">
        <v>651</v>
      </c>
      <c r="I710" s="2">
        <v>5000</v>
      </c>
      <c r="J710">
        <v>0</v>
      </c>
      <c r="K710">
        <v>16.399999999999999</v>
      </c>
      <c r="L710">
        <v>4.0999999999999996</v>
      </c>
      <c r="M710" s="3">
        <f>(K710/AC710)*I710</f>
        <v>4.0999999999999996</v>
      </c>
      <c r="N710">
        <v>0</v>
      </c>
      <c r="O710">
        <v>4.0999999999999996</v>
      </c>
      <c r="P710">
        <v>27</v>
      </c>
      <c r="Q710" t="s">
        <v>54</v>
      </c>
      <c r="R710" s="7">
        <v>45051</v>
      </c>
      <c r="S710" s="4">
        <v>45007</v>
      </c>
      <c r="T710">
        <v>5.2443999999999997</v>
      </c>
      <c r="U710" t="s">
        <v>55</v>
      </c>
      <c r="V710" t="s">
        <v>43</v>
      </c>
      <c r="W710">
        <v>6</v>
      </c>
      <c r="X710" t="s">
        <v>44</v>
      </c>
      <c r="Z710" t="s">
        <v>56</v>
      </c>
      <c r="AA710" t="s">
        <v>49</v>
      </c>
      <c r="AC710" s="2">
        <v>20000</v>
      </c>
      <c r="AE710" t="s">
        <v>43</v>
      </c>
      <c r="AF710" t="s">
        <v>57</v>
      </c>
      <c r="AH710">
        <v>0</v>
      </c>
      <c r="AI710" t="s">
        <v>97</v>
      </c>
      <c r="AK710" t="s">
        <v>59</v>
      </c>
      <c r="AP710" t="s">
        <v>46</v>
      </c>
      <c r="AT710" t="s">
        <v>1564</v>
      </c>
    </row>
    <row r="711" spans="2:46">
      <c r="B711">
        <v>4800018807</v>
      </c>
      <c r="C711">
        <v>1990</v>
      </c>
      <c r="D711" t="s">
        <v>125</v>
      </c>
      <c r="E711" t="s">
        <v>50</v>
      </c>
      <c r="F711" t="s">
        <v>51</v>
      </c>
      <c r="G711" t="s">
        <v>652</v>
      </c>
      <c r="H711" t="s">
        <v>653</v>
      </c>
      <c r="I711" s="2">
        <v>25000</v>
      </c>
      <c r="J711">
        <v>0</v>
      </c>
      <c r="K711">
        <v>22.6</v>
      </c>
      <c r="L711">
        <v>28.25</v>
      </c>
      <c r="M711" s="3">
        <f>(K711/AC711)*I711</f>
        <v>28.250000000000004</v>
      </c>
      <c r="N711">
        <v>0</v>
      </c>
      <c r="O711">
        <v>28.25</v>
      </c>
      <c r="P711">
        <v>27</v>
      </c>
      <c r="Q711" t="s">
        <v>54</v>
      </c>
      <c r="R711" s="7">
        <v>45051</v>
      </c>
      <c r="S711" s="4">
        <v>45007</v>
      </c>
      <c r="T711">
        <v>5.2443999999999997</v>
      </c>
      <c r="U711" t="s">
        <v>55</v>
      </c>
      <c r="V711" t="s">
        <v>43</v>
      </c>
      <c r="W711">
        <v>6</v>
      </c>
      <c r="X711" t="s">
        <v>44</v>
      </c>
      <c r="Z711" t="s">
        <v>56</v>
      </c>
      <c r="AA711" t="s">
        <v>49</v>
      </c>
      <c r="AC711" s="2">
        <v>20000</v>
      </c>
      <c r="AE711" t="s">
        <v>43</v>
      </c>
      <c r="AF711" t="s">
        <v>57</v>
      </c>
      <c r="AH711">
        <v>0</v>
      </c>
      <c r="AI711" t="s">
        <v>97</v>
      </c>
      <c r="AK711" t="s">
        <v>59</v>
      </c>
      <c r="AP711" t="s">
        <v>46</v>
      </c>
      <c r="AT711" t="s">
        <v>1564</v>
      </c>
    </row>
    <row r="712" spans="2:46">
      <c r="B712">
        <v>4800018807</v>
      </c>
      <c r="C712">
        <v>2000</v>
      </c>
      <c r="D712" t="s">
        <v>125</v>
      </c>
      <c r="E712" t="s">
        <v>50</v>
      </c>
      <c r="F712" t="s">
        <v>51</v>
      </c>
      <c r="G712" t="s">
        <v>654</v>
      </c>
      <c r="H712" t="s">
        <v>655</v>
      </c>
      <c r="I712" s="2">
        <v>20000</v>
      </c>
      <c r="J712">
        <v>0</v>
      </c>
      <c r="K712">
        <v>20.8</v>
      </c>
      <c r="L712">
        <v>20.8</v>
      </c>
      <c r="M712" s="3">
        <f>(K712/AC712)*I712</f>
        <v>20.800000000000004</v>
      </c>
      <c r="N712">
        <v>0</v>
      </c>
      <c r="O712">
        <v>20.8</v>
      </c>
      <c r="P712">
        <v>77</v>
      </c>
      <c r="Q712" t="s">
        <v>54</v>
      </c>
      <c r="R712" s="7">
        <v>45051</v>
      </c>
      <c r="S712" s="4">
        <v>45007</v>
      </c>
      <c r="T712">
        <v>5.2443999999999997</v>
      </c>
      <c r="U712" t="s">
        <v>55</v>
      </c>
      <c r="V712" t="s">
        <v>43</v>
      </c>
      <c r="W712">
        <v>6</v>
      </c>
      <c r="X712" t="s">
        <v>75</v>
      </c>
      <c r="Z712" t="s">
        <v>56</v>
      </c>
      <c r="AA712" t="s">
        <v>49</v>
      </c>
      <c r="AC712" s="2">
        <v>20000</v>
      </c>
      <c r="AE712" t="s">
        <v>43</v>
      </c>
      <c r="AF712" t="s">
        <v>57</v>
      </c>
      <c r="AH712">
        <v>0</v>
      </c>
      <c r="AI712" t="s">
        <v>97</v>
      </c>
      <c r="AK712" t="s">
        <v>59</v>
      </c>
      <c r="AP712" t="s">
        <v>46</v>
      </c>
      <c r="AT712" t="s">
        <v>1564</v>
      </c>
    </row>
    <row r="713" spans="2:46">
      <c r="B713">
        <v>4800018807</v>
      </c>
      <c r="C713">
        <v>2010</v>
      </c>
      <c r="D713" t="s">
        <v>125</v>
      </c>
      <c r="E713" t="s">
        <v>50</v>
      </c>
      <c r="F713" t="s">
        <v>51</v>
      </c>
      <c r="G713" t="s">
        <v>656</v>
      </c>
      <c r="H713" t="s">
        <v>657</v>
      </c>
      <c r="I713" s="2">
        <v>5000</v>
      </c>
      <c r="J713">
        <v>0</v>
      </c>
      <c r="K713">
        <v>16.399999999999999</v>
      </c>
      <c r="L713">
        <v>4.0999999999999996</v>
      </c>
      <c r="M713" s="3">
        <f>(K713/AC713)*I713</f>
        <v>4.0999999999999996</v>
      </c>
      <c r="N713">
        <v>0</v>
      </c>
      <c r="O713">
        <v>4.0999999999999996</v>
      </c>
      <c r="P713">
        <v>27</v>
      </c>
      <c r="Q713" t="s">
        <v>54</v>
      </c>
      <c r="R713" s="7">
        <v>45051</v>
      </c>
      <c r="S713" s="4">
        <v>45007</v>
      </c>
      <c r="T713">
        <v>5.2443999999999997</v>
      </c>
      <c r="U713" t="s">
        <v>55</v>
      </c>
      <c r="V713" t="s">
        <v>43</v>
      </c>
      <c r="W713">
        <v>6</v>
      </c>
      <c r="X713" t="s">
        <v>44</v>
      </c>
      <c r="Z713" t="s">
        <v>56</v>
      </c>
      <c r="AA713" t="s">
        <v>49</v>
      </c>
      <c r="AC713" s="2">
        <v>20000</v>
      </c>
      <c r="AE713" t="s">
        <v>43</v>
      </c>
      <c r="AF713" t="s">
        <v>57</v>
      </c>
      <c r="AH713">
        <v>0</v>
      </c>
      <c r="AI713" t="s">
        <v>97</v>
      </c>
      <c r="AK713" t="s">
        <v>59</v>
      </c>
      <c r="AP713" t="s">
        <v>46</v>
      </c>
      <c r="AT713" t="s">
        <v>1564</v>
      </c>
    </row>
    <row r="714" spans="2:46">
      <c r="B714">
        <v>4800018807</v>
      </c>
      <c r="C714">
        <v>2020</v>
      </c>
      <c r="D714" t="s">
        <v>125</v>
      </c>
      <c r="E714" t="s">
        <v>50</v>
      </c>
      <c r="F714" t="s">
        <v>51</v>
      </c>
      <c r="G714" t="s">
        <v>658</v>
      </c>
      <c r="H714" t="s">
        <v>659</v>
      </c>
      <c r="I714" s="2">
        <v>5000</v>
      </c>
      <c r="J714">
        <v>0</v>
      </c>
      <c r="K714">
        <v>23.8</v>
      </c>
      <c r="L714">
        <v>5.95</v>
      </c>
      <c r="M714" s="3">
        <f>(K714/AC714)*I714</f>
        <v>5.95</v>
      </c>
      <c r="N714">
        <v>0</v>
      </c>
      <c r="O714">
        <v>5.95</v>
      </c>
      <c r="P714">
        <v>77</v>
      </c>
      <c r="Q714" t="s">
        <v>54</v>
      </c>
      <c r="R714" s="7">
        <v>45051</v>
      </c>
      <c r="S714" s="4">
        <v>45007</v>
      </c>
      <c r="T714">
        <v>5.2443999999999997</v>
      </c>
      <c r="U714" t="s">
        <v>55</v>
      </c>
      <c r="V714" t="s">
        <v>43</v>
      </c>
      <c r="W714">
        <v>6</v>
      </c>
      <c r="X714" t="s">
        <v>75</v>
      </c>
      <c r="Z714" t="s">
        <v>56</v>
      </c>
      <c r="AA714" t="s">
        <v>49</v>
      </c>
      <c r="AC714" s="2">
        <v>20000</v>
      </c>
      <c r="AE714" t="s">
        <v>43</v>
      </c>
      <c r="AF714" t="s">
        <v>57</v>
      </c>
      <c r="AH714">
        <v>0</v>
      </c>
      <c r="AI714" t="s">
        <v>97</v>
      </c>
      <c r="AK714" t="s">
        <v>59</v>
      </c>
      <c r="AP714" t="s">
        <v>46</v>
      </c>
      <c r="AT714" t="s">
        <v>1564</v>
      </c>
    </row>
    <row r="715" spans="2:46">
      <c r="B715">
        <v>4800018807</v>
      </c>
      <c r="C715">
        <v>2030</v>
      </c>
      <c r="D715" t="s">
        <v>125</v>
      </c>
      <c r="E715" t="s">
        <v>50</v>
      </c>
      <c r="F715" t="s">
        <v>51</v>
      </c>
      <c r="G715" t="s">
        <v>660</v>
      </c>
      <c r="H715" t="s">
        <v>661</v>
      </c>
      <c r="I715" s="2">
        <v>20000</v>
      </c>
      <c r="J715">
        <v>0</v>
      </c>
      <c r="K715">
        <v>26</v>
      </c>
      <c r="L715">
        <v>26</v>
      </c>
      <c r="M715" s="3">
        <f>(K715/AC715)*I715</f>
        <v>26</v>
      </c>
      <c r="N715">
        <v>0</v>
      </c>
      <c r="O715">
        <v>26</v>
      </c>
      <c r="P715">
        <v>27</v>
      </c>
      <c r="Q715" t="s">
        <v>54</v>
      </c>
      <c r="R715" s="7">
        <v>45051</v>
      </c>
      <c r="S715" s="4">
        <v>45007</v>
      </c>
      <c r="T715">
        <v>5.2443999999999997</v>
      </c>
      <c r="U715" t="s">
        <v>55</v>
      </c>
      <c r="V715" t="s">
        <v>43</v>
      </c>
      <c r="W715">
        <v>6</v>
      </c>
      <c r="X715" t="s">
        <v>44</v>
      </c>
      <c r="Z715" t="s">
        <v>56</v>
      </c>
      <c r="AA715" t="s">
        <v>49</v>
      </c>
      <c r="AC715" s="2">
        <v>20000</v>
      </c>
      <c r="AE715" t="s">
        <v>43</v>
      </c>
      <c r="AF715" t="s">
        <v>57</v>
      </c>
      <c r="AH715">
        <v>0</v>
      </c>
      <c r="AI715" t="s">
        <v>97</v>
      </c>
      <c r="AK715" t="s">
        <v>59</v>
      </c>
      <c r="AP715" t="s">
        <v>46</v>
      </c>
      <c r="AT715" t="s">
        <v>1564</v>
      </c>
    </row>
    <row r="716" spans="2:46">
      <c r="B716">
        <v>4800018807</v>
      </c>
      <c r="C716">
        <v>2040</v>
      </c>
      <c r="D716" t="s">
        <v>125</v>
      </c>
      <c r="E716" t="s">
        <v>50</v>
      </c>
      <c r="F716" t="s">
        <v>51</v>
      </c>
      <c r="G716" t="s">
        <v>662</v>
      </c>
      <c r="H716" t="s">
        <v>663</v>
      </c>
      <c r="I716" s="2">
        <v>5000</v>
      </c>
      <c r="J716">
        <v>0</v>
      </c>
      <c r="K716">
        <v>20.8</v>
      </c>
      <c r="L716">
        <v>5.2</v>
      </c>
      <c r="M716" s="3">
        <f>(K716/AC716)*I716</f>
        <v>5.2000000000000011</v>
      </c>
      <c r="N716">
        <v>0</v>
      </c>
      <c r="O716">
        <v>5.2</v>
      </c>
      <c r="P716">
        <v>77</v>
      </c>
      <c r="Q716" t="s">
        <v>54</v>
      </c>
      <c r="R716" s="7">
        <v>45051</v>
      </c>
      <c r="S716" s="4">
        <v>45007</v>
      </c>
      <c r="T716">
        <v>5.2443999999999997</v>
      </c>
      <c r="U716" t="s">
        <v>55</v>
      </c>
      <c r="V716" t="s">
        <v>43</v>
      </c>
      <c r="W716">
        <v>6</v>
      </c>
      <c r="X716" t="s">
        <v>75</v>
      </c>
      <c r="Z716" t="s">
        <v>56</v>
      </c>
      <c r="AA716" t="s">
        <v>49</v>
      </c>
      <c r="AC716" s="2">
        <v>20000</v>
      </c>
      <c r="AE716" t="s">
        <v>43</v>
      </c>
      <c r="AF716" t="s">
        <v>57</v>
      </c>
      <c r="AH716">
        <v>0</v>
      </c>
      <c r="AI716" t="s">
        <v>97</v>
      </c>
      <c r="AK716" t="s">
        <v>59</v>
      </c>
      <c r="AP716" t="s">
        <v>46</v>
      </c>
      <c r="AT716" t="s">
        <v>1564</v>
      </c>
    </row>
    <row r="717" spans="2:46">
      <c r="B717">
        <v>4800018807</v>
      </c>
      <c r="C717">
        <v>2050</v>
      </c>
      <c r="D717" t="s">
        <v>125</v>
      </c>
      <c r="E717" t="s">
        <v>50</v>
      </c>
      <c r="F717" t="s">
        <v>51</v>
      </c>
      <c r="G717" t="s">
        <v>664</v>
      </c>
      <c r="H717" t="s">
        <v>665</v>
      </c>
      <c r="I717" s="2">
        <v>40000</v>
      </c>
      <c r="J717">
        <v>0</v>
      </c>
      <c r="K717">
        <v>19.600000000000001</v>
      </c>
      <c r="L717">
        <v>39.200000000000003</v>
      </c>
      <c r="M717" s="3">
        <f>(K717/AC717)*I717</f>
        <v>39.199999999999996</v>
      </c>
      <c r="N717">
        <v>0</v>
      </c>
      <c r="O717">
        <v>39.200000000000003</v>
      </c>
      <c r="P717">
        <v>27</v>
      </c>
      <c r="Q717" t="s">
        <v>54</v>
      </c>
      <c r="R717" s="7">
        <v>45051</v>
      </c>
      <c r="S717" s="4">
        <v>45007</v>
      </c>
      <c r="T717">
        <v>5.2443999999999997</v>
      </c>
      <c r="U717" t="s">
        <v>55</v>
      </c>
      <c r="V717" t="s">
        <v>43</v>
      </c>
      <c r="W717">
        <v>6</v>
      </c>
      <c r="X717" t="s">
        <v>44</v>
      </c>
      <c r="Z717" t="s">
        <v>56</v>
      </c>
      <c r="AA717" t="s">
        <v>49</v>
      </c>
      <c r="AC717" s="2">
        <v>20000</v>
      </c>
      <c r="AE717" t="s">
        <v>43</v>
      </c>
      <c r="AF717" t="s">
        <v>57</v>
      </c>
      <c r="AH717">
        <v>0</v>
      </c>
      <c r="AI717" t="s">
        <v>97</v>
      </c>
      <c r="AK717" t="s">
        <v>59</v>
      </c>
      <c r="AP717" t="s">
        <v>46</v>
      </c>
      <c r="AT717" t="s">
        <v>1564</v>
      </c>
    </row>
    <row r="718" spans="2:46">
      <c r="B718">
        <v>4800018807</v>
      </c>
      <c r="C718">
        <v>2060</v>
      </c>
      <c r="D718" t="s">
        <v>125</v>
      </c>
      <c r="E718" t="s">
        <v>50</v>
      </c>
      <c r="F718" t="s">
        <v>51</v>
      </c>
      <c r="G718" t="s">
        <v>666</v>
      </c>
      <c r="H718" t="s">
        <v>667</v>
      </c>
      <c r="I718" s="2">
        <v>30000</v>
      </c>
      <c r="J718">
        <v>0</v>
      </c>
      <c r="K718">
        <v>25</v>
      </c>
      <c r="L718">
        <v>37.5</v>
      </c>
      <c r="M718" s="3">
        <f>(K718/AC718)*I718</f>
        <v>37.5</v>
      </c>
      <c r="N718">
        <v>0</v>
      </c>
      <c r="O718">
        <v>37.5</v>
      </c>
      <c r="P718">
        <v>77</v>
      </c>
      <c r="Q718" t="s">
        <v>54</v>
      </c>
      <c r="R718" s="7">
        <v>45051</v>
      </c>
      <c r="S718" s="4">
        <v>45007</v>
      </c>
      <c r="T718">
        <v>5.2443999999999997</v>
      </c>
      <c r="U718" t="s">
        <v>55</v>
      </c>
      <c r="V718" t="s">
        <v>43</v>
      </c>
      <c r="W718">
        <v>6</v>
      </c>
      <c r="X718" t="s">
        <v>75</v>
      </c>
      <c r="Z718" t="s">
        <v>56</v>
      </c>
      <c r="AA718" t="s">
        <v>49</v>
      </c>
      <c r="AC718" s="2">
        <v>20000</v>
      </c>
      <c r="AE718" t="s">
        <v>43</v>
      </c>
      <c r="AF718" t="s">
        <v>57</v>
      </c>
      <c r="AH718">
        <v>0</v>
      </c>
      <c r="AI718" t="s">
        <v>97</v>
      </c>
      <c r="AK718" t="s">
        <v>59</v>
      </c>
      <c r="AP718" t="s">
        <v>46</v>
      </c>
      <c r="AT718" t="s">
        <v>1564</v>
      </c>
    </row>
    <row r="719" spans="2:46">
      <c r="B719">
        <v>4800018807</v>
      </c>
      <c r="C719">
        <v>2070</v>
      </c>
      <c r="D719" t="s">
        <v>125</v>
      </c>
      <c r="E719" t="s">
        <v>50</v>
      </c>
      <c r="F719" t="s">
        <v>51</v>
      </c>
      <c r="G719" t="s">
        <v>668</v>
      </c>
      <c r="H719" t="s">
        <v>669</v>
      </c>
      <c r="I719" s="2">
        <v>10000</v>
      </c>
      <c r="J719">
        <v>0</v>
      </c>
      <c r="K719">
        <v>25.2</v>
      </c>
      <c r="L719">
        <v>12.6</v>
      </c>
      <c r="M719" s="3">
        <f>(K719/AC719)*I719</f>
        <v>12.6</v>
      </c>
      <c r="N719">
        <v>0</v>
      </c>
      <c r="O719">
        <v>12.6</v>
      </c>
      <c r="P719">
        <v>27</v>
      </c>
      <c r="Q719" t="s">
        <v>54</v>
      </c>
      <c r="R719" s="7">
        <v>45051</v>
      </c>
      <c r="S719" s="4">
        <v>45007</v>
      </c>
      <c r="T719">
        <v>5.2443999999999997</v>
      </c>
      <c r="U719" t="s">
        <v>55</v>
      </c>
      <c r="V719" t="s">
        <v>43</v>
      </c>
      <c r="W719">
        <v>6</v>
      </c>
      <c r="X719" t="s">
        <v>44</v>
      </c>
      <c r="Z719" t="s">
        <v>56</v>
      </c>
      <c r="AA719" t="s">
        <v>49</v>
      </c>
      <c r="AC719" s="2">
        <v>20000</v>
      </c>
      <c r="AE719" t="s">
        <v>43</v>
      </c>
      <c r="AF719" t="s">
        <v>57</v>
      </c>
      <c r="AH719">
        <v>0</v>
      </c>
      <c r="AI719" t="s">
        <v>97</v>
      </c>
      <c r="AK719" t="s">
        <v>59</v>
      </c>
      <c r="AP719" t="s">
        <v>46</v>
      </c>
      <c r="AT719" t="s">
        <v>1564</v>
      </c>
    </row>
    <row r="720" spans="2:46">
      <c r="B720">
        <v>4800018807</v>
      </c>
      <c r="C720">
        <v>2080</v>
      </c>
      <c r="D720" t="s">
        <v>125</v>
      </c>
      <c r="E720" t="s">
        <v>50</v>
      </c>
      <c r="F720" t="s">
        <v>51</v>
      </c>
      <c r="G720" t="s">
        <v>670</v>
      </c>
      <c r="H720" t="s">
        <v>671</v>
      </c>
      <c r="I720" s="2">
        <v>5000</v>
      </c>
      <c r="J720">
        <v>0</v>
      </c>
      <c r="K720">
        <v>17.600000000000001</v>
      </c>
      <c r="L720">
        <v>4.4000000000000004</v>
      </c>
      <c r="M720" s="3">
        <f>(K720/AC720)*I720</f>
        <v>4.4000000000000004</v>
      </c>
      <c r="N720">
        <v>0</v>
      </c>
      <c r="O720">
        <v>4.4000000000000004</v>
      </c>
      <c r="P720">
        <v>27</v>
      </c>
      <c r="Q720" t="s">
        <v>54</v>
      </c>
      <c r="R720" s="7">
        <v>45051</v>
      </c>
      <c r="S720" s="4">
        <v>45007</v>
      </c>
      <c r="T720">
        <v>5.2443999999999997</v>
      </c>
      <c r="U720" t="s">
        <v>55</v>
      </c>
      <c r="V720" t="s">
        <v>43</v>
      </c>
      <c r="W720">
        <v>6</v>
      </c>
      <c r="X720" t="s">
        <v>44</v>
      </c>
      <c r="Z720" t="s">
        <v>56</v>
      </c>
      <c r="AA720" t="s">
        <v>49</v>
      </c>
      <c r="AC720" s="2">
        <v>20000</v>
      </c>
      <c r="AE720" t="s">
        <v>43</v>
      </c>
      <c r="AF720" t="s">
        <v>57</v>
      </c>
      <c r="AH720">
        <v>0</v>
      </c>
      <c r="AI720" t="s">
        <v>97</v>
      </c>
      <c r="AK720" t="s">
        <v>59</v>
      </c>
      <c r="AP720" t="s">
        <v>46</v>
      </c>
      <c r="AT720" t="s">
        <v>1564</v>
      </c>
    </row>
    <row r="721" spans="2:46">
      <c r="B721">
        <v>4800018807</v>
      </c>
      <c r="C721">
        <v>2090</v>
      </c>
      <c r="D721" t="s">
        <v>125</v>
      </c>
      <c r="E721" t="s">
        <v>50</v>
      </c>
      <c r="F721" t="s">
        <v>51</v>
      </c>
      <c r="G721" t="s">
        <v>672</v>
      </c>
      <c r="H721" t="s">
        <v>673</v>
      </c>
      <c r="I721" s="2">
        <v>20000</v>
      </c>
      <c r="J721">
        <v>0</v>
      </c>
      <c r="K721">
        <v>26.4</v>
      </c>
      <c r="L721">
        <v>26.4</v>
      </c>
      <c r="M721" s="3">
        <f>(K721/AC721)*I721</f>
        <v>26.4</v>
      </c>
      <c r="N721">
        <v>0</v>
      </c>
      <c r="O721">
        <v>26.4</v>
      </c>
      <c r="P721">
        <v>27</v>
      </c>
      <c r="Q721" t="s">
        <v>54</v>
      </c>
      <c r="R721" s="7">
        <v>45051</v>
      </c>
      <c r="S721" s="4">
        <v>45007</v>
      </c>
      <c r="T721">
        <v>5.2443999999999997</v>
      </c>
      <c r="U721" t="s">
        <v>55</v>
      </c>
      <c r="V721" t="s">
        <v>43</v>
      </c>
      <c r="W721">
        <v>6</v>
      </c>
      <c r="X721" t="s">
        <v>75</v>
      </c>
      <c r="Z721" t="s">
        <v>56</v>
      </c>
      <c r="AA721" t="s">
        <v>49</v>
      </c>
      <c r="AC721" s="2">
        <v>20000</v>
      </c>
      <c r="AE721" t="s">
        <v>43</v>
      </c>
      <c r="AF721" t="s">
        <v>57</v>
      </c>
      <c r="AH721">
        <v>0</v>
      </c>
      <c r="AI721" t="s">
        <v>97</v>
      </c>
      <c r="AK721" t="s">
        <v>59</v>
      </c>
      <c r="AP721" t="s">
        <v>46</v>
      </c>
      <c r="AT721" t="s">
        <v>1564</v>
      </c>
    </row>
    <row r="722" spans="2:46">
      <c r="B722">
        <v>4800018807</v>
      </c>
      <c r="C722">
        <v>2100</v>
      </c>
      <c r="D722" t="s">
        <v>125</v>
      </c>
      <c r="E722" t="s">
        <v>50</v>
      </c>
      <c r="F722" t="s">
        <v>51</v>
      </c>
      <c r="G722" t="s">
        <v>674</v>
      </c>
      <c r="H722" t="s">
        <v>675</v>
      </c>
      <c r="I722" s="2">
        <v>25000</v>
      </c>
      <c r="J722">
        <v>0</v>
      </c>
      <c r="K722">
        <v>13.2</v>
      </c>
      <c r="L722">
        <v>16.5</v>
      </c>
      <c r="M722" s="3">
        <f>(K722/AC722)*I722</f>
        <v>16.5</v>
      </c>
      <c r="N722">
        <v>0</v>
      </c>
      <c r="O722">
        <v>16.5</v>
      </c>
      <c r="P722">
        <v>27</v>
      </c>
      <c r="Q722" t="s">
        <v>54</v>
      </c>
      <c r="R722" s="7">
        <v>45051</v>
      </c>
      <c r="S722" s="4">
        <v>45007</v>
      </c>
      <c r="T722">
        <v>5.2443999999999997</v>
      </c>
      <c r="U722" t="s">
        <v>55</v>
      </c>
      <c r="V722" t="s">
        <v>43</v>
      </c>
      <c r="W722">
        <v>6</v>
      </c>
      <c r="X722" t="s">
        <v>44</v>
      </c>
      <c r="Z722" t="s">
        <v>56</v>
      </c>
      <c r="AA722" t="s">
        <v>49</v>
      </c>
      <c r="AC722" s="2">
        <v>20000</v>
      </c>
      <c r="AE722" t="s">
        <v>43</v>
      </c>
      <c r="AF722" t="s">
        <v>57</v>
      </c>
      <c r="AH722">
        <v>0</v>
      </c>
      <c r="AI722" t="s">
        <v>97</v>
      </c>
      <c r="AK722" t="s">
        <v>59</v>
      </c>
      <c r="AP722" t="s">
        <v>46</v>
      </c>
      <c r="AT722" t="s">
        <v>1564</v>
      </c>
    </row>
    <row r="723" spans="2:46">
      <c r="B723">
        <v>4800018807</v>
      </c>
      <c r="C723">
        <v>2110</v>
      </c>
      <c r="D723" t="s">
        <v>125</v>
      </c>
      <c r="E723" t="s">
        <v>50</v>
      </c>
      <c r="F723" t="s">
        <v>51</v>
      </c>
      <c r="G723" t="s">
        <v>676</v>
      </c>
      <c r="H723" t="s">
        <v>677</v>
      </c>
      <c r="I723" s="2">
        <v>10000</v>
      </c>
      <c r="J723">
        <v>0</v>
      </c>
      <c r="K723">
        <v>24.6</v>
      </c>
      <c r="L723">
        <v>12.3</v>
      </c>
      <c r="M723" s="3">
        <f>(K723/AC723)*I723</f>
        <v>12.299999999999999</v>
      </c>
      <c r="N723">
        <v>0</v>
      </c>
      <c r="O723">
        <v>12.3</v>
      </c>
      <c r="P723">
        <v>77</v>
      </c>
      <c r="Q723" t="s">
        <v>54</v>
      </c>
      <c r="R723" s="7">
        <v>45051</v>
      </c>
      <c r="S723" s="4">
        <v>45007</v>
      </c>
      <c r="T723">
        <v>5.2443999999999997</v>
      </c>
      <c r="U723" t="s">
        <v>55</v>
      </c>
      <c r="V723" t="s">
        <v>43</v>
      </c>
      <c r="W723">
        <v>6</v>
      </c>
      <c r="X723" t="s">
        <v>75</v>
      </c>
      <c r="Z723" t="s">
        <v>56</v>
      </c>
      <c r="AA723" t="s">
        <v>49</v>
      </c>
      <c r="AC723" s="2">
        <v>20000</v>
      </c>
      <c r="AE723" t="s">
        <v>43</v>
      </c>
      <c r="AF723" t="s">
        <v>57</v>
      </c>
      <c r="AH723">
        <v>0</v>
      </c>
      <c r="AI723" t="s">
        <v>97</v>
      </c>
      <c r="AK723" t="s">
        <v>59</v>
      </c>
      <c r="AP723" t="s">
        <v>46</v>
      </c>
      <c r="AT723" t="s">
        <v>1564</v>
      </c>
    </row>
    <row r="724" spans="2:46">
      <c r="B724">
        <v>4800018807</v>
      </c>
      <c r="C724">
        <v>2120</v>
      </c>
      <c r="D724" t="s">
        <v>125</v>
      </c>
      <c r="E724" t="s">
        <v>50</v>
      </c>
      <c r="F724" t="s">
        <v>51</v>
      </c>
      <c r="G724" t="s">
        <v>678</v>
      </c>
      <c r="H724" t="s">
        <v>679</v>
      </c>
      <c r="I724" s="2">
        <v>25000</v>
      </c>
      <c r="J724">
        <v>0</v>
      </c>
      <c r="K724">
        <v>35.200000000000003</v>
      </c>
      <c r="L724">
        <v>44</v>
      </c>
      <c r="M724" s="3">
        <f>(K724/AC724)*I724</f>
        <v>44</v>
      </c>
      <c r="N724">
        <v>0</v>
      </c>
      <c r="O724">
        <v>44</v>
      </c>
      <c r="P724">
        <v>77</v>
      </c>
      <c r="Q724" t="s">
        <v>54</v>
      </c>
      <c r="R724" s="7">
        <v>45051</v>
      </c>
      <c r="S724" s="4">
        <v>45007</v>
      </c>
      <c r="T724">
        <v>5.2443999999999997</v>
      </c>
      <c r="U724" t="s">
        <v>55</v>
      </c>
      <c r="V724" t="s">
        <v>43</v>
      </c>
      <c r="W724">
        <v>6</v>
      </c>
      <c r="X724" t="s">
        <v>75</v>
      </c>
      <c r="Z724" t="s">
        <v>56</v>
      </c>
      <c r="AA724" t="s">
        <v>49</v>
      </c>
      <c r="AC724" s="2">
        <v>20000</v>
      </c>
      <c r="AE724" t="s">
        <v>43</v>
      </c>
      <c r="AF724" t="s">
        <v>57</v>
      </c>
      <c r="AH724">
        <v>0</v>
      </c>
      <c r="AI724" t="s">
        <v>97</v>
      </c>
      <c r="AK724" t="s">
        <v>59</v>
      </c>
      <c r="AP724" t="s">
        <v>46</v>
      </c>
      <c r="AT724" t="s">
        <v>1564</v>
      </c>
    </row>
    <row r="725" spans="2:46">
      <c r="B725">
        <v>4800018807</v>
      </c>
      <c r="C725">
        <v>2130</v>
      </c>
      <c r="D725" t="s">
        <v>125</v>
      </c>
      <c r="E725" t="s">
        <v>50</v>
      </c>
      <c r="F725" t="s">
        <v>51</v>
      </c>
      <c r="G725" t="s">
        <v>680</v>
      </c>
      <c r="H725" t="s">
        <v>681</v>
      </c>
      <c r="I725" s="2">
        <v>45000</v>
      </c>
      <c r="J725">
        <v>0</v>
      </c>
      <c r="K725">
        <v>35.4</v>
      </c>
      <c r="L725">
        <v>79.650000000000006</v>
      </c>
      <c r="M725" s="3">
        <f>(K725/AC725)*I725</f>
        <v>79.649999999999991</v>
      </c>
      <c r="N725">
        <v>0</v>
      </c>
      <c r="O725">
        <v>79.650000000000006</v>
      </c>
      <c r="P725">
        <v>77</v>
      </c>
      <c r="Q725" t="s">
        <v>54</v>
      </c>
      <c r="R725" s="7">
        <v>45051</v>
      </c>
      <c r="S725" s="4">
        <v>45007</v>
      </c>
      <c r="T725">
        <v>5.2443999999999997</v>
      </c>
      <c r="U725" t="s">
        <v>55</v>
      </c>
      <c r="V725" t="s">
        <v>43</v>
      </c>
      <c r="W725">
        <v>6</v>
      </c>
      <c r="X725" t="s">
        <v>75</v>
      </c>
      <c r="Z725" t="s">
        <v>56</v>
      </c>
      <c r="AA725" t="s">
        <v>49</v>
      </c>
      <c r="AC725" s="2">
        <v>20000</v>
      </c>
      <c r="AE725" t="s">
        <v>43</v>
      </c>
      <c r="AF725" t="s">
        <v>57</v>
      </c>
      <c r="AH725">
        <v>0</v>
      </c>
      <c r="AI725" t="s">
        <v>97</v>
      </c>
      <c r="AK725" t="s">
        <v>59</v>
      </c>
      <c r="AP725" t="s">
        <v>46</v>
      </c>
      <c r="AT725" t="s">
        <v>1564</v>
      </c>
    </row>
    <row r="726" spans="2:46">
      <c r="B726">
        <v>4800018807</v>
      </c>
      <c r="C726">
        <v>2140</v>
      </c>
      <c r="D726" t="s">
        <v>125</v>
      </c>
      <c r="E726" t="s">
        <v>50</v>
      </c>
      <c r="F726" t="s">
        <v>51</v>
      </c>
      <c r="G726" t="s">
        <v>682</v>
      </c>
      <c r="H726" t="s">
        <v>683</v>
      </c>
      <c r="I726" s="2">
        <v>24000</v>
      </c>
      <c r="J726">
        <v>0</v>
      </c>
      <c r="K726">
        <v>765.6</v>
      </c>
      <c r="L726">
        <v>918.72</v>
      </c>
      <c r="M726" s="3">
        <f>(K726/AC726)*I726</f>
        <v>918.72</v>
      </c>
      <c r="N726">
        <v>0</v>
      </c>
      <c r="O726">
        <v>918.72</v>
      </c>
      <c r="P726">
        <v>77</v>
      </c>
      <c r="Q726" t="s">
        <v>54</v>
      </c>
      <c r="R726" s="7">
        <v>45051</v>
      </c>
      <c r="S726" s="4">
        <v>45007</v>
      </c>
      <c r="T726">
        <v>5.2443999999999997</v>
      </c>
      <c r="U726" t="s">
        <v>55</v>
      </c>
      <c r="V726" t="s">
        <v>43</v>
      </c>
      <c r="W726">
        <v>6</v>
      </c>
      <c r="X726" t="s">
        <v>75</v>
      </c>
      <c r="Z726" t="s">
        <v>56</v>
      </c>
      <c r="AA726" t="s">
        <v>49</v>
      </c>
      <c r="AC726" s="2">
        <v>20000</v>
      </c>
      <c r="AE726" t="s">
        <v>43</v>
      </c>
      <c r="AF726" t="s">
        <v>57</v>
      </c>
      <c r="AH726">
        <v>0</v>
      </c>
      <c r="AI726" t="s">
        <v>97</v>
      </c>
      <c r="AK726" t="s">
        <v>59</v>
      </c>
      <c r="AP726" t="s">
        <v>46</v>
      </c>
      <c r="AT726" t="s">
        <v>1564</v>
      </c>
    </row>
    <row r="727" spans="2:46">
      <c r="B727">
        <v>4800018807</v>
      </c>
      <c r="C727">
        <v>2150</v>
      </c>
      <c r="D727" t="s">
        <v>125</v>
      </c>
      <c r="E727" t="s">
        <v>50</v>
      </c>
      <c r="F727" t="s">
        <v>51</v>
      </c>
      <c r="G727" t="s">
        <v>684</v>
      </c>
      <c r="H727" t="s">
        <v>685</v>
      </c>
      <c r="I727" s="2">
        <v>20000</v>
      </c>
      <c r="J727">
        <v>0</v>
      </c>
      <c r="K727">
        <v>54</v>
      </c>
      <c r="L727">
        <v>54</v>
      </c>
      <c r="M727" s="3">
        <f>(K727/AC727)*I727</f>
        <v>54</v>
      </c>
      <c r="N727">
        <v>0</v>
      </c>
      <c r="O727">
        <v>54</v>
      </c>
      <c r="P727">
        <v>77</v>
      </c>
      <c r="Q727" t="s">
        <v>54</v>
      </c>
      <c r="R727" s="7">
        <v>45051</v>
      </c>
      <c r="S727" s="4">
        <v>45007</v>
      </c>
      <c r="T727">
        <v>5.2443999999999997</v>
      </c>
      <c r="U727" t="s">
        <v>55</v>
      </c>
      <c r="V727" t="s">
        <v>43</v>
      </c>
      <c r="W727">
        <v>6</v>
      </c>
      <c r="X727" t="s">
        <v>75</v>
      </c>
      <c r="Z727" t="s">
        <v>56</v>
      </c>
      <c r="AA727" t="s">
        <v>49</v>
      </c>
      <c r="AC727" s="2">
        <v>20000</v>
      </c>
      <c r="AE727" t="s">
        <v>43</v>
      </c>
      <c r="AF727" t="s">
        <v>57</v>
      </c>
      <c r="AH727">
        <v>0</v>
      </c>
      <c r="AI727" t="s">
        <v>97</v>
      </c>
      <c r="AK727" t="s">
        <v>59</v>
      </c>
      <c r="AP727" t="s">
        <v>46</v>
      </c>
      <c r="AT727" t="s">
        <v>1564</v>
      </c>
    </row>
    <row r="728" spans="2:46">
      <c r="B728">
        <v>4800018807</v>
      </c>
      <c r="C728">
        <v>2160</v>
      </c>
      <c r="D728" t="s">
        <v>125</v>
      </c>
      <c r="E728" t="s">
        <v>50</v>
      </c>
      <c r="F728" t="s">
        <v>51</v>
      </c>
      <c r="G728" t="s">
        <v>686</v>
      </c>
      <c r="H728" t="s">
        <v>687</v>
      </c>
      <c r="I728" s="2">
        <v>10000</v>
      </c>
      <c r="J728">
        <v>0</v>
      </c>
      <c r="K728">
        <v>57.6</v>
      </c>
      <c r="L728">
        <v>28.8</v>
      </c>
      <c r="M728" s="3">
        <f>(K728/AC728)*I728</f>
        <v>28.8</v>
      </c>
      <c r="N728">
        <v>0</v>
      </c>
      <c r="O728">
        <v>28.8</v>
      </c>
      <c r="P728">
        <v>77</v>
      </c>
      <c r="Q728" t="s">
        <v>54</v>
      </c>
      <c r="R728" s="7">
        <v>45051</v>
      </c>
      <c r="S728" s="4">
        <v>45007</v>
      </c>
      <c r="T728">
        <v>5.2443999999999997</v>
      </c>
      <c r="U728" t="s">
        <v>55</v>
      </c>
      <c r="V728" t="s">
        <v>43</v>
      </c>
      <c r="W728">
        <v>6</v>
      </c>
      <c r="X728" t="s">
        <v>75</v>
      </c>
      <c r="Z728" t="s">
        <v>56</v>
      </c>
      <c r="AA728" t="s">
        <v>49</v>
      </c>
      <c r="AC728" s="2">
        <v>20000</v>
      </c>
      <c r="AE728" t="s">
        <v>43</v>
      </c>
      <c r="AF728" t="s">
        <v>57</v>
      </c>
      <c r="AH728">
        <v>0</v>
      </c>
      <c r="AI728" t="s">
        <v>97</v>
      </c>
      <c r="AK728" t="s">
        <v>59</v>
      </c>
      <c r="AP728" t="s">
        <v>46</v>
      </c>
      <c r="AT728" t="s">
        <v>1564</v>
      </c>
    </row>
    <row r="729" spans="2:46">
      <c r="B729">
        <v>4800018807</v>
      </c>
      <c r="C729">
        <v>2170</v>
      </c>
      <c r="D729" t="s">
        <v>125</v>
      </c>
      <c r="E729" t="s">
        <v>50</v>
      </c>
      <c r="F729" t="s">
        <v>51</v>
      </c>
      <c r="G729" t="s">
        <v>688</v>
      </c>
      <c r="H729" t="s">
        <v>689</v>
      </c>
      <c r="I729" s="2">
        <v>50000</v>
      </c>
      <c r="J729">
        <v>0</v>
      </c>
      <c r="K729">
        <v>30</v>
      </c>
      <c r="L729">
        <v>75</v>
      </c>
      <c r="M729" s="3">
        <f>(K729/AC729)*I729</f>
        <v>75</v>
      </c>
      <c r="N729">
        <v>0</v>
      </c>
      <c r="O729">
        <v>75</v>
      </c>
      <c r="P729">
        <v>27</v>
      </c>
      <c r="Q729" t="s">
        <v>54</v>
      </c>
      <c r="R729" s="7">
        <v>45051</v>
      </c>
      <c r="S729" s="4">
        <v>45007</v>
      </c>
      <c r="T729">
        <v>5.2443999999999997</v>
      </c>
      <c r="U729" t="s">
        <v>55</v>
      </c>
      <c r="V729" t="s">
        <v>43</v>
      </c>
      <c r="W729">
        <v>6</v>
      </c>
      <c r="X729" t="s">
        <v>75</v>
      </c>
      <c r="Z729" t="s">
        <v>56</v>
      </c>
      <c r="AA729" t="s">
        <v>49</v>
      </c>
      <c r="AC729" s="2">
        <v>20000</v>
      </c>
      <c r="AE729" t="s">
        <v>43</v>
      </c>
      <c r="AF729" t="s">
        <v>57</v>
      </c>
      <c r="AH729">
        <v>0</v>
      </c>
      <c r="AI729" t="s">
        <v>97</v>
      </c>
      <c r="AK729" t="s">
        <v>59</v>
      </c>
      <c r="AP729" t="s">
        <v>46</v>
      </c>
      <c r="AT729" t="s">
        <v>1564</v>
      </c>
    </row>
    <row r="730" spans="2:46">
      <c r="B730">
        <v>4800018807</v>
      </c>
      <c r="C730">
        <v>2180</v>
      </c>
      <c r="D730" t="s">
        <v>125</v>
      </c>
      <c r="E730" t="s">
        <v>50</v>
      </c>
      <c r="F730" t="s">
        <v>51</v>
      </c>
      <c r="G730" t="s">
        <v>690</v>
      </c>
      <c r="H730" t="s">
        <v>691</v>
      </c>
      <c r="I730" s="2">
        <v>10000</v>
      </c>
      <c r="J730">
        <v>0</v>
      </c>
      <c r="K730">
        <v>33.4</v>
      </c>
      <c r="L730">
        <v>16.7</v>
      </c>
      <c r="M730" s="3">
        <f>(K730/AC730)*I730</f>
        <v>16.7</v>
      </c>
      <c r="N730">
        <v>0</v>
      </c>
      <c r="O730">
        <v>16.7</v>
      </c>
      <c r="P730">
        <v>77</v>
      </c>
      <c r="Q730" t="s">
        <v>54</v>
      </c>
      <c r="R730" s="7">
        <v>45051</v>
      </c>
      <c r="S730" s="4">
        <v>45007</v>
      </c>
      <c r="T730">
        <v>5.2443999999999997</v>
      </c>
      <c r="U730" t="s">
        <v>55</v>
      </c>
      <c r="V730" t="s">
        <v>43</v>
      </c>
      <c r="W730">
        <v>6</v>
      </c>
      <c r="X730" t="s">
        <v>75</v>
      </c>
      <c r="Z730" t="s">
        <v>56</v>
      </c>
      <c r="AA730" t="s">
        <v>49</v>
      </c>
      <c r="AC730" s="2">
        <v>20000</v>
      </c>
      <c r="AE730" t="s">
        <v>43</v>
      </c>
      <c r="AF730" t="s">
        <v>57</v>
      </c>
      <c r="AH730">
        <v>0</v>
      </c>
      <c r="AI730" t="s">
        <v>97</v>
      </c>
      <c r="AK730" t="s">
        <v>59</v>
      </c>
      <c r="AP730" t="s">
        <v>46</v>
      </c>
      <c r="AT730" t="s">
        <v>1564</v>
      </c>
    </row>
    <row r="731" spans="2:46">
      <c r="B731">
        <v>4800018807</v>
      </c>
      <c r="C731">
        <v>2190</v>
      </c>
      <c r="D731" t="s">
        <v>125</v>
      </c>
      <c r="E731" t="s">
        <v>50</v>
      </c>
      <c r="F731" t="s">
        <v>51</v>
      </c>
      <c r="G731" t="s">
        <v>692</v>
      </c>
      <c r="H731" t="s">
        <v>693</v>
      </c>
      <c r="I731" s="2">
        <v>10000</v>
      </c>
      <c r="J731">
        <v>0</v>
      </c>
      <c r="K731">
        <v>32.6</v>
      </c>
      <c r="L731">
        <v>16.3</v>
      </c>
      <c r="M731" s="3">
        <f>(K731/AC731)*I731</f>
        <v>16.3</v>
      </c>
      <c r="N731">
        <v>0</v>
      </c>
      <c r="O731">
        <v>16.3</v>
      </c>
      <c r="P731">
        <v>77</v>
      </c>
      <c r="Q731" t="s">
        <v>54</v>
      </c>
      <c r="R731" s="7">
        <v>45051</v>
      </c>
      <c r="S731" s="4">
        <v>45007</v>
      </c>
      <c r="T731">
        <v>5.2443999999999997</v>
      </c>
      <c r="U731" t="s">
        <v>55</v>
      </c>
      <c r="V731" t="s">
        <v>43</v>
      </c>
      <c r="W731">
        <v>6</v>
      </c>
      <c r="X731" t="s">
        <v>75</v>
      </c>
      <c r="Z731" t="s">
        <v>56</v>
      </c>
      <c r="AA731" t="s">
        <v>49</v>
      </c>
      <c r="AC731" s="2">
        <v>20000</v>
      </c>
      <c r="AE731" t="s">
        <v>43</v>
      </c>
      <c r="AF731" t="s">
        <v>57</v>
      </c>
      <c r="AH731">
        <v>0</v>
      </c>
      <c r="AI731" t="s">
        <v>97</v>
      </c>
      <c r="AK731" t="s">
        <v>59</v>
      </c>
      <c r="AP731" t="s">
        <v>46</v>
      </c>
      <c r="AT731" t="s">
        <v>1564</v>
      </c>
    </row>
    <row r="732" spans="2:46">
      <c r="B732">
        <v>4800018807</v>
      </c>
      <c r="C732">
        <v>2200</v>
      </c>
      <c r="D732" t="s">
        <v>125</v>
      </c>
      <c r="E732" t="s">
        <v>50</v>
      </c>
      <c r="F732" t="s">
        <v>51</v>
      </c>
      <c r="G732" t="s">
        <v>694</v>
      </c>
      <c r="H732" t="s">
        <v>695</v>
      </c>
      <c r="I732" s="2">
        <v>40000</v>
      </c>
      <c r="J732">
        <v>0</v>
      </c>
      <c r="K732">
        <v>33.4</v>
      </c>
      <c r="L732">
        <v>66.8</v>
      </c>
      <c r="M732" s="3">
        <f>(K732/AC732)*I732</f>
        <v>66.8</v>
      </c>
      <c r="N732">
        <v>0</v>
      </c>
      <c r="O732">
        <v>66.8</v>
      </c>
      <c r="P732">
        <v>77</v>
      </c>
      <c r="Q732" t="s">
        <v>54</v>
      </c>
      <c r="R732" s="7">
        <v>45051</v>
      </c>
      <c r="S732" s="4">
        <v>45007</v>
      </c>
      <c r="T732">
        <v>5.2443999999999997</v>
      </c>
      <c r="U732" t="s">
        <v>55</v>
      </c>
      <c r="V732" t="s">
        <v>43</v>
      </c>
      <c r="W732">
        <v>6</v>
      </c>
      <c r="X732" t="s">
        <v>75</v>
      </c>
      <c r="Z732" t="s">
        <v>56</v>
      </c>
      <c r="AA732" t="s">
        <v>49</v>
      </c>
      <c r="AC732" s="2">
        <v>20000</v>
      </c>
      <c r="AE732" t="s">
        <v>43</v>
      </c>
      <c r="AF732" t="s">
        <v>57</v>
      </c>
      <c r="AH732">
        <v>0</v>
      </c>
      <c r="AI732" t="s">
        <v>97</v>
      </c>
      <c r="AK732" t="s">
        <v>59</v>
      </c>
      <c r="AP732" t="s">
        <v>46</v>
      </c>
      <c r="AT732" t="s">
        <v>1564</v>
      </c>
    </row>
    <row r="733" spans="2:46">
      <c r="B733">
        <v>4800018807</v>
      </c>
      <c r="C733">
        <v>2210</v>
      </c>
      <c r="D733" t="s">
        <v>125</v>
      </c>
      <c r="E733" t="s">
        <v>50</v>
      </c>
      <c r="F733" t="s">
        <v>51</v>
      </c>
      <c r="G733" t="s">
        <v>696</v>
      </c>
      <c r="H733" t="s">
        <v>697</v>
      </c>
      <c r="I733" s="2">
        <v>15000</v>
      </c>
      <c r="J733">
        <v>0</v>
      </c>
      <c r="K733">
        <v>59.4</v>
      </c>
      <c r="L733">
        <v>44.55</v>
      </c>
      <c r="M733" s="3">
        <f>(K733/AC733)*I733</f>
        <v>44.55</v>
      </c>
      <c r="N733">
        <v>0</v>
      </c>
      <c r="O733">
        <v>44.55</v>
      </c>
      <c r="P733">
        <v>77</v>
      </c>
      <c r="Q733" t="s">
        <v>54</v>
      </c>
      <c r="R733" s="7">
        <v>45051</v>
      </c>
      <c r="S733" s="4">
        <v>45007</v>
      </c>
      <c r="T733">
        <v>5.2443999999999997</v>
      </c>
      <c r="U733" t="s">
        <v>55</v>
      </c>
      <c r="V733" t="s">
        <v>43</v>
      </c>
      <c r="W733">
        <v>6</v>
      </c>
      <c r="X733" t="s">
        <v>75</v>
      </c>
      <c r="Z733" t="s">
        <v>56</v>
      </c>
      <c r="AA733" t="s">
        <v>49</v>
      </c>
      <c r="AC733" s="2">
        <v>20000</v>
      </c>
      <c r="AE733" t="s">
        <v>43</v>
      </c>
      <c r="AF733" t="s">
        <v>57</v>
      </c>
      <c r="AH733">
        <v>0</v>
      </c>
      <c r="AI733" t="s">
        <v>97</v>
      </c>
      <c r="AK733" t="s">
        <v>59</v>
      </c>
      <c r="AP733" t="s">
        <v>46</v>
      </c>
      <c r="AT733" t="s">
        <v>1564</v>
      </c>
    </row>
    <row r="734" spans="2:46">
      <c r="B734">
        <v>4800018807</v>
      </c>
      <c r="C734">
        <v>2220</v>
      </c>
      <c r="D734" t="s">
        <v>125</v>
      </c>
      <c r="E734" t="s">
        <v>50</v>
      </c>
      <c r="F734" t="s">
        <v>51</v>
      </c>
      <c r="G734" t="s">
        <v>698</v>
      </c>
      <c r="H734" t="s">
        <v>699</v>
      </c>
      <c r="I734" s="2">
        <v>15000</v>
      </c>
      <c r="J734">
        <v>0</v>
      </c>
      <c r="K734">
        <v>27.2</v>
      </c>
      <c r="L734">
        <v>20.399999999999999</v>
      </c>
      <c r="M734" s="3">
        <f>(K734/AC734)*I734</f>
        <v>20.399999999999999</v>
      </c>
      <c r="N734">
        <v>0</v>
      </c>
      <c r="O734">
        <v>20.399999999999999</v>
      </c>
      <c r="P734">
        <v>27</v>
      </c>
      <c r="Q734" t="s">
        <v>54</v>
      </c>
      <c r="R734" s="7">
        <v>45051</v>
      </c>
      <c r="S734" s="4">
        <v>45007</v>
      </c>
      <c r="T734">
        <v>5.2443999999999997</v>
      </c>
      <c r="U734" t="s">
        <v>55</v>
      </c>
      <c r="V734" t="s">
        <v>43</v>
      </c>
      <c r="W734">
        <v>6</v>
      </c>
      <c r="X734" t="s">
        <v>75</v>
      </c>
      <c r="Z734" t="s">
        <v>56</v>
      </c>
      <c r="AA734" t="s">
        <v>49</v>
      </c>
      <c r="AC734" s="2">
        <v>20000</v>
      </c>
      <c r="AE734" t="s">
        <v>43</v>
      </c>
      <c r="AF734" t="s">
        <v>57</v>
      </c>
      <c r="AH734">
        <v>0</v>
      </c>
      <c r="AI734" t="s">
        <v>103</v>
      </c>
      <c r="AK734" t="s">
        <v>59</v>
      </c>
      <c r="AP734" t="s">
        <v>46</v>
      </c>
      <c r="AT734" t="s">
        <v>1564</v>
      </c>
    </row>
    <row r="735" spans="2:46">
      <c r="B735">
        <v>4800018807</v>
      </c>
      <c r="C735">
        <v>2230</v>
      </c>
      <c r="D735" t="s">
        <v>125</v>
      </c>
      <c r="E735" t="s">
        <v>50</v>
      </c>
      <c r="F735" t="s">
        <v>51</v>
      </c>
      <c r="G735" t="s">
        <v>700</v>
      </c>
      <c r="H735" t="s">
        <v>701</v>
      </c>
      <c r="I735" s="2">
        <v>15000</v>
      </c>
      <c r="J735">
        <v>0</v>
      </c>
      <c r="K735">
        <v>22.4</v>
      </c>
      <c r="L735">
        <v>16.8</v>
      </c>
      <c r="M735" s="3">
        <f>(K735/AC735)*I735</f>
        <v>16.799999999999997</v>
      </c>
      <c r="N735">
        <v>0</v>
      </c>
      <c r="O735">
        <v>16.8</v>
      </c>
      <c r="P735">
        <v>27</v>
      </c>
      <c r="Q735" t="s">
        <v>54</v>
      </c>
      <c r="R735" s="7">
        <v>45051</v>
      </c>
      <c r="S735" s="4">
        <v>45007</v>
      </c>
      <c r="T735">
        <v>5.2443999999999997</v>
      </c>
      <c r="U735" t="s">
        <v>55</v>
      </c>
      <c r="V735" t="s">
        <v>43</v>
      </c>
      <c r="W735">
        <v>6</v>
      </c>
      <c r="X735" t="s">
        <v>44</v>
      </c>
      <c r="Z735" t="s">
        <v>56</v>
      </c>
      <c r="AA735" t="s">
        <v>49</v>
      </c>
      <c r="AC735" s="2">
        <v>20000</v>
      </c>
      <c r="AE735" t="s">
        <v>43</v>
      </c>
      <c r="AF735" t="s">
        <v>57</v>
      </c>
      <c r="AH735">
        <v>0</v>
      </c>
      <c r="AI735" t="s">
        <v>103</v>
      </c>
      <c r="AK735" t="s">
        <v>59</v>
      </c>
      <c r="AP735" t="s">
        <v>46</v>
      </c>
      <c r="AT735" t="s">
        <v>1564</v>
      </c>
    </row>
    <row r="736" spans="2:46">
      <c r="B736">
        <v>4800018807</v>
      </c>
      <c r="C736">
        <v>2240</v>
      </c>
      <c r="D736" t="s">
        <v>125</v>
      </c>
      <c r="E736" t="s">
        <v>50</v>
      </c>
      <c r="F736" t="s">
        <v>51</v>
      </c>
      <c r="G736" t="s">
        <v>702</v>
      </c>
      <c r="H736" t="s">
        <v>703</v>
      </c>
      <c r="I736" s="2">
        <v>30000</v>
      </c>
      <c r="J736">
        <v>0</v>
      </c>
      <c r="K736">
        <v>31.4</v>
      </c>
      <c r="L736">
        <v>47.1</v>
      </c>
      <c r="M736" s="3">
        <f>(K736/AC736)*I736</f>
        <v>47.1</v>
      </c>
      <c r="N736">
        <v>0</v>
      </c>
      <c r="O736">
        <v>47.1</v>
      </c>
      <c r="P736">
        <v>77</v>
      </c>
      <c r="Q736" t="s">
        <v>54</v>
      </c>
      <c r="R736" s="7">
        <v>45051</v>
      </c>
      <c r="S736" s="4">
        <v>45007</v>
      </c>
      <c r="T736">
        <v>5.2443999999999997</v>
      </c>
      <c r="U736" t="s">
        <v>55</v>
      </c>
      <c r="V736" t="s">
        <v>43</v>
      </c>
      <c r="W736">
        <v>6</v>
      </c>
      <c r="X736" t="s">
        <v>75</v>
      </c>
      <c r="Z736" t="s">
        <v>56</v>
      </c>
      <c r="AA736" t="s">
        <v>49</v>
      </c>
      <c r="AC736" s="2">
        <v>20000</v>
      </c>
      <c r="AE736" t="s">
        <v>43</v>
      </c>
      <c r="AF736" t="s">
        <v>57</v>
      </c>
      <c r="AH736">
        <v>0</v>
      </c>
      <c r="AI736" t="s">
        <v>103</v>
      </c>
      <c r="AK736" t="s">
        <v>59</v>
      </c>
      <c r="AP736" t="s">
        <v>46</v>
      </c>
      <c r="AT736" t="s">
        <v>1564</v>
      </c>
    </row>
    <row r="737" spans="2:46">
      <c r="B737">
        <v>4800018807</v>
      </c>
      <c r="C737">
        <v>2250</v>
      </c>
      <c r="D737" t="s">
        <v>125</v>
      </c>
      <c r="E737" t="s">
        <v>50</v>
      </c>
      <c r="F737" t="s">
        <v>51</v>
      </c>
      <c r="G737" t="s">
        <v>704</v>
      </c>
      <c r="H737" t="s">
        <v>705</v>
      </c>
      <c r="I737" s="2">
        <v>45000</v>
      </c>
      <c r="J737">
        <v>0</v>
      </c>
      <c r="K737">
        <v>19.8</v>
      </c>
      <c r="L737">
        <v>44.55</v>
      </c>
      <c r="M737" s="3">
        <f>(K737/AC737)*I737</f>
        <v>44.55</v>
      </c>
      <c r="N737">
        <v>0</v>
      </c>
      <c r="O737">
        <v>44.55</v>
      </c>
      <c r="P737">
        <v>27</v>
      </c>
      <c r="Q737" t="s">
        <v>54</v>
      </c>
      <c r="R737" s="7">
        <v>45051</v>
      </c>
      <c r="S737" s="4">
        <v>45007</v>
      </c>
      <c r="T737">
        <v>5.2443999999999997</v>
      </c>
      <c r="U737" t="s">
        <v>55</v>
      </c>
      <c r="V737" t="s">
        <v>43</v>
      </c>
      <c r="W737">
        <v>6</v>
      </c>
      <c r="X737" t="s">
        <v>44</v>
      </c>
      <c r="Z737" t="s">
        <v>56</v>
      </c>
      <c r="AA737" t="s">
        <v>49</v>
      </c>
      <c r="AC737" s="2">
        <v>20000</v>
      </c>
      <c r="AE737" t="s">
        <v>43</v>
      </c>
      <c r="AF737" t="s">
        <v>57</v>
      </c>
      <c r="AH737">
        <v>0</v>
      </c>
      <c r="AI737" t="s">
        <v>103</v>
      </c>
      <c r="AK737" t="s">
        <v>59</v>
      </c>
      <c r="AP737" t="s">
        <v>46</v>
      </c>
      <c r="AT737" t="s">
        <v>1564</v>
      </c>
    </row>
    <row r="738" spans="2:46">
      <c r="B738">
        <v>4800018807</v>
      </c>
      <c r="C738">
        <v>2260</v>
      </c>
      <c r="D738" t="s">
        <v>125</v>
      </c>
      <c r="E738" t="s">
        <v>50</v>
      </c>
      <c r="F738" t="s">
        <v>51</v>
      </c>
      <c r="G738" t="s">
        <v>706</v>
      </c>
      <c r="H738" t="s">
        <v>707</v>
      </c>
      <c r="I738" s="2">
        <v>20000</v>
      </c>
      <c r="J738">
        <v>0</v>
      </c>
      <c r="K738">
        <v>61.6</v>
      </c>
      <c r="L738">
        <v>61.6</v>
      </c>
      <c r="M738" s="3">
        <f>(K738/AC738)*I738</f>
        <v>61.600000000000009</v>
      </c>
      <c r="N738">
        <v>0</v>
      </c>
      <c r="O738">
        <v>61.6</v>
      </c>
      <c r="P738">
        <v>77</v>
      </c>
      <c r="Q738" t="s">
        <v>54</v>
      </c>
      <c r="R738" s="7">
        <v>45051</v>
      </c>
      <c r="S738" s="4">
        <v>45007</v>
      </c>
      <c r="T738">
        <v>5.2443999999999997</v>
      </c>
      <c r="U738" t="s">
        <v>55</v>
      </c>
      <c r="V738" t="s">
        <v>43</v>
      </c>
      <c r="W738">
        <v>6</v>
      </c>
      <c r="X738" t="s">
        <v>75</v>
      </c>
      <c r="Z738" t="s">
        <v>56</v>
      </c>
      <c r="AA738" t="s">
        <v>49</v>
      </c>
      <c r="AC738" s="2">
        <v>20000</v>
      </c>
      <c r="AE738" t="s">
        <v>43</v>
      </c>
      <c r="AF738" t="s">
        <v>57</v>
      </c>
      <c r="AH738">
        <v>0</v>
      </c>
      <c r="AI738" t="s">
        <v>103</v>
      </c>
      <c r="AK738" t="s">
        <v>59</v>
      </c>
      <c r="AP738" t="s">
        <v>46</v>
      </c>
      <c r="AT738" t="s">
        <v>1564</v>
      </c>
    </row>
    <row r="739" spans="2:46">
      <c r="B739">
        <v>4800018807</v>
      </c>
      <c r="C739">
        <v>2270</v>
      </c>
      <c r="D739" t="s">
        <v>125</v>
      </c>
      <c r="E739" t="s">
        <v>50</v>
      </c>
      <c r="F739" t="s">
        <v>51</v>
      </c>
      <c r="G739" t="s">
        <v>708</v>
      </c>
      <c r="H739" t="s">
        <v>709</v>
      </c>
      <c r="I739" s="2">
        <v>70000</v>
      </c>
      <c r="J739">
        <v>0</v>
      </c>
      <c r="K739">
        <v>80</v>
      </c>
      <c r="L739">
        <v>280</v>
      </c>
      <c r="M739" s="3">
        <f>(K739/AC739)*I739</f>
        <v>280</v>
      </c>
      <c r="N739">
        <v>0</v>
      </c>
      <c r="O739">
        <v>280</v>
      </c>
      <c r="P739">
        <v>77</v>
      </c>
      <c r="Q739" t="s">
        <v>54</v>
      </c>
      <c r="R739" s="7">
        <v>45051</v>
      </c>
      <c r="S739" s="4">
        <v>45007</v>
      </c>
      <c r="T739">
        <v>5.2443999999999997</v>
      </c>
      <c r="U739" t="s">
        <v>55</v>
      </c>
      <c r="V739" t="s">
        <v>43</v>
      </c>
      <c r="W739">
        <v>6</v>
      </c>
      <c r="X739" t="s">
        <v>75</v>
      </c>
      <c r="Z739" t="s">
        <v>56</v>
      </c>
      <c r="AA739" t="s">
        <v>49</v>
      </c>
      <c r="AC739" s="2">
        <v>20000</v>
      </c>
      <c r="AE739" t="s">
        <v>43</v>
      </c>
      <c r="AF739" t="s">
        <v>57</v>
      </c>
      <c r="AH739">
        <v>0</v>
      </c>
      <c r="AI739" t="s">
        <v>103</v>
      </c>
      <c r="AK739" t="s">
        <v>59</v>
      </c>
      <c r="AP739" t="s">
        <v>46</v>
      </c>
      <c r="AT739" t="s">
        <v>1564</v>
      </c>
    </row>
    <row r="740" spans="2:46">
      <c r="B740">
        <v>4800018807</v>
      </c>
      <c r="C740">
        <v>2280</v>
      </c>
      <c r="D740" t="s">
        <v>125</v>
      </c>
      <c r="E740" t="s">
        <v>50</v>
      </c>
      <c r="F740" t="s">
        <v>51</v>
      </c>
      <c r="G740" t="s">
        <v>710</v>
      </c>
      <c r="H740" t="s">
        <v>711</v>
      </c>
      <c r="I740" s="2">
        <v>30000</v>
      </c>
      <c r="J740">
        <v>0</v>
      </c>
      <c r="K740">
        <v>89.6</v>
      </c>
      <c r="L740">
        <v>134.4</v>
      </c>
      <c r="M740" s="3">
        <f>(K740/AC740)*I740</f>
        <v>134.39999999999998</v>
      </c>
      <c r="N740">
        <v>0</v>
      </c>
      <c r="O740">
        <v>134.4</v>
      </c>
      <c r="P740">
        <v>77</v>
      </c>
      <c r="Q740" t="s">
        <v>54</v>
      </c>
      <c r="R740" s="7">
        <v>45051</v>
      </c>
      <c r="S740" s="4">
        <v>45007</v>
      </c>
      <c r="T740">
        <v>5.2443999999999997</v>
      </c>
      <c r="U740" t="s">
        <v>55</v>
      </c>
      <c r="V740" t="s">
        <v>43</v>
      </c>
      <c r="W740">
        <v>6</v>
      </c>
      <c r="X740" t="s">
        <v>44</v>
      </c>
      <c r="Z740" t="s">
        <v>56</v>
      </c>
      <c r="AA740" t="s">
        <v>49</v>
      </c>
      <c r="AC740" s="2">
        <v>20000</v>
      </c>
      <c r="AE740" t="s">
        <v>43</v>
      </c>
      <c r="AF740" t="s">
        <v>57</v>
      </c>
      <c r="AH740">
        <v>0</v>
      </c>
      <c r="AI740" t="s">
        <v>103</v>
      </c>
      <c r="AK740" t="s">
        <v>59</v>
      </c>
      <c r="AP740" t="s">
        <v>46</v>
      </c>
      <c r="AT740" t="s">
        <v>1564</v>
      </c>
    </row>
    <row r="741" spans="2:46">
      <c r="B741">
        <v>4800018807</v>
      </c>
      <c r="C741">
        <v>2290</v>
      </c>
      <c r="D741" t="s">
        <v>125</v>
      </c>
      <c r="E741" t="s">
        <v>50</v>
      </c>
      <c r="F741" t="s">
        <v>51</v>
      </c>
      <c r="G741" t="s">
        <v>712</v>
      </c>
      <c r="H741" t="s">
        <v>713</v>
      </c>
      <c r="I741" s="2">
        <v>40000</v>
      </c>
      <c r="J741">
        <v>0</v>
      </c>
      <c r="K741">
        <v>21</v>
      </c>
      <c r="L741">
        <v>42</v>
      </c>
      <c r="M741" s="3">
        <f>(K741/AC741)*I741</f>
        <v>42</v>
      </c>
      <c r="N741">
        <v>0</v>
      </c>
      <c r="O741">
        <v>42</v>
      </c>
      <c r="P741">
        <v>27</v>
      </c>
      <c r="Q741" t="s">
        <v>54</v>
      </c>
      <c r="R741" s="7">
        <v>45051</v>
      </c>
      <c r="S741" s="4">
        <v>45007</v>
      </c>
      <c r="T741">
        <v>5.2443999999999997</v>
      </c>
      <c r="U741" t="s">
        <v>55</v>
      </c>
      <c r="V741" t="s">
        <v>43</v>
      </c>
      <c r="W741">
        <v>6</v>
      </c>
      <c r="X741" t="s">
        <v>44</v>
      </c>
      <c r="Z741" t="s">
        <v>56</v>
      </c>
      <c r="AA741" t="s">
        <v>49</v>
      </c>
      <c r="AC741" s="2">
        <v>20000</v>
      </c>
      <c r="AE741" t="s">
        <v>43</v>
      </c>
      <c r="AF741" t="s">
        <v>57</v>
      </c>
      <c r="AH741">
        <v>0</v>
      </c>
      <c r="AI741" t="s">
        <v>103</v>
      </c>
      <c r="AK741" t="s">
        <v>59</v>
      </c>
      <c r="AP741" t="s">
        <v>46</v>
      </c>
      <c r="AT741" t="s">
        <v>1564</v>
      </c>
    </row>
    <row r="742" spans="2:46">
      <c r="B742">
        <v>4800018807</v>
      </c>
      <c r="C742">
        <v>2300</v>
      </c>
      <c r="D742" t="s">
        <v>125</v>
      </c>
      <c r="E742" t="s">
        <v>50</v>
      </c>
      <c r="F742" t="s">
        <v>51</v>
      </c>
      <c r="G742" t="s">
        <v>714</v>
      </c>
      <c r="H742" t="s">
        <v>715</v>
      </c>
      <c r="I742" s="2">
        <v>50000</v>
      </c>
      <c r="J742">
        <v>0</v>
      </c>
      <c r="K742">
        <v>601</v>
      </c>
      <c r="L742" s="3">
        <v>1502.5</v>
      </c>
      <c r="M742" s="3">
        <f>(K742/AC742)*I742</f>
        <v>1502.5</v>
      </c>
      <c r="N742">
        <v>0</v>
      </c>
      <c r="O742" s="3">
        <v>1502.5</v>
      </c>
      <c r="P742">
        <v>27</v>
      </c>
      <c r="Q742" t="s">
        <v>54</v>
      </c>
      <c r="R742" s="7">
        <v>45051</v>
      </c>
      <c r="S742" s="4">
        <v>45007</v>
      </c>
      <c r="T742">
        <v>5.2443999999999997</v>
      </c>
      <c r="U742" t="s">
        <v>55</v>
      </c>
      <c r="V742" t="s">
        <v>43</v>
      </c>
      <c r="W742">
        <v>6</v>
      </c>
      <c r="X742" t="s">
        <v>44</v>
      </c>
      <c r="Z742" t="s">
        <v>56</v>
      </c>
      <c r="AA742" t="s">
        <v>49</v>
      </c>
      <c r="AC742" s="2">
        <v>20000</v>
      </c>
      <c r="AE742" t="s">
        <v>43</v>
      </c>
      <c r="AF742" t="s">
        <v>57</v>
      </c>
      <c r="AH742">
        <v>0</v>
      </c>
      <c r="AI742" t="s">
        <v>103</v>
      </c>
      <c r="AK742" t="s">
        <v>59</v>
      </c>
      <c r="AP742" t="s">
        <v>46</v>
      </c>
      <c r="AT742" t="s">
        <v>1564</v>
      </c>
    </row>
    <row r="743" spans="2:46">
      <c r="B743">
        <v>4800018807</v>
      </c>
      <c r="C743">
        <v>2310</v>
      </c>
      <c r="D743" t="s">
        <v>125</v>
      </c>
      <c r="E743" t="s">
        <v>50</v>
      </c>
      <c r="F743" t="s">
        <v>51</v>
      </c>
      <c r="G743" t="s">
        <v>716</v>
      </c>
      <c r="H743" t="s">
        <v>717</v>
      </c>
      <c r="I743" s="2">
        <v>24000</v>
      </c>
      <c r="J743">
        <v>0</v>
      </c>
      <c r="K743">
        <v>181.4</v>
      </c>
      <c r="L743">
        <v>217.68</v>
      </c>
      <c r="M743" s="3">
        <f>(K743/AC743)*I743</f>
        <v>217.68</v>
      </c>
      <c r="N743">
        <v>0</v>
      </c>
      <c r="O743">
        <v>217.68</v>
      </c>
      <c r="P743">
        <v>27</v>
      </c>
      <c r="Q743" t="s">
        <v>54</v>
      </c>
      <c r="R743" s="7">
        <v>45051</v>
      </c>
      <c r="S743" s="4">
        <v>45007</v>
      </c>
      <c r="T743">
        <v>5.2443999999999997</v>
      </c>
      <c r="U743" t="s">
        <v>55</v>
      </c>
      <c r="V743" t="s">
        <v>43</v>
      </c>
      <c r="W743">
        <v>6</v>
      </c>
      <c r="X743" t="s">
        <v>44</v>
      </c>
      <c r="Z743" t="s">
        <v>56</v>
      </c>
      <c r="AA743" t="s">
        <v>49</v>
      </c>
      <c r="AC743" s="2">
        <v>20000</v>
      </c>
      <c r="AE743" t="s">
        <v>43</v>
      </c>
      <c r="AF743" t="s">
        <v>57</v>
      </c>
      <c r="AH743">
        <v>0</v>
      </c>
      <c r="AI743" t="s">
        <v>103</v>
      </c>
      <c r="AK743" t="s">
        <v>59</v>
      </c>
      <c r="AP743" t="s">
        <v>46</v>
      </c>
      <c r="AT743" t="s">
        <v>1564</v>
      </c>
    </row>
    <row r="744" spans="2:46">
      <c r="B744">
        <v>4800018807</v>
      </c>
      <c r="C744">
        <v>2320</v>
      </c>
      <c r="D744" t="s">
        <v>125</v>
      </c>
      <c r="E744" t="s">
        <v>50</v>
      </c>
      <c r="F744" t="s">
        <v>51</v>
      </c>
      <c r="G744" t="s">
        <v>718</v>
      </c>
      <c r="H744" t="s">
        <v>719</v>
      </c>
      <c r="I744" s="2">
        <v>15000</v>
      </c>
      <c r="J744">
        <v>0</v>
      </c>
      <c r="K744">
        <v>24</v>
      </c>
      <c r="L744">
        <v>18</v>
      </c>
      <c r="M744" s="3">
        <f>(K744/AC744)*I744</f>
        <v>18</v>
      </c>
      <c r="N744">
        <v>0</v>
      </c>
      <c r="O744">
        <v>18</v>
      </c>
      <c r="P744">
        <v>77</v>
      </c>
      <c r="Q744" t="s">
        <v>54</v>
      </c>
      <c r="R744" s="7">
        <v>45051</v>
      </c>
      <c r="S744" s="4">
        <v>45007</v>
      </c>
      <c r="T744">
        <v>5.2443999999999997</v>
      </c>
      <c r="U744" t="s">
        <v>55</v>
      </c>
      <c r="V744" t="s">
        <v>43</v>
      </c>
      <c r="W744">
        <v>6</v>
      </c>
      <c r="X744" t="s">
        <v>75</v>
      </c>
      <c r="Z744" t="s">
        <v>56</v>
      </c>
      <c r="AA744" t="s">
        <v>49</v>
      </c>
      <c r="AC744" s="2">
        <v>20000</v>
      </c>
      <c r="AE744" t="s">
        <v>43</v>
      </c>
      <c r="AF744" t="s">
        <v>57</v>
      </c>
      <c r="AH744">
        <v>0</v>
      </c>
      <c r="AI744" t="s">
        <v>103</v>
      </c>
      <c r="AK744" t="s">
        <v>59</v>
      </c>
      <c r="AP744" t="s">
        <v>46</v>
      </c>
      <c r="AT744" t="s">
        <v>1564</v>
      </c>
    </row>
    <row r="745" spans="2:46">
      <c r="B745">
        <v>4800018807</v>
      </c>
      <c r="C745">
        <v>2330</v>
      </c>
      <c r="D745" t="s">
        <v>125</v>
      </c>
      <c r="E745" t="s">
        <v>50</v>
      </c>
      <c r="F745" t="s">
        <v>51</v>
      </c>
      <c r="G745" t="s">
        <v>720</v>
      </c>
      <c r="H745" t="s">
        <v>721</v>
      </c>
      <c r="I745" s="2">
        <v>45000</v>
      </c>
      <c r="J745">
        <v>0</v>
      </c>
      <c r="K745">
        <v>16.399999999999999</v>
      </c>
      <c r="L745">
        <v>36.9</v>
      </c>
      <c r="M745" s="3">
        <f>(K745/AC745)*I745</f>
        <v>36.9</v>
      </c>
      <c r="N745">
        <v>0</v>
      </c>
      <c r="O745">
        <v>36.9</v>
      </c>
      <c r="P745">
        <v>77</v>
      </c>
      <c r="Q745" t="s">
        <v>54</v>
      </c>
      <c r="R745" s="7">
        <v>45051</v>
      </c>
      <c r="S745" s="4">
        <v>45007</v>
      </c>
      <c r="T745">
        <v>5.2443999999999997</v>
      </c>
      <c r="U745" t="s">
        <v>55</v>
      </c>
      <c r="V745" t="s">
        <v>43</v>
      </c>
      <c r="W745">
        <v>6</v>
      </c>
      <c r="X745" t="s">
        <v>75</v>
      </c>
      <c r="Z745" t="s">
        <v>56</v>
      </c>
      <c r="AA745" t="s">
        <v>49</v>
      </c>
      <c r="AC745" s="2">
        <v>20000</v>
      </c>
      <c r="AE745" t="s">
        <v>43</v>
      </c>
      <c r="AF745" t="s">
        <v>57</v>
      </c>
      <c r="AH745">
        <v>0</v>
      </c>
      <c r="AI745" t="s">
        <v>103</v>
      </c>
      <c r="AK745" t="s">
        <v>59</v>
      </c>
      <c r="AP745" t="s">
        <v>46</v>
      </c>
      <c r="AT745" t="s">
        <v>1564</v>
      </c>
    </row>
    <row r="746" spans="2:46">
      <c r="B746">
        <v>4800018807</v>
      </c>
      <c r="C746">
        <v>2340</v>
      </c>
      <c r="D746" t="s">
        <v>125</v>
      </c>
      <c r="E746" t="s">
        <v>50</v>
      </c>
      <c r="F746" t="s">
        <v>51</v>
      </c>
      <c r="G746" t="s">
        <v>722</v>
      </c>
      <c r="H746" t="s">
        <v>723</v>
      </c>
      <c r="I746" s="2">
        <v>10000</v>
      </c>
      <c r="J746">
        <v>0</v>
      </c>
      <c r="K746">
        <v>18.600000000000001</v>
      </c>
      <c r="L746">
        <v>9.3000000000000007</v>
      </c>
      <c r="M746" s="3">
        <f>(K746/AC746)*I746</f>
        <v>9.3000000000000007</v>
      </c>
      <c r="N746">
        <v>0</v>
      </c>
      <c r="O746">
        <v>9.3000000000000007</v>
      </c>
      <c r="P746">
        <v>77</v>
      </c>
      <c r="Q746" t="s">
        <v>54</v>
      </c>
      <c r="R746" s="7">
        <v>45051</v>
      </c>
      <c r="S746" s="4">
        <v>45007</v>
      </c>
      <c r="T746">
        <v>5.2443999999999997</v>
      </c>
      <c r="U746" t="s">
        <v>55</v>
      </c>
      <c r="V746" t="s">
        <v>43</v>
      </c>
      <c r="W746">
        <v>6</v>
      </c>
      <c r="X746" t="s">
        <v>75</v>
      </c>
      <c r="Z746" t="s">
        <v>56</v>
      </c>
      <c r="AA746" t="s">
        <v>49</v>
      </c>
      <c r="AC746" s="2">
        <v>20000</v>
      </c>
      <c r="AE746" t="s">
        <v>43</v>
      </c>
      <c r="AF746" t="s">
        <v>57</v>
      </c>
      <c r="AH746">
        <v>0</v>
      </c>
      <c r="AI746" t="s">
        <v>103</v>
      </c>
      <c r="AK746" t="s">
        <v>59</v>
      </c>
      <c r="AP746" t="s">
        <v>46</v>
      </c>
      <c r="AT746" t="s">
        <v>1564</v>
      </c>
    </row>
    <row r="747" spans="2:46">
      <c r="B747">
        <v>4800018807</v>
      </c>
      <c r="C747">
        <v>2350</v>
      </c>
      <c r="D747" t="s">
        <v>125</v>
      </c>
      <c r="E747" t="s">
        <v>50</v>
      </c>
      <c r="F747" t="s">
        <v>51</v>
      </c>
      <c r="G747" t="s">
        <v>724</v>
      </c>
      <c r="H747" t="s">
        <v>725</v>
      </c>
      <c r="I747" s="2">
        <v>10000</v>
      </c>
      <c r="J747">
        <v>0</v>
      </c>
      <c r="K747">
        <v>37</v>
      </c>
      <c r="L747">
        <v>18.5</v>
      </c>
      <c r="M747" s="3">
        <f>(K747/AC747)*I747</f>
        <v>18.5</v>
      </c>
      <c r="N747">
        <v>0</v>
      </c>
      <c r="O747">
        <v>18.5</v>
      </c>
      <c r="P747">
        <v>77</v>
      </c>
      <c r="Q747" t="s">
        <v>54</v>
      </c>
      <c r="R747" s="7">
        <v>45051</v>
      </c>
      <c r="S747" s="4">
        <v>45007</v>
      </c>
      <c r="T747">
        <v>5.2443999999999997</v>
      </c>
      <c r="U747" t="s">
        <v>55</v>
      </c>
      <c r="V747" t="s">
        <v>43</v>
      </c>
      <c r="W747">
        <v>6</v>
      </c>
      <c r="X747" t="s">
        <v>75</v>
      </c>
      <c r="Z747" t="s">
        <v>56</v>
      </c>
      <c r="AA747" t="s">
        <v>49</v>
      </c>
      <c r="AC747" s="2">
        <v>20000</v>
      </c>
      <c r="AE747" t="s">
        <v>43</v>
      </c>
      <c r="AF747" t="s">
        <v>57</v>
      </c>
      <c r="AH747">
        <v>0</v>
      </c>
      <c r="AI747" t="s">
        <v>103</v>
      </c>
      <c r="AK747" t="s">
        <v>59</v>
      </c>
      <c r="AP747" t="s">
        <v>46</v>
      </c>
      <c r="AT747" t="s">
        <v>1564</v>
      </c>
    </row>
    <row r="748" spans="2:46">
      <c r="B748">
        <v>4800018807</v>
      </c>
      <c r="C748">
        <v>2360</v>
      </c>
      <c r="D748" t="s">
        <v>125</v>
      </c>
      <c r="E748" t="s">
        <v>50</v>
      </c>
      <c r="F748" t="s">
        <v>51</v>
      </c>
      <c r="G748" t="s">
        <v>726</v>
      </c>
      <c r="H748" t="s">
        <v>110</v>
      </c>
      <c r="I748" s="2">
        <v>50000</v>
      </c>
      <c r="J748">
        <v>0</v>
      </c>
      <c r="K748">
        <v>9.6</v>
      </c>
      <c r="L748">
        <v>24</v>
      </c>
      <c r="M748" s="3">
        <f>(K748/AC748)*I748</f>
        <v>23.999999999999996</v>
      </c>
      <c r="N748">
        <v>0</v>
      </c>
      <c r="O748">
        <v>24</v>
      </c>
      <c r="P748">
        <v>77</v>
      </c>
      <c r="Q748" t="s">
        <v>54</v>
      </c>
      <c r="R748" s="7">
        <v>45051</v>
      </c>
      <c r="S748" s="4">
        <v>45007</v>
      </c>
      <c r="T748">
        <v>5.2443999999999997</v>
      </c>
      <c r="U748" t="s">
        <v>55</v>
      </c>
      <c r="V748" t="s">
        <v>43</v>
      </c>
      <c r="W748">
        <v>6</v>
      </c>
      <c r="X748" t="s">
        <v>75</v>
      </c>
      <c r="Z748" t="s">
        <v>56</v>
      </c>
      <c r="AA748" t="s">
        <v>49</v>
      </c>
      <c r="AC748" s="2">
        <v>20000</v>
      </c>
      <c r="AE748" t="s">
        <v>43</v>
      </c>
      <c r="AF748" t="s">
        <v>57</v>
      </c>
      <c r="AH748">
        <v>0</v>
      </c>
      <c r="AI748" t="s">
        <v>103</v>
      </c>
      <c r="AK748" t="s">
        <v>59</v>
      </c>
      <c r="AP748" t="s">
        <v>46</v>
      </c>
      <c r="AT748" t="s">
        <v>1564</v>
      </c>
    </row>
    <row r="749" spans="2:46">
      <c r="B749">
        <v>4800018807</v>
      </c>
      <c r="C749">
        <v>2370</v>
      </c>
      <c r="D749" t="s">
        <v>125</v>
      </c>
      <c r="E749" t="s">
        <v>50</v>
      </c>
      <c r="F749" t="s">
        <v>51</v>
      </c>
      <c r="G749" t="s">
        <v>727</v>
      </c>
      <c r="H749" t="s">
        <v>110</v>
      </c>
      <c r="I749" s="2">
        <v>120000</v>
      </c>
      <c r="J749">
        <v>0</v>
      </c>
      <c r="K749">
        <v>9.6</v>
      </c>
      <c r="L749">
        <v>57.6</v>
      </c>
      <c r="M749" s="3">
        <f>(K749/AC749)*I749</f>
        <v>57.599999999999994</v>
      </c>
      <c r="N749">
        <v>0</v>
      </c>
      <c r="O749">
        <v>57.6</v>
      </c>
      <c r="P749">
        <v>77</v>
      </c>
      <c r="Q749" t="s">
        <v>54</v>
      </c>
      <c r="R749" s="7">
        <v>45051</v>
      </c>
      <c r="S749" s="4">
        <v>45007</v>
      </c>
      <c r="T749">
        <v>5.2443999999999997</v>
      </c>
      <c r="U749" t="s">
        <v>55</v>
      </c>
      <c r="V749" t="s">
        <v>43</v>
      </c>
      <c r="W749">
        <v>6</v>
      </c>
      <c r="X749" t="s">
        <v>75</v>
      </c>
      <c r="Z749" t="s">
        <v>56</v>
      </c>
      <c r="AA749" t="s">
        <v>49</v>
      </c>
      <c r="AC749" s="2">
        <v>20000</v>
      </c>
      <c r="AE749" t="s">
        <v>43</v>
      </c>
      <c r="AF749" t="s">
        <v>57</v>
      </c>
      <c r="AH749">
        <v>0</v>
      </c>
      <c r="AI749" t="s">
        <v>103</v>
      </c>
      <c r="AK749" t="s">
        <v>59</v>
      </c>
      <c r="AP749" t="s">
        <v>46</v>
      </c>
      <c r="AT749" t="s">
        <v>1564</v>
      </c>
    </row>
    <row r="750" spans="2:46">
      <c r="B750">
        <v>4800018807</v>
      </c>
      <c r="C750">
        <v>2380</v>
      </c>
      <c r="D750" t="s">
        <v>125</v>
      </c>
      <c r="E750" t="s">
        <v>50</v>
      </c>
      <c r="F750" t="s">
        <v>51</v>
      </c>
      <c r="G750" t="s">
        <v>728</v>
      </c>
      <c r="H750" t="s">
        <v>729</v>
      </c>
      <c r="I750" s="2">
        <v>130000</v>
      </c>
      <c r="J750">
        <v>0</v>
      </c>
      <c r="K750">
        <v>11.4</v>
      </c>
      <c r="L750">
        <v>74.099999999999994</v>
      </c>
      <c r="M750" s="3">
        <f>(K750/AC750)*I750</f>
        <v>74.099999999999994</v>
      </c>
      <c r="N750">
        <v>0</v>
      </c>
      <c r="O750">
        <v>74.099999999999994</v>
      </c>
      <c r="P750">
        <v>77</v>
      </c>
      <c r="Q750" t="s">
        <v>54</v>
      </c>
      <c r="R750" s="7">
        <v>45051</v>
      </c>
      <c r="S750" s="4">
        <v>45007</v>
      </c>
      <c r="T750">
        <v>5.2443999999999997</v>
      </c>
      <c r="U750" t="s">
        <v>55</v>
      </c>
      <c r="V750" t="s">
        <v>43</v>
      </c>
      <c r="W750">
        <v>6</v>
      </c>
      <c r="X750" t="s">
        <v>75</v>
      </c>
      <c r="Z750" t="s">
        <v>56</v>
      </c>
      <c r="AA750" t="s">
        <v>49</v>
      </c>
      <c r="AC750" s="2">
        <v>20000</v>
      </c>
      <c r="AE750" t="s">
        <v>43</v>
      </c>
      <c r="AF750" t="s">
        <v>57</v>
      </c>
      <c r="AH750">
        <v>0</v>
      </c>
      <c r="AI750" t="s">
        <v>103</v>
      </c>
      <c r="AK750" t="s">
        <v>59</v>
      </c>
      <c r="AP750" t="s">
        <v>46</v>
      </c>
      <c r="AT750" t="s">
        <v>1564</v>
      </c>
    </row>
    <row r="751" spans="2:46">
      <c r="B751">
        <v>4800018807</v>
      </c>
      <c r="C751">
        <v>2390</v>
      </c>
      <c r="D751" t="s">
        <v>125</v>
      </c>
      <c r="E751" t="s">
        <v>50</v>
      </c>
      <c r="F751" t="s">
        <v>51</v>
      </c>
      <c r="G751" t="s">
        <v>730</v>
      </c>
      <c r="H751" t="s">
        <v>731</v>
      </c>
      <c r="I751" s="2">
        <v>70000</v>
      </c>
      <c r="J751">
        <v>0</v>
      </c>
      <c r="K751">
        <v>10.4</v>
      </c>
      <c r="L751">
        <v>36.4</v>
      </c>
      <c r="M751" s="3">
        <f>(K751/AC751)*I751</f>
        <v>36.400000000000006</v>
      </c>
      <c r="N751">
        <v>0</v>
      </c>
      <c r="O751">
        <v>36.4</v>
      </c>
      <c r="P751">
        <v>77</v>
      </c>
      <c r="Q751" t="s">
        <v>54</v>
      </c>
      <c r="R751" s="7">
        <v>45051</v>
      </c>
      <c r="S751" s="4">
        <v>45007</v>
      </c>
      <c r="T751">
        <v>5.2443999999999997</v>
      </c>
      <c r="U751" t="s">
        <v>55</v>
      </c>
      <c r="V751" t="s">
        <v>43</v>
      </c>
      <c r="W751">
        <v>6</v>
      </c>
      <c r="X751" t="s">
        <v>75</v>
      </c>
      <c r="Z751" t="s">
        <v>56</v>
      </c>
      <c r="AA751" t="s">
        <v>49</v>
      </c>
      <c r="AC751" s="2">
        <v>20000</v>
      </c>
      <c r="AE751" t="s">
        <v>43</v>
      </c>
      <c r="AF751" t="s">
        <v>57</v>
      </c>
      <c r="AH751">
        <v>0</v>
      </c>
      <c r="AI751" t="s">
        <v>103</v>
      </c>
      <c r="AK751" t="s">
        <v>59</v>
      </c>
      <c r="AP751" t="s">
        <v>46</v>
      </c>
      <c r="AT751" t="s">
        <v>1564</v>
      </c>
    </row>
    <row r="752" spans="2:46">
      <c r="B752">
        <v>4800018807</v>
      </c>
      <c r="C752">
        <v>2400</v>
      </c>
      <c r="D752" t="s">
        <v>125</v>
      </c>
      <c r="E752" t="s">
        <v>50</v>
      </c>
      <c r="F752" t="s">
        <v>51</v>
      </c>
      <c r="G752" t="s">
        <v>732</v>
      </c>
      <c r="H752" t="s">
        <v>733</v>
      </c>
      <c r="I752" s="2">
        <v>10000</v>
      </c>
      <c r="J752">
        <v>0</v>
      </c>
      <c r="K752">
        <v>34.799999999999997</v>
      </c>
      <c r="L752">
        <v>17.399999999999999</v>
      </c>
      <c r="M752" s="3">
        <f>(K752/AC752)*I752</f>
        <v>17.399999999999999</v>
      </c>
      <c r="N752">
        <v>0</v>
      </c>
      <c r="O752">
        <v>17.399999999999999</v>
      </c>
      <c r="P752">
        <v>27</v>
      </c>
      <c r="Q752" t="s">
        <v>54</v>
      </c>
      <c r="R752" s="7">
        <v>45051</v>
      </c>
      <c r="S752" s="4">
        <v>45007</v>
      </c>
      <c r="T752">
        <v>5.2443999999999997</v>
      </c>
      <c r="U752" t="s">
        <v>55</v>
      </c>
      <c r="V752" t="s">
        <v>43</v>
      </c>
      <c r="W752">
        <v>6</v>
      </c>
      <c r="X752" t="s">
        <v>44</v>
      </c>
      <c r="Z752" t="s">
        <v>56</v>
      </c>
      <c r="AA752" t="s">
        <v>49</v>
      </c>
      <c r="AC752" s="2">
        <v>20000</v>
      </c>
      <c r="AE752" t="s">
        <v>43</v>
      </c>
      <c r="AF752" t="s">
        <v>57</v>
      </c>
      <c r="AH752">
        <v>0</v>
      </c>
      <c r="AI752" t="s">
        <v>103</v>
      </c>
      <c r="AK752" t="s">
        <v>59</v>
      </c>
      <c r="AP752" t="s">
        <v>46</v>
      </c>
      <c r="AT752" t="s">
        <v>1564</v>
      </c>
    </row>
    <row r="753" spans="2:46">
      <c r="B753">
        <v>4800018807</v>
      </c>
      <c r="C753">
        <v>2410</v>
      </c>
      <c r="D753" t="s">
        <v>125</v>
      </c>
      <c r="E753" t="s">
        <v>50</v>
      </c>
      <c r="F753" t="s">
        <v>51</v>
      </c>
      <c r="G753" t="s">
        <v>734</v>
      </c>
      <c r="H753" t="s">
        <v>735</v>
      </c>
      <c r="I753" s="2">
        <v>10000</v>
      </c>
      <c r="J753">
        <v>0</v>
      </c>
      <c r="K753">
        <v>17.600000000000001</v>
      </c>
      <c r="L753">
        <v>8.8000000000000007</v>
      </c>
      <c r="M753" s="3">
        <f>(K753/AC753)*I753</f>
        <v>8.8000000000000007</v>
      </c>
      <c r="N753">
        <v>0</v>
      </c>
      <c r="O753">
        <v>8.8000000000000007</v>
      </c>
      <c r="P753">
        <v>77</v>
      </c>
      <c r="Q753" t="s">
        <v>54</v>
      </c>
      <c r="R753" s="7">
        <v>45051</v>
      </c>
      <c r="S753" s="4">
        <v>45007</v>
      </c>
      <c r="T753">
        <v>5.2443999999999997</v>
      </c>
      <c r="U753" t="s">
        <v>55</v>
      </c>
      <c r="V753" t="s">
        <v>43</v>
      </c>
      <c r="W753">
        <v>6</v>
      </c>
      <c r="X753" t="s">
        <v>75</v>
      </c>
      <c r="Z753" t="s">
        <v>56</v>
      </c>
      <c r="AA753" t="s">
        <v>49</v>
      </c>
      <c r="AC753" s="2">
        <v>20000</v>
      </c>
      <c r="AE753" t="s">
        <v>43</v>
      </c>
      <c r="AF753" t="s">
        <v>57</v>
      </c>
      <c r="AH753">
        <v>0</v>
      </c>
      <c r="AI753" t="s">
        <v>103</v>
      </c>
      <c r="AK753" t="s">
        <v>59</v>
      </c>
      <c r="AP753" t="s">
        <v>46</v>
      </c>
      <c r="AT753" t="s">
        <v>1564</v>
      </c>
    </row>
    <row r="754" spans="2:46">
      <c r="B754">
        <v>4800018807</v>
      </c>
      <c r="C754">
        <v>2420</v>
      </c>
      <c r="D754" t="s">
        <v>125</v>
      </c>
      <c r="E754" t="s">
        <v>50</v>
      </c>
      <c r="F754" t="s">
        <v>51</v>
      </c>
      <c r="G754" t="s">
        <v>736</v>
      </c>
      <c r="H754" t="s">
        <v>737</v>
      </c>
      <c r="I754" s="2">
        <v>40000</v>
      </c>
      <c r="J754">
        <v>0</v>
      </c>
      <c r="K754">
        <v>32.6</v>
      </c>
      <c r="L754">
        <v>65.2</v>
      </c>
      <c r="M754" s="3">
        <f>(K754/AC754)*I754</f>
        <v>65.2</v>
      </c>
      <c r="N754">
        <v>0</v>
      </c>
      <c r="O754">
        <v>65.2</v>
      </c>
      <c r="P754">
        <v>77</v>
      </c>
      <c r="Q754" t="s">
        <v>54</v>
      </c>
      <c r="R754" s="7">
        <v>45051</v>
      </c>
      <c r="S754" s="4">
        <v>45007</v>
      </c>
      <c r="T754">
        <v>5.2443999999999997</v>
      </c>
      <c r="U754" t="s">
        <v>55</v>
      </c>
      <c r="V754" t="s">
        <v>43</v>
      </c>
      <c r="W754">
        <v>6</v>
      </c>
      <c r="X754" t="s">
        <v>75</v>
      </c>
      <c r="Z754" t="s">
        <v>56</v>
      </c>
      <c r="AA754" t="s">
        <v>49</v>
      </c>
      <c r="AC754" s="2">
        <v>20000</v>
      </c>
      <c r="AE754" t="s">
        <v>43</v>
      </c>
      <c r="AF754" t="s">
        <v>57</v>
      </c>
      <c r="AH754">
        <v>0</v>
      </c>
      <c r="AI754" t="s">
        <v>103</v>
      </c>
      <c r="AK754" t="s">
        <v>59</v>
      </c>
      <c r="AP754" t="s">
        <v>46</v>
      </c>
      <c r="AT754" t="s">
        <v>1564</v>
      </c>
    </row>
    <row r="755" spans="2:46">
      <c r="B755">
        <v>4800018807</v>
      </c>
      <c r="C755">
        <v>2430</v>
      </c>
      <c r="D755" t="s">
        <v>125</v>
      </c>
      <c r="E755" t="s">
        <v>50</v>
      </c>
      <c r="F755" t="s">
        <v>51</v>
      </c>
      <c r="G755" t="s">
        <v>738</v>
      </c>
      <c r="H755" t="s">
        <v>739</v>
      </c>
      <c r="I755" s="2">
        <v>20000</v>
      </c>
      <c r="J755">
        <v>0</v>
      </c>
      <c r="K755">
        <v>36.200000000000003</v>
      </c>
      <c r="L755">
        <v>36.200000000000003</v>
      </c>
      <c r="M755" s="3">
        <f>(K755/AC755)*I755</f>
        <v>36.200000000000003</v>
      </c>
      <c r="N755">
        <v>0</v>
      </c>
      <c r="O755">
        <v>36.200000000000003</v>
      </c>
      <c r="P755">
        <v>77</v>
      </c>
      <c r="Q755" t="s">
        <v>54</v>
      </c>
      <c r="R755" s="7">
        <v>45051</v>
      </c>
      <c r="S755" s="4">
        <v>45007</v>
      </c>
      <c r="T755">
        <v>5.2443999999999997</v>
      </c>
      <c r="U755" t="s">
        <v>55</v>
      </c>
      <c r="V755" t="s">
        <v>43</v>
      </c>
      <c r="W755">
        <v>6</v>
      </c>
      <c r="X755" t="s">
        <v>75</v>
      </c>
      <c r="Z755" t="s">
        <v>56</v>
      </c>
      <c r="AA755" t="s">
        <v>49</v>
      </c>
      <c r="AC755" s="2">
        <v>20000</v>
      </c>
      <c r="AE755" t="s">
        <v>43</v>
      </c>
      <c r="AF755" t="s">
        <v>57</v>
      </c>
      <c r="AH755">
        <v>0</v>
      </c>
      <c r="AI755" t="s">
        <v>103</v>
      </c>
      <c r="AK755" t="s">
        <v>59</v>
      </c>
      <c r="AP755" t="s">
        <v>46</v>
      </c>
      <c r="AT755" t="s">
        <v>1564</v>
      </c>
    </row>
    <row r="756" spans="2:46">
      <c r="B756">
        <v>4800018807</v>
      </c>
      <c r="C756">
        <v>2440</v>
      </c>
      <c r="D756" t="s">
        <v>125</v>
      </c>
      <c r="E756" t="s">
        <v>50</v>
      </c>
      <c r="F756" t="s">
        <v>51</v>
      </c>
      <c r="G756" t="s">
        <v>740</v>
      </c>
      <c r="H756" t="s">
        <v>741</v>
      </c>
      <c r="I756" s="2">
        <v>10000</v>
      </c>
      <c r="J756">
        <v>0</v>
      </c>
      <c r="K756">
        <v>15.4</v>
      </c>
      <c r="L756">
        <v>7.7</v>
      </c>
      <c r="M756" s="3">
        <f>(K756/AC756)*I756</f>
        <v>7.7000000000000011</v>
      </c>
      <c r="N756">
        <v>0</v>
      </c>
      <c r="O756">
        <v>7.7</v>
      </c>
      <c r="P756">
        <v>77</v>
      </c>
      <c r="Q756" t="s">
        <v>54</v>
      </c>
      <c r="R756" s="7">
        <v>45051</v>
      </c>
      <c r="S756" s="4">
        <v>45007</v>
      </c>
      <c r="T756">
        <v>5.2443999999999997</v>
      </c>
      <c r="U756" t="s">
        <v>55</v>
      </c>
      <c r="V756" t="s">
        <v>43</v>
      </c>
      <c r="W756">
        <v>6</v>
      </c>
      <c r="X756" t="s">
        <v>75</v>
      </c>
      <c r="Z756" t="s">
        <v>56</v>
      </c>
      <c r="AA756" t="s">
        <v>49</v>
      </c>
      <c r="AC756" s="2">
        <v>20000</v>
      </c>
      <c r="AE756" t="s">
        <v>43</v>
      </c>
      <c r="AF756" t="s">
        <v>57</v>
      </c>
      <c r="AH756">
        <v>0</v>
      </c>
      <c r="AI756" t="s">
        <v>103</v>
      </c>
      <c r="AK756" t="s">
        <v>59</v>
      </c>
      <c r="AP756" t="s">
        <v>46</v>
      </c>
      <c r="AT756" t="s">
        <v>1564</v>
      </c>
    </row>
    <row r="757" spans="2:46">
      <c r="B757">
        <v>4800018807</v>
      </c>
      <c r="C757">
        <v>2450</v>
      </c>
      <c r="D757" t="s">
        <v>125</v>
      </c>
      <c r="E757" t="s">
        <v>50</v>
      </c>
      <c r="F757" t="s">
        <v>51</v>
      </c>
      <c r="G757" t="s">
        <v>742</v>
      </c>
      <c r="H757" t="s">
        <v>743</v>
      </c>
      <c r="I757" s="2">
        <v>40000</v>
      </c>
      <c r="J757">
        <v>0</v>
      </c>
      <c r="K757">
        <v>19</v>
      </c>
      <c r="L757">
        <v>38</v>
      </c>
      <c r="M757" s="3">
        <f>(K757/AC757)*I757</f>
        <v>38</v>
      </c>
      <c r="N757">
        <v>0</v>
      </c>
      <c r="O757">
        <v>38</v>
      </c>
      <c r="P757">
        <v>77</v>
      </c>
      <c r="Q757" t="s">
        <v>54</v>
      </c>
      <c r="R757" s="7">
        <v>45051</v>
      </c>
      <c r="S757" s="4">
        <v>45007</v>
      </c>
      <c r="T757">
        <v>5.2443999999999997</v>
      </c>
      <c r="U757" t="s">
        <v>55</v>
      </c>
      <c r="V757" t="s">
        <v>43</v>
      </c>
      <c r="W757">
        <v>6</v>
      </c>
      <c r="X757" t="s">
        <v>75</v>
      </c>
      <c r="Z757" t="s">
        <v>56</v>
      </c>
      <c r="AA757" t="s">
        <v>49</v>
      </c>
      <c r="AC757" s="2">
        <v>20000</v>
      </c>
      <c r="AE757" t="s">
        <v>43</v>
      </c>
      <c r="AF757" t="s">
        <v>57</v>
      </c>
      <c r="AH757">
        <v>0</v>
      </c>
      <c r="AI757" t="s">
        <v>103</v>
      </c>
      <c r="AK757" t="s">
        <v>59</v>
      </c>
      <c r="AP757" t="s">
        <v>46</v>
      </c>
      <c r="AT757" t="s">
        <v>1564</v>
      </c>
    </row>
    <row r="758" spans="2:46">
      <c r="B758">
        <v>4800018807</v>
      </c>
      <c r="C758">
        <v>2460</v>
      </c>
      <c r="D758" t="s">
        <v>125</v>
      </c>
      <c r="E758" t="s">
        <v>50</v>
      </c>
      <c r="F758" t="s">
        <v>51</v>
      </c>
      <c r="G758" t="s">
        <v>744</v>
      </c>
      <c r="H758" t="s">
        <v>745</v>
      </c>
      <c r="I758" s="2">
        <v>30000</v>
      </c>
      <c r="J758">
        <v>0</v>
      </c>
      <c r="K758">
        <v>13.2</v>
      </c>
      <c r="L758">
        <v>19.8</v>
      </c>
      <c r="M758" s="3">
        <f>(K758/AC758)*I758</f>
        <v>19.8</v>
      </c>
      <c r="N758">
        <v>0</v>
      </c>
      <c r="O758">
        <v>19.8</v>
      </c>
      <c r="P758">
        <v>77</v>
      </c>
      <c r="Q758" t="s">
        <v>54</v>
      </c>
      <c r="R758" s="7">
        <v>45051</v>
      </c>
      <c r="S758" s="4">
        <v>45007</v>
      </c>
      <c r="T758">
        <v>5.2443999999999997</v>
      </c>
      <c r="U758" t="s">
        <v>55</v>
      </c>
      <c r="V758" t="s">
        <v>43</v>
      </c>
      <c r="W758">
        <v>6</v>
      </c>
      <c r="X758" t="s">
        <v>75</v>
      </c>
      <c r="Z758" t="s">
        <v>56</v>
      </c>
      <c r="AA758" t="s">
        <v>49</v>
      </c>
      <c r="AC758" s="2">
        <v>20000</v>
      </c>
      <c r="AE758" t="s">
        <v>43</v>
      </c>
      <c r="AF758" t="s">
        <v>57</v>
      </c>
      <c r="AH758">
        <v>0</v>
      </c>
      <c r="AI758" t="s">
        <v>103</v>
      </c>
      <c r="AK758" t="s">
        <v>59</v>
      </c>
      <c r="AP758" t="s">
        <v>46</v>
      </c>
      <c r="AT758" t="s">
        <v>1564</v>
      </c>
    </row>
    <row r="759" spans="2:46">
      <c r="B759">
        <v>4800018807</v>
      </c>
      <c r="C759">
        <v>2470</v>
      </c>
      <c r="D759" t="s">
        <v>125</v>
      </c>
      <c r="E759" t="s">
        <v>50</v>
      </c>
      <c r="F759" t="s">
        <v>51</v>
      </c>
      <c r="G759" t="s">
        <v>746</v>
      </c>
      <c r="H759" t="s">
        <v>747</v>
      </c>
      <c r="I759" s="2">
        <v>10000</v>
      </c>
      <c r="J759">
        <v>0</v>
      </c>
      <c r="K759">
        <v>17</v>
      </c>
      <c r="L759">
        <v>8.5</v>
      </c>
      <c r="M759" s="3">
        <f>(K759/AC759)*I759</f>
        <v>8.5</v>
      </c>
      <c r="N759">
        <v>0</v>
      </c>
      <c r="O759">
        <v>8.5</v>
      </c>
      <c r="P759">
        <v>77</v>
      </c>
      <c r="Q759" t="s">
        <v>54</v>
      </c>
      <c r="R759" s="7">
        <v>45051</v>
      </c>
      <c r="S759" s="4">
        <v>45007</v>
      </c>
      <c r="T759">
        <v>5.2443999999999997</v>
      </c>
      <c r="U759" t="s">
        <v>55</v>
      </c>
      <c r="V759" t="s">
        <v>43</v>
      </c>
      <c r="W759">
        <v>6</v>
      </c>
      <c r="X759" t="s">
        <v>75</v>
      </c>
      <c r="Z759" t="s">
        <v>56</v>
      </c>
      <c r="AA759" t="s">
        <v>49</v>
      </c>
      <c r="AC759" s="2">
        <v>20000</v>
      </c>
      <c r="AE759" t="s">
        <v>43</v>
      </c>
      <c r="AF759" t="s">
        <v>57</v>
      </c>
      <c r="AH759">
        <v>0</v>
      </c>
      <c r="AI759" t="s">
        <v>103</v>
      </c>
      <c r="AK759" t="s">
        <v>59</v>
      </c>
      <c r="AP759" t="s">
        <v>46</v>
      </c>
      <c r="AT759" t="s">
        <v>1564</v>
      </c>
    </row>
    <row r="760" spans="2:46">
      <c r="B760">
        <v>4800018807</v>
      </c>
      <c r="C760">
        <v>2480</v>
      </c>
      <c r="D760" t="s">
        <v>125</v>
      </c>
      <c r="E760" t="s">
        <v>50</v>
      </c>
      <c r="F760" t="s">
        <v>51</v>
      </c>
      <c r="G760" t="s">
        <v>748</v>
      </c>
      <c r="H760" t="s">
        <v>749</v>
      </c>
      <c r="I760" s="2">
        <v>10000</v>
      </c>
      <c r="J760">
        <v>0</v>
      </c>
      <c r="K760">
        <v>32.4</v>
      </c>
      <c r="L760">
        <v>16.2</v>
      </c>
      <c r="M760" s="3">
        <f>(K760/AC760)*I760</f>
        <v>16.2</v>
      </c>
      <c r="N760">
        <v>0</v>
      </c>
      <c r="O760">
        <v>16.2</v>
      </c>
      <c r="P760">
        <v>77</v>
      </c>
      <c r="Q760" t="s">
        <v>54</v>
      </c>
      <c r="R760" s="7">
        <v>45051</v>
      </c>
      <c r="S760" s="4">
        <v>45007</v>
      </c>
      <c r="T760">
        <v>5.2443999999999997</v>
      </c>
      <c r="U760" t="s">
        <v>55</v>
      </c>
      <c r="V760" t="s">
        <v>43</v>
      </c>
      <c r="W760">
        <v>6</v>
      </c>
      <c r="X760" t="s">
        <v>75</v>
      </c>
      <c r="Z760" t="s">
        <v>56</v>
      </c>
      <c r="AA760" t="s">
        <v>49</v>
      </c>
      <c r="AC760" s="2">
        <v>20000</v>
      </c>
      <c r="AE760" t="s">
        <v>43</v>
      </c>
      <c r="AF760" t="s">
        <v>57</v>
      </c>
      <c r="AH760">
        <v>0</v>
      </c>
      <c r="AI760" t="s">
        <v>103</v>
      </c>
      <c r="AK760" t="s">
        <v>59</v>
      </c>
      <c r="AP760" t="s">
        <v>46</v>
      </c>
      <c r="AT760" t="s">
        <v>1564</v>
      </c>
    </row>
    <row r="761" spans="2:46">
      <c r="B761">
        <v>4800018807</v>
      </c>
      <c r="C761">
        <v>2490</v>
      </c>
      <c r="D761" t="s">
        <v>125</v>
      </c>
      <c r="E761" t="s">
        <v>50</v>
      </c>
      <c r="F761" t="s">
        <v>51</v>
      </c>
      <c r="G761" t="s">
        <v>750</v>
      </c>
      <c r="H761" t="s">
        <v>751</v>
      </c>
      <c r="I761" s="2">
        <v>10000</v>
      </c>
      <c r="J761">
        <v>0</v>
      </c>
      <c r="K761">
        <v>18.8</v>
      </c>
      <c r="L761">
        <v>9.4</v>
      </c>
      <c r="M761" s="3">
        <f>(K761/AC761)*I761</f>
        <v>9.4</v>
      </c>
      <c r="N761">
        <v>0</v>
      </c>
      <c r="O761">
        <v>9.4</v>
      </c>
      <c r="P761">
        <v>77</v>
      </c>
      <c r="Q761" t="s">
        <v>54</v>
      </c>
      <c r="R761" s="7">
        <v>45051</v>
      </c>
      <c r="S761" s="4">
        <v>45007</v>
      </c>
      <c r="T761">
        <v>5.2443999999999997</v>
      </c>
      <c r="U761" t="s">
        <v>55</v>
      </c>
      <c r="V761" t="s">
        <v>43</v>
      </c>
      <c r="W761">
        <v>6</v>
      </c>
      <c r="X761" t="s">
        <v>75</v>
      </c>
      <c r="Z761" t="s">
        <v>56</v>
      </c>
      <c r="AA761" t="s">
        <v>49</v>
      </c>
      <c r="AC761" s="2">
        <v>20000</v>
      </c>
      <c r="AE761" t="s">
        <v>43</v>
      </c>
      <c r="AF761" t="s">
        <v>57</v>
      </c>
      <c r="AH761">
        <v>0</v>
      </c>
      <c r="AI761" t="s">
        <v>103</v>
      </c>
      <c r="AK761" t="s">
        <v>59</v>
      </c>
      <c r="AP761" t="s">
        <v>46</v>
      </c>
      <c r="AT761" t="s">
        <v>1564</v>
      </c>
    </row>
    <row r="762" spans="2:46">
      <c r="B762">
        <v>4800018807</v>
      </c>
      <c r="C762">
        <v>2500</v>
      </c>
      <c r="D762" t="s">
        <v>125</v>
      </c>
      <c r="E762" t="s">
        <v>50</v>
      </c>
      <c r="F762" t="s">
        <v>51</v>
      </c>
      <c r="G762" t="s">
        <v>752</v>
      </c>
      <c r="H762" t="s">
        <v>753</v>
      </c>
      <c r="I762" s="2">
        <v>10000</v>
      </c>
      <c r="J762">
        <v>0</v>
      </c>
      <c r="K762">
        <v>17.600000000000001</v>
      </c>
      <c r="L762">
        <v>8.8000000000000007</v>
      </c>
      <c r="M762" s="3">
        <f>(K762/AC762)*I762</f>
        <v>8.8000000000000007</v>
      </c>
      <c r="N762">
        <v>0</v>
      </c>
      <c r="O762">
        <v>8.8000000000000007</v>
      </c>
      <c r="P762">
        <v>77</v>
      </c>
      <c r="Q762" t="s">
        <v>54</v>
      </c>
      <c r="R762" s="7">
        <v>45051</v>
      </c>
      <c r="S762" s="4">
        <v>45007</v>
      </c>
      <c r="T762">
        <v>5.2443999999999997</v>
      </c>
      <c r="U762" t="s">
        <v>55</v>
      </c>
      <c r="V762" t="s">
        <v>43</v>
      </c>
      <c r="W762">
        <v>6</v>
      </c>
      <c r="X762" t="s">
        <v>75</v>
      </c>
      <c r="Z762" t="s">
        <v>56</v>
      </c>
      <c r="AA762" t="s">
        <v>49</v>
      </c>
      <c r="AC762" s="2">
        <v>20000</v>
      </c>
      <c r="AE762" t="s">
        <v>43</v>
      </c>
      <c r="AF762" t="s">
        <v>57</v>
      </c>
      <c r="AH762">
        <v>0</v>
      </c>
      <c r="AI762" t="s">
        <v>103</v>
      </c>
      <c r="AK762" t="s">
        <v>59</v>
      </c>
      <c r="AP762" t="s">
        <v>46</v>
      </c>
      <c r="AT762" t="s">
        <v>1564</v>
      </c>
    </row>
    <row r="763" spans="2:46">
      <c r="B763">
        <v>4800018807</v>
      </c>
      <c r="C763">
        <v>2510</v>
      </c>
      <c r="D763" t="s">
        <v>125</v>
      </c>
      <c r="E763" t="s">
        <v>50</v>
      </c>
      <c r="F763" t="s">
        <v>51</v>
      </c>
      <c r="G763" t="s">
        <v>754</v>
      </c>
      <c r="H763" t="s">
        <v>755</v>
      </c>
      <c r="I763" s="2">
        <v>100000</v>
      </c>
      <c r="J763">
        <v>0</v>
      </c>
      <c r="K763">
        <v>10.4</v>
      </c>
      <c r="L763">
        <v>52</v>
      </c>
      <c r="M763" s="3">
        <f>(K763/AC763)*I763</f>
        <v>52.000000000000007</v>
      </c>
      <c r="N763">
        <v>0</v>
      </c>
      <c r="O763">
        <v>52</v>
      </c>
      <c r="P763">
        <v>77</v>
      </c>
      <c r="Q763" t="s">
        <v>54</v>
      </c>
      <c r="R763" s="7">
        <v>45051</v>
      </c>
      <c r="S763" s="4">
        <v>45007</v>
      </c>
      <c r="T763">
        <v>5.2443999999999997</v>
      </c>
      <c r="U763" t="s">
        <v>55</v>
      </c>
      <c r="V763" t="s">
        <v>43</v>
      </c>
      <c r="W763">
        <v>6</v>
      </c>
      <c r="X763" t="s">
        <v>75</v>
      </c>
      <c r="Z763" t="s">
        <v>56</v>
      </c>
      <c r="AA763" t="s">
        <v>49</v>
      </c>
      <c r="AC763" s="2">
        <v>20000</v>
      </c>
      <c r="AE763" t="s">
        <v>43</v>
      </c>
      <c r="AF763" t="s">
        <v>57</v>
      </c>
      <c r="AH763">
        <v>0</v>
      </c>
      <c r="AI763" t="s">
        <v>103</v>
      </c>
      <c r="AK763" t="s">
        <v>59</v>
      </c>
      <c r="AP763" t="s">
        <v>46</v>
      </c>
      <c r="AT763" t="s">
        <v>1564</v>
      </c>
    </row>
    <row r="764" spans="2:46">
      <c r="B764">
        <v>4800018807</v>
      </c>
      <c r="C764">
        <v>2520</v>
      </c>
      <c r="D764" t="s">
        <v>125</v>
      </c>
      <c r="E764" t="s">
        <v>50</v>
      </c>
      <c r="F764" t="s">
        <v>51</v>
      </c>
      <c r="G764" t="s">
        <v>756</v>
      </c>
      <c r="H764" t="s">
        <v>111</v>
      </c>
      <c r="I764" s="2">
        <v>220000</v>
      </c>
      <c r="J764">
        <v>0</v>
      </c>
      <c r="K764">
        <v>16.8</v>
      </c>
      <c r="L764">
        <v>184.8</v>
      </c>
      <c r="M764" s="3">
        <f>(K764/AC764)*I764</f>
        <v>184.8</v>
      </c>
      <c r="N764">
        <v>0</v>
      </c>
      <c r="O764">
        <v>184.8</v>
      </c>
      <c r="P764">
        <v>77</v>
      </c>
      <c r="Q764" t="s">
        <v>54</v>
      </c>
      <c r="R764" s="7">
        <v>45051</v>
      </c>
      <c r="S764" s="4">
        <v>45007</v>
      </c>
      <c r="T764">
        <v>5.2443999999999997</v>
      </c>
      <c r="U764" t="s">
        <v>55</v>
      </c>
      <c r="V764" t="s">
        <v>43</v>
      </c>
      <c r="W764">
        <v>6</v>
      </c>
      <c r="X764" t="s">
        <v>75</v>
      </c>
      <c r="Z764" t="s">
        <v>56</v>
      </c>
      <c r="AA764" t="s">
        <v>49</v>
      </c>
      <c r="AC764" s="2">
        <v>20000</v>
      </c>
      <c r="AE764" t="s">
        <v>43</v>
      </c>
      <c r="AF764" t="s">
        <v>57</v>
      </c>
      <c r="AH764">
        <v>0</v>
      </c>
      <c r="AI764" t="s">
        <v>103</v>
      </c>
      <c r="AK764" t="s">
        <v>59</v>
      </c>
      <c r="AP764" t="s">
        <v>46</v>
      </c>
      <c r="AT764" t="s">
        <v>1564</v>
      </c>
    </row>
    <row r="765" spans="2:46">
      <c r="B765">
        <v>4800018807</v>
      </c>
      <c r="C765">
        <v>2530</v>
      </c>
      <c r="D765" t="s">
        <v>125</v>
      </c>
      <c r="E765" t="s">
        <v>50</v>
      </c>
      <c r="F765" t="s">
        <v>51</v>
      </c>
      <c r="G765" t="s">
        <v>757</v>
      </c>
      <c r="H765" t="s">
        <v>758</v>
      </c>
      <c r="I765" s="2">
        <v>50000</v>
      </c>
      <c r="J765">
        <v>0</v>
      </c>
      <c r="K765">
        <v>23</v>
      </c>
      <c r="L765">
        <v>57.5</v>
      </c>
      <c r="M765" s="3">
        <f>(K765/AC765)*I765</f>
        <v>57.5</v>
      </c>
      <c r="N765">
        <v>0</v>
      </c>
      <c r="O765">
        <v>57.5</v>
      </c>
      <c r="P765">
        <v>77</v>
      </c>
      <c r="Q765" t="s">
        <v>54</v>
      </c>
      <c r="R765" s="7">
        <v>45051</v>
      </c>
      <c r="S765" s="4">
        <v>45007</v>
      </c>
      <c r="T765">
        <v>5.2443999999999997</v>
      </c>
      <c r="U765" t="s">
        <v>55</v>
      </c>
      <c r="V765" t="s">
        <v>43</v>
      </c>
      <c r="W765">
        <v>6</v>
      </c>
      <c r="X765" t="s">
        <v>75</v>
      </c>
      <c r="Z765" t="s">
        <v>56</v>
      </c>
      <c r="AA765" t="s">
        <v>49</v>
      </c>
      <c r="AC765" s="2">
        <v>20000</v>
      </c>
      <c r="AE765" t="s">
        <v>43</v>
      </c>
      <c r="AF765" t="s">
        <v>57</v>
      </c>
      <c r="AH765">
        <v>0</v>
      </c>
      <c r="AI765" t="s">
        <v>103</v>
      </c>
      <c r="AK765" t="s">
        <v>59</v>
      </c>
      <c r="AP765" t="s">
        <v>46</v>
      </c>
      <c r="AT765" t="s">
        <v>1564</v>
      </c>
    </row>
    <row r="766" spans="2:46">
      <c r="B766">
        <v>4800018807</v>
      </c>
      <c r="C766">
        <v>2540</v>
      </c>
      <c r="D766" t="s">
        <v>125</v>
      </c>
      <c r="E766" t="s">
        <v>50</v>
      </c>
      <c r="F766" t="s">
        <v>51</v>
      </c>
      <c r="G766" t="s">
        <v>759</v>
      </c>
      <c r="H766" t="s">
        <v>760</v>
      </c>
      <c r="I766" s="2">
        <v>20000</v>
      </c>
      <c r="J766">
        <v>0</v>
      </c>
      <c r="K766">
        <v>44.4</v>
      </c>
      <c r="L766">
        <v>44.4</v>
      </c>
      <c r="M766" s="3">
        <f>(K766/AC766)*I766</f>
        <v>44.399999999999991</v>
      </c>
      <c r="N766">
        <v>0</v>
      </c>
      <c r="O766">
        <v>44.4</v>
      </c>
      <c r="P766">
        <v>27</v>
      </c>
      <c r="Q766" t="s">
        <v>54</v>
      </c>
      <c r="R766" s="7">
        <v>45051</v>
      </c>
      <c r="S766" s="4">
        <v>45007</v>
      </c>
      <c r="T766">
        <v>5.2443999999999997</v>
      </c>
      <c r="U766" t="s">
        <v>55</v>
      </c>
      <c r="V766" t="s">
        <v>43</v>
      </c>
      <c r="W766">
        <v>6</v>
      </c>
      <c r="X766" t="s">
        <v>44</v>
      </c>
      <c r="Z766" t="s">
        <v>56</v>
      </c>
      <c r="AA766" t="s">
        <v>49</v>
      </c>
      <c r="AC766" s="2">
        <v>20000</v>
      </c>
      <c r="AE766" t="s">
        <v>43</v>
      </c>
      <c r="AF766" t="s">
        <v>57</v>
      </c>
      <c r="AH766">
        <v>0</v>
      </c>
      <c r="AI766" t="s">
        <v>103</v>
      </c>
      <c r="AK766" t="s">
        <v>59</v>
      </c>
      <c r="AP766" t="s">
        <v>46</v>
      </c>
      <c r="AT766" t="s">
        <v>1564</v>
      </c>
    </row>
    <row r="767" spans="2:46">
      <c r="B767">
        <v>4800018807</v>
      </c>
      <c r="C767">
        <v>2550</v>
      </c>
      <c r="D767" t="s">
        <v>125</v>
      </c>
      <c r="E767" t="s">
        <v>50</v>
      </c>
      <c r="F767" t="s">
        <v>51</v>
      </c>
      <c r="G767" t="s">
        <v>761</v>
      </c>
      <c r="H767" t="s">
        <v>762</v>
      </c>
      <c r="I767" s="2">
        <v>70000</v>
      </c>
      <c r="J767">
        <v>0</v>
      </c>
      <c r="K767">
        <v>28.6</v>
      </c>
      <c r="L767">
        <v>100.1</v>
      </c>
      <c r="M767" s="3">
        <f>(K767/AC767)*I767</f>
        <v>100.10000000000001</v>
      </c>
      <c r="N767">
        <v>0</v>
      </c>
      <c r="O767">
        <v>100.1</v>
      </c>
      <c r="P767">
        <v>77</v>
      </c>
      <c r="Q767" t="s">
        <v>54</v>
      </c>
      <c r="R767" s="7">
        <v>45051</v>
      </c>
      <c r="S767" s="4">
        <v>45007</v>
      </c>
      <c r="T767">
        <v>5.2443999999999997</v>
      </c>
      <c r="U767" t="s">
        <v>55</v>
      </c>
      <c r="V767" t="s">
        <v>43</v>
      </c>
      <c r="W767">
        <v>6</v>
      </c>
      <c r="X767" t="s">
        <v>75</v>
      </c>
      <c r="Z767" t="s">
        <v>56</v>
      </c>
      <c r="AA767" t="s">
        <v>49</v>
      </c>
      <c r="AC767" s="2">
        <v>20000</v>
      </c>
      <c r="AE767" t="s">
        <v>43</v>
      </c>
      <c r="AF767" t="s">
        <v>57</v>
      </c>
      <c r="AH767">
        <v>0</v>
      </c>
      <c r="AI767" t="s">
        <v>103</v>
      </c>
      <c r="AK767" t="s">
        <v>59</v>
      </c>
      <c r="AP767" t="s">
        <v>46</v>
      </c>
      <c r="AT767" t="s">
        <v>1564</v>
      </c>
    </row>
    <row r="768" spans="2:46">
      <c r="B768">
        <v>4800018807</v>
      </c>
      <c r="C768">
        <v>2560</v>
      </c>
      <c r="D768" t="s">
        <v>125</v>
      </c>
      <c r="E768" t="s">
        <v>50</v>
      </c>
      <c r="F768" t="s">
        <v>51</v>
      </c>
      <c r="G768" t="s">
        <v>763</v>
      </c>
      <c r="H768" t="s">
        <v>764</v>
      </c>
      <c r="I768" s="2">
        <v>10000</v>
      </c>
      <c r="J768">
        <v>0</v>
      </c>
      <c r="K768">
        <v>54.2</v>
      </c>
      <c r="L768">
        <v>27.1</v>
      </c>
      <c r="M768" s="3">
        <f>(K768/AC768)*I768</f>
        <v>27.1</v>
      </c>
      <c r="N768">
        <v>0</v>
      </c>
      <c r="O768">
        <v>27.1</v>
      </c>
      <c r="P768">
        <v>77</v>
      </c>
      <c r="Q768" t="s">
        <v>54</v>
      </c>
      <c r="R768" s="7">
        <v>45051</v>
      </c>
      <c r="S768" s="4">
        <v>45007</v>
      </c>
      <c r="T768">
        <v>5.2443999999999997</v>
      </c>
      <c r="U768" t="s">
        <v>55</v>
      </c>
      <c r="V768" t="s">
        <v>43</v>
      </c>
      <c r="W768">
        <v>6</v>
      </c>
      <c r="X768" t="s">
        <v>75</v>
      </c>
      <c r="Z768" t="s">
        <v>56</v>
      </c>
      <c r="AA768" t="s">
        <v>49</v>
      </c>
      <c r="AC768" s="2">
        <v>20000</v>
      </c>
      <c r="AE768" t="s">
        <v>43</v>
      </c>
      <c r="AF768" t="s">
        <v>57</v>
      </c>
      <c r="AH768">
        <v>0</v>
      </c>
      <c r="AI768" t="s">
        <v>103</v>
      </c>
      <c r="AK768" t="s">
        <v>59</v>
      </c>
      <c r="AP768" t="s">
        <v>46</v>
      </c>
      <c r="AT768" t="s">
        <v>1564</v>
      </c>
    </row>
    <row r="769" spans="2:46">
      <c r="B769">
        <v>4800018807</v>
      </c>
      <c r="C769">
        <v>2570</v>
      </c>
      <c r="D769" t="s">
        <v>125</v>
      </c>
      <c r="E769" t="s">
        <v>50</v>
      </c>
      <c r="F769" t="s">
        <v>51</v>
      </c>
      <c r="G769" t="s">
        <v>765</v>
      </c>
      <c r="H769" t="s">
        <v>766</v>
      </c>
      <c r="I769" s="2">
        <v>30000</v>
      </c>
      <c r="J769">
        <v>0</v>
      </c>
      <c r="K769">
        <v>169</v>
      </c>
      <c r="L769">
        <v>253.5</v>
      </c>
      <c r="M769" s="3">
        <f>(K769/AC769)*I769</f>
        <v>253.49999999999997</v>
      </c>
      <c r="N769">
        <v>0</v>
      </c>
      <c r="O769">
        <v>253.5</v>
      </c>
      <c r="P769">
        <v>27</v>
      </c>
      <c r="Q769" t="s">
        <v>54</v>
      </c>
      <c r="R769" s="7">
        <v>45051</v>
      </c>
      <c r="S769" s="4">
        <v>45007</v>
      </c>
      <c r="T769">
        <v>5.2443999999999997</v>
      </c>
      <c r="U769" t="s">
        <v>55</v>
      </c>
      <c r="V769" t="s">
        <v>43</v>
      </c>
      <c r="W769">
        <v>6</v>
      </c>
      <c r="X769" t="s">
        <v>44</v>
      </c>
      <c r="Z769" t="s">
        <v>56</v>
      </c>
      <c r="AA769" t="s">
        <v>49</v>
      </c>
      <c r="AC769" s="2">
        <v>20000</v>
      </c>
      <c r="AE769" t="s">
        <v>43</v>
      </c>
      <c r="AF769" t="s">
        <v>57</v>
      </c>
      <c r="AH769">
        <v>0</v>
      </c>
      <c r="AI769" t="s">
        <v>103</v>
      </c>
      <c r="AK769" t="s">
        <v>59</v>
      </c>
      <c r="AP769" t="s">
        <v>46</v>
      </c>
      <c r="AT769" t="s">
        <v>1564</v>
      </c>
    </row>
    <row r="770" spans="2:46">
      <c r="B770">
        <v>4800018807</v>
      </c>
      <c r="C770">
        <v>2580</v>
      </c>
      <c r="D770" t="s">
        <v>125</v>
      </c>
      <c r="E770" t="s">
        <v>50</v>
      </c>
      <c r="F770" t="s">
        <v>51</v>
      </c>
      <c r="G770" t="s">
        <v>767</v>
      </c>
      <c r="H770" t="s">
        <v>115</v>
      </c>
      <c r="I770" s="2">
        <v>80000</v>
      </c>
      <c r="J770">
        <v>0</v>
      </c>
      <c r="K770">
        <v>51.6</v>
      </c>
      <c r="L770">
        <v>206.4</v>
      </c>
      <c r="M770" s="3">
        <f>(K770/AC770)*I770</f>
        <v>206.40000000000003</v>
      </c>
      <c r="N770">
        <v>0</v>
      </c>
      <c r="O770">
        <v>206.4</v>
      </c>
      <c r="P770">
        <v>27</v>
      </c>
      <c r="Q770" t="s">
        <v>54</v>
      </c>
      <c r="R770" s="7">
        <v>45051</v>
      </c>
      <c r="S770" s="4">
        <v>45007</v>
      </c>
      <c r="T770">
        <v>5.2443999999999997</v>
      </c>
      <c r="U770" t="s">
        <v>55</v>
      </c>
      <c r="V770" t="s">
        <v>43</v>
      </c>
      <c r="W770">
        <v>6</v>
      </c>
      <c r="X770" t="s">
        <v>44</v>
      </c>
      <c r="Z770" t="s">
        <v>56</v>
      </c>
      <c r="AA770" t="s">
        <v>49</v>
      </c>
      <c r="AC770" s="2">
        <v>20000</v>
      </c>
      <c r="AE770" t="s">
        <v>43</v>
      </c>
      <c r="AF770" t="s">
        <v>57</v>
      </c>
      <c r="AH770">
        <v>0</v>
      </c>
      <c r="AI770" t="s">
        <v>103</v>
      </c>
      <c r="AK770" t="s">
        <v>59</v>
      </c>
      <c r="AP770" t="s">
        <v>46</v>
      </c>
      <c r="AT770" t="s">
        <v>1564</v>
      </c>
    </row>
    <row r="771" spans="2:46">
      <c r="B771">
        <v>4800018807</v>
      </c>
      <c r="C771">
        <v>2590</v>
      </c>
      <c r="D771" t="s">
        <v>125</v>
      </c>
      <c r="E771" t="s">
        <v>50</v>
      </c>
      <c r="F771" t="s">
        <v>51</v>
      </c>
      <c r="G771" t="s">
        <v>114</v>
      </c>
      <c r="H771" t="s">
        <v>115</v>
      </c>
      <c r="I771" s="2">
        <v>70000</v>
      </c>
      <c r="J771">
        <v>0</v>
      </c>
      <c r="K771">
        <v>51.6</v>
      </c>
      <c r="L771">
        <v>180.6</v>
      </c>
      <c r="M771" s="3">
        <f>(K771/AC771)*I771</f>
        <v>180.60000000000002</v>
      </c>
      <c r="N771">
        <v>0</v>
      </c>
      <c r="O771">
        <v>180.6</v>
      </c>
      <c r="P771">
        <v>77</v>
      </c>
      <c r="Q771" t="s">
        <v>54</v>
      </c>
      <c r="R771" s="7">
        <v>45051</v>
      </c>
      <c r="S771" s="4">
        <v>45007</v>
      </c>
      <c r="T771">
        <v>5.2443999999999997</v>
      </c>
      <c r="U771" t="s">
        <v>55</v>
      </c>
      <c r="V771" t="s">
        <v>43</v>
      </c>
      <c r="W771">
        <v>6</v>
      </c>
      <c r="X771" t="s">
        <v>75</v>
      </c>
      <c r="Z771" t="s">
        <v>56</v>
      </c>
      <c r="AA771" t="s">
        <v>49</v>
      </c>
      <c r="AC771" s="2">
        <v>20000</v>
      </c>
      <c r="AE771" t="s">
        <v>43</v>
      </c>
      <c r="AF771" t="s">
        <v>57</v>
      </c>
      <c r="AH771">
        <v>0</v>
      </c>
      <c r="AI771" t="s">
        <v>103</v>
      </c>
      <c r="AK771" t="s">
        <v>59</v>
      </c>
      <c r="AP771" t="s">
        <v>46</v>
      </c>
      <c r="AT771" t="s">
        <v>1564</v>
      </c>
    </row>
    <row r="772" spans="2:46">
      <c r="B772">
        <v>4800018807</v>
      </c>
      <c r="C772">
        <v>2600</v>
      </c>
      <c r="D772" t="s">
        <v>125</v>
      </c>
      <c r="E772" t="s">
        <v>50</v>
      </c>
      <c r="F772" t="s">
        <v>51</v>
      </c>
      <c r="G772" t="s">
        <v>768</v>
      </c>
      <c r="H772" t="s">
        <v>769</v>
      </c>
      <c r="I772" s="2">
        <v>8000</v>
      </c>
      <c r="J772">
        <v>0</v>
      </c>
      <c r="K772">
        <v>76</v>
      </c>
      <c r="L772">
        <v>30.4</v>
      </c>
      <c r="M772" s="3">
        <f>(K772/AC772)*I772</f>
        <v>30.4</v>
      </c>
      <c r="N772">
        <v>0</v>
      </c>
      <c r="O772">
        <v>30.4</v>
      </c>
      <c r="P772">
        <v>27</v>
      </c>
      <c r="Q772" t="s">
        <v>54</v>
      </c>
      <c r="R772" s="7">
        <v>45051</v>
      </c>
      <c r="S772" s="4">
        <v>45007</v>
      </c>
      <c r="T772">
        <v>5.2443999999999997</v>
      </c>
      <c r="U772" t="s">
        <v>55</v>
      </c>
      <c r="V772" t="s">
        <v>43</v>
      </c>
      <c r="W772">
        <v>6</v>
      </c>
      <c r="X772" t="s">
        <v>44</v>
      </c>
      <c r="Z772" t="s">
        <v>56</v>
      </c>
      <c r="AA772" t="s">
        <v>49</v>
      </c>
      <c r="AC772" s="2">
        <v>20000</v>
      </c>
      <c r="AE772" t="s">
        <v>43</v>
      </c>
      <c r="AF772" t="s">
        <v>57</v>
      </c>
      <c r="AH772">
        <v>0</v>
      </c>
      <c r="AI772" t="s">
        <v>103</v>
      </c>
      <c r="AK772" t="s">
        <v>59</v>
      </c>
      <c r="AP772" t="s">
        <v>46</v>
      </c>
      <c r="AT772" t="s">
        <v>1564</v>
      </c>
    </row>
    <row r="773" spans="2:46">
      <c r="B773">
        <v>4800018807</v>
      </c>
      <c r="C773">
        <v>2610</v>
      </c>
      <c r="D773" t="s">
        <v>125</v>
      </c>
      <c r="E773" t="s">
        <v>50</v>
      </c>
      <c r="F773" t="s">
        <v>51</v>
      </c>
      <c r="G773" t="s">
        <v>770</v>
      </c>
      <c r="H773" t="s">
        <v>771</v>
      </c>
      <c r="I773" s="2">
        <v>4000</v>
      </c>
      <c r="J773">
        <v>0</v>
      </c>
      <c r="K773">
        <v>110</v>
      </c>
      <c r="L773">
        <v>22</v>
      </c>
      <c r="M773" s="3">
        <f>(K773/AC773)*I773</f>
        <v>22</v>
      </c>
      <c r="N773">
        <v>0</v>
      </c>
      <c r="O773">
        <v>22</v>
      </c>
      <c r="P773">
        <v>27</v>
      </c>
      <c r="Q773" t="s">
        <v>54</v>
      </c>
      <c r="R773" s="7">
        <v>45051</v>
      </c>
      <c r="S773" s="4">
        <v>45007</v>
      </c>
      <c r="T773">
        <v>5.2443999999999997</v>
      </c>
      <c r="U773" t="s">
        <v>55</v>
      </c>
      <c r="V773" t="s">
        <v>43</v>
      </c>
      <c r="W773">
        <v>6</v>
      </c>
      <c r="X773" t="s">
        <v>44</v>
      </c>
      <c r="Z773" t="s">
        <v>56</v>
      </c>
      <c r="AA773" t="s">
        <v>49</v>
      </c>
      <c r="AC773" s="2">
        <v>20000</v>
      </c>
      <c r="AE773" t="s">
        <v>43</v>
      </c>
      <c r="AF773" t="s">
        <v>57</v>
      </c>
      <c r="AH773">
        <v>0</v>
      </c>
      <c r="AI773" t="s">
        <v>103</v>
      </c>
      <c r="AK773" t="s">
        <v>59</v>
      </c>
      <c r="AP773" t="s">
        <v>46</v>
      </c>
      <c r="AT773" t="s">
        <v>1564</v>
      </c>
    </row>
    <row r="774" spans="2:46">
      <c r="B774">
        <v>4800018807</v>
      </c>
      <c r="C774">
        <v>2620</v>
      </c>
      <c r="D774" t="s">
        <v>125</v>
      </c>
      <c r="E774" t="s">
        <v>50</v>
      </c>
      <c r="F774" t="s">
        <v>51</v>
      </c>
      <c r="G774" t="s">
        <v>772</v>
      </c>
      <c r="H774" t="s">
        <v>773</v>
      </c>
      <c r="I774" s="2">
        <v>144000</v>
      </c>
      <c r="J774">
        <v>0</v>
      </c>
      <c r="K774">
        <v>77.599999999999994</v>
      </c>
      <c r="L774">
        <v>558.72</v>
      </c>
      <c r="M774" s="3">
        <f>(K774/AC774)*I774</f>
        <v>558.71999999999991</v>
      </c>
      <c r="N774">
        <v>0</v>
      </c>
      <c r="O774">
        <v>558.72</v>
      </c>
      <c r="P774">
        <v>77</v>
      </c>
      <c r="Q774" t="s">
        <v>54</v>
      </c>
      <c r="R774" s="7">
        <v>45051</v>
      </c>
      <c r="S774" s="4">
        <v>45007</v>
      </c>
      <c r="T774">
        <v>5.2443999999999997</v>
      </c>
      <c r="U774" t="s">
        <v>55</v>
      </c>
      <c r="V774" t="s">
        <v>43</v>
      </c>
      <c r="W774">
        <v>6</v>
      </c>
      <c r="X774" t="s">
        <v>75</v>
      </c>
      <c r="Z774" t="s">
        <v>56</v>
      </c>
      <c r="AA774" t="s">
        <v>49</v>
      </c>
      <c r="AC774" s="2">
        <v>20000</v>
      </c>
      <c r="AE774" t="s">
        <v>43</v>
      </c>
      <c r="AF774" t="s">
        <v>57</v>
      </c>
      <c r="AH774">
        <v>0</v>
      </c>
      <c r="AI774" t="s">
        <v>103</v>
      </c>
      <c r="AK774" t="s">
        <v>59</v>
      </c>
      <c r="AP774" t="s">
        <v>46</v>
      </c>
      <c r="AT774" t="s">
        <v>1564</v>
      </c>
    </row>
    <row r="775" spans="2:46">
      <c r="B775">
        <v>4800018807</v>
      </c>
      <c r="C775">
        <v>2630</v>
      </c>
      <c r="D775" t="s">
        <v>125</v>
      </c>
      <c r="E775" t="s">
        <v>50</v>
      </c>
      <c r="F775" t="s">
        <v>51</v>
      </c>
      <c r="G775" t="s">
        <v>774</v>
      </c>
      <c r="H775" t="s">
        <v>118</v>
      </c>
      <c r="I775" s="2">
        <v>52000</v>
      </c>
      <c r="J775">
        <v>0</v>
      </c>
      <c r="K775">
        <v>63.6</v>
      </c>
      <c r="L775">
        <v>165.36</v>
      </c>
      <c r="M775" s="3">
        <f>(K775/AC775)*I775</f>
        <v>165.36</v>
      </c>
      <c r="N775">
        <v>0</v>
      </c>
      <c r="O775">
        <v>165.36</v>
      </c>
      <c r="P775">
        <v>27</v>
      </c>
      <c r="Q775" t="s">
        <v>54</v>
      </c>
      <c r="R775" s="7">
        <v>45051</v>
      </c>
      <c r="S775" s="4">
        <v>45007</v>
      </c>
      <c r="T775">
        <v>5.2443999999999997</v>
      </c>
      <c r="U775" t="s">
        <v>55</v>
      </c>
      <c r="V775" t="s">
        <v>43</v>
      </c>
      <c r="W775">
        <v>6</v>
      </c>
      <c r="X775" t="s">
        <v>75</v>
      </c>
      <c r="Z775" t="s">
        <v>56</v>
      </c>
      <c r="AA775" t="s">
        <v>49</v>
      </c>
      <c r="AC775" s="2">
        <v>20000</v>
      </c>
      <c r="AE775" t="s">
        <v>43</v>
      </c>
      <c r="AF775" t="s">
        <v>57</v>
      </c>
      <c r="AH775">
        <v>0</v>
      </c>
      <c r="AI775" t="s">
        <v>103</v>
      </c>
      <c r="AK775" t="s">
        <v>59</v>
      </c>
      <c r="AP775" t="s">
        <v>46</v>
      </c>
      <c r="AT775" t="s">
        <v>1564</v>
      </c>
    </row>
    <row r="776" spans="2:46">
      <c r="B776">
        <v>4800018807</v>
      </c>
      <c r="C776">
        <v>2640</v>
      </c>
      <c r="D776" t="s">
        <v>125</v>
      </c>
      <c r="E776" t="s">
        <v>50</v>
      </c>
      <c r="F776" t="s">
        <v>51</v>
      </c>
      <c r="G776" t="s">
        <v>775</v>
      </c>
      <c r="H776" t="s">
        <v>121</v>
      </c>
      <c r="I776" s="2">
        <v>136000</v>
      </c>
      <c r="J776">
        <v>0</v>
      </c>
      <c r="K776">
        <v>60</v>
      </c>
      <c r="L776">
        <v>408</v>
      </c>
      <c r="M776" s="3">
        <f>(K776/AC776)*I776</f>
        <v>408</v>
      </c>
      <c r="N776">
        <v>0</v>
      </c>
      <c r="O776">
        <v>408</v>
      </c>
      <c r="P776">
        <v>77</v>
      </c>
      <c r="Q776" t="s">
        <v>54</v>
      </c>
      <c r="R776" s="7">
        <v>45051</v>
      </c>
      <c r="S776" s="4">
        <v>45007</v>
      </c>
      <c r="T776">
        <v>5.2443999999999997</v>
      </c>
      <c r="U776" t="s">
        <v>55</v>
      </c>
      <c r="V776" t="s">
        <v>43</v>
      </c>
      <c r="W776">
        <v>6</v>
      </c>
      <c r="X776" t="s">
        <v>75</v>
      </c>
      <c r="Z776" t="s">
        <v>56</v>
      </c>
      <c r="AA776" t="s">
        <v>49</v>
      </c>
      <c r="AC776" s="2">
        <v>20000</v>
      </c>
      <c r="AE776" t="s">
        <v>43</v>
      </c>
      <c r="AF776" t="s">
        <v>57</v>
      </c>
      <c r="AH776">
        <v>0</v>
      </c>
      <c r="AI776" t="s">
        <v>103</v>
      </c>
      <c r="AK776" t="s">
        <v>59</v>
      </c>
      <c r="AP776" t="s">
        <v>46</v>
      </c>
      <c r="AT776" t="s">
        <v>1564</v>
      </c>
    </row>
    <row r="777" spans="2:46">
      <c r="B777">
        <v>4800018807</v>
      </c>
      <c r="C777">
        <v>2650</v>
      </c>
      <c r="D777" t="s">
        <v>125</v>
      </c>
      <c r="E777" t="s">
        <v>50</v>
      </c>
      <c r="F777" t="s">
        <v>51</v>
      </c>
      <c r="G777" t="s">
        <v>776</v>
      </c>
      <c r="H777" t="s">
        <v>777</v>
      </c>
      <c r="I777" s="2">
        <v>6000</v>
      </c>
      <c r="J777">
        <v>0</v>
      </c>
      <c r="K777">
        <v>145.80000000000001</v>
      </c>
      <c r="L777">
        <v>43.74</v>
      </c>
      <c r="M777" s="3">
        <f>(K777/AC777)*I777</f>
        <v>43.74</v>
      </c>
      <c r="N777">
        <v>0</v>
      </c>
      <c r="O777">
        <v>43.74</v>
      </c>
      <c r="P777">
        <v>77</v>
      </c>
      <c r="Q777" t="s">
        <v>54</v>
      </c>
      <c r="R777" s="7">
        <v>45051</v>
      </c>
      <c r="S777" s="4">
        <v>45007</v>
      </c>
      <c r="T777">
        <v>5.2443999999999997</v>
      </c>
      <c r="U777" t="s">
        <v>55</v>
      </c>
      <c r="V777" t="s">
        <v>43</v>
      </c>
      <c r="W777">
        <v>6</v>
      </c>
      <c r="X777" t="s">
        <v>75</v>
      </c>
      <c r="Z777" t="s">
        <v>56</v>
      </c>
      <c r="AA777" t="s">
        <v>49</v>
      </c>
      <c r="AC777" s="2">
        <v>20000</v>
      </c>
      <c r="AE777" t="s">
        <v>43</v>
      </c>
      <c r="AF777" t="s">
        <v>57</v>
      </c>
      <c r="AH777">
        <v>0</v>
      </c>
      <c r="AI777" t="s">
        <v>103</v>
      </c>
      <c r="AK777" t="s">
        <v>59</v>
      </c>
      <c r="AP777" t="s">
        <v>46</v>
      </c>
      <c r="AT777" t="s">
        <v>1564</v>
      </c>
    </row>
    <row r="778" spans="2:46">
      <c r="B778">
        <v>4800018807</v>
      </c>
      <c r="C778">
        <v>2660</v>
      </c>
      <c r="D778" t="s">
        <v>125</v>
      </c>
      <c r="E778" t="s">
        <v>50</v>
      </c>
      <c r="F778" t="s">
        <v>51</v>
      </c>
      <c r="G778" t="s">
        <v>778</v>
      </c>
      <c r="H778" t="s">
        <v>779</v>
      </c>
      <c r="I778" s="2">
        <v>2000</v>
      </c>
      <c r="J778">
        <v>0</v>
      </c>
      <c r="K778" s="3">
        <v>1274.4000000000001</v>
      </c>
      <c r="L778">
        <v>127.44</v>
      </c>
      <c r="M778" s="3">
        <f>(K778/AC778)*I778</f>
        <v>127.44</v>
      </c>
      <c r="N778">
        <v>0</v>
      </c>
      <c r="O778">
        <v>127.44</v>
      </c>
      <c r="P778">
        <v>27</v>
      </c>
      <c r="Q778" t="s">
        <v>54</v>
      </c>
      <c r="R778" s="7">
        <v>45051</v>
      </c>
      <c r="S778" s="4">
        <v>45007</v>
      </c>
      <c r="T778">
        <v>5.2443999999999997</v>
      </c>
      <c r="U778" t="s">
        <v>55</v>
      </c>
      <c r="V778" t="s">
        <v>43</v>
      </c>
      <c r="W778">
        <v>6</v>
      </c>
      <c r="X778" t="s">
        <v>44</v>
      </c>
      <c r="Z778" t="s">
        <v>56</v>
      </c>
      <c r="AA778" t="s">
        <v>49</v>
      </c>
      <c r="AC778" s="2">
        <v>20000</v>
      </c>
      <c r="AE778" t="s">
        <v>43</v>
      </c>
      <c r="AF778" t="s">
        <v>57</v>
      </c>
      <c r="AH778">
        <v>0</v>
      </c>
      <c r="AI778" t="s">
        <v>103</v>
      </c>
      <c r="AK778" t="s">
        <v>59</v>
      </c>
      <c r="AP778" t="s">
        <v>46</v>
      </c>
      <c r="AT778" t="s">
        <v>1564</v>
      </c>
    </row>
    <row r="779" spans="2:46">
      <c r="B779">
        <v>4800018808</v>
      </c>
      <c r="C779">
        <v>10</v>
      </c>
      <c r="D779" t="s">
        <v>125</v>
      </c>
      <c r="E779" t="s">
        <v>50</v>
      </c>
      <c r="F779" t="s">
        <v>51</v>
      </c>
      <c r="G779" t="s">
        <v>780</v>
      </c>
      <c r="H779" t="s">
        <v>781</v>
      </c>
      <c r="I779" s="2">
        <v>10000</v>
      </c>
      <c r="J779">
        <v>0</v>
      </c>
      <c r="K779" s="3">
        <v>12689.6</v>
      </c>
      <c r="L779" s="3">
        <v>6344.8</v>
      </c>
      <c r="M779" s="3">
        <f>(K779/AC779)*I779</f>
        <v>6344.8</v>
      </c>
      <c r="N779">
        <v>0</v>
      </c>
      <c r="O779" s="3">
        <v>6344.8</v>
      </c>
      <c r="P779">
        <v>27</v>
      </c>
      <c r="Q779" t="s">
        <v>54</v>
      </c>
      <c r="R779" s="7">
        <v>45051</v>
      </c>
      <c r="S779" s="4">
        <v>45007</v>
      </c>
      <c r="T779">
        <v>5.2443999999999997</v>
      </c>
      <c r="U779" t="s">
        <v>55</v>
      </c>
      <c r="V779" t="s">
        <v>43</v>
      </c>
      <c r="W779">
        <v>6</v>
      </c>
      <c r="X779" t="s">
        <v>44</v>
      </c>
      <c r="Z779" t="s">
        <v>56</v>
      </c>
      <c r="AA779" t="s">
        <v>49</v>
      </c>
      <c r="AC779" s="2">
        <v>20000</v>
      </c>
      <c r="AE779" t="s">
        <v>43</v>
      </c>
      <c r="AF779" t="s">
        <v>57</v>
      </c>
      <c r="AH779">
        <v>0</v>
      </c>
      <c r="AI779" t="s">
        <v>782</v>
      </c>
      <c r="AK779" t="s">
        <v>59</v>
      </c>
      <c r="AP779" t="s">
        <v>46</v>
      </c>
      <c r="AT779" t="s">
        <v>1564</v>
      </c>
    </row>
    <row r="780" spans="2:46">
      <c r="B780">
        <v>4800018808</v>
      </c>
      <c r="C780">
        <v>20</v>
      </c>
      <c r="D780" t="s">
        <v>125</v>
      </c>
      <c r="E780" t="s">
        <v>50</v>
      </c>
      <c r="F780" t="s">
        <v>51</v>
      </c>
      <c r="G780" t="s">
        <v>783</v>
      </c>
      <c r="H780" t="s">
        <v>784</v>
      </c>
      <c r="I780" s="2">
        <v>2000</v>
      </c>
      <c r="J780">
        <v>0</v>
      </c>
      <c r="K780" s="3">
        <v>17221.599999999999</v>
      </c>
      <c r="L780" s="3">
        <v>1722.16</v>
      </c>
      <c r="M780" s="3">
        <f>(K780/AC780)*I780</f>
        <v>1722.1599999999999</v>
      </c>
      <c r="N780">
        <v>0</v>
      </c>
      <c r="O780" s="3">
        <v>1722.16</v>
      </c>
      <c r="P780">
        <v>27</v>
      </c>
      <c r="Q780" t="s">
        <v>54</v>
      </c>
      <c r="R780" s="7">
        <v>45051</v>
      </c>
      <c r="S780" s="4">
        <v>45007</v>
      </c>
      <c r="T780">
        <v>5.2443999999999997</v>
      </c>
      <c r="U780" t="s">
        <v>55</v>
      </c>
      <c r="V780" t="s">
        <v>43</v>
      </c>
      <c r="W780">
        <v>6</v>
      </c>
      <c r="X780" t="s">
        <v>44</v>
      </c>
      <c r="Z780" t="s">
        <v>56</v>
      </c>
      <c r="AA780" t="s">
        <v>49</v>
      </c>
      <c r="AC780" s="2">
        <v>20000</v>
      </c>
      <c r="AE780" t="s">
        <v>43</v>
      </c>
      <c r="AF780" t="s">
        <v>57</v>
      </c>
      <c r="AH780">
        <v>0</v>
      </c>
      <c r="AI780" t="s">
        <v>782</v>
      </c>
      <c r="AK780" t="s">
        <v>59</v>
      </c>
      <c r="AP780" t="s">
        <v>46</v>
      </c>
      <c r="AT780" t="s">
        <v>1564</v>
      </c>
    </row>
    <row r="781" spans="2:46">
      <c r="B781">
        <v>4800018808</v>
      </c>
      <c r="C781">
        <v>30</v>
      </c>
      <c r="D781" t="s">
        <v>125</v>
      </c>
      <c r="E781" t="s">
        <v>50</v>
      </c>
      <c r="F781" t="s">
        <v>51</v>
      </c>
      <c r="G781" t="s">
        <v>785</v>
      </c>
      <c r="H781" t="s">
        <v>786</v>
      </c>
      <c r="I781" s="2">
        <v>6000</v>
      </c>
      <c r="J781">
        <v>0</v>
      </c>
      <c r="K781" s="3">
        <v>20298</v>
      </c>
      <c r="L781" s="3">
        <v>6089.4</v>
      </c>
      <c r="M781" s="3">
        <f>(K781/AC781)*I781</f>
        <v>6089.4</v>
      </c>
      <c r="N781">
        <v>0</v>
      </c>
      <c r="O781" s="3">
        <v>6089.4</v>
      </c>
      <c r="P781">
        <v>27</v>
      </c>
      <c r="Q781" t="s">
        <v>54</v>
      </c>
      <c r="R781" s="7">
        <v>45051</v>
      </c>
      <c r="S781" s="4">
        <v>45007</v>
      </c>
      <c r="T781">
        <v>5.2443999999999997</v>
      </c>
      <c r="U781" t="s">
        <v>55</v>
      </c>
      <c r="V781" t="s">
        <v>43</v>
      </c>
      <c r="W781">
        <v>6</v>
      </c>
      <c r="X781" t="s">
        <v>44</v>
      </c>
      <c r="Z781" t="s">
        <v>56</v>
      </c>
      <c r="AA781" t="s">
        <v>49</v>
      </c>
      <c r="AC781" s="2">
        <v>20000</v>
      </c>
      <c r="AE781" t="s">
        <v>43</v>
      </c>
      <c r="AF781" t="s">
        <v>57</v>
      </c>
      <c r="AH781">
        <v>0</v>
      </c>
      <c r="AI781" t="s">
        <v>782</v>
      </c>
      <c r="AK781" t="s">
        <v>59</v>
      </c>
      <c r="AP781" t="s">
        <v>46</v>
      </c>
      <c r="AT781" t="s">
        <v>1564</v>
      </c>
    </row>
    <row r="782" spans="2:46">
      <c r="B782">
        <v>4800018808</v>
      </c>
      <c r="C782">
        <v>40</v>
      </c>
      <c r="D782" t="s">
        <v>125</v>
      </c>
      <c r="E782" t="s">
        <v>50</v>
      </c>
      <c r="F782" t="s">
        <v>51</v>
      </c>
      <c r="G782" t="s">
        <v>787</v>
      </c>
      <c r="H782" t="s">
        <v>788</v>
      </c>
      <c r="I782" s="2">
        <v>18000</v>
      </c>
      <c r="J782">
        <v>0</v>
      </c>
      <c r="K782">
        <v>283.39999999999998</v>
      </c>
      <c r="L782">
        <v>255.06</v>
      </c>
      <c r="M782" s="3">
        <f>(K782/AC782)*I782</f>
        <v>255.05999999999997</v>
      </c>
      <c r="N782">
        <v>0</v>
      </c>
      <c r="O782">
        <v>255.06</v>
      </c>
      <c r="P782">
        <v>77</v>
      </c>
      <c r="Q782" t="s">
        <v>54</v>
      </c>
      <c r="R782" s="7">
        <v>45051</v>
      </c>
      <c r="S782" s="4">
        <v>45007</v>
      </c>
      <c r="T782">
        <v>5.2443999999999997</v>
      </c>
      <c r="U782" t="s">
        <v>55</v>
      </c>
      <c r="V782" t="s">
        <v>43</v>
      </c>
      <c r="W782">
        <v>6</v>
      </c>
      <c r="X782" t="s">
        <v>75</v>
      </c>
      <c r="Z782" t="s">
        <v>56</v>
      </c>
      <c r="AA782" t="s">
        <v>49</v>
      </c>
      <c r="AC782" s="2">
        <v>20000</v>
      </c>
      <c r="AE782" t="s">
        <v>43</v>
      </c>
      <c r="AF782" t="s">
        <v>57</v>
      </c>
      <c r="AH782">
        <v>0</v>
      </c>
      <c r="AI782" t="s">
        <v>72</v>
      </c>
      <c r="AK782" t="s">
        <v>59</v>
      </c>
      <c r="AP782" t="s">
        <v>46</v>
      </c>
      <c r="AT782" t="s">
        <v>1564</v>
      </c>
    </row>
    <row r="783" spans="2:46">
      <c r="B783">
        <v>4800018808</v>
      </c>
      <c r="C783">
        <v>50</v>
      </c>
      <c r="D783" t="s">
        <v>125</v>
      </c>
      <c r="E783" t="s">
        <v>50</v>
      </c>
      <c r="F783" t="s">
        <v>51</v>
      </c>
      <c r="G783" t="s">
        <v>789</v>
      </c>
      <c r="H783" t="s">
        <v>790</v>
      </c>
      <c r="I783" s="2">
        <v>24000</v>
      </c>
      <c r="J783">
        <v>0</v>
      </c>
      <c r="K783" s="3">
        <v>1575</v>
      </c>
      <c r="L783" s="3">
        <v>1890</v>
      </c>
      <c r="M783" s="3">
        <f>(K783/AC783)*I783</f>
        <v>1890</v>
      </c>
      <c r="N783">
        <v>0</v>
      </c>
      <c r="O783" s="3">
        <v>1890</v>
      </c>
      <c r="P783">
        <v>27</v>
      </c>
      <c r="Q783" t="s">
        <v>54</v>
      </c>
      <c r="R783" s="7">
        <v>45051</v>
      </c>
      <c r="S783" s="4">
        <v>45007</v>
      </c>
      <c r="T783">
        <v>5.2443999999999997</v>
      </c>
      <c r="U783" t="s">
        <v>55</v>
      </c>
      <c r="V783" t="s">
        <v>43</v>
      </c>
      <c r="W783">
        <v>6</v>
      </c>
      <c r="X783" t="s">
        <v>44</v>
      </c>
      <c r="Z783" t="s">
        <v>56</v>
      </c>
      <c r="AA783" t="s">
        <v>49</v>
      </c>
      <c r="AC783" s="2">
        <v>20000</v>
      </c>
      <c r="AE783" t="s">
        <v>43</v>
      </c>
      <c r="AF783" t="s">
        <v>57</v>
      </c>
      <c r="AH783">
        <v>0</v>
      </c>
      <c r="AI783" t="s">
        <v>72</v>
      </c>
      <c r="AK783" t="s">
        <v>59</v>
      </c>
      <c r="AP783" t="s">
        <v>46</v>
      </c>
      <c r="AT783" t="s">
        <v>1564</v>
      </c>
    </row>
    <row r="784" spans="2:46">
      <c r="B784">
        <v>4800018808</v>
      </c>
      <c r="C784">
        <v>60</v>
      </c>
      <c r="D784" t="s">
        <v>125</v>
      </c>
      <c r="E784" t="s">
        <v>50</v>
      </c>
      <c r="F784" t="s">
        <v>51</v>
      </c>
      <c r="G784" t="s">
        <v>791</v>
      </c>
      <c r="H784" t="s">
        <v>792</v>
      </c>
      <c r="I784" s="2">
        <v>3000</v>
      </c>
      <c r="J784">
        <v>0</v>
      </c>
      <c r="K784" s="3">
        <v>1176</v>
      </c>
      <c r="L784">
        <v>176.4</v>
      </c>
      <c r="M784" s="3">
        <f>(K784/AC784)*I784</f>
        <v>176.4</v>
      </c>
      <c r="N784">
        <v>0</v>
      </c>
      <c r="O784">
        <v>176.4</v>
      </c>
      <c r="P784">
        <v>27</v>
      </c>
      <c r="Q784" t="s">
        <v>54</v>
      </c>
      <c r="R784" s="7">
        <v>45051</v>
      </c>
      <c r="S784" s="4">
        <v>45007</v>
      </c>
      <c r="T784">
        <v>5.2443999999999997</v>
      </c>
      <c r="U784" t="s">
        <v>55</v>
      </c>
      <c r="V784" t="s">
        <v>43</v>
      </c>
      <c r="W784">
        <v>6</v>
      </c>
      <c r="X784" t="s">
        <v>44</v>
      </c>
      <c r="Z784" t="s">
        <v>56</v>
      </c>
      <c r="AA784" t="s">
        <v>49</v>
      </c>
      <c r="AC784" s="2">
        <v>20000</v>
      </c>
      <c r="AE784" t="s">
        <v>43</v>
      </c>
      <c r="AF784" t="s">
        <v>57</v>
      </c>
      <c r="AH784">
        <v>0</v>
      </c>
      <c r="AI784" t="s">
        <v>72</v>
      </c>
      <c r="AK784" t="s">
        <v>59</v>
      </c>
      <c r="AP784" t="s">
        <v>46</v>
      </c>
      <c r="AT784" t="s">
        <v>1564</v>
      </c>
    </row>
    <row r="785" spans="2:46">
      <c r="B785">
        <v>4800018808</v>
      </c>
      <c r="C785">
        <v>70</v>
      </c>
      <c r="D785" t="s">
        <v>125</v>
      </c>
      <c r="E785" t="s">
        <v>50</v>
      </c>
      <c r="F785" t="s">
        <v>51</v>
      </c>
      <c r="G785" t="s">
        <v>793</v>
      </c>
      <c r="H785" t="s">
        <v>794</v>
      </c>
      <c r="I785" s="2">
        <v>9000</v>
      </c>
      <c r="J785">
        <v>0</v>
      </c>
      <c r="K785" s="3">
        <v>1428</v>
      </c>
      <c r="L785">
        <v>642.6</v>
      </c>
      <c r="M785" s="3">
        <f>(K785/AC785)*I785</f>
        <v>642.6</v>
      </c>
      <c r="N785">
        <v>0</v>
      </c>
      <c r="O785">
        <v>642.6</v>
      </c>
      <c r="P785">
        <v>27</v>
      </c>
      <c r="Q785" t="s">
        <v>54</v>
      </c>
      <c r="R785" s="7">
        <v>45051</v>
      </c>
      <c r="S785" s="4">
        <v>45007</v>
      </c>
      <c r="T785">
        <v>5.2443999999999997</v>
      </c>
      <c r="U785" t="s">
        <v>55</v>
      </c>
      <c r="V785" t="s">
        <v>43</v>
      </c>
      <c r="W785">
        <v>6</v>
      </c>
      <c r="X785" t="s">
        <v>44</v>
      </c>
      <c r="Z785" t="s">
        <v>56</v>
      </c>
      <c r="AA785" t="s">
        <v>49</v>
      </c>
      <c r="AC785" s="2">
        <v>20000</v>
      </c>
      <c r="AE785" t="s">
        <v>43</v>
      </c>
      <c r="AF785" t="s">
        <v>57</v>
      </c>
      <c r="AH785">
        <v>0</v>
      </c>
      <c r="AI785" t="s">
        <v>72</v>
      </c>
      <c r="AK785" t="s">
        <v>59</v>
      </c>
      <c r="AP785" t="s">
        <v>46</v>
      </c>
      <c r="AT785" t="s">
        <v>1564</v>
      </c>
    </row>
    <row r="786" spans="2:46">
      <c r="B786">
        <v>4800018808</v>
      </c>
      <c r="C786">
        <v>80</v>
      </c>
      <c r="D786" t="s">
        <v>125</v>
      </c>
      <c r="E786" t="s">
        <v>50</v>
      </c>
      <c r="F786" t="s">
        <v>51</v>
      </c>
      <c r="G786" t="s">
        <v>795</v>
      </c>
      <c r="H786" t="s">
        <v>796</v>
      </c>
      <c r="I786" s="2">
        <v>18000</v>
      </c>
      <c r="J786">
        <v>0</v>
      </c>
      <c r="K786" s="3">
        <v>1091.8</v>
      </c>
      <c r="L786">
        <v>982.62</v>
      </c>
      <c r="M786" s="3">
        <f>(K786/AC786)*I786</f>
        <v>982.62</v>
      </c>
      <c r="N786">
        <v>0</v>
      </c>
      <c r="O786">
        <v>982.62</v>
      </c>
      <c r="P786">
        <v>27</v>
      </c>
      <c r="Q786" t="s">
        <v>54</v>
      </c>
      <c r="R786" s="7">
        <v>45051</v>
      </c>
      <c r="S786" s="4">
        <v>45007</v>
      </c>
      <c r="T786">
        <v>5.2443999999999997</v>
      </c>
      <c r="U786" t="s">
        <v>55</v>
      </c>
      <c r="V786" t="s">
        <v>43</v>
      </c>
      <c r="W786">
        <v>6</v>
      </c>
      <c r="X786" t="s">
        <v>44</v>
      </c>
      <c r="Z786" t="s">
        <v>56</v>
      </c>
      <c r="AA786" t="s">
        <v>49</v>
      </c>
      <c r="AC786" s="2">
        <v>20000</v>
      </c>
      <c r="AE786" t="s">
        <v>43</v>
      </c>
      <c r="AF786" t="s">
        <v>57</v>
      </c>
      <c r="AH786">
        <v>0</v>
      </c>
      <c r="AI786" t="s">
        <v>72</v>
      </c>
      <c r="AK786" t="s">
        <v>59</v>
      </c>
      <c r="AP786" t="s">
        <v>46</v>
      </c>
      <c r="AT786" t="s">
        <v>1564</v>
      </c>
    </row>
    <row r="787" spans="2:46">
      <c r="B787">
        <v>4800018808</v>
      </c>
      <c r="C787">
        <v>90</v>
      </c>
      <c r="D787" t="s">
        <v>125</v>
      </c>
      <c r="E787" t="s">
        <v>50</v>
      </c>
      <c r="F787" t="s">
        <v>51</v>
      </c>
      <c r="G787" t="s">
        <v>797</v>
      </c>
      <c r="H787" t="s">
        <v>798</v>
      </c>
      <c r="I787" s="2">
        <v>16500</v>
      </c>
      <c r="J787">
        <v>0</v>
      </c>
      <c r="K787" s="3">
        <v>2835</v>
      </c>
      <c r="L787" s="3">
        <v>2338.88</v>
      </c>
      <c r="M787" s="3">
        <f>(K787/AC787)*I787</f>
        <v>2338.875</v>
      </c>
      <c r="N787">
        <v>0</v>
      </c>
      <c r="O787" s="3">
        <v>2338.88</v>
      </c>
      <c r="P787">
        <v>27</v>
      </c>
      <c r="Q787" t="s">
        <v>54</v>
      </c>
      <c r="R787" s="7">
        <v>45051</v>
      </c>
      <c r="S787" s="4">
        <v>45007</v>
      </c>
      <c r="T787">
        <v>5.2443999999999997</v>
      </c>
      <c r="U787" t="s">
        <v>55</v>
      </c>
      <c r="V787" t="s">
        <v>43</v>
      </c>
      <c r="W787">
        <v>6</v>
      </c>
      <c r="X787" t="s">
        <v>44</v>
      </c>
      <c r="Z787" t="s">
        <v>56</v>
      </c>
      <c r="AA787" t="s">
        <v>49</v>
      </c>
      <c r="AC787" s="2">
        <v>20000</v>
      </c>
      <c r="AE787" t="s">
        <v>43</v>
      </c>
      <c r="AF787" t="s">
        <v>57</v>
      </c>
      <c r="AH787">
        <v>0</v>
      </c>
      <c r="AI787" t="s">
        <v>72</v>
      </c>
      <c r="AK787" t="s">
        <v>59</v>
      </c>
      <c r="AP787" t="s">
        <v>46</v>
      </c>
      <c r="AT787" t="s">
        <v>1564</v>
      </c>
    </row>
    <row r="788" spans="2:46">
      <c r="B788">
        <v>4800018808</v>
      </c>
      <c r="C788">
        <v>100</v>
      </c>
      <c r="D788" t="s">
        <v>125</v>
      </c>
      <c r="E788" t="s">
        <v>50</v>
      </c>
      <c r="F788" t="s">
        <v>51</v>
      </c>
      <c r="G788" t="s">
        <v>799</v>
      </c>
      <c r="H788" t="s">
        <v>800</v>
      </c>
      <c r="I788" s="2">
        <v>3000</v>
      </c>
      <c r="J788">
        <v>0</v>
      </c>
      <c r="K788" s="3">
        <v>1671.2</v>
      </c>
      <c r="L788">
        <v>250.68</v>
      </c>
      <c r="M788" s="3">
        <f>(K788/AC788)*I788</f>
        <v>250.67999999999998</v>
      </c>
      <c r="N788">
        <v>0</v>
      </c>
      <c r="O788">
        <v>250.68</v>
      </c>
      <c r="P788">
        <v>27</v>
      </c>
      <c r="Q788" t="s">
        <v>54</v>
      </c>
      <c r="R788" s="7">
        <v>45051</v>
      </c>
      <c r="S788" s="4">
        <v>45007</v>
      </c>
      <c r="T788">
        <v>5.2443999999999997</v>
      </c>
      <c r="U788" t="s">
        <v>55</v>
      </c>
      <c r="V788" t="s">
        <v>43</v>
      </c>
      <c r="W788">
        <v>6</v>
      </c>
      <c r="X788" t="s">
        <v>44</v>
      </c>
      <c r="Z788" t="s">
        <v>56</v>
      </c>
      <c r="AA788" t="s">
        <v>49</v>
      </c>
      <c r="AC788" s="2">
        <v>20000</v>
      </c>
      <c r="AE788" t="s">
        <v>43</v>
      </c>
      <c r="AF788" t="s">
        <v>57</v>
      </c>
      <c r="AH788">
        <v>0</v>
      </c>
      <c r="AI788" t="s">
        <v>72</v>
      </c>
      <c r="AK788" t="s">
        <v>59</v>
      </c>
      <c r="AP788" t="s">
        <v>46</v>
      </c>
      <c r="AT788" t="s">
        <v>1564</v>
      </c>
    </row>
    <row r="789" spans="2:46">
      <c r="B789">
        <v>4800018808</v>
      </c>
      <c r="C789">
        <v>110</v>
      </c>
      <c r="D789" t="s">
        <v>125</v>
      </c>
      <c r="E789" t="s">
        <v>50</v>
      </c>
      <c r="F789" t="s">
        <v>51</v>
      </c>
      <c r="G789" t="s">
        <v>801</v>
      </c>
      <c r="H789" t="s">
        <v>802</v>
      </c>
      <c r="I789" s="2">
        <v>9000</v>
      </c>
      <c r="J789">
        <v>0</v>
      </c>
      <c r="K789" s="3">
        <v>3785.6</v>
      </c>
      <c r="L789" s="3">
        <v>1703.52</v>
      </c>
      <c r="M789" s="3">
        <f>(K789/AC789)*I789</f>
        <v>1703.52</v>
      </c>
      <c r="N789">
        <v>0</v>
      </c>
      <c r="O789" s="3">
        <v>1703.52</v>
      </c>
      <c r="P789">
        <v>27</v>
      </c>
      <c r="Q789" t="s">
        <v>54</v>
      </c>
      <c r="R789" s="7">
        <v>45051</v>
      </c>
      <c r="S789" s="4">
        <v>45007</v>
      </c>
      <c r="T789">
        <v>5.2443999999999997</v>
      </c>
      <c r="U789" t="s">
        <v>55</v>
      </c>
      <c r="V789" t="s">
        <v>43</v>
      </c>
      <c r="W789">
        <v>6</v>
      </c>
      <c r="X789" t="s">
        <v>44</v>
      </c>
      <c r="Z789" t="s">
        <v>56</v>
      </c>
      <c r="AA789" t="s">
        <v>49</v>
      </c>
      <c r="AC789" s="2">
        <v>20000</v>
      </c>
      <c r="AE789" t="s">
        <v>43</v>
      </c>
      <c r="AF789" t="s">
        <v>57</v>
      </c>
      <c r="AH789">
        <v>0</v>
      </c>
      <c r="AI789" t="s">
        <v>72</v>
      </c>
      <c r="AK789" t="s">
        <v>59</v>
      </c>
      <c r="AP789" t="s">
        <v>46</v>
      </c>
      <c r="AT789" t="s">
        <v>1564</v>
      </c>
    </row>
    <row r="790" spans="2:46">
      <c r="B790">
        <v>4800018808</v>
      </c>
      <c r="C790">
        <v>120</v>
      </c>
      <c r="D790" t="s">
        <v>125</v>
      </c>
      <c r="E790" t="s">
        <v>50</v>
      </c>
      <c r="F790" t="s">
        <v>51</v>
      </c>
      <c r="G790" t="s">
        <v>803</v>
      </c>
      <c r="H790" t="s">
        <v>804</v>
      </c>
      <c r="I790" s="2">
        <v>6000</v>
      </c>
      <c r="J790">
        <v>0</v>
      </c>
      <c r="K790" s="3">
        <v>2973.6</v>
      </c>
      <c r="L790">
        <v>892.08</v>
      </c>
      <c r="M790" s="3">
        <f>(K790/AC790)*I790</f>
        <v>892.08</v>
      </c>
      <c r="N790">
        <v>0</v>
      </c>
      <c r="O790">
        <v>892.08</v>
      </c>
      <c r="P790">
        <v>27</v>
      </c>
      <c r="Q790" t="s">
        <v>54</v>
      </c>
      <c r="R790" s="7">
        <v>45051</v>
      </c>
      <c r="S790" s="4">
        <v>45007</v>
      </c>
      <c r="T790">
        <v>5.2443999999999997</v>
      </c>
      <c r="U790" t="s">
        <v>55</v>
      </c>
      <c r="V790" t="s">
        <v>43</v>
      </c>
      <c r="W790">
        <v>6</v>
      </c>
      <c r="X790" t="s">
        <v>44</v>
      </c>
      <c r="Z790" t="s">
        <v>56</v>
      </c>
      <c r="AA790" t="s">
        <v>49</v>
      </c>
      <c r="AC790" s="2">
        <v>20000</v>
      </c>
      <c r="AE790" t="s">
        <v>43</v>
      </c>
      <c r="AF790" t="s">
        <v>57</v>
      </c>
      <c r="AH790">
        <v>0</v>
      </c>
      <c r="AI790" t="s">
        <v>72</v>
      </c>
      <c r="AK790" t="s">
        <v>59</v>
      </c>
      <c r="AP790" t="s">
        <v>46</v>
      </c>
      <c r="AT790" t="s">
        <v>1564</v>
      </c>
    </row>
    <row r="791" spans="2:46">
      <c r="B791">
        <v>4800018808</v>
      </c>
      <c r="C791">
        <v>130</v>
      </c>
      <c r="D791" t="s">
        <v>125</v>
      </c>
      <c r="E791" t="s">
        <v>50</v>
      </c>
      <c r="F791" t="s">
        <v>51</v>
      </c>
      <c r="G791" t="s">
        <v>805</v>
      </c>
      <c r="H791" t="s">
        <v>806</v>
      </c>
      <c r="I791" s="2">
        <v>24000</v>
      </c>
      <c r="J791">
        <v>0</v>
      </c>
      <c r="K791" s="3">
        <v>14300</v>
      </c>
      <c r="L791" s="3">
        <v>17160</v>
      </c>
      <c r="M791" s="3">
        <f>(K791/AC791)*I791</f>
        <v>17160</v>
      </c>
      <c r="N791">
        <v>0</v>
      </c>
      <c r="O791" s="3">
        <v>17160</v>
      </c>
      <c r="P791">
        <v>77</v>
      </c>
      <c r="Q791" t="s">
        <v>54</v>
      </c>
      <c r="R791" s="7">
        <v>45051</v>
      </c>
      <c r="S791" s="4">
        <v>45007</v>
      </c>
      <c r="T791">
        <v>5.2443999999999997</v>
      </c>
      <c r="U791" t="s">
        <v>55</v>
      </c>
      <c r="V791" t="s">
        <v>43</v>
      </c>
      <c r="W791">
        <v>6</v>
      </c>
      <c r="X791" t="s">
        <v>44</v>
      </c>
      <c r="Z791" t="s">
        <v>56</v>
      </c>
      <c r="AA791" t="s">
        <v>49</v>
      </c>
      <c r="AC791" s="2">
        <v>20000</v>
      </c>
      <c r="AE791" t="s">
        <v>43</v>
      </c>
      <c r="AF791" t="s">
        <v>57</v>
      </c>
      <c r="AH791">
        <v>0</v>
      </c>
      <c r="AI791" t="s">
        <v>72</v>
      </c>
      <c r="AK791" t="s">
        <v>59</v>
      </c>
      <c r="AP791" t="s">
        <v>46</v>
      </c>
      <c r="AT791" t="s">
        <v>1564</v>
      </c>
    </row>
    <row r="792" spans="2:46">
      <c r="B792">
        <v>4800018808</v>
      </c>
      <c r="C792">
        <v>140</v>
      </c>
      <c r="D792" t="s">
        <v>125</v>
      </c>
      <c r="E792" t="s">
        <v>50</v>
      </c>
      <c r="F792" t="s">
        <v>51</v>
      </c>
      <c r="G792" t="s">
        <v>807</v>
      </c>
      <c r="H792" t="s">
        <v>808</v>
      </c>
      <c r="I792" s="2">
        <v>1567</v>
      </c>
      <c r="J792">
        <v>0</v>
      </c>
      <c r="K792" s="3">
        <v>16000</v>
      </c>
      <c r="L792" s="3">
        <v>1253.5999999999999</v>
      </c>
      <c r="M792" s="3">
        <f>(K792/AC792)*I792</f>
        <v>1253.6000000000001</v>
      </c>
      <c r="N792">
        <v>0</v>
      </c>
      <c r="O792" s="3">
        <v>1253.5999999999999</v>
      </c>
      <c r="P792">
        <v>27</v>
      </c>
      <c r="Q792" t="s">
        <v>54</v>
      </c>
      <c r="R792" s="7">
        <v>45051</v>
      </c>
      <c r="S792" s="4">
        <v>45007</v>
      </c>
      <c r="T792">
        <v>5.2443999999999997</v>
      </c>
      <c r="U792" t="s">
        <v>55</v>
      </c>
      <c r="V792" t="s">
        <v>43</v>
      </c>
      <c r="W792">
        <v>6</v>
      </c>
      <c r="X792" t="s">
        <v>44</v>
      </c>
      <c r="Z792" t="s">
        <v>56</v>
      </c>
      <c r="AA792" t="s">
        <v>49</v>
      </c>
      <c r="AC792" s="2">
        <v>20000</v>
      </c>
      <c r="AE792" t="s">
        <v>43</v>
      </c>
      <c r="AF792" t="s">
        <v>57</v>
      </c>
      <c r="AH792">
        <v>0</v>
      </c>
      <c r="AI792" t="s">
        <v>140</v>
      </c>
      <c r="AK792" t="s">
        <v>59</v>
      </c>
      <c r="AP792" t="s">
        <v>46</v>
      </c>
      <c r="AT792" t="s">
        <v>1564</v>
      </c>
    </row>
    <row r="793" spans="2:46">
      <c r="B793">
        <v>4800018808</v>
      </c>
      <c r="C793">
        <v>150</v>
      </c>
      <c r="D793" t="s">
        <v>125</v>
      </c>
      <c r="E793" t="s">
        <v>50</v>
      </c>
      <c r="F793" t="s">
        <v>51</v>
      </c>
      <c r="G793" t="s">
        <v>809</v>
      </c>
      <c r="H793" t="s">
        <v>810</v>
      </c>
      <c r="I793" s="2">
        <v>6000</v>
      </c>
      <c r="J793">
        <v>0</v>
      </c>
      <c r="K793">
        <v>693</v>
      </c>
      <c r="L793">
        <v>207.9</v>
      </c>
      <c r="M793" s="3">
        <f>(K793/AC793)*I793</f>
        <v>207.9</v>
      </c>
      <c r="N793">
        <v>0</v>
      </c>
      <c r="O793">
        <v>207.9</v>
      </c>
      <c r="P793">
        <v>27</v>
      </c>
      <c r="Q793" t="s">
        <v>54</v>
      </c>
      <c r="R793" s="7">
        <v>45051</v>
      </c>
      <c r="S793" s="4">
        <v>45007</v>
      </c>
      <c r="T793">
        <v>5.2443999999999997</v>
      </c>
      <c r="U793" t="s">
        <v>55</v>
      </c>
      <c r="V793" t="s">
        <v>43</v>
      </c>
      <c r="W793">
        <v>6</v>
      </c>
      <c r="X793" t="s">
        <v>44</v>
      </c>
      <c r="Z793" t="s">
        <v>56</v>
      </c>
      <c r="AA793" t="s">
        <v>49</v>
      </c>
      <c r="AC793" s="2">
        <v>20000</v>
      </c>
      <c r="AE793" t="s">
        <v>43</v>
      </c>
      <c r="AF793" t="s">
        <v>57</v>
      </c>
      <c r="AH793">
        <v>0</v>
      </c>
      <c r="AI793" t="s">
        <v>72</v>
      </c>
      <c r="AK793" t="s">
        <v>59</v>
      </c>
      <c r="AP793" t="s">
        <v>46</v>
      </c>
      <c r="AT793" t="s">
        <v>1564</v>
      </c>
    </row>
    <row r="794" spans="2:46">
      <c r="B794">
        <v>4800018808</v>
      </c>
      <c r="C794">
        <v>160</v>
      </c>
      <c r="D794" t="s">
        <v>125</v>
      </c>
      <c r="E794" t="s">
        <v>50</v>
      </c>
      <c r="F794" t="s">
        <v>51</v>
      </c>
      <c r="G794" t="s">
        <v>811</v>
      </c>
      <c r="H794" t="s">
        <v>812</v>
      </c>
      <c r="I794" s="2">
        <v>6000</v>
      </c>
      <c r="J794">
        <v>0</v>
      </c>
      <c r="K794" s="3">
        <v>3465</v>
      </c>
      <c r="L794" s="3">
        <v>1039.5</v>
      </c>
      <c r="M794" s="3">
        <f>(K794/AC794)*I794</f>
        <v>1039.5</v>
      </c>
      <c r="N794">
        <v>0</v>
      </c>
      <c r="O794" s="3">
        <v>1039.5</v>
      </c>
      <c r="P794">
        <v>27</v>
      </c>
      <c r="Q794" t="s">
        <v>54</v>
      </c>
      <c r="R794" s="7">
        <v>45051</v>
      </c>
      <c r="S794" s="4">
        <v>45007</v>
      </c>
      <c r="T794">
        <v>5.2443999999999997</v>
      </c>
      <c r="U794" t="s">
        <v>55</v>
      </c>
      <c r="V794" t="s">
        <v>43</v>
      </c>
      <c r="W794">
        <v>6</v>
      </c>
      <c r="X794" t="s">
        <v>44</v>
      </c>
      <c r="Z794" t="s">
        <v>56</v>
      </c>
      <c r="AA794" t="s">
        <v>49</v>
      </c>
      <c r="AC794" s="2">
        <v>20000</v>
      </c>
      <c r="AE794" t="s">
        <v>43</v>
      </c>
      <c r="AF794" t="s">
        <v>57</v>
      </c>
      <c r="AH794">
        <v>0</v>
      </c>
      <c r="AI794" t="s">
        <v>72</v>
      </c>
      <c r="AK794" t="s">
        <v>59</v>
      </c>
      <c r="AP794" t="s">
        <v>46</v>
      </c>
      <c r="AT794" t="s">
        <v>1564</v>
      </c>
    </row>
    <row r="795" spans="2:46">
      <c r="B795">
        <v>4800018808</v>
      </c>
      <c r="C795">
        <v>170</v>
      </c>
      <c r="D795" t="s">
        <v>125</v>
      </c>
      <c r="E795" t="s">
        <v>50</v>
      </c>
      <c r="F795" t="s">
        <v>51</v>
      </c>
      <c r="G795" t="s">
        <v>813</v>
      </c>
      <c r="H795" t="s">
        <v>814</v>
      </c>
      <c r="I795" s="2">
        <v>10000</v>
      </c>
      <c r="J795">
        <v>0</v>
      </c>
      <c r="K795">
        <v>210</v>
      </c>
      <c r="L795">
        <v>105</v>
      </c>
      <c r="M795" s="3">
        <f>(K795/AC795)*I795</f>
        <v>105</v>
      </c>
      <c r="N795">
        <v>0</v>
      </c>
      <c r="O795">
        <v>105</v>
      </c>
      <c r="P795">
        <v>27</v>
      </c>
      <c r="Q795" t="s">
        <v>54</v>
      </c>
      <c r="R795" s="7">
        <v>45051</v>
      </c>
      <c r="S795" s="4">
        <v>45007</v>
      </c>
      <c r="T795">
        <v>5.2443999999999997</v>
      </c>
      <c r="U795" t="s">
        <v>55</v>
      </c>
      <c r="V795" t="s">
        <v>43</v>
      </c>
      <c r="W795">
        <v>6</v>
      </c>
      <c r="X795" t="s">
        <v>44</v>
      </c>
      <c r="Z795" t="s">
        <v>56</v>
      </c>
      <c r="AA795" t="s">
        <v>49</v>
      </c>
      <c r="AC795" s="2">
        <v>20000</v>
      </c>
      <c r="AE795" t="s">
        <v>43</v>
      </c>
      <c r="AF795" t="s">
        <v>57</v>
      </c>
      <c r="AH795">
        <v>0</v>
      </c>
      <c r="AI795" t="s">
        <v>82</v>
      </c>
      <c r="AK795" t="s">
        <v>59</v>
      </c>
      <c r="AP795" t="s">
        <v>46</v>
      </c>
      <c r="AT795" t="s">
        <v>1564</v>
      </c>
    </row>
    <row r="796" spans="2:46">
      <c r="B796">
        <v>4800018808</v>
      </c>
      <c r="C796">
        <v>180</v>
      </c>
      <c r="D796" t="s">
        <v>125</v>
      </c>
      <c r="E796" t="s">
        <v>50</v>
      </c>
      <c r="F796" t="s">
        <v>51</v>
      </c>
      <c r="G796" t="s">
        <v>815</v>
      </c>
      <c r="H796" t="s">
        <v>816</v>
      </c>
      <c r="I796" s="2">
        <v>6000</v>
      </c>
      <c r="J796">
        <v>0</v>
      </c>
      <c r="K796">
        <v>195.2</v>
      </c>
      <c r="L796">
        <v>58.56</v>
      </c>
      <c r="M796" s="3">
        <f>(K796/AC796)*I796</f>
        <v>58.559999999999995</v>
      </c>
      <c r="N796">
        <v>0</v>
      </c>
      <c r="O796">
        <v>58.56</v>
      </c>
      <c r="P796">
        <v>27</v>
      </c>
      <c r="Q796" t="s">
        <v>54</v>
      </c>
      <c r="R796" s="7">
        <v>45051</v>
      </c>
      <c r="S796" s="4">
        <v>45007</v>
      </c>
      <c r="T796">
        <v>5.2443999999999997</v>
      </c>
      <c r="U796" t="s">
        <v>55</v>
      </c>
      <c r="V796" t="s">
        <v>43</v>
      </c>
      <c r="W796">
        <v>6</v>
      </c>
      <c r="X796" t="s">
        <v>44</v>
      </c>
      <c r="Z796" t="s">
        <v>56</v>
      </c>
      <c r="AA796" t="s">
        <v>49</v>
      </c>
      <c r="AC796" s="2">
        <v>20000</v>
      </c>
      <c r="AE796" t="s">
        <v>43</v>
      </c>
      <c r="AF796" t="s">
        <v>57</v>
      </c>
      <c r="AH796">
        <v>0</v>
      </c>
      <c r="AI796" t="s">
        <v>82</v>
      </c>
      <c r="AK796" t="s">
        <v>59</v>
      </c>
      <c r="AP796" t="s">
        <v>46</v>
      </c>
      <c r="AT796" t="s">
        <v>1564</v>
      </c>
    </row>
    <row r="797" spans="2:46">
      <c r="B797">
        <v>4800018808</v>
      </c>
      <c r="C797">
        <v>190</v>
      </c>
      <c r="D797" t="s">
        <v>125</v>
      </c>
      <c r="E797" t="s">
        <v>50</v>
      </c>
      <c r="F797" t="s">
        <v>51</v>
      </c>
      <c r="G797" t="s">
        <v>817</v>
      </c>
      <c r="H797" t="s">
        <v>818</v>
      </c>
      <c r="I797" s="2">
        <v>21000</v>
      </c>
      <c r="J797">
        <v>0</v>
      </c>
      <c r="K797">
        <v>216.2</v>
      </c>
      <c r="L797">
        <v>227.01</v>
      </c>
      <c r="M797" s="3">
        <f>(K797/AC797)*I797</f>
        <v>227.01</v>
      </c>
      <c r="N797">
        <v>0</v>
      </c>
      <c r="O797">
        <v>227.01</v>
      </c>
      <c r="P797">
        <v>27</v>
      </c>
      <c r="Q797" t="s">
        <v>54</v>
      </c>
      <c r="R797" s="7">
        <v>45051</v>
      </c>
      <c r="S797" s="4">
        <v>45007</v>
      </c>
      <c r="T797">
        <v>5.2443999999999997</v>
      </c>
      <c r="U797" t="s">
        <v>55</v>
      </c>
      <c r="V797" t="s">
        <v>43</v>
      </c>
      <c r="W797">
        <v>6</v>
      </c>
      <c r="X797" t="s">
        <v>44</v>
      </c>
      <c r="Z797" t="s">
        <v>56</v>
      </c>
      <c r="AA797" t="s">
        <v>49</v>
      </c>
      <c r="AC797" s="2">
        <v>20000</v>
      </c>
      <c r="AE797" t="s">
        <v>43</v>
      </c>
      <c r="AF797" t="s">
        <v>57</v>
      </c>
      <c r="AH797">
        <v>0</v>
      </c>
      <c r="AI797" t="s">
        <v>82</v>
      </c>
      <c r="AK797" t="s">
        <v>59</v>
      </c>
      <c r="AP797" t="s">
        <v>46</v>
      </c>
      <c r="AT797" t="s">
        <v>1564</v>
      </c>
    </row>
    <row r="798" spans="2:46">
      <c r="B798">
        <v>4800018808</v>
      </c>
      <c r="C798">
        <v>200</v>
      </c>
      <c r="D798" t="s">
        <v>125</v>
      </c>
      <c r="E798" t="s">
        <v>50</v>
      </c>
      <c r="F798" t="s">
        <v>51</v>
      </c>
      <c r="G798" t="s">
        <v>819</v>
      </c>
      <c r="H798" t="s">
        <v>820</v>
      </c>
      <c r="I798" s="2">
        <v>108000</v>
      </c>
      <c r="J798">
        <v>0</v>
      </c>
      <c r="K798">
        <v>546</v>
      </c>
      <c r="L798" s="3">
        <v>2948.4</v>
      </c>
      <c r="M798" s="3">
        <f>(K798/AC798)*I798</f>
        <v>2948.4</v>
      </c>
      <c r="N798">
        <v>0</v>
      </c>
      <c r="O798" s="3">
        <v>2948.4</v>
      </c>
      <c r="P798">
        <v>27</v>
      </c>
      <c r="Q798" t="s">
        <v>54</v>
      </c>
      <c r="R798" s="7">
        <v>45051</v>
      </c>
      <c r="S798" s="4">
        <v>45007</v>
      </c>
      <c r="T798">
        <v>5.2443999999999997</v>
      </c>
      <c r="U798" t="s">
        <v>55</v>
      </c>
      <c r="V798" t="s">
        <v>43</v>
      </c>
      <c r="W798">
        <v>6</v>
      </c>
      <c r="X798" t="s">
        <v>44</v>
      </c>
      <c r="Z798" t="s">
        <v>56</v>
      </c>
      <c r="AA798" t="s">
        <v>49</v>
      </c>
      <c r="AC798" s="2">
        <v>20000</v>
      </c>
      <c r="AE798" t="s">
        <v>43</v>
      </c>
      <c r="AF798" t="s">
        <v>57</v>
      </c>
      <c r="AH798">
        <v>0</v>
      </c>
      <c r="AI798" t="s">
        <v>76</v>
      </c>
      <c r="AK798" t="s">
        <v>59</v>
      </c>
      <c r="AP798" t="s">
        <v>46</v>
      </c>
      <c r="AT798" t="s">
        <v>1564</v>
      </c>
    </row>
    <row r="799" spans="2:46">
      <c r="B799">
        <v>4800018808</v>
      </c>
      <c r="C799">
        <v>210</v>
      </c>
      <c r="D799" t="s">
        <v>125</v>
      </c>
      <c r="E799" t="s">
        <v>50</v>
      </c>
      <c r="F799" t="s">
        <v>51</v>
      </c>
      <c r="G799" t="s">
        <v>821</v>
      </c>
      <c r="H799" t="s">
        <v>822</v>
      </c>
      <c r="I799" s="2">
        <v>21000</v>
      </c>
      <c r="J799">
        <v>0</v>
      </c>
      <c r="K799" s="3">
        <v>2520</v>
      </c>
      <c r="L799" s="3">
        <v>2646</v>
      </c>
      <c r="M799" s="3">
        <f>(K799/AC799)*I799</f>
        <v>2646</v>
      </c>
      <c r="N799">
        <v>0</v>
      </c>
      <c r="O799" s="3">
        <v>2646</v>
      </c>
      <c r="P799">
        <v>77</v>
      </c>
      <c r="Q799" t="s">
        <v>54</v>
      </c>
      <c r="R799" s="7">
        <v>45051</v>
      </c>
      <c r="S799" s="4">
        <v>45007</v>
      </c>
      <c r="T799">
        <v>5.2443999999999997</v>
      </c>
      <c r="U799" t="s">
        <v>55</v>
      </c>
      <c r="V799" t="s">
        <v>43</v>
      </c>
      <c r="W799">
        <v>1</v>
      </c>
      <c r="X799" t="s">
        <v>44</v>
      </c>
      <c r="Z799" t="s">
        <v>56</v>
      </c>
      <c r="AA799" t="s">
        <v>49</v>
      </c>
      <c r="AC799" s="2">
        <v>20000</v>
      </c>
      <c r="AE799" t="s">
        <v>43</v>
      </c>
      <c r="AF799" t="s">
        <v>57</v>
      </c>
      <c r="AH799">
        <v>0</v>
      </c>
      <c r="AI799" t="s">
        <v>823</v>
      </c>
      <c r="AK799" t="s">
        <v>59</v>
      </c>
      <c r="AP799" t="s">
        <v>46</v>
      </c>
      <c r="AT799" t="s">
        <v>1564</v>
      </c>
    </row>
    <row r="800" spans="2:46">
      <c r="B800">
        <v>4800018808</v>
      </c>
      <c r="C800">
        <v>220</v>
      </c>
      <c r="D800" t="s">
        <v>125</v>
      </c>
      <c r="E800" t="s">
        <v>50</v>
      </c>
      <c r="F800" t="s">
        <v>51</v>
      </c>
      <c r="G800" t="s">
        <v>824</v>
      </c>
      <c r="H800" t="s">
        <v>825</v>
      </c>
      <c r="I800" s="2">
        <v>5000</v>
      </c>
      <c r="J800">
        <v>0</v>
      </c>
      <c r="K800" s="3">
        <v>3045</v>
      </c>
      <c r="L800">
        <v>761.25</v>
      </c>
      <c r="M800" s="3">
        <f>(K800/AC800)*I800</f>
        <v>761.25</v>
      </c>
      <c r="N800">
        <v>0</v>
      </c>
      <c r="O800">
        <v>761.25</v>
      </c>
      <c r="P800">
        <v>27</v>
      </c>
      <c r="Q800" t="s">
        <v>54</v>
      </c>
      <c r="R800" s="7">
        <v>45051</v>
      </c>
      <c r="S800" s="4">
        <v>45007</v>
      </c>
      <c r="T800">
        <v>5.2443999999999997</v>
      </c>
      <c r="U800" t="s">
        <v>55</v>
      </c>
      <c r="V800" t="s">
        <v>43</v>
      </c>
      <c r="W800">
        <v>1</v>
      </c>
      <c r="X800" t="s">
        <v>44</v>
      </c>
      <c r="Z800" t="s">
        <v>56</v>
      </c>
      <c r="AA800" t="s">
        <v>49</v>
      </c>
      <c r="AC800" s="2">
        <v>20000</v>
      </c>
      <c r="AE800" t="s">
        <v>43</v>
      </c>
      <c r="AF800" t="s">
        <v>57</v>
      </c>
      <c r="AH800">
        <v>0</v>
      </c>
      <c r="AI800" t="s">
        <v>823</v>
      </c>
      <c r="AK800" t="s">
        <v>59</v>
      </c>
      <c r="AP800" t="s">
        <v>46</v>
      </c>
      <c r="AT800" t="s">
        <v>1564</v>
      </c>
    </row>
    <row r="801" spans="2:46">
      <c r="B801">
        <v>4800018808</v>
      </c>
      <c r="C801">
        <v>230</v>
      </c>
      <c r="D801" t="s">
        <v>125</v>
      </c>
      <c r="E801" t="s">
        <v>50</v>
      </c>
      <c r="F801" t="s">
        <v>51</v>
      </c>
      <c r="G801" t="s">
        <v>826</v>
      </c>
      <c r="H801" t="s">
        <v>827</v>
      </c>
      <c r="I801" s="2">
        <v>24000</v>
      </c>
      <c r="J801">
        <v>0</v>
      </c>
      <c r="K801">
        <v>138.6</v>
      </c>
      <c r="L801">
        <v>166.32</v>
      </c>
      <c r="M801" s="3">
        <f>(K801/AC801)*I801</f>
        <v>166.32</v>
      </c>
      <c r="N801">
        <v>0</v>
      </c>
      <c r="O801">
        <v>166.32</v>
      </c>
      <c r="P801">
        <v>27</v>
      </c>
      <c r="Q801" t="s">
        <v>54</v>
      </c>
      <c r="R801" s="7">
        <v>45051</v>
      </c>
      <c r="S801" s="4">
        <v>45007</v>
      </c>
      <c r="T801">
        <v>5.2443999999999997</v>
      </c>
      <c r="U801" t="s">
        <v>55</v>
      </c>
      <c r="V801" t="s">
        <v>43</v>
      </c>
      <c r="W801">
        <v>6</v>
      </c>
      <c r="X801" t="s">
        <v>44</v>
      </c>
      <c r="Z801" t="s">
        <v>56</v>
      </c>
      <c r="AA801" t="s">
        <v>49</v>
      </c>
      <c r="AC801" s="2">
        <v>20000</v>
      </c>
      <c r="AE801" t="s">
        <v>43</v>
      </c>
      <c r="AF801" t="s">
        <v>57</v>
      </c>
      <c r="AH801">
        <v>0</v>
      </c>
      <c r="AI801" t="s">
        <v>351</v>
      </c>
      <c r="AK801" t="s">
        <v>59</v>
      </c>
      <c r="AP801" t="s">
        <v>46</v>
      </c>
      <c r="AT801" t="s">
        <v>1564</v>
      </c>
    </row>
    <row r="802" spans="2:46">
      <c r="B802">
        <v>4800018808</v>
      </c>
      <c r="C802">
        <v>240</v>
      </c>
      <c r="D802" t="s">
        <v>125</v>
      </c>
      <c r="E802" t="s">
        <v>50</v>
      </c>
      <c r="F802" t="s">
        <v>51</v>
      </c>
      <c r="G802" t="s">
        <v>828</v>
      </c>
      <c r="H802" t="s">
        <v>829</v>
      </c>
      <c r="I802" s="2">
        <v>8000</v>
      </c>
      <c r="J802">
        <v>0</v>
      </c>
      <c r="K802">
        <v>131.6</v>
      </c>
      <c r="L802">
        <v>52.64</v>
      </c>
      <c r="M802" s="3">
        <f>(K802/AC802)*I802</f>
        <v>52.64</v>
      </c>
      <c r="N802">
        <v>0</v>
      </c>
      <c r="O802">
        <v>52.64</v>
      </c>
      <c r="P802">
        <v>27</v>
      </c>
      <c r="Q802" t="s">
        <v>54</v>
      </c>
      <c r="R802" s="7">
        <v>45051</v>
      </c>
      <c r="S802" s="4">
        <v>45007</v>
      </c>
      <c r="T802">
        <v>5.2443999999999997</v>
      </c>
      <c r="U802" t="s">
        <v>55</v>
      </c>
      <c r="V802" t="s">
        <v>43</v>
      </c>
      <c r="W802">
        <v>6</v>
      </c>
      <c r="X802" t="s">
        <v>44</v>
      </c>
      <c r="Z802" t="s">
        <v>56</v>
      </c>
      <c r="AA802" t="s">
        <v>49</v>
      </c>
      <c r="AC802" s="2">
        <v>20000</v>
      </c>
      <c r="AE802" t="s">
        <v>43</v>
      </c>
      <c r="AF802" t="s">
        <v>57</v>
      </c>
      <c r="AH802">
        <v>0</v>
      </c>
      <c r="AI802" t="s">
        <v>351</v>
      </c>
      <c r="AK802" t="s">
        <v>59</v>
      </c>
      <c r="AP802" t="s">
        <v>46</v>
      </c>
      <c r="AT802" t="s">
        <v>1564</v>
      </c>
    </row>
    <row r="803" spans="2:46">
      <c r="B803">
        <v>4800018808</v>
      </c>
      <c r="C803">
        <v>250</v>
      </c>
      <c r="D803" t="s">
        <v>125</v>
      </c>
      <c r="E803" t="s">
        <v>50</v>
      </c>
      <c r="F803" t="s">
        <v>51</v>
      </c>
      <c r="G803" t="s">
        <v>830</v>
      </c>
      <c r="H803" t="s">
        <v>831</v>
      </c>
      <c r="I803" s="2">
        <v>18000</v>
      </c>
      <c r="J803">
        <v>0</v>
      </c>
      <c r="K803">
        <v>762.2</v>
      </c>
      <c r="L803">
        <v>685.98</v>
      </c>
      <c r="M803" s="3">
        <f>(K803/AC803)*I803</f>
        <v>685.98000000000013</v>
      </c>
      <c r="N803">
        <v>0</v>
      </c>
      <c r="O803">
        <v>685.98</v>
      </c>
      <c r="P803">
        <v>77</v>
      </c>
      <c r="Q803" t="s">
        <v>54</v>
      </c>
      <c r="R803" s="7">
        <v>45051</v>
      </c>
      <c r="S803" s="4">
        <v>45007</v>
      </c>
      <c r="T803">
        <v>5.2443999999999997</v>
      </c>
      <c r="U803" t="s">
        <v>55</v>
      </c>
      <c r="V803" t="s">
        <v>43</v>
      </c>
      <c r="W803">
        <v>6</v>
      </c>
      <c r="X803" t="s">
        <v>75</v>
      </c>
      <c r="Z803" t="s">
        <v>56</v>
      </c>
      <c r="AA803" t="s">
        <v>49</v>
      </c>
      <c r="AC803" s="2">
        <v>20000</v>
      </c>
      <c r="AE803" t="s">
        <v>43</v>
      </c>
      <c r="AF803" t="s">
        <v>57</v>
      </c>
      <c r="AH803">
        <v>0</v>
      </c>
      <c r="AI803" t="s">
        <v>321</v>
      </c>
      <c r="AK803" t="s">
        <v>59</v>
      </c>
      <c r="AP803" t="s">
        <v>46</v>
      </c>
      <c r="AT803" t="s">
        <v>1564</v>
      </c>
    </row>
    <row r="804" spans="2:46">
      <c r="B804">
        <v>4800018808</v>
      </c>
      <c r="C804">
        <v>260</v>
      </c>
      <c r="D804" t="s">
        <v>125</v>
      </c>
      <c r="E804" t="s">
        <v>50</v>
      </c>
      <c r="F804" t="s">
        <v>51</v>
      </c>
      <c r="G804" t="s">
        <v>832</v>
      </c>
      <c r="H804" t="s">
        <v>833</v>
      </c>
      <c r="I804" s="2">
        <v>102000</v>
      </c>
      <c r="J804">
        <v>0</v>
      </c>
      <c r="K804">
        <v>382.2</v>
      </c>
      <c r="L804" s="3">
        <v>1949.22</v>
      </c>
      <c r="M804" s="3">
        <f>(K804/AC804)*I804</f>
        <v>1949.2199999999998</v>
      </c>
      <c r="N804">
        <v>0</v>
      </c>
      <c r="O804" s="3">
        <v>1949.22</v>
      </c>
      <c r="P804">
        <v>77</v>
      </c>
      <c r="Q804" t="s">
        <v>54</v>
      </c>
      <c r="R804" s="7">
        <v>45051</v>
      </c>
      <c r="S804" s="4">
        <v>45007</v>
      </c>
      <c r="T804">
        <v>5.2443999999999997</v>
      </c>
      <c r="U804" t="s">
        <v>55</v>
      </c>
      <c r="V804" t="s">
        <v>43</v>
      </c>
      <c r="W804">
        <v>6</v>
      </c>
      <c r="X804" t="s">
        <v>75</v>
      </c>
      <c r="Z804" t="s">
        <v>56</v>
      </c>
      <c r="AA804" t="s">
        <v>49</v>
      </c>
      <c r="AC804" s="2">
        <v>20000</v>
      </c>
      <c r="AE804" t="s">
        <v>43</v>
      </c>
      <c r="AF804" t="s">
        <v>57</v>
      </c>
      <c r="AH804">
        <v>0</v>
      </c>
      <c r="AI804" t="s">
        <v>79</v>
      </c>
      <c r="AK804" t="s">
        <v>59</v>
      </c>
      <c r="AP804" t="s">
        <v>46</v>
      </c>
      <c r="AT804" t="s">
        <v>1564</v>
      </c>
    </row>
    <row r="805" spans="2:46">
      <c r="B805">
        <v>4800018808</v>
      </c>
      <c r="C805">
        <v>270</v>
      </c>
      <c r="D805" t="s">
        <v>125</v>
      </c>
      <c r="E805" t="s">
        <v>50</v>
      </c>
      <c r="F805" t="s">
        <v>51</v>
      </c>
      <c r="G805" t="s">
        <v>834</v>
      </c>
      <c r="H805" t="s">
        <v>835</v>
      </c>
      <c r="I805" s="2">
        <v>48000</v>
      </c>
      <c r="J805">
        <v>0</v>
      </c>
      <c r="K805">
        <v>315</v>
      </c>
      <c r="L805">
        <v>756</v>
      </c>
      <c r="M805" s="3">
        <f>(K805/AC805)*I805</f>
        <v>756</v>
      </c>
      <c r="N805">
        <v>0</v>
      </c>
      <c r="O805">
        <v>756</v>
      </c>
      <c r="P805">
        <v>27</v>
      </c>
      <c r="Q805" t="s">
        <v>54</v>
      </c>
      <c r="R805" s="7">
        <v>45051</v>
      </c>
      <c r="S805" s="4">
        <v>45007</v>
      </c>
      <c r="T805">
        <v>5.2443999999999997</v>
      </c>
      <c r="U805" t="s">
        <v>55</v>
      </c>
      <c r="V805" t="s">
        <v>43</v>
      </c>
      <c r="W805">
        <v>6</v>
      </c>
      <c r="X805" t="s">
        <v>44</v>
      </c>
      <c r="Z805" t="s">
        <v>56</v>
      </c>
      <c r="AA805" t="s">
        <v>49</v>
      </c>
      <c r="AC805" s="2">
        <v>20000</v>
      </c>
      <c r="AE805" t="s">
        <v>43</v>
      </c>
      <c r="AF805" t="s">
        <v>57</v>
      </c>
      <c r="AH805">
        <v>0</v>
      </c>
      <c r="AI805" t="s">
        <v>82</v>
      </c>
      <c r="AK805" t="s">
        <v>59</v>
      </c>
      <c r="AP805" t="s">
        <v>46</v>
      </c>
      <c r="AT805" t="s">
        <v>1564</v>
      </c>
    </row>
    <row r="806" spans="2:46">
      <c r="B806">
        <v>4800018808</v>
      </c>
      <c r="C806">
        <v>280</v>
      </c>
      <c r="D806" t="s">
        <v>125</v>
      </c>
      <c r="E806" t="s">
        <v>50</v>
      </c>
      <c r="F806" t="s">
        <v>51</v>
      </c>
      <c r="G806" t="s">
        <v>77</v>
      </c>
      <c r="H806" t="s">
        <v>78</v>
      </c>
      <c r="I806" s="2">
        <v>18000</v>
      </c>
      <c r="J806">
        <v>0</v>
      </c>
      <c r="K806">
        <v>378</v>
      </c>
      <c r="L806">
        <v>340.2</v>
      </c>
      <c r="M806" s="3">
        <f>(K806/AC806)*I806</f>
        <v>340.2</v>
      </c>
      <c r="N806">
        <v>0</v>
      </c>
      <c r="O806">
        <v>340.2</v>
      </c>
      <c r="P806">
        <v>27</v>
      </c>
      <c r="Q806" t="s">
        <v>54</v>
      </c>
      <c r="R806" s="7">
        <v>45051</v>
      </c>
      <c r="S806" s="4">
        <v>45007</v>
      </c>
      <c r="T806">
        <v>5.2443999999999997</v>
      </c>
      <c r="U806" t="s">
        <v>55</v>
      </c>
      <c r="V806" t="s">
        <v>43</v>
      </c>
      <c r="W806">
        <v>6</v>
      </c>
      <c r="X806" t="s">
        <v>44</v>
      </c>
      <c r="Z806" t="s">
        <v>56</v>
      </c>
      <c r="AA806" t="s">
        <v>49</v>
      </c>
      <c r="AC806" s="2">
        <v>20000</v>
      </c>
      <c r="AE806" t="s">
        <v>43</v>
      </c>
      <c r="AF806" t="s">
        <v>57</v>
      </c>
      <c r="AH806">
        <v>0</v>
      </c>
      <c r="AI806" t="s">
        <v>79</v>
      </c>
      <c r="AK806" t="s">
        <v>59</v>
      </c>
      <c r="AP806" t="s">
        <v>46</v>
      </c>
      <c r="AT806" t="s">
        <v>1564</v>
      </c>
    </row>
    <row r="807" spans="2:46">
      <c r="B807">
        <v>4800018808</v>
      </c>
      <c r="C807">
        <v>290</v>
      </c>
      <c r="D807" t="s">
        <v>125</v>
      </c>
      <c r="E807" t="s">
        <v>50</v>
      </c>
      <c r="F807" t="s">
        <v>51</v>
      </c>
      <c r="G807" t="s">
        <v>836</v>
      </c>
      <c r="H807" t="s">
        <v>837</v>
      </c>
      <c r="I807" s="2">
        <v>18000</v>
      </c>
      <c r="J807">
        <v>0</v>
      </c>
      <c r="K807">
        <v>411.6</v>
      </c>
      <c r="L807">
        <v>370.44</v>
      </c>
      <c r="M807" s="3">
        <f>(K807/AC807)*I807</f>
        <v>370.44</v>
      </c>
      <c r="N807">
        <v>0</v>
      </c>
      <c r="O807">
        <v>370.44</v>
      </c>
      <c r="P807">
        <v>27</v>
      </c>
      <c r="Q807" t="s">
        <v>54</v>
      </c>
      <c r="R807" s="7">
        <v>45051</v>
      </c>
      <c r="S807" s="4">
        <v>45007</v>
      </c>
      <c r="T807">
        <v>5.2443999999999997</v>
      </c>
      <c r="U807" t="s">
        <v>55</v>
      </c>
      <c r="V807" t="s">
        <v>43</v>
      </c>
      <c r="W807">
        <v>6</v>
      </c>
      <c r="X807" t="s">
        <v>44</v>
      </c>
      <c r="Z807" t="s">
        <v>56</v>
      </c>
      <c r="AA807" t="s">
        <v>49</v>
      </c>
      <c r="AC807" s="2">
        <v>20000</v>
      </c>
      <c r="AE807" t="s">
        <v>43</v>
      </c>
      <c r="AF807" t="s">
        <v>57</v>
      </c>
      <c r="AH807">
        <v>0</v>
      </c>
      <c r="AI807" t="s">
        <v>79</v>
      </c>
      <c r="AK807" t="s">
        <v>59</v>
      </c>
      <c r="AP807" t="s">
        <v>46</v>
      </c>
      <c r="AT807" t="s">
        <v>1564</v>
      </c>
    </row>
    <row r="808" spans="2:46">
      <c r="B808">
        <v>4800018808</v>
      </c>
      <c r="C808">
        <v>300</v>
      </c>
      <c r="D808" t="s">
        <v>125</v>
      </c>
      <c r="E808" t="s">
        <v>50</v>
      </c>
      <c r="F808" t="s">
        <v>51</v>
      </c>
      <c r="G808" t="s">
        <v>80</v>
      </c>
      <c r="H808" t="s">
        <v>81</v>
      </c>
      <c r="I808" s="2">
        <v>165000</v>
      </c>
      <c r="J808">
        <v>0</v>
      </c>
      <c r="K808">
        <v>121.8</v>
      </c>
      <c r="L808" s="3">
        <v>1004.85</v>
      </c>
      <c r="M808" s="3">
        <f>(K808/AC808)*I808</f>
        <v>1004.85</v>
      </c>
      <c r="N808">
        <v>0</v>
      </c>
      <c r="O808" s="3">
        <v>1004.85</v>
      </c>
      <c r="P808">
        <v>77</v>
      </c>
      <c r="Q808" t="s">
        <v>54</v>
      </c>
      <c r="R808" s="7">
        <v>45051</v>
      </c>
      <c r="S808" s="4">
        <v>45007</v>
      </c>
      <c r="T808">
        <v>5.2443999999999997</v>
      </c>
      <c r="U808" t="s">
        <v>55</v>
      </c>
      <c r="V808" t="s">
        <v>43</v>
      </c>
      <c r="W808">
        <v>6</v>
      </c>
      <c r="X808" t="s">
        <v>75</v>
      </c>
      <c r="Z808" t="s">
        <v>56</v>
      </c>
      <c r="AA808" t="s">
        <v>49</v>
      </c>
      <c r="AC808" s="2">
        <v>20000</v>
      </c>
      <c r="AE808" t="s">
        <v>43</v>
      </c>
      <c r="AF808" t="s">
        <v>57</v>
      </c>
      <c r="AH808">
        <v>0</v>
      </c>
      <c r="AI808" t="s">
        <v>82</v>
      </c>
      <c r="AK808" t="s">
        <v>59</v>
      </c>
      <c r="AP808" t="s">
        <v>46</v>
      </c>
      <c r="AT808" t="s">
        <v>1564</v>
      </c>
    </row>
    <row r="809" spans="2:46">
      <c r="B809">
        <v>4800018808</v>
      </c>
      <c r="C809">
        <v>310</v>
      </c>
      <c r="D809" t="s">
        <v>125</v>
      </c>
      <c r="E809" t="s">
        <v>50</v>
      </c>
      <c r="F809" t="s">
        <v>51</v>
      </c>
      <c r="G809" t="s">
        <v>838</v>
      </c>
      <c r="H809" t="s">
        <v>839</v>
      </c>
      <c r="I809" s="2">
        <v>3000</v>
      </c>
      <c r="J809">
        <v>0</v>
      </c>
      <c r="K809" s="3">
        <v>1155</v>
      </c>
      <c r="L809">
        <v>173.25</v>
      </c>
      <c r="M809" s="3">
        <f>(K809/AC809)*I809</f>
        <v>173.25</v>
      </c>
      <c r="N809">
        <v>0</v>
      </c>
      <c r="O809">
        <v>173.25</v>
      </c>
      <c r="P809">
        <v>77</v>
      </c>
      <c r="Q809" t="s">
        <v>54</v>
      </c>
      <c r="R809" s="7">
        <v>45051</v>
      </c>
      <c r="S809" s="4">
        <v>45007</v>
      </c>
      <c r="T809">
        <v>5.2443999999999997</v>
      </c>
      <c r="U809" t="s">
        <v>55</v>
      </c>
      <c r="V809" t="s">
        <v>43</v>
      </c>
      <c r="W809">
        <v>1</v>
      </c>
      <c r="X809" t="s">
        <v>75</v>
      </c>
      <c r="Z809" t="s">
        <v>56</v>
      </c>
      <c r="AA809" t="s">
        <v>49</v>
      </c>
      <c r="AC809" s="2">
        <v>20000</v>
      </c>
      <c r="AE809" t="s">
        <v>43</v>
      </c>
      <c r="AF809" t="s">
        <v>57</v>
      </c>
      <c r="AH809">
        <v>0</v>
      </c>
      <c r="AI809" t="s">
        <v>840</v>
      </c>
      <c r="AK809" t="s">
        <v>59</v>
      </c>
      <c r="AP809" t="s">
        <v>46</v>
      </c>
      <c r="AT809" t="s">
        <v>1564</v>
      </c>
    </row>
    <row r="810" spans="2:46">
      <c r="B810">
        <v>4800018808</v>
      </c>
      <c r="C810">
        <v>320</v>
      </c>
      <c r="D810" t="s">
        <v>125</v>
      </c>
      <c r="E810" t="s">
        <v>50</v>
      </c>
      <c r="F810" t="s">
        <v>51</v>
      </c>
      <c r="G810" t="s">
        <v>841</v>
      </c>
      <c r="H810" t="s">
        <v>842</v>
      </c>
      <c r="I810" s="2">
        <v>24000</v>
      </c>
      <c r="J810">
        <v>0</v>
      </c>
      <c r="K810">
        <v>535.6</v>
      </c>
      <c r="L810">
        <v>642.72</v>
      </c>
      <c r="M810" s="3">
        <f>(K810/AC810)*I810</f>
        <v>642.72</v>
      </c>
      <c r="N810">
        <v>0</v>
      </c>
      <c r="O810">
        <v>642.72</v>
      </c>
      <c r="P810">
        <v>77</v>
      </c>
      <c r="Q810" t="s">
        <v>54</v>
      </c>
      <c r="R810" s="7">
        <v>45051</v>
      </c>
      <c r="S810" s="4">
        <v>45007</v>
      </c>
      <c r="T810">
        <v>5.2443999999999997</v>
      </c>
      <c r="U810" t="s">
        <v>55</v>
      </c>
      <c r="V810" t="s">
        <v>43</v>
      </c>
      <c r="W810">
        <v>6</v>
      </c>
      <c r="X810" t="s">
        <v>75</v>
      </c>
      <c r="Z810" t="s">
        <v>56</v>
      </c>
      <c r="AA810" t="s">
        <v>49</v>
      </c>
      <c r="AC810" s="2">
        <v>20000</v>
      </c>
      <c r="AE810" t="s">
        <v>43</v>
      </c>
      <c r="AF810" t="s">
        <v>57</v>
      </c>
      <c r="AH810">
        <v>0</v>
      </c>
      <c r="AI810" t="s">
        <v>321</v>
      </c>
      <c r="AK810" t="s">
        <v>59</v>
      </c>
      <c r="AP810" t="s">
        <v>46</v>
      </c>
      <c r="AT810" t="s">
        <v>1564</v>
      </c>
    </row>
    <row r="811" spans="2:46">
      <c r="B811">
        <v>4800018808</v>
      </c>
      <c r="C811">
        <v>330</v>
      </c>
      <c r="D811" t="s">
        <v>125</v>
      </c>
      <c r="E811" t="s">
        <v>50</v>
      </c>
      <c r="F811" t="s">
        <v>51</v>
      </c>
      <c r="G811" t="s">
        <v>843</v>
      </c>
      <c r="H811" t="s">
        <v>844</v>
      </c>
      <c r="I811" s="2">
        <v>16200</v>
      </c>
      <c r="J811">
        <v>0</v>
      </c>
      <c r="K811" s="3">
        <v>66800</v>
      </c>
      <c r="L811" s="3">
        <v>54108</v>
      </c>
      <c r="M811" s="3">
        <f>(K811/AC811)*I811</f>
        <v>54108</v>
      </c>
      <c r="N811">
        <v>0</v>
      </c>
      <c r="O811" s="3">
        <v>54108</v>
      </c>
      <c r="P811">
        <v>27</v>
      </c>
      <c r="Q811" t="s">
        <v>54</v>
      </c>
      <c r="R811" s="7">
        <v>45051</v>
      </c>
      <c r="S811" s="4">
        <v>45007</v>
      </c>
      <c r="T811">
        <v>5.2443999999999997</v>
      </c>
      <c r="U811" t="s">
        <v>55</v>
      </c>
      <c r="V811" t="s">
        <v>43</v>
      </c>
      <c r="W811">
        <v>1</v>
      </c>
      <c r="X811" t="s">
        <v>44</v>
      </c>
      <c r="Z811" t="s">
        <v>56</v>
      </c>
      <c r="AA811" t="s">
        <v>49</v>
      </c>
      <c r="AC811" s="2">
        <v>20000</v>
      </c>
      <c r="AE811" t="s">
        <v>43</v>
      </c>
      <c r="AF811" t="s">
        <v>57</v>
      </c>
      <c r="AH811">
        <v>0</v>
      </c>
      <c r="AI811" t="s">
        <v>85</v>
      </c>
      <c r="AK811" t="s">
        <v>59</v>
      </c>
      <c r="AP811" t="s">
        <v>46</v>
      </c>
      <c r="AT811" t="s">
        <v>1564</v>
      </c>
    </row>
    <row r="812" spans="2:46">
      <c r="B812">
        <v>4800018808</v>
      </c>
      <c r="C812">
        <v>340</v>
      </c>
      <c r="D812" t="s">
        <v>125</v>
      </c>
      <c r="E812" t="s">
        <v>50</v>
      </c>
      <c r="F812" t="s">
        <v>51</v>
      </c>
      <c r="G812" t="s">
        <v>845</v>
      </c>
      <c r="H812" t="s">
        <v>846</v>
      </c>
      <c r="I812">
        <v>200</v>
      </c>
      <c r="J812">
        <v>0</v>
      </c>
      <c r="K812" s="3">
        <v>66800</v>
      </c>
      <c r="L812">
        <v>668</v>
      </c>
      <c r="M812" s="3">
        <f>(K812/AC812)*I812</f>
        <v>668</v>
      </c>
      <c r="N812">
        <v>0</v>
      </c>
      <c r="O812">
        <v>668</v>
      </c>
      <c r="P812">
        <v>27</v>
      </c>
      <c r="Q812" t="s">
        <v>54</v>
      </c>
      <c r="R812" s="7">
        <v>45051</v>
      </c>
      <c r="S812" s="4">
        <v>45007</v>
      </c>
      <c r="T812">
        <v>5.2443999999999997</v>
      </c>
      <c r="U812" t="s">
        <v>55</v>
      </c>
      <c r="V812" t="s">
        <v>43</v>
      </c>
      <c r="W812">
        <v>1</v>
      </c>
      <c r="X812" t="s">
        <v>44</v>
      </c>
      <c r="Z812" t="s">
        <v>56</v>
      </c>
      <c r="AA812" t="s">
        <v>49</v>
      </c>
      <c r="AC812" s="2">
        <v>20000</v>
      </c>
      <c r="AE812" t="s">
        <v>43</v>
      </c>
      <c r="AF812" t="s">
        <v>57</v>
      </c>
      <c r="AH812">
        <v>0</v>
      </c>
      <c r="AI812" t="s">
        <v>85</v>
      </c>
      <c r="AK812" t="s">
        <v>59</v>
      </c>
      <c r="AP812" t="s">
        <v>46</v>
      </c>
      <c r="AT812" t="s">
        <v>1564</v>
      </c>
    </row>
    <row r="813" spans="2:46">
      <c r="B813">
        <v>4800018808</v>
      </c>
      <c r="C813">
        <v>350</v>
      </c>
      <c r="D813" t="s">
        <v>125</v>
      </c>
      <c r="E813" t="s">
        <v>50</v>
      </c>
      <c r="F813" t="s">
        <v>51</v>
      </c>
      <c r="G813" t="s">
        <v>847</v>
      </c>
      <c r="H813" t="s">
        <v>848</v>
      </c>
      <c r="I813" s="2">
        <v>17600</v>
      </c>
      <c r="J813">
        <v>0</v>
      </c>
      <c r="K813" s="3">
        <v>6800</v>
      </c>
      <c r="L813" s="3">
        <v>5984</v>
      </c>
      <c r="M813" s="3">
        <f>(K813/AC813)*I813</f>
        <v>5984</v>
      </c>
      <c r="N813">
        <v>0</v>
      </c>
      <c r="O813" s="3">
        <v>5984</v>
      </c>
      <c r="P813">
        <v>27</v>
      </c>
      <c r="Q813" t="s">
        <v>54</v>
      </c>
      <c r="R813" s="7">
        <v>45051</v>
      </c>
      <c r="S813" s="4">
        <v>45007</v>
      </c>
      <c r="T813">
        <v>5.2443999999999997</v>
      </c>
      <c r="U813" t="s">
        <v>55</v>
      </c>
      <c r="V813" t="s">
        <v>43</v>
      </c>
      <c r="W813">
        <v>1</v>
      </c>
      <c r="X813" t="s">
        <v>44</v>
      </c>
      <c r="Z813" t="s">
        <v>56</v>
      </c>
      <c r="AA813" t="s">
        <v>49</v>
      </c>
      <c r="AC813" s="2">
        <v>20000</v>
      </c>
      <c r="AE813" t="s">
        <v>43</v>
      </c>
      <c r="AF813" t="s">
        <v>57</v>
      </c>
      <c r="AH813">
        <v>0</v>
      </c>
      <c r="AI813" t="s">
        <v>85</v>
      </c>
      <c r="AK813" t="s">
        <v>59</v>
      </c>
      <c r="AP813" t="s">
        <v>46</v>
      </c>
      <c r="AT813" t="s">
        <v>1564</v>
      </c>
    </row>
    <row r="814" spans="2:46">
      <c r="B814">
        <v>4800018808</v>
      </c>
      <c r="C814">
        <v>360</v>
      </c>
      <c r="D814" t="s">
        <v>125</v>
      </c>
      <c r="E814" t="s">
        <v>50</v>
      </c>
      <c r="F814" t="s">
        <v>51</v>
      </c>
      <c r="G814" t="s">
        <v>849</v>
      </c>
      <c r="H814" t="s">
        <v>850</v>
      </c>
      <c r="I814" s="2">
        <v>1200</v>
      </c>
      <c r="J814">
        <v>0</v>
      </c>
      <c r="K814" s="3">
        <v>70258</v>
      </c>
      <c r="L814" s="3">
        <v>4215.4799999999996</v>
      </c>
      <c r="M814" s="3">
        <f>(K814/AC814)*I814</f>
        <v>4215.4800000000005</v>
      </c>
      <c r="N814">
        <v>0</v>
      </c>
      <c r="O814" s="3">
        <v>4215.4799999999996</v>
      </c>
      <c r="P814">
        <v>27</v>
      </c>
      <c r="Q814" t="s">
        <v>54</v>
      </c>
      <c r="R814" s="7">
        <v>45051</v>
      </c>
      <c r="S814" s="4">
        <v>45007</v>
      </c>
      <c r="T814">
        <v>5.2443999999999997</v>
      </c>
      <c r="U814" t="s">
        <v>55</v>
      </c>
      <c r="V814" t="s">
        <v>43</v>
      </c>
      <c r="W814">
        <v>1</v>
      </c>
      <c r="X814" t="s">
        <v>44</v>
      </c>
      <c r="Z814" t="s">
        <v>56</v>
      </c>
      <c r="AA814" t="s">
        <v>49</v>
      </c>
      <c r="AC814" s="2">
        <v>20000</v>
      </c>
      <c r="AE814" t="s">
        <v>43</v>
      </c>
      <c r="AF814" t="s">
        <v>57</v>
      </c>
      <c r="AH814">
        <v>0</v>
      </c>
      <c r="AI814" t="s">
        <v>85</v>
      </c>
      <c r="AK814" t="s">
        <v>59</v>
      </c>
      <c r="AP814" t="s">
        <v>46</v>
      </c>
      <c r="AT814" t="s">
        <v>1564</v>
      </c>
    </row>
    <row r="815" spans="2:46">
      <c r="B815">
        <v>4800018808</v>
      </c>
      <c r="C815">
        <v>370</v>
      </c>
      <c r="D815" t="s">
        <v>125</v>
      </c>
      <c r="E815" t="s">
        <v>50</v>
      </c>
      <c r="F815" t="s">
        <v>51</v>
      </c>
      <c r="G815" t="s">
        <v>851</v>
      </c>
      <c r="H815" t="s">
        <v>852</v>
      </c>
      <c r="I815" s="2">
        <v>1200</v>
      </c>
      <c r="J815">
        <v>0</v>
      </c>
      <c r="K815">
        <v>2</v>
      </c>
      <c r="L815">
        <v>0.12</v>
      </c>
      <c r="M815" s="3">
        <f>(K815/AC815)*I815</f>
        <v>0.12000000000000001</v>
      </c>
      <c r="N815">
        <v>0</v>
      </c>
      <c r="O815">
        <v>0.12</v>
      </c>
      <c r="P815">
        <v>27</v>
      </c>
      <c r="Q815" t="s">
        <v>54</v>
      </c>
      <c r="R815" s="7">
        <v>45051</v>
      </c>
      <c r="S815" s="4">
        <v>45007</v>
      </c>
      <c r="T815">
        <v>5.2443999999999997</v>
      </c>
      <c r="U815" t="s">
        <v>55</v>
      </c>
      <c r="V815" t="s">
        <v>43</v>
      </c>
      <c r="W815">
        <v>1</v>
      </c>
      <c r="X815" t="s">
        <v>44</v>
      </c>
      <c r="Z815" t="s">
        <v>56</v>
      </c>
      <c r="AA815" t="s">
        <v>49</v>
      </c>
      <c r="AC815" s="2">
        <v>20000</v>
      </c>
      <c r="AE815" t="s">
        <v>43</v>
      </c>
      <c r="AF815" t="s">
        <v>57</v>
      </c>
      <c r="AH815">
        <v>0</v>
      </c>
      <c r="AI815" t="s">
        <v>85</v>
      </c>
      <c r="AK815" t="s">
        <v>59</v>
      </c>
      <c r="AP815" t="s">
        <v>46</v>
      </c>
      <c r="AT815" t="s">
        <v>1564</v>
      </c>
    </row>
    <row r="816" spans="2:46">
      <c r="B816">
        <v>4800018808</v>
      </c>
      <c r="C816">
        <v>380</v>
      </c>
      <c r="D816" t="s">
        <v>125</v>
      </c>
      <c r="E816" t="s">
        <v>50</v>
      </c>
      <c r="F816" t="s">
        <v>51</v>
      </c>
      <c r="G816" t="s">
        <v>853</v>
      </c>
      <c r="H816" t="s">
        <v>854</v>
      </c>
      <c r="I816" s="2">
        <v>1200</v>
      </c>
      <c r="J816">
        <v>0</v>
      </c>
      <c r="K816" s="3">
        <v>4000</v>
      </c>
      <c r="L816">
        <v>240</v>
      </c>
      <c r="M816" s="3">
        <f>(K816/AC816)*I816</f>
        <v>240</v>
      </c>
      <c r="N816">
        <v>0</v>
      </c>
      <c r="O816">
        <v>240</v>
      </c>
      <c r="P816">
        <v>27</v>
      </c>
      <c r="Q816" t="s">
        <v>54</v>
      </c>
      <c r="R816" s="7">
        <v>45051</v>
      </c>
      <c r="S816" s="4">
        <v>45007</v>
      </c>
      <c r="T816">
        <v>5.2443999999999997</v>
      </c>
      <c r="U816" t="s">
        <v>55</v>
      </c>
      <c r="V816" t="s">
        <v>43</v>
      </c>
      <c r="W816">
        <v>1</v>
      </c>
      <c r="X816" t="s">
        <v>44</v>
      </c>
      <c r="Z816" t="s">
        <v>56</v>
      </c>
      <c r="AA816" t="s">
        <v>49</v>
      </c>
      <c r="AC816" s="2">
        <v>20000</v>
      </c>
      <c r="AE816" t="s">
        <v>43</v>
      </c>
      <c r="AF816" t="s">
        <v>57</v>
      </c>
      <c r="AH816">
        <v>0</v>
      </c>
      <c r="AI816" t="s">
        <v>85</v>
      </c>
      <c r="AK816" t="s">
        <v>59</v>
      </c>
      <c r="AP816" t="s">
        <v>46</v>
      </c>
      <c r="AT816" t="s">
        <v>1564</v>
      </c>
    </row>
    <row r="817" spans="2:46">
      <c r="B817">
        <v>4800018808</v>
      </c>
      <c r="C817">
        <v>390</v>
      </c>
      <c r="D817" t="s">
        <v>125</v>
      </c>
      <c r="E817" t="s">
        <v>50</v>
      </c>
      <c r="F817" t="s">
        <v>51</v>
      </c>
      <c r="G817" t="s">
        <v>855</v>
      </c>
      <c r="H817" t="s">
        <v>856</v>
      </c>
      <c r="I817" s="2">
        <v>4600</v>
      </c>
      <c r="J817">
        <v>0</v>
      </c>
      <c r="K817" s="3">
        <v>70978</v>
      </c>
      <c r="L817" s="3">
        <v>16324.94</v>
      </c>
      <c r="M817" s="3">
        <f>(K817/AC817)*I817</f>
        <v>16324.94</v>
      </c>
      <c r="N817">
        <v>0</v>
      </c>
      <c r="O817" s="3">
        <v>16324.94</v>
      </c>
      <c r="P817">
        <v>27</v>
      </c>
      <c r="Q817" t="s">
        <v>54</v>
      </c>
      <c r="R817" s="7">
        <v>45051</v>
      </c>
      <c r="S817" s="4">
        <v>45007</v>
      </c>
      <c r="T817">
        <v>5.2443999999999997</v>
      </c>
      <c r="U817" t="s">
        <v>55</v>
      </c>
      <c r="V817" t="s">
        <v>43</v>
      </c>
      <c r="W817">
        <v>1</v>
      </c>
      <c r="X817" t="s">
        <v>44</v>
      </c>
      <c r="Z817" t="s">
        <v>56</v>
      </c>
      <c r="AA817" t="s">
        <v>49</v>
      </c>
      <c r="AC817" s="2">
        <v>20000</v>
      </c>
      <c r="AE817" t="s">
        <v>43</v>
      </c>
      <c r="AF817" t="s">
        <v>57</v>
      </c>
      <c r="AH817">
        <v>0</v>
      </c>
      <c r="AI817" t="s">
        <v>85</v>
      </c>
      <c r="AK817" t="s">
        <v>59</v>
      </c>
      <c r="AP817" t="s">
        <v>46</v>
      </c>
      <c r="AT817" t="s">
        <v>1564</v>
      </c>
    </row>
    <row r="818" spans="2:46">
      <c r="B818">
        <v>4800018808</v>
      </c>
      <c r="C818">
        <v>400</v>
      </c>
      <c r="D818" t="s">
        <v>125</v>
      </c>
      <c r="E818" t="s">
        <v>50</v>
      </c>
      <c r="F818" t="s">
        <v>51</v>
      </c>
      <c r="G818" t="s">
        <v>857</v>
      </c>
      <c r="H818" t="s">
        <v>858</v>
      </c>
      <c r="I818" s="2">
        <v>4600</v>
      </c>
      <c r="J818">
        <v>0</v>
      </c>
      <c r="K818">
        <v>2</v>
      </c>
      <c r="L818">
        <v>0.46</v>
      </c>
      <c r="M818" s="3">
        <f>(K818/AC818)*I818</f>
        <v>0.46</v>
      </c>
      <c r="N818">
        <v>0</v>
      </c>
      <c r="O818">
        <v>0.46</v>
      </c>
      <c r="P818">
        <v>27</v>
      </c>
      <c r="Q818" t="s">
        <v>54</v>
      </c>
      <c r="R818" s="7">
        <v>45051</v>
      </c>
      <c r="S818" s="4">
        <v>45007</v>
      </c>
      <c r="T818">
        <v>5.2443999999999997</v>
      </c>
      <c r="U818" t="s">
        <v>55</v>
      </c>
      <c r="V818" t="s">
        <v>43</v>
      </c>
      <c r="W818">
        <v>1</v>
      </c>
      <c r="X818" t="s">
        <v>44</v>
      </c>
      <c r="Z818" t="s">
        <v>56</v>
      </c>
      <c r="AA818" t="s">
        <v>49</v>
      </c>
      <c r="AC818" s="2">
        <v>20000</v>
      </c>
      <c r="AE818" t="s">
        <v>43</v>
      </c>
      <c r="AF818" t="s">
        <v>57</v>
      </c>
      <c r="AH818">
        <v>0</v>
      </c>
      <c r="AI818" t="s">
        <v>85</v>
      </c>
      <c r="AK818" t="s">
        <v>59</v>
      </c>
      <c r="AP818" t="s">
        <v>46</v>
      </c>
      <c r="AT818" t="s">
        <v>1564</v>
      </c>
    </row>
    <row r="819" spans="2:46">
      <c r="B819">
        <v>4800018808</v>
      </c>
      <c r="C819">
        <v>410</v>
      </c>
      <c r="D819" t="s">
        <v>125</v>
      </c>
      <c r="E819" t="s">
        <v>50</v>
      </c>
      <c r="F819" t="s">
        <v>51</v>
      </c>
      <c r="G819" t="s">
        <v>859</v>
      </c>
      <c r="H819" t="s">
        <v>860</v>
      </c>
      <c r="I819" s="2">
        <v>4600</v>
      </c>
      <c r="J819">
        <v>0</v>
      </c>
      <c r="K819" s="3">
        <v>4000</v>
      </c>
      <c r="L819">
        <v>920</v>
      </c>
      <c r="M819" s="3">
        <f>(K819/AC819)*I819</f>
        <v>920</v>
      </c>
      <c r="N819">
        <v>0</v>
      </c>
      <c r="O819">
        <v>920</v>
      </c>
      <c r="P819">
        <v>27</v>
      </c>
      <c r="Q819" t="s">
        <v>54</v>
      </c>
      <c r="R819" s="7">
        <v>45051</v>
      </c>
      <c r="S819" s="4">
        <v>45007</v>
      </c>
      <c r="T819">
        <v>5.2443999999999997</v>
      </c>
      <c r="U819" t="s">
        <v>55</v>
      </c>
      <c r="V819" t="s">
        <v>43</v>
      </c>
      <c r="W819">
        <v>1</v>
      </c>
      <c r="X819" t="s">
        <v>44</v>
      </c>
      <c r="Z819" t="s">
        <v>56</v>
      </c>
      <c r="AA819" t="s">
        <v>49</v>
      </c>
      <c r="AC819" s="2">
        <v>20000</v>
      </c>
      <c r="AE819" t="s">
        <v>43</v>
      </c>
      <c r="AF819" t="s">
        <v>57</v>
      </c>
      <c r="AH819">
        <v>0</v>
      </c>
      <c r="AI819" t="s">
        <v>85</v>
      </c>
      <c r="AK819" t="s">
        <v>59</v>
      </c>
      <c r="AP819" t="s">
        <v>46</v>
      </c>
      <c r="AT819" t="s">
        <v>1564</v>
      </c>
    </row>
    <row r="820" spans="2:46">
      <c r="B820">
        <v>4800018808</v>
      </c>
      <c r="C820">
        <v>420</v>
      </c>
      <c r="D820" t="s">
        <v>125</v>
      </c>
      <c r="E820" t="s">
        <v>50</v>
      </c>
      <c r="F820" t="s">
        <v>51</v>
      </c>
      <c r="G820" t="s">
        <v>861</v>
      </c>
      <c r="H820" t="s">
        <v>862</v>
      </c>
      <c r="I820" s="2">
        <v>2000</v>
      </c>
      <c r="J820">
        <v>0</v>
      </c>
      <c r="K820">
        <v>84</v>
      </c>
      <c r="L820">
        <v>8.4</v>
      </c>
      <c r="M820" s="3">
        <f>(K820/AC820)*I820</f>
        <v>8.4</v>
      </c>
      <c r="N820">
        <v>0</v>
      </c>
      <c r="O820">
        <v>8.4</v>
      </c>
      <c r="P820">
        <v>27</v>
      </c>
      <c r="Q820" t="s">
        <v>54</v>
      </c>
      <c r="R820" s="7">
        <v>45051</v>
      </c>
      <c r="S820" s="4">
        <v>45007</v>
      </c>
      <c r="T820">
        <v>5.2443999999999997</v>
      </c>
      <c r="U820" t="s">
        <v>55</v>
      </c>
      <c r="V820" t="s">
        <v>43</v>
      </c>
      <c r="W820">
        <v>1</v>
      </c>
      <c r="X820" t="s">
        <v>44</v>
      </c>
      <c r="Z820" t="s">
        <v>56</v>
      </c>
      <c r="AA820" t="s">
        <v>49</v>
      </c>
      <c r="AC820" s="2">
        <v>20000</v>
      </c>
      <c r="AE820" t="s">
        <v>43</v>
      </c>
      <c r="AF820" t="s">
        <v>57</v>
      </c>
      <c r="AH820">
        <v>0</v>
      </c>
      <c r="AI820" t="s">
        <v>88</v>
      </c>
      <c r="AK820" t="s">
        <v>59</v>
      </c>
      <c r="AP820" t="s">
        <v>46</v>
      </c>
      <c r="AT820" t="s">
        <v>1564</v>
      </c>
    </row>
    <row r="821" spans="2:46">
      <c r="B821">
        <v>4800018808</v>
      </c>
      <c r="C821">
        <v>430</v>
      </c>
      <c r="D821" t="s">
        <v>125</v>
      </c>
      <c r="E821" t="s">
        <v>50</v>
      </c>
      <c r="F821" t="s">
        <v>51</v>
      </c>
      <c r="G821" t="s">
        <v>863</v>
      </c>
      <c r="H821" t="s">
        <v>864</v>
      </c>
      <c r="I821" s="2">
        <v>6000</v>
      </c>
      <c r="J821">
        <v>0</v>
      </c>
      <c r="K821" s="3">
        <v>1840</v>
      </c>
      <c r="L821">
        <v>552</v>
      </c>
      <c r="M821" s="3">
        <f>(K821/AC821)*I821</f>
        <v>552</v>
      </c>
      <c r="N821">
        <v>0</v>
      </c>
      <c r="O821">
        <v>552</v>
      </c>
      <c r="P821">
        <v>77</v>
      </c>
      <c r="Q821" t="s">
        <v>54</v>
      </c>
      <c r="R821" s="7">
        <v>45051</v>
      </c>
      <c r="S821" s="4">
        <v>45007</v>
      </c>
      <c r="T821">
        <v>5.2443999999999997</v>
      </c>
      <c r="U821" t="s">
        <v>55</v>
      </c>
      <c r="V821" t="s">
        <v>43</v>
      </c>
      <c r="W821">
        <v>1</v>
      </c>
      <c r="X821" t="s">
        <v>75</v>
      </c>
      <c r="Z821" t="s">
        <v>56</v>
      </c>
      <c r="AA821" t="s">
        <v>49</v>
      </c>
      <c r="AC821" s="2">
        <v>20000</v>
      </c>
      <c r="AE821" t="s">
        <v>43</v>
      </c>
      <c r="AF821" t="s">
        <v>57</v>
      </c>
      <c r="AH821">
        <v>0</v>
      </c>
      <c r="AI821" t="s">
        <v>91</v>
      </c>
      <c r="AK821" t="s">
        <v>59</v>
      </c>
      <c r="AP821" t="s">
        <v>46</v>
      </c>
      <c r="AT821" t="s">
        <v>1564</v>
      </c>
    </row>
    <row r="822" spans="2:46">
      <c r="B822">
        <v>4800018808</v>
      </c>
      <c r="C822">
        <v>440</v>
      </c>
      <c r="D822" t="s">
        <v>125</v>
      </c>
      <c r="E822" t="s">
        <v>50</v>
      </c>
      <c r="F822" t="s">
        <v>51</v>
      </c>
      <c r="G822" t="s">
        <v>865</v>
      </c>
      <c r="H822" t="s">
        <v>866</v>
      </c>
      <c r="I822" s="2">
        <v>2000</v>
      </c>
      <c r="J822">
        <v>0</v>
      </c>
      <c r="K822" s="3">
        <v>2650</v>
      </c>
      <c r="L822">
        <v>265</v>
      </c>
      <c r="M822" s="3">
        <f>(K822/AC822)*I822</f>
        <v>265</v>
      </c>
      <c r="N822">
        <v>0</v>
      </c>
      <c r="O822">
        <v>265</v>
      </c>
      <c r="P822">
        <v>27</v>
      </c>
      <c r="Q822" t="s">
        <v>54</v>
      </c>
      <c r="R822" s="7">
        <v>45051</v>
      </c>
      <c r="S822" s="4">
        <v>45007</v>
      </c>
      <c r="T822">
        <v>5.2443999999999997</v>
      </c>
      <c r="U822" t="s">
        <v>55</v>
      </c>
      <c r="V822" t="s">
        <v>43</v>
      </c>
      <c r="W822">
        <v>1</v>
      </c>
      <c r="X822" t="s">
        <v>44</v>
      </c>
      <c r="Z822" t="s">
        <v>56</v>
      </c>
      <c r="AA822" t="s">
        <v>49</v>
      </c>
      <c r="AC822" s="2">
        <v>20000</v>
      </c>
      <c r="AE822" t="s">
        <v>43</v>
      </c>
      <c r="AF822" t="s">
        <v>57</v>
      </c>
      <c r="AH822">
        <v>0</v>
      </c>
      <c r="AI822" t="s">
        <v>91</v>
      </c>
      <c r="AK822" t="s">
        <v>59</v>
      </c>
      <c r="AP822" t="s">
        <v>46</v>
      </c>
      <c r="AT822" t="s">
        <v>1564</v>
      </c>
    </row>
    <row r="823" spans="2:46">
      <c r="B823">
        <v>4800018808</v>
      </c>
      <c r="C823">
        <v>450</v>
      </c>
      <c r="D823" t="s">
        <v>125</v>
      </c>
      <c r="E823" t="s">
        <v>50</v>
      </c>
      <c r="F823" t="s">
        <v>51</v>
      </c>
      <c r="G823" t="s">
        <v>867</v>
      </c>
      <c r="H823" t="s">
        <v>868</v>
      </c>
      <c r="I823" s="2">
        <v>2000</v>
      </c>
      <c r="J823">
        <v>0</v>
      </c>
      <c r="K823">
        <v>640.79999999999995</v>
      </c>
      <c r="L823">
        <v>64.08</v>
      </c>
      <c r="M823" s="3">
        <f>(K823/AC823)*I823</f>
        <v>64.08</v>
      </c>
      <c r="N823">
        <v>0</v>
      </c>
      <c r="O823">
        <v>64.08</v>
      </c>
      <c r="P823">
        <v>77</v>
      </c>
      <c r="Q823" t="s">
        <v>54</v>
      </c>
      <c r="R823" s="7">
        <v>45051</v>
      </c>
      <c r="S823" s="4">
        <v>45007</v>
      </c>
      <c r="T823">
        <v>5.2443999999999997</v>
      </c>
      <c r="U823" t="s">
        <v>55</v>
      </c>
      <c r="V823" t="s">
        <v>43</v>
      </c>
      <c r="W823">
        <v>6</v>
      </c>
      <c r="X823" t="s">
        <v>75</v>
      </c>
      <c r="Z823" t="s">
        <v>56</v>
      </c>
      <c r="AA823" t="s">
        <v>49</v>
      </c>
      <c r="AC823" s="2">
        <v>20000</v>
      </c>
      <c r="AE823" t="s">
        <v>43</v>
      </c>
      <c r="AF823" t="s">
        <v>57</v>
      </c>
      <c r="AH823">
        <v>0</v>
      </c>
      <c r="AI823" t="s">
        <v>94</v>
      </c>
      <c r="AK823" t="s">
        <v>59</v>
      </c>
      <c r="AP823" t="s">
        <v>46</v>
      </c>
      <c r="AT823" t="s">
        <v>1564</v>
      </c>
    </row>
    <row r="824" spans="2:46">
      <c r="B824">
        <v>4800018808</v>
      </c>
      <c r="C824">
        <v>460</v>
      </c>
      <c r="D824" t="s">
        <v>125</v>
      </c>
      <c r="E824" t="s">
        <v>50</v>
      </c>
      <c r="F824" t="s">
        <v>51</v>
      </c>
      <c r="G824" t="s">
        <v>869</v>
      </c>
      <c r="H824" t="s">
        <v>870</v>
      </c>
      <c r="I824" s="2">
        <v>33000</v>
      </c>
      <c r="J824">
        <v>0</v>
      </c>
      <c r="K824" s="3">
        <v>1079.5999999999999</v>
      </c>
      <c r="L824" s="3">
        <v>1781.34</v>
      </c>
      <c r="M824" s="3">
        <f>(K824/AC824)*I824</f>
        <v>1781.3399999999997</v>
      </c>
      <c r="N824">
        <v>0</v>
      </c>
      <c r="O824" s="3">
        <v>1781.34</v>
      </c>
      <c r="P824">
        <v>77</v>
      </c>
      <c r="Q824" t="s">
        <v>54</v>
      </c>
      <c r="R824" s="7">
        <v>45051</v>
      </c>
      <c r="S824" s="4">
        <v>45007</v>
      </c>
      <c r="T824">
        <v>5.2443999999999997</v>
      </c>
      <c r="U824" t="s">
        <v>55</v>
      </c>
      <c r="V824" t="s">
        <v>43</v>
      </c>
      <c r="W824">
        <v>6</v>
      </c>
      <c r="X824" t="s">
        <v>44</v>
      </c>
      <c r="Z824" t="s">
        <v>56</v>
      </c>
      <c r="AA824" t="s">
        <v>49</v>
      </c>
      <c r="AC824" s="2">
        <v>20000</v>
      </c>
      <c r="AE824" t="s">
        <v>43</v>
      </c>
      <c r="AF824" t="s">
        <v>57</v>
      </c>
      <c r="AH824">
        <v>0</v>
      </c>
      <c r="AI824" t="s">
        <v>94</v>
      </c>
      <c r="AK824" t="s">
        <v>59</v>
      </c>
      <c r="AP824" t="s">
        <v>46</v>
      </c>
      <c r="AT824" t="s">
        <v>1564</v>
      </c>
    </row>
    <row r="825" spans="2:46">
      <c r="B825">
        <v>4800018808</v>
      </c>
      <c r="C825">
        <v>470</v>
      </c>
      <c r="D825" t="s">
        <v>125</v>
      </c>
      <c r="E825" t="s">
        <v>50</v>
      </c>
      <c r="F825" t="s">
        <v>51</v>
      </c>
      <c r="G825" t="s">
        <v>871</v>
      </c>
      <c r="H825" t="s">
        <v>872</v>
      </c>
      <c r="I825" s="2">
        <v>2000</v>
      </c>
      <c r="J825">
        <v>0</v>
      </c>
      <c r="K825" s="3">
        <v>1822</v>
      </c>
      <c r="L825">
        <v>182.2</v>
      </c>
      <c r="M825" s="3">
        <f>(K825/AC825)*I825</f>
        <v>182.2</v>
      </c>
      <c r="N825">
        <v>0</v>
      </c>
      <c r="O825">
        <v>182.2</v>
      </c>
      <c r="P825">
        <v>77</v>
      </c>
      <c r="Q825" t="s">
        <v>54</v>
      </c>
      <c r="R825" s="7">
        <v>45051</v>
      </c>
      <c r="S825" s="4">
        <v>45007</v>
      </c>
      <c r="T825">
        <v>5.2443999999999997</v>
      </c>
      <c r="U825" t="s">
        <v>55</v>
      </c>
      <c r="V825" t="s">
        <v>43</v>
      </c>
      <c r="W825">
        <v>1</v>
      </c>
      <c r="X825" t="s">
        <v>75</v>
      </c>
      <c r="Z825" t="s">
        <v>56</v>
      </c>
      <c r="AA825" t="s">
        <v>49</v>
      </c>
      <c r="AC825" s="2">
        <v>20000</v>
      </c>
      <c r="AE825" t="s">
        <v>43</v>
      </c>
      <c r="AF825" t="s">
        <v>57</v>
      </c>
      <c r="AH825">
        <v>0</v>
      </c>
      <c r="AI825" t="s">
        <v>91</v>
      </c>
      <c r="AK825" t="s">
        <v>59</v>
      </c>
      <c r="AP825" t="s">
        <v>46</v>
      </c>
      <c r="AT825" t="s">
        <v>1564</v>
      </c>
    </row>
    <row r="826" spans="2:46">
      <c r="B826">
        <v>4800018808</v>
      </c>
      <c r="C826">
        <v>480</v>
      </c>
      <c r="D826" t="s">
        <v>125</v>
      </c>
      <c r="E826" t="s">
        <v>50</v>
      </c>
      <c r="F826" t="s">
        <v>51</v>
      </c>
      <c r="G826" t="s">
        <v>873</v>
      </c>
      <c r="H826" t="s">
        <v>874</v>
      </c>
      <c r="I826" s="2">
        <v>21000</v>
      </c>
      <c r="J826">
        <v>0</v>
      </c>
      <c r="K826" s="3">
        <v>1079.5999999999999</v>
      </c>
      <c r="L826" s="3">
        <v>1133.58</v>
      </c>
      <c r="M826" s="3">
        <f>(K826/AC826)*I826</f>
        <v>1133.58</v>
      </c>
      <c r="N826">
        <v>0</v>
      </c>
      <c r="O826" s="3">
        <v>1133.58</v>
      </c>
      <c r="P826">
        <v>77</v>
      </c>
      <c r="Q826" t="s">
        <v>54</v>
      </c>
      <c r="R826" s="7">
        <v>45051</v>
      </c>
      <c r="S826" s="4">
        <v>45007</v>
      </c>
      <c r="T826">
        <v>5.2443999999999997</v>
      </c>
      <c r="U826" t="s">
        <v>55</v>
      </c>
      <c r="V826" t="s">
        <v>43</v>
      </c>
      <c r="W826">
        <v>1</v>
      </c>
      <c r="X826" t="s">
        <v>44</v>
      </c>
      <c r="Z826" t="s">
        <v>56</v>
      </c>
      <c r="AA826" t="s">
        <v>49</v>
      </c>
      <c r="AC826" s="2">
        <v>20000</v>
      </c>
      <c r="AE826" t="s">
        <v>43</v>
      </c>
      <c r="AF826" t="s">
        <v>57</v>
      </c>
      <c r="AH826">
        <v>0</v>
      </c>
      <c r="AI826" t="s">
        <v>91</v>
      </c>
      <c r="AK826" t="s">
        <v>59</v>
      </c>
      <c r="AP826" t="s">
        <v>46</v>
      </c>
      <c r="AT826" t="s">
        <v>1564</v>
      </c>
    </row>
    <row r="827" spans="2:46">
      <c r="B827">
        <v>4800018808</v>
      </c>
      <c r="C827">
        <v>490</v>
      </c>
      <c r="D827" t="s">
        <v>125</v>
      </c>
      <c r="E827" t="s">
        <v>50</v>
      </c>
      <c r="F827" t="s">
        <v>51</v>
      </c>
      <c r="G827" t="s">
        <v>89</v>
      </c>
      <c r="H827" t="s">
        <v>90</v>
      </c>
      <c r="I827" s="2">
        <v>25000</v>
      </c>
      <c r="J827">
        <v>0</v>
      </c>
      <c r="K827" s="3">
        <v>1821</v>
      </c>
      <c r="L827" s="3">
        <v>2276.25</v>
      </c>
      <c r="M827" s="3">
        <f>(K827/AC827)*I827</f>
        <v>2276.25</v>
      </c>
      <c r="N827">
        <v>0</v>
      </c>
      <c r="O827" s="3">
        <v>2276.25</v>
      </c>
      <c r="P827">
        <v>77</v>
      </c>
      <c r="Q827" t="s">
        <v>54</v>
      </c>
      <c r="R827" s="7">
        <v>45051</v>
      </c>
      <c r="S827" s="4">
        <v>45007</v>
      </c>
      <c r="T827">
        <v>5.2443999999999997</v>
      </c>
      <c r="U827" t="s">
        <v>55</v>
      </c>
      <c r="V827" t="s">
        <v>43</v>
      </c>
      <c r="W827">
        <v>1</v>
      </c>
      <c r="X827" t="s">
        <v>75</v>
      </c>
      <c r="Z827" t="s">
        <v>56</v>
      </c>
      <c r="AA827" t="s">
        <v>49</v>
      </c>
      <c r="AC827" s="2">
        <v>20000</v>
      </c>
      <c r="AE827" t="s">
        <v>43</v>
      </c>
      <c r="AF827" t="s">
        <v>57</v>
      </c>
      <c r="AH827">
        <v>0</v>
      </c>
      <c r="AI827" t="s">
        <v>91</v>
      </c>
      <c r="AK827" t="s">
        <v>59</v>
      </c>
      <c r="AP827" t="s">
        <v>46</v>
      </c>
      <c r="AT827" t="s">
        <v>1564</v>
      </c>
    </row>
    <row r="828" spans="2:46">
      <c r="B828">
        <v>4800018808</v>
      </c>
      <c r="C828">
        <v>500</v>
      </c>
      <c r="D828" t="s">
        <v>125</v>
      </c>
      <c r="E828" t="s">
        <v>50</v>
      </c>
      <c r="F828" t="s">
        <v>51</v>
      </c>
      <c r="G828" t="s">
        <v>875</v>
      </c>
      <c r="H828" t="s">
        <v>876</v>
      </c>
      <c r="I828" s="2">
        <v>2000</v>
      </c>
      <c r="J828">
        <v>0</v>
      </c>
      <c r="K828" s="3">
        <v>2310</v>
      </c>
      <c r="L828">
        <v>231</v>
      </c>
      <c r="M828" s="3">
        <f>(K828/AC828)*I828</f>
        <v>231</v>
      </c>
      <c r="N828">
        <v>0</v>
      </c>
      <c r="O828">
        <v>231</v>
      </c>
      <c r="P828">
        <v>27</v>
      </c>
      <c r="Q828" t="s">
        <v>54</v>
      </c>
      <c r="R828" s="7">
        <v>45051</v>
      </c>
      <c r="S828" s="4">
        <v>45007</v>
      </c>
      <c r="T828">
        <v>5.2443999999999997</v>
      </c>
      <c r="U828" t="s">
        <v>55</v>
      </c>
      <c r="V828" t="s">
        <v>43</v>
      </c>
      <c r="W828">
        <v>6</v>
      </c>
      <c r="X828" t="s">
        <v>44</v>
      </c>
      <c r="Z828" t="s">
        <v>56</v>
      </c>
      <c r="AA828" t="s">
        <v>49</v>
      </c>
      <c r="AC828" s="2">
        <v>20000</v>
      </c>
      <c r="AE828" t="s">
        <v>43</v>
      </c>
      <c r="AF828" t="s">
        <v>57</v>
      </c>
      <c r="AH828">
        <v>0</v>
      </c>
      <c r="AI828" t="s">
        <v>94</v>
      </c>
      <c r="AK828" t="s">
        <v>59</v>
      </c>
      <c r="AP828" t="s">
        <v>46</v>
      </c>
      <c r="AT828" t="s">
        <v>1564</v>
      </c>
    </row>
    <row r="829" spans="2:46">
      <c r="B829">
        <v>4800018808</v>
      </c>
      <c r="C829">
        <v>510</v>
      </c>
      <c r="D829" t="s">
        <v>125</v>
      </c>
      <c r="E829" t="s">
        <v>50</v>
      </c>
      <c r="F829" t="s">
        <v>51</v>
      </c>
      <c r="G829" t="s">
        <v>877</v>
      </c>
      <c r="H829" t="s">
        <v>878</v>
      </c>
      <c r="I829" s="2">
        <v>5000</v>
      </c>
      <c r="J829">
        <v>0</v>
      </c>
      <c r="K829" s="3">
        <v>1803.4</v>
      </c>
      <c r="L829">
        <v>450.85</v>
      </c>
      <c r="M829" s="3">
        <f>(K829/AC829)*I829</f>
        <v>450.85</v>
      </c>
      <c r="N829">
        <v>0</v>
      </c>
      <c r="O829">
        <v>450.85</v>
      </c>
      <c r="P829">
        <v>77</v>
      </c>
      <c r="Q829" t="s">
        <v>54</v>
      </c>
      <c r="R829" s="7">
        <v>45051</v>
      </c>
      <c r="S829" s="4">
        <v>45007</v>
      </c>
      <c r="T829">
        <v>5.2443999999999997</v>
      </c>
      <c r="U829" t="s">
        <v>55</v>
      </c>
      <c r="V829" t="s">
        <v>43</v>
      </c>
      <c r="W829">
        <v>1</v>
      </c>
      <c r="X829" t="s">
        <v>75</v>
      </c>
      <c r="Z829" t="s">
        <v>56</v>
      </c>
      <c r="AA829" t="s">
        <v>49</v>
      </c>
      <c r="AC829" s="2">
        <v>20000</v>
      </c>
      <c r="AE829" t="s">
        <v>43</v>
      </c>
      <c r="AF829" t="s">
        <v>57</v>
      </c>
      <c r="AH829">
        <v>0</v>
      </c>
      <c r="AI829" t="s">
        <v>91</v>
      </c>
      <c r="AK829" t="s">
        <v>59</v>
      </c>
      <c r="AP829" t="s">
        <v>46</v>
      </c>
      <c r="AT829" t="s">
        <v>1564</v>
      </c>
    </row>
    <row r="830" spans="2:46">
      <c r="B830">
        <v>4800018808</v>
      </c>
      <c r="C830">
        <v>520</v>
      </c>
      <c r="D830" t="s">
        <v>125</v>
      </c>
      <c r="E830" t="s">
        <v>50</v>
      </c>
      <c r="F830" t="s">
        <v>51</v>
      </c>
      <c r="G830" t="s">
        <v>879</v>
      </c>
      <c r="H830" t="s">
        <v>880</v>
      </c>
      <c r="I830" s="2">
        <v>2000</v>
      </c>
      <c r="J830">
        <v>0</v>
      </c>
      <c r="K830" s="3">
        <v>2200</v>
      </c>
      <c r="L830">
        <v>220</v>
      </c>
      <c r="M830" s="3">
        <f>(K830/AC830)*I830</f>
        <v>220</v>
      </c>
      <c r="N830">
        <v>0</v>
      </c>
      <c r="O830">
        <v>220</v>
      </c>
      <c r="P830">
        <v>77</v>
      </c>
      <c r="Q830" t="s">
        <v>54</v>
      </c>
      <c r="R830" s="7">
        <v>45051</v>
      </c>
      <c r="S830" s="4">
        <v>45007</v>
      </c>
      <c r="T830">
        <v>5.2443999999999997</v>
      </c>
      <c r="U830" t="s">
        <v>55</v>
      </c>
      <c r="V830" t="s">
        <v>43</v>
      </c>
      <c r="W830">
        <v>1</v>
      </c>
      <c r="X830" t="s">
        <v>44</v>
      </c>
      <c r="Z830" t="s">
        <v>56</v>
      </c>
      <c r="AA830" t="s">
        <v>49</v>
      </c>
      <c r="AC830" s="2">
        <v>20000</v>
      </c>
      <c r="AE830" t="s">
        <v>43</v>
      </c>
      <c r="AF830" t="s">
        <v>57</v>
      </c>
      <c r="AH830">
        <v>0</v>
      </c>
      <c r="AI830" t="s">
        <v>91</v>
      </c>
      <c r="AK830" t="s">
        <v>59</v>
      </c>
      <c r="AP830" t="s">
        <v>46</v>
      </c>
      <c r="AT830" t="s">
        <v>1564</v>
      </c>
    </row>
    <row r="831" spans="2:46">
      <c r="B831">
        <v>4800018808</v>
      </c>
      <c r="C831">
        <v>530</v>
      </c>
      <c r="D831" t="s">
        <v>125</v>
      </c>
      <c r="E831" t="s">
        <v>50</v>
      </c>
      <c r="F831" t="s">
        <v>51</v>
      </c>
      <c r="G831" t="s">
        <v>92</v>
      </c>
      <c r="H831" t="s">
        <v>93</v>
      </c>
      <c r="I831" s="2">
        <v>77000</v>
      </c>
      <c r="J831">
        <v>0</v>
      </c>
      <c r="K831" s="3">
        <v>1806</v>
      </c>
      <c r="L831" s="3">
        <v>6953.1</v>
      </c>
      <c r="M831" s="3">
        <f>(K831/AC831)*I831</f>
        <v>6953.1</v>
      </c>
      <c r="N831">
        <v>0</v>
      </c>
      <c r="O831" s="3">
        <v>6953.1</v>
      </c>
      <c r="P831">
        <v>77</v>
      </c>
      <c r="Q831" t="s">
        <v>54</v>
      </c>
      <c r="R831" s="7">
        <v>45051</v>
      </c>
      <c r="S831" s="4">
        <v>45007</v>
      </c>
      <c r="T831">
        <v>5.2443999999999997</v>
      </c>
      <c r="U831" t="s">
        <v>55</v>
      </c>
      <c r="V831" t="s">
        <v>43</v>
      </c>
      <c r="W831">
        <v>6</v>
      </c>
      <c r="X831" t="s">
        <v>75</v>
      </c>
      <c r="Z831" t="s">
        <v>56</v>
      </c>
      <c r="AA831" t="s">
        <v>49</v>
      </c>
      <c r="AC831" s="2">
        <v>20000</v>
      </c>
      <c r="AE831" t="s">
        <v>43</v>
      </c>
      <c r="AF831" t="s">
        <v>57</v>
      </c>
      <c r="AH831">
        <v>0</v>
      </c>
      <c r="AI831" t="s">
        <v>94</v>
      </c>
      <c r="AK831" t="s">
        <v>59</v>
      </c>
      <c r="AP831" t="s">
        <v>46</v>
      </c>
      <c r="AT831" t="s">
        <v>1564</v>
      </c>
    </row>
    <row r="832" spans="2:46">
      <c r="B832">
        <v>4800018808</v>
      </c>
      <c r="C832">
        <v>540</v>
      </c>
      <c r="D832" t="s">
        <v>125</v>
      </c>
      <c r="E832" t="s">
        <v>50</v>
      </c>
      <c r="F832" t="s">
        <v>51</v>
      </c>
      <c r="G832" t="s">
        <v>881</v>
      </c>
      <c r="H832" t="s">
        <v>882</v>
      </c>
      <c r="I832" s="2">
        <v>96000</v>
      </c>
      <c r="J832">
        <v>0</v>
      </c>
      <c r="K832">
        <v>267.2</v>
      </c>
      <c r="L832" s="3">
        <v>1282.56</v>
      </c>
      <c r="M832" s="3">
        <f>(K832/AC832)*I832</f>
        <v>1282.56</v>
      </c>
      <c r="N832">
        <v>0</v>
      </c>
      <c r="O832" s="3">
        <v>1282.56</v>
      </c>
      <c r="P832">
        <v>77</v>
      </c>
      <c r="Q832" t="s">
        <v>54</v>
      </c>
      <c r="R832" s="7">
        <v>45051</v>
      </c>
      <c r="S832" s="4">
        <v>45007</v>
      </c>
      <c r="T832">
        <v>5.2443999999999997</v>
      </c>
      <c r="U832" t="s">
        <v>55</v>
      </c>
      <c r="V832" t="s">
        <v>43</v>
      </c>
      <c r="W832">
        <v>6</v>
      </c>
      <c r="X832" t="s">
        <v>75</v>
      </c>
      <c r="Z832" t="s">
        <v>56</v>
      </c>
      <c r="AA832" t="s">
        <v>49</v>
      </c>
      <c r="AC832" s="2">
        <v>20000</v>
      </c>
      <c r="AE832" t="s">
        <v>43</v>
      </c>
      <c r="AF832" t="s">
        <v>57</v>
      </c>
      <c r="AH832">
        <v>0</v>
      </c>
      <c r="AI832" t="s">
        <v>94</v>
      </c>
      <c r="AK832" t="s">
        <v>59</v>
      </c>
      <c r="AP832" t="s">
        <v>46</v>
      </c>
      <c r="AT832" t="s">
        <v>1564</v>
      </c>
    </row>
    <row r="833" spans="2:46">
      <c r="B833">
        <v>4800018808</v>
      </c>
      <c r="C833">
        <v>550</v>
      </c>
      <c r="D833" t="s">
        <v>125</v>
      </c>
      <c r="E833" t="s">
        <v>50</v>
      </c>
      <c r="F833" t="s">
        <v>51</v>
      </c>
      <c r="G833" t="s">
        <v>883</v>
      </c>
      <c r="H833" t="s">
        <v>884</v>
      </c>
      <c r="I833" s="2">
        <v>24000</v>
      </c>
      <c r="J833">
        <v>0</v>
      </c>
      <c r="K833">
        <v>690</v>
      </c>
      <c r="L833">
        <v>828</v>
      </c>
      <c r="M833" s="3">
        <f>(K833/AC833)*I833</f>
        <v>828.00000000000011</v>
      </c>
      <c r="N833">
        <v>0</v>
      </c>
      <c r="O833">
        <v>828</v>
      </c>
      <c r="P833">
        <v>77</v>
      </c>
      <c r="Q833" t="s">
        <v>54</v>
      </c>
      <c r="R833" s="7">
        <v>45051</v>
      </c>
      <c r="S833" s="4">
        <v>45007</v>
      </c>
      <c r="T833">
        <v>5.2443999999999997</v>
      </c>
      <c r="U833" t="s">
        <v>55</v>
      </c>
      <c r="V833" t="s">
        <v>43</v>
      </c>
      <c r="W833">
        <v>6</v>
      </c>
      <c r="X833" t="s">
        <v>75</v>
      </c>
      <c r="Z833" t="s">
        <v>56</v>
      </c>
      <c r="AA833" t="s">
        <v>49</v>
      </c>
      <c r="AC833" s="2">
        <v>20000</v>
      </c>
      <c r="AE833" t="s">
        <v>43</v>
      </c>
      <c r="AF833" t="s">
        <v>57</v>
      </c>
      <c r="AH833">
        <v>0</v>
      </c>
      <c r="AI833" t="s">
        <v>97</v>
      </c>
      <c r="AK833" t="s">
        <v>59</v>
      </c>
      <c r="AP833" t="s">
        <v>46</v>
      </c>
      <c r="AT833" t="s">
        <v>1564</v>
      </c>
    </row>
    <row r="834" spans="2:46">
      <c r="B834">
        <v>4800018808</v>
      </c>
      <c r="C834">
        <v>560</v>
      </c>
      <c r="D834" t="s">
        <v>125</v>
      </c>
      <c r="E834" t="s">
        <v>50</v>
      </c>
      <c r="F834" t="s">
        <v>51</v>
      </c>
      <c r="G834" t="s">
        <v>885</v>
      </c>
      <c r="H834" t="s">
        <v>886</v>
      </c>
      <c r="I834" s="2">
        <v>460000</v>
      </c>
      <c r="J834">
        <v>0</v>
      </c>
      <c r="K834">
        <v>7.6</v>
      </c>
      <c r="L834">
        <v>174.8</v>
      </c>
      <c r="M834" s="3">
        <f>(K834/AC834)*I834</f>
        <v>174.79999999999998</v>
      </c>
      <c r="N834">
        <v>0</v>
      </c>
      <c r="O834">
        <v>174.8</v>
      </c>
      <c r="P834">
        <v>77</v>
      </c>
      <c r="Q834" t="s">
        <v>54</v>
      </c>
      <c r="R834" s="7">
        <v>45051</v>
      </c>
      <c r="S834" s="4">
        <v>45007</v>
      </c>
      <c r="T834">
        <v>5.2443999999999997</v>
      </c>
      <c r="U834" t="s">
        <v>55</v>
      </c>
      <c r="V834" t="s">
        <v>43</v>
      </c>
      <c r="W834">
        <v>6</v>
      </c>
      <c r="X834" t="s">
        <v>75</v>
      </c>
      <c r="Z834" t="s">
        <v>56</v>
      </c>
      <c r="AA834" t="s">
        <v>49</v>
      </c>
      <c r="AC834" s="2">
        <v>20000</v>
      </c>
      <c r="AE834" t="s">
        <v>43</v>
      </c>
      <c r="AF834" t="s">
        <v>57</v>
      </c>
      <c r="AH834">
        <v>0</v>
      </c>
      <c r="AI834" t="s">
        <v>97</v>
      </c>
      <c r="AK834" t="s">
        <v>59</v>
      </c>
      <c r="AP834" t="s">
        <v>46</v>
      </c>
      <c r="AT834" t="s">
        <v>1564</v>
      </c>
    </row>
    <row r="835" spans="2:46">
      <c r="B835">
        <v>4800018808</v>
      </c>
      <c r="C835">
        <v>570</v>
      </c>
      <c r="D835" t="s">
        <v>125</v>
      </c>
      <c r="E835" t="s">
        <v>50</v>
      </c>
      <c r="F835" t="s">
        <v>51</v>
      </c>
      <c r="G835" t="s">
        <v>887</v>
      </c>
      <c r="H835" t="s">
        <v>888</v>
      </c>
      <c r="I835" s="2">
        <v>620000</v>
      </c>
      <c r="J835">
        <v>0</v>
      </c>
      <c r="K835">
        <v>7.6</v>
      </c>
      <c r="L835">
        <v>235.6</v>
      </c>
      <c r="M835" s="3">
        <f>(K835/AC835)*I835</f>
        <v>235.59999999999997</v>
      </c>
      <c r="N835">
        <v>0</v>
      </c>
      <c r="O835">
        <v>235.6</v>
      </c>
      <c r="P835">
        <v>77</v>
      </c>
      <c r="Q835" t="s">
        <v>54</v>
      </c>
      <c r="R835" s="7">
        <v>45051</v>
      </c>
      <c r="S835" s="4">
        <v>45007</v>
      </c>
      <c r="T835">
        <v>5.2443999999999997</v>
      </c>
      <c r="U835" t="s">
        <v>55</v>
      </c>
      <c r="V835" t="s">
        <v>43</v>
      </c>
      <c r="W835">
        <v>6</v>
      </c>
      <c r="X835" t="s">
        <v>75</v>
      </c>
      <c r="Z835" t="s">
        <v>56</v>
      </c>
      <c r="AA835" t="s">
        <v>49</v>
      </c>
      <c r="AC835" s="2">
        <v>20000</v>
      </c>
      <c r="AE835" t="s">
        <v>43</v>
      </c>
      <c r="AF835" t="s">
        <v>57</v>
      </c>
      <c r="AH835">
        <v>0</v>
      </c>
      <c r="AI835" t="s">
        <v>97</v>
      </c>
      <c r="AK835" t="s">
        <v>59</v>
      </c>
      <c r="AP835" t="s">
        <v>46</v>
      </c>
      <c r="AT835" t="s">
        <v>1564</v>
      </c>
    </row>
    <row r="836" spans="2:46">
      <c r="B836">
        <v>4800018808</v>
      </c>
      <c r="C836">
        <v>580</v>
      </c>
      <c r="D836" t="s">
        <v>125</v>
      </c>
      <c r="E836" t="s">
        <v>50</v>
      </c>
      <c r="F836" t="s">
        <v>51</v>
      </c>
      <c r="G836" t="s">
        <v>889</v>
      </c>
      <c r="H836" t="s">
        <v>890</v>
      </c>
      <c r="I836" s="2">
        <v>40000</v>
      </c>
      <c r="J836">
        <v>0</v>
      </c>
      <c r="K836">
        <v>16.600000000000001</v>
      </c>
      <c r="L836">
        <v>33.200000000000003</v>
      </c>
      <c r="M836" s="3">
        <f>(K836/AC836)*I836</f>
        <v>33.200000000000003</v>
      </c>
      <c r="N836">
        <v>0</v>
      </c>
      <c r="O836">
        <v>33.200000000000003</v>
      </c>
      <c r="P836">
        <v>27</v>
      </c>
      <c r="Q836" t="s">
        <v>54</v>
      </c>
      <c r="R836" s="7">
        <v>45051</v>
      </c>
      <c r="S836" s="4">
        <v>45007</v>
      </c>
      <c r="T836">
        <v>5.2443999999999997</v>
      </c>
      <c r="U836" t="s">
        <v>55</v>
      </c>
      <c r="V836" t="s">
        <v>43</v>
      </c>
      <c r="W836">
        <v>6</v>
      </c>
      <c r="X836" t="s">
        <v>44</v>
      </c>
      <c r="Z836" t="s">
        <v>56</v>
      </c>
      <c r="AA836" t="s">
        <v>49</v>
      </c>
      <c r="AC836" s="2">
        <v>20000</v>
      </c>
      <c r="AE836" t="s">
        <v>43</v>
      </c>
      <c r="AF836" t="s">
        <v>57</v>
      </c>
      <c r="AH836">
        <v>0</v>
      </c>
      <c r="AI836" t="s">
        <v>97</v>
      </c>
      <c r="AK836" t="s">
        <v>59</v>
      </c>
      <c r="AP836" t="s">
        <v>46</v>
      </c>
      <c r="AT836" t="s">
        <v>1564</v>
      </c>
    </row>
    <row r="837" spans="2:46">
      <c r="B837">
        <v>4800018808</v>
      </c>
      <c r="C837">
        <v>590</v>
      </c>
      <c r="D837" t="s">
        <v>125</v>
      </c>
      <c r="E837" t="s">
        <v>50</v>
      </c>
      <c r="F837" t="s">
        <v>51</v>
      </c>
      <c r="G837" t="s">
        <v>891</v>
      </c>
      <c r="H837" t="s">
        <v>892</v>
      </c>
      <c r="I837" s="2">
        <v>10000</v>
      </c>
      <c r="J837">
        <v>0</v>
      </c>
      <c r="K837">
        <v>23.4</v>
      </c>
      <c r="L837">
        <v>11.7</v>
      </c>
      <c r="M837" s="3">
        <f>(K837/AC837)*I837</f>
        <v>11.700000000000001</v>
      </c>
      <c r="N837">
        <v>0</v>
      </c>
      <c r="O837">
        <v>11.7</v>
      </c>
      <c r="P837">
        <v>77</v>
      </c>
      <c r="Q837" t="s">
        <v>54</v>
      </c>
      <c r="R837" s="7">
        <v>45051</v>
      </c>
      <c r="S837" s="4">
        <v>45007</v>
      </c>
      <c r="T837">
        <v>5.2443999999999997</v>
      </c>
      <c r="U837" t="s">
        <v>55</v>
      </c>
      <c r="V837" t="s">
        <v>43</v>
      </c>
      <c r="W837">
        <v>6</v>
      </c>
      <c r="X837" t="s">
        <v>75</v>
      </c>
      <c r="Z837" t="s">
        <v>56</v>
      </c>
      <c r="AA837" t="s">
        <v>49</v>
      </c>
      <c r="AC837" s="2">
        <v>20000</v>
      </c>
      <c r="AE837" t="s">
        <v>43</v>
      </c>
      <c r="AF837" t="s">
        <v>57</v>
      </c>
      <c r="AH837">
        <v>0</v>
      </c>
      <c r="AI837" t="s">
        <v>97</v>
      </c>
      <c r="AK837" t="s">
        <v>59</v>
      </c>
      <c r="AP837" t="s">
        <v>46</v>
      </c>
      <c r="AT837" t="s">
        <v>1564</v>
      </c>
    </row>
    <row r="838" spans="2:46">
      <c r="B838">
        <v>4800018808</v>
      </c>
      <c r="C838">
        <v>600</v>
      </c>
      <c r="D838" t="s">
        <v>125</v>
      </c>
      <c r="E838" t="s">
        <v>50</v>
      </c>
      <c r="F838" t="s">
        <v>51</v>
      </c>
      <c r="G838" t="s">
        <v>893</v>
      </c>
      <c r="H838" t="s">
        <v>894</v>
      </c>
      <c r="I838" s="2">
        <v>10000</v>
      </c>
      <c r="J838">
        <v>0</v>
      </c>
      <c r="K838">
        <v>12.4</v>
      </c>
      <c r="L838">
        <v>6.2</v>
      </c>
      <c r="M838" s="3">
        <f>(K838/AC838)*I838</f>
        <v>6.2</v>
      </c>
      <c r="N838">
        <v>0</v>
      </c>
      <c r="O838">
        <v>6.2</v>
      </c>
      <c r="P838">
        <v>77</v>
      </c>
      <c r="Q838" t="s">
        <v>54</v>
      </c>
      <c r="R838" s="7">
        <v>45051</v>
      </c>
      <c r="S838" s="4">
        <v>45007</v>
      </c>
      <c r="T838">
        <v>5.2443999999999997</v>
      </c>
      <c r="U838" t="s">
        <v>55</v>
      </c>
      <c r="V838" t="s">
        <v>43</v>
      </c>
      <c r="W838">
        <v>6</v>
      </c>
      <c r="X838" t="s">
        <v>75</v>
      </c>
      <c r="Z838" t="s">
        <v>56</v>
      </c>
      <c r="AA838" t="s">
        <v>49</v>
      </c>
      <c r="AC838" s="2">
        <v>20000</v>
      </c>
      <c r="AE838" t="s">
        <v>43</v>
      </c>
      <c r="AF838" t="s">
        <v>57</v>
      </c>
      <c r="AH838">
        <v>0</v>
      </c>
      <c r="AI838" t="s">
        <v>97</v>
      </c>
      <c r="AK838" t="s">
        <v>59</v>
      </c>
      <c r="AP838" t="s">
        <v>46</v>
      </c>
      <c r="AT838" t="s">
        <v>1564</v>
      </c>
    </row>
    <row r="839" spans="2:46">
      <c r="B839">
        <v>4800018808</v>
      </c>
      <c r="C839">
        <v>610</v>
      </c>
      <c r="D839" t="s">
        <v>125</v>
      </c>
      <c r="E839" t="s">
        <v>50</v>
      </c>
      <c r="F839" t="s">
        <v>51</v>
      </c>
      <c r="G839" t="s">
        <v>895</v>
      </c>
      <c r="H839" t="s">
        <v>896</v>
      </c>
      <c r="I839" s="2">
        <v>1010000</v>
      </c>
      <c r="J839">
        <v>0</v>
      </c>
      <c r="K839">
        <v>4.5999999999999996</v>
      </c>
      <c r="L839">
        <v>232.3</v>
      </c>
      <c r="M839" s="3">
        <f>(K839/AC839)*I839</f>
        <v>232.29999999999998</v>
      </c>
      <c r="N839">
        <v>0</v>
      </c>
      <c r="O839">
        <v>232.3</v>
      </c>
      <c r="P839">
        <v>77</v>
      </c>
      <c r="Q839" t="s">
        <v>54</v>
      </c>
      <c r="R839" s="7">
        <v>45051</v>
      </c>
      <c r="S839" s="4">
        <v>45007</v>
      </c>
      <c r="T839">
        <v>5.2443999999999997</v>
      </c>
      <c r="U839" t="s">
        <v>55</v>
      </c>
      <c r="V839" t="s">
        <v>43</v>
      </c>
      <c r="W839">
        <v>6</v>
      </c>
      <c r="X839" t="s">
        <v>75</v>
      </c>
      <c r="Z839" t="s">
        <v>56</v>
      </c>
      <c r="AA839" t="s">
        <v>49</v>
      </c>
      <c r="AC839" s="2">
        <v>20000</v>
      </c>
      <c r="AE839" t="s">
        <v>43</v>
      </c>
      <c r="AF839" t="s">
        <v>57</v>
      </c>
      <c r="AH839">
        <v>0</v>
      </c>
      <c r="AI839" t="s">
        <v>97</v>
      </c>
      <c r="AK839" t="s">
        <v>59</v>
      </c>
      <c r="AP839" t="s">
        <v>46</v>
      </c>
      <c r="AT839" t="s">
        <v>1564</v>
      </c>
    </row>
    <row r="840" spans="2:46">
      <c r="B840">
        <v>4800018808</v>
      </c>
      <c r="C840">
        <v>620</v>
      </c>
      <c r="D840" t="s">
        <v>125</v>
      </c>
      <c r="E840" t="s">
        <v>50</v>
      </c>
      <c r="F840" t="s">
        <v>51</v>
      </c>
      <c r="G840" t="s">
        <v>897</v>
      </c>
      <c r="H840" t="s">
        <v>898</v>
      </c>
      <c r="I840" s="2">
        <v>10000</v>
      </c>
      <c r="J840">
        <v>0</v>
      </c>
      <c r="K840">
        <v>17.600000000000001</v>
      </c>
      <c r="L840">
        <v>8.8000000000000007</v>
      </c>
      <c r="M840" s="3">
        <f>(K840/AC840)*I840</f>
        <v>8.8000000000000007</v>
      </c>
      <c r="N840">
        <v>0</v>
      </c>
      <c r="O840">
        <v>8.8000000000000007</v>
      </c>
      <c r="P840">
        <v>77</v>
      </c>
      <c r="Q840" t="s">
        <v>54</v>
      </c>
      <c r="R840" s="7">
        <v>45051</v>
      </c>
      <c r="S840" s="4">
        <v>45007</v>
      </c>
      <c r="T840">
        <v>5.2443999999999997</v>
      </c>
      <c r="U840" t="s">
        <v>55</v>
      </c>
      <c r="V840" t="s">
        <v>43</v>
      </c>
      <c r="W840">
        <v>6</v>
      </c>
      <c r="X840" t="s">
        <v>75</v>
      </c>
      <c r="Z840" t="s">
        <v>56</v>
      </c>
      <c r="AA840" t="s">
        <v>49</v>
      </c>
      <c r="AC840" s="2">
        <v>20000</v>
      </c>
      <c r="AE840" t="s">
        <v>43</v>
      </c>
      <c r="AF840" t="s">
        <v>57</v>
      </c>
      <c r="AH840">
        <v>0</v>
      </c>
      <c r="AI840" t="s">
        <v>97</v>
      </c>
      <c r="AK840" t="s">
        <v>59</v>
      </c>
      <c r="AP840" t="s">
        <v>46</v>
      </c>
      <c r="AT840" t="s">
        <v>1564</v>
      </c>
    </row>
    <row r="841" spans="2:46">
      <c r="B841">
        <v>4800018808</v>
      </c>
      <c r="C841">
        <v>630</v>
      </c>
      <c r="D841" t="s">
        <v>125</v>
      </c>
      <c r="E841" t="s">
        <v>50</v>
      </c>
      <c r="F841" t="s">
        <v>51</v>
      </c>
      <c r="G841" t="s">
        <v>899</v>
      </c>
      <c r="H841" t="s">
        <v>900</v>
      </c>
      <c r="I841" s="2">
        <v>160000</v>
      </c>
      <c r="J841">
        <v>0</v>
      </c>
      <c r="K841">
        <v>6.4</v>
      </c>
      <c r="L841">
        <v>51.2</v>
      </c>
      <c r="M841" s="3">
        <f>(K841/AC841)*I841</f>
        <v>51.2</v>
      </c>
      <c r="N841">
        <v>0</v>
      </c>
      <c r="O841">
        <v>51.2</v>
      </c>
      <c r="P841">
        <v>77</v>
      </c>
      <c r="Q841" t="s">
        <v>54</v>
      </c>
      <c r="R841" s="7">
        <v>45051</v>
      </c>
      <c r="S841" s="4">
        <v>45007</v>
      </c>
      <c r="T841">
        <v>5.2443999999999997</v>
      </c>
      <c r="U841" t="s">
        <v>55</v>
      </c>
      <c r="V841" t="s">
        <v>43</v>
      </c>
      <c r="W841">
        <v>6</v>
      </c>
      <c r="X841" t="s">
        <v>75</v>
      </c>
      <c r="Z841" t="s">
        <v>56</v>
      </c>
      <c r="AA841" t="s">
        <v>49</v>
      </c>
      <c r="AC841" s="2">
        <v>20000</v>
      </c>
      <c r="AE841" t="s">
        <v>43</v>
      </c>
      <c r="AF841" t="s">
        <v>57</v>
      </c>
      <c r="AH841">
        <v>0</v>
      </c>
      <c r="AI841" t="s">
        <v>97</v>
      </c>
      <c r="AK841" t="s">
        <v>59</v>
      </c>
      <c r="AP841" t="s">
        <v>46</v>
      </c>
      <c r="AT841" t="s">
        <v>1564</v>
      </c>
    </row>
    <row r="842" spans="2:46">
      <c r="B842">
        <v>4800018808</v>
      </c>
      <c r="C842">
        <v>640</v>
      </c>
      <c r="D842" t="s">
        <v>125</v>
      </c>
      <c r="E842" t="s">
        <v>50</v>
      </c>
      <c r="F842" t="s">
        <v>51</v>
      </c>
      <c r="G842" t="s">
        <v>901</v>
      </c>
      <c r="H842" t="s">
        <v>902</v>
      </c>
      <c r="I842" s="2">
        <v>300000</v>
      </c>
      <c r="J842">
        <v>0</v>
      </c>
      <c r="K842">
        <v>5.2</v>
      </c>
      <c r="L842">
        <v>78</v>
      </c>
      <c r="M842" s="3">
        <f>(K842/AC842)*I842</f>
        <v>78.000000000000014</v>
      </c>
      <c r="N842">
        <v>0</v>
      </c>
      <c r="O842">
        <v>78</v>
      </c>
      <c r="P842">
        <v>77</v>
      </c>
      <c r="Q842" t="s">
        <v>54</v>
      </c>
      <c r="R842" s="7">
        <v>45051</v>
      </c>
      <c r="S842" s="4">
        <v>45007</v>
      </c>
      <c r="T842">
        <v>5.2443999999999997</v>
      </c>
      <c r="U842" t="s">
        <v>55</v>
      </c>
      <c r="V842" t="s">
        <v>43</v>
      </c>
      <c r="W842">
        <v>6</v>
      </c>
      <c r="X842" t="s">
        <v>75</v>
      </c>
      <c r="Z842" t="s">
        <v>56</v>
      </c>
      <c r="AA842" t="s">
        <v>49</v>
      </c>
      <c r="AC842" s="2">
        <v>20000</v>
      </c>
      <c r="AE842" t="s">
        <v>43</v>
      </c>
      <c r="AF842" t="s">
        <v>57</v>
      </c>
      <c r="AH842">
        <v>0</v>
      </c>
      <c r="AI842" t="s">
        <v>97</v>
      </c>
      <c r="AK842" t="s">
        <v>59</v>
      </c>
      <c r="AP842" t="s">
        <v>46</v>
      </c>
      <c r="AT842" t="s">
        <v>1564</v>
      </c>
    </row>
    <row r="843" spans="2:46">
      <c r="B843">
        <v>4800018808</v>
      </c>
      <c r="C843">
        <v>650</v>
      </c>
      <c r="D843" t="s">
        <v>125</v>
      </c>
      <c r="E843" t="s">
        <v>50</v>
      </c>
      <c r="F843" t="s">
        <v>51</v>
      </c>
      <c r="G843" t="s">
        <v>95</v>
      </c>
      <c r="H843" t="s">
        <v>96</v>
      </c>
      <c r="I843" s="2">
        <v>640000</v>
      </c>
      <c r="J843">
        <v>0</v>
      </c>
      <c r="K843">
        <v>5.2</v>
      </c>
      <c r="L843">
        <v>166.4</v>
      </c>
      <c r="M843" s="3">
        <f>(K843/AC843)*I843</f>
        <v>166.40000000000003</v>
      </c>
      <c r="N843">
        <v>0</v>
      </c>
      <c r="O843">
        <v>166.4</v>
      </c>
      <c r="P843">
        <v>77</v>
      </c>
      <c r="Q843" t="s">
        <v>54</v>
      </c>
      <c r="R843" s="7">
        <v>45051</v>
      </c>
      <c r="S843" s="4">
        <v>45007</v>
      </c>
      <c r="T843">
        <v>5.2443999999999997</v>
      </c>
      <c r="U843" t="s">
        <v>55</v>
      </c>
      <c r="V843" t="s">
        <v>43</v>
      </c>
      <c r="W843">
        <v>6</v>
      </c>
      <c r="X843" t="s">
        <v>75</v>
      </c>
      <c r="Z843" t="s">
        <v>56</v>
      </c>
      <c r="AA843" t="s">
        <v>49</v>
      </c>
      <c r="AC843" s="2">
        <v>20000</v>
      </c>
      <c r="AE843" t="s">
        <v>43</v>
      </c>
      <c r="AF843" t="s">
        <v>57</v>
      </c>
      <c r="AH843">
        <v>0</v>
      </c>
      <c r="AI843" t="s">
        <v>97</v>
      </c>
      <c r="AK843" t="s">
        <v>59</v>
      </c>
      <c r="AP843" t="s">
        <v>46</v>
      </c>
      <c r="AT843" t="s">
        <v>1564</v>
      </c>
    </row>
    <row r="844" spans="2:46">
      <c r="B844">
        <v>4800018808</v>
      </c>
      <c r="C844">
        <v>660</v>
      </c>
      <c r="D844" t="s">
        <v>125</v>
      </c>
      <c r="E844" t="s">
        <v>50</v>
      </c>
      <c r="F844" t="s">
        <v>51</v>
      </c>
      <c r="G844" t="s">
        <v>903</v>
      </c>
      <c r="H844" t="s">
        <v>904</v>
      </c>
      <c r="I844" s="2">
        <v>750000</v>
      </c>
      <c r="J844">
        <v>0</v>
      </c>
      <c r="K844">
        <v>5.2</v>
      </c>
      <c r="L844">
        <v>195</v>
      </c>
      <c r="M844" s="3">
        <f>(K844/AC844)*I844</f>
        <v>195.00000000000003</v>
      </c>
      <c r="N844">
        <v>0</v>
      </c>
      <c r="O844">
        <v>195</v>
      </c>
      <c r="P844">
        <v>77</v>
      </c>
      <c r="Q844" t="s">
        <v>54</v>
      </c>
      <c r="R844" s="7">
        <v>45051</v>
      </c>
      <c r="S844" s="4">
        <v>45007</v>
      </c>
      <c r="T844">
        <v>5.2443999999999997</v>
      </c>
      <c r="U844" t="s">
        <v>55</v>
      </c>
      <c r="V844" t="s">
        <v>43</v>
      </c>
      <c r="W844">
        <v>6</v>
      </c>
      <c r="X844" t="s">
        <v>75</v>
      </c>
      <c r="Z844" t="s">
        <v>56</v>
      </c>
      <c r="AA844" t="s">
        <v>49</v>
      </c>
      <c r="AC844" s="2">
        <v>20000</v>
      </c>
      <c r="AE844" t="s">
        <v>43</v>
      </c>
      <c r="AF844" t="s">
        <v>57</v>
      </c>
      <c r="AH844">
        <v>0</v>
      </c>
      <c r="AI844" t="s">
        <v>97</v>
      </c>
      <c r="AK844" t="s">
        <v>59</v>
      </c>
      <c r="AP844" t="s">
        <v>46</v>
      </c>
      <c r="AT844" t="s">
        <v>1564</v>
      </c>
    </row>
    <row r="845" spans="2:46">
      <c r="B845">
        <v>4800018808</v>
      </c>
      <c r="C845">
        <v>670</v>
      </c>
      <c r="D845" t="s">
        <v>125</v>
      </c>
      <c r="E845" t="s">
        <v>50</v>
      </c>
      <c r="F845" t="s">
        <v>51</v>
      </c>
      <c r="G845" t="s">
        <v>905</v>
      </c>
      <c r="H845" t="s">
        <v>906</v>
      </c>
      <c r="I845" s="2">
        <v>230000</v>
      </c>
      <c r="J845">
        <v>0</v>
      </c>
      <c r="K845">
        <v>6.4</v>
      </c>
      <c r="L845">
        <v>73.599999999999994</v>
      </c>
      <c r="M845" s="3">
        <f>(K845/AC845)*I845</f>
        <v>73.600000000000009</v>
      </c>
      <c r="N845">
        <v>0</v>
      </c>
      <c r="O845">
        <v>73.599999999999994</v>
      </c>
      <c r="P845">
        <v>77</v>
      </c>
      <c r="Q845" t="s">
        <v>54</v>
      </c>
      <c r="R845" s="7">
        <v>45051</v>
      </c>
      <c r="S845" s="4">
        <v>45007</v>
      </c>
      <c r="T845">
        <v>5.2443999999999997</v>
      </c>
      <c r="U845" t="s">
        <v>55</v>
      </c>
      <c r="V845" t="s">
        <v>43</v>
      </c>
      <c r="W845">
        <v>6</v>
      </c>
      <c r="X845" t="s">
        <v>75</v>
      </c>
      <c r="Z845" t="s">
        <v>56</v>
      </c>
      <c r="AA845" t="s">
        <v>49</v>
      </c>
      <c r="AC845" s="2">
        <v>20000</v>
      </c>
      <c r="AE845" t="s">
        <v>43</v>
      </c>
      <c r="AF845" t="s">
        <v>57</v>
      </c>
      <c r="AH845">
        <v>0</v>
      </c>
      <c r="AI845" t="s">
        <v>97</v>
      </c>
      <c r="AK845" t="s">
        <v>59</v>
      </c>
      <c r="AP845" t="s">
        <v>46</v>
      </c>
      <c r="AT845" t="s">
        <v>1564</v>
      </c>
    </row>
    <row r="846" spans="2:46">
      <c r="B846">
        <v>4800018808</v>
      </c>
      <c r="C846">
        <v>680</v>
      </c>
      <c r="D846" t="s">
        <v>125</v>
      </c>
      <c r="E846" t="s">
        <v>50</v>
      </c>
      <c r="F846" t="s">
        <v>51</v>
      </c>
      <c r="G846" t="s">
        <v>907</v>
      </c>
      <c r="H846" t="s">
        <v>908</v>
      </c>
      <c r="I846" s="2">
        <v>10000</v>
      </c>
      <c r="J846">
        <v>0</v>
      </c>
      <c r="K846">
        <v>18.2</v>
      </c>
      <c r="L846">
        <v>9.1</v>
      </c>
      <c r="M846" s="3">
        <f>(K846/AC846)*I846</f>
        <v>9.1</v>
      </c>
      <c r="N846">
        <v>0</v>
      </c>
      <c r="O846">
        <v>9.1</v>
      </c>
      <c r="P846">
        <v>77</v>
      </c>
      <c r="Q846" t="s">
        <v>54</v>
      </c>
      <c r="R846" s="7">
        <v>45051</v>
      </c>
      <c r="S846" s="4">
        <v>45007</v>
      </c>
      <c r="T846">
        <v>5.2443999999999997</v>
      </c>
      <c r="U846" t="s">
        <v>55</v>
      </c>
      <c r="V846" t="s">
        <v>43</v>
      </c>
      <c r="W846">
        <v>6</v>
      </c>
      <c r="X846" t="s">
        <v>75</v>
      </c>
      <c r="Z846" t="s">
        <v>56</v>
      </c>
      <c r="AA846" t="s">
        <v>49</v>
      </c>
      <c r="AC846" s="2">
        <v>20000</v>
      </c>
      <c r="AE846" t="s">
        <v>43</v>
      </c>
      <c r="AF846" t="s">
        <v>57</v>
      </c>
      <c r="AH846">
        <v>0</v>
      </c>
      <c r="AI846" t="s">
        <v>97</v>
      </c>
      <c r="AK846" t="s">
        <v>59</v>
      </c>
      <c r="AP846" t="s">
        <v>46</v>
      </c>
      <c r="AT846" t="s">
        <v>1564</v>
      </c>
    </row>
    <row r="847" spans="2:46">
      <c r="B847">
        <v>4800018808</v>
      </c>
      <c r="C847">
        <v>690</v>
      </c>
      <c r="D847" t="s">
        <v>125</v>
      </c>
      <c r="E847" t="s">
        <v>50</v>
      </c>
      <c r="F847" t="s">
        <v>51</v>
      </c>
      <c r="G847" t="s">
        <v>909</v>
      </c>
      <c r="H847" t="s">
        <v>910</v>
      </c>
      <c r="I847" s="2">
        <v>10000</v>
      </c>
      <c r="J847">
        <v>0</v>
      </c>
      <c r="K847">
        <v>30.2</v>
      </c>
      <c r="L847">
        <v>15.1</v>
      </c>
      <c r="M847" s="3">
        <f>(K847/AC847)*I847</f>
        <v>15.100000000000001</v>
      </c>
      <c r="N847">
        <v>0</v>
      </c>
      <c r="O847">
        <v>15.1</v>
      </c>
      <c r="P847">
        <v>27</v>
      </c>
      <c r="Q847" t="s">
        <v>54</v>
      </c>
      <c r="R847" s="7">
        <v>45051</v>
      </c>
      <c r="S847" s="4">
        <v>45007</v>
      </c>
      <c r="T847">
        <v>5.2443999999999997</v>
      </c>
      <c r="U847" t="s">
        <v>55</v>
      </c>
      <c r="V847" t="s">
        <v>43</v>
      </c>
      <c r="W847">
        <v>6</v>
      </c>
      <c r="X847" t="s">
        <v>44</v>
      </c>
      <c r="Z847" t="s">
        <v>56</v>
      </c>
      <c r="AA847" t="s">
        <v>49</v>
      </c>
      <c r="AC847" s="2">
        <v>20000</v>
      </c>
      <c r="AE847" t="s">
        <v>43</v>
      </c>
      <c r="AF847" t="s">
        <v>57</v>
      </c>
      <c r="AH847">
        <v>0</v>
      </c>
      <c r="AI847" t="s">
        <v>97</v>
      </c>
      <c r="AK847" t="s">
        <v>59</v>
      </c>
      <c r="AP847" t="s">
        <v>46</v>
      </c>
      <c r="AT847" t="s">
        <v>1564</v>
      </c>
    </row>
    <row r="848" spans="2:46">
      <c r="B848">
        <v>4800018808</v>
      </c>
      <c r="C848">
        <v>700</v>
      </c>
      <c r="D848" t="s">
        <v>125</v>
      </c>
      <c r="E848" t="s">
        <v>50</v>
      </c>
      <c r="F848" t="s">
        <v>51</v>
      </c>
      <c r="G848" t="s">
        <v>911</v>
      </c>
      <c r="H848" t="s">
        <v>912</v>
      </c>
      <c r="I848" s="2">
        <v>70000</v>
      </c>
      <c r="J848">
        <v>0</v>
      </c>
      <c r="K848">
        <v>7</v>
      </c>
      <c r="L848">
        <v>24.5</v>
      </c>
      <c r="M848" s="3">
        <f>(K848/AC848)*I848</f>
        <v>24.5</v>
      </c>
      <c r="N848">
        <v>0</v>
      </c>
      <c r="O848">
        <v>24.5</v>
      </c>
      <c r="P848">
        <v>27</v>
      </c>
      <c r="Q848" t="s">
        <v>54</v>
      </c>
      <c r="R848" s="7">
        <v>45051</v>
      </c>
      <c r="S848" s="4">
        <v>45007</v>
      </c>
      <c r="T848">
        <v>5.2443999999999997</v>
      </c>
      <c r="U848" t="s">
        <v>55</v>
      </c>
      <c r="V848" t="s">
        <v>43</v>
      </c>
      <c r="W848">
        <v>6</v>
      </c>
      <c r="X848" t="s">
        <v>75</v>
      </c>
      <c r="Z848" t="s">
        <v>56</v>
      </c>
      <c r="AA848" t="s">
        <v>49</v>
      </c>
      <c r="AC848" s="2">
        <v>20000</v>
      </c>
      <c r="AE848" t="s">
        <v>43</v>
      </c>
      <c r="AF848" t="s">
        <v>57</v>
      </c>
      <c r="AH848">
        <v>0</v>
      </c>
      <c r="AI848" t="s">
        <v>97</v>
      </c>
      <c r="AK848" t="s">
        <v>59</v>
      </c>
      <c r="AP848" t="s">
        <v>46</v>
      </c>
      <c r="AT848" t="s">
        <v>1564</v>
      </c>
    </row>
    <row r="849" spans="2:46">
      <c r="B849">
        <v>4800018808</v>
      </c>
      <c r="C849">
        <v>710</v>
      </c>
      <c r="D849" t="s">
        <v>125</v>
      </c>
      <c r="E849" t="s">
        <v>50</v>
      </c>
      <c r="F849" t="s">
        <v>51</v>
      </c>
      <c r="G849" t="s">
        <v>913</v>
      </c>
      <c r="H849" t="s">
        <v>914</v>
      </c>
      <c r="I849" s="2">
        <v>10000</v>
      </c>
      <c r="J849">
        <v>0</v>
      </c>
      <c r="K849">
        <v>11.2</v>
      </c>
      <c r="L849">
        <v>5.6</v>
      </c>
      <c r="M849" s="3">
        <f>(K849/AC849)*I849</f>
        <v>5.6</v>
      </c>
      <c r="N849">
        <v>0</v>
      </c>
      <c r="O849">
        <v>5.6</v>
      </c>
      <c r="P849">
        <v>27</v>
      </c>
      <c r="Q849" t="s">
        <v>54</v>
      </c>
      <c r="R849" s="7">
        <v>45051</v>
      </c>
      <c r="S849" s="4">
        <v>45007</v>
      </c>
      <c r="T849">
        <v>5.2443999999999997</v>
      </c>
      <c r="U849" t="s">
        <v>55</v>
      </c>
      <c r="V849" t="s">
        <v>43</v>
      </c>
      <c r="W849">
        <v>6</v>
      </c>
      <c r="X849" t="s">
        <v>75</v>
      </c>
      <c r="Z849" t="s">
        <v>56</v>
      </c>
      <c r="AA849" t="s">
        <v>49</v>
      </c>
      <c r="AC849" s="2">
        <v>20000</v>
      </c>
      <c r="AE849" t="s">
        <v>43</v>
      </c>
      <c r="AF849" t="s">
        <v>57</v>
      </c>
      <c r="AH849">
        <v>0</v>
      </c>
      <c r="AI849" t="s">
        <v>97</v>
      </c>
      <c r="AK849" t="s">
        <v>59</v>
      </c>
      <c r="AP849" t="s">
        <v>46</v>
      </c>
      <c r="AT849" t="s">
        <v>1564</v>
      </c>
    </row>
    <row r="850" spans="2:46">
      <c r="B850">
        <v>4800018808</v>
      </c>
      <c r="C850">
        <v>720</v>
      </c>
      <c r="D850" t="s">
        <v>125</v>
      </c>
      <c r="E850" t="s">
        <v>50</v>
      </c>
      <c r="F850" t="s">
        <v>51</v>
      </c>
      <c r="G850" t="s">
        <v>915</v>
      </c>
      <c r="H850" t="s">
        <v>916</v>
      </c>
      <c r="I850" s="2">
        <v>10000</v>
      </c>
      <c r="J850">
        <v>0</v>
      </c>
      <c r="K850">
        <v>9.6</v>
      </c>
      <c r="L850">
        <v>4.8</v>
      </c>
      <c r="M850" s="3">
        <f>(K850/AC850)*I850</f>
        <v>4.8</v>
      </c>
      <c r="N850">
        <v>0</v>
      </c>
      <c r="O850">
        <v>4.8</v>
      </c>
      <c r="P850">
        <v>27</v>
      </c>
      <c r="Q850" t="s">
        <v>54</v>
      </c>
      <c r="R850" s="7">
        <v>45051</v>
      </c>
      <c r="S850" s="4">
        <v>45007</v>
      </c>
      <c r="T850">
        <v>5.2443999999999997</v>
      </c>
      <c r="U850" t="s">
        <v>55</v>
      </c>
      <c r="V850" t="s">
        <v>43</v>
      </c>
      <c r="W850">
        <v>6</v>
      </c>
      <c r="X850" t="s">
        <v>75</v>
      </c>
      <c r="Z850" t="s">
        <v>56</v>
      </c>
      <c r="AA850" t="s">
        <v>49</v>
      </c>
      <c r="AC850" s="2">
        <v>20000</v>
      </c>
      <c r="AE850" t="s">
        <v>43</v>
      </c>
      <c r="AF850" t="s">
        <v>57</v>
      </c>
      <c r="AH850">
        <v>0</v>
      </c>
      <c r="AI850" t="s">
        <v>97</v>
      </c>
      <c r="AK850" t="s">
        <v>59</v>
      </c>
      <c r="AP850" t="s">
        <v>46</v>
      </c>
      <c r="AT850" t="s">
        <v>1564</v>
      </c>
    </row>
    <row r="851" spans="2:46">
      <c r="B851">
        <v>4800018808</v>
      </c>
      <c r="C851">
        <v>730</v>
      </c>
      <c r="D851" t="s">
        <v>125</v>
      </c>
      <c r="E851" t="s">
        <v>50</v>
      </c>
      <c r="F851" t="s">
        <v>51</v>
      </c>
      <c r="G851" t="s">
        <v>917</v>
      </c>
      <c r="H851" t="s">
        <v>918</v>
      </c>
      <c r="I851" s="2">
        <v>40000</v>
      </c>
      <c r="J851">
        <v>0</v>
      </c>
      <c r="K851">
        <v>11.6</v>
      </c>
      <c r="L851">
        <v>23.2</v>
      </c>
      <c r="M851" s="3">
        <f>(K851/AC851)*I851</f>
        <v>23.2</v>
      </c>
      <c r="N851">
        <v>0</v>
      </c>
      <c r="O851">
        <v>23.2</v>
      </c>
      <c r="P851">
        <v>27</v>
      </c>
      <c r="Q851" t="s">
        <v>54</v>
      </c>
      <c r="R851" s="7">
        <v>45051</v>
      </c>
      <c r="S851" s="4">
        <v>45007</v>
      </c>
      <c r="T851">
        <v>5.2443999999999997</v>
      </c>
      <c r="U851" t="s">
        <v>55</v>
      </c>
      <c r="V851" t="s">
        <v>43</v>
      </c>
      <c r="W851">
        <v>6</v>
      </c>
      <c r="X851" t="s">
        <v>75</v>
      </c>
      <c r="Z851" t="s">
        <v>56</v>
      </c>
      <c r="AA851" t="s">
        <v>49</v>
      </c>
      <c r="AC851" s="2">
        <v>20000</v>
      </c>
      <c r="AE851" t="s">
        <v>43</v>
      </c>
      <c r="AF851" t="s">
        <v>57</v>
      </c>
      <c r="AH851">
        <v>0</v>
      </c>
      <c r="AI851" t="s">
        <v>97</v>
      </c>
      <c r="AK851" t="s">
        <v>59</v>
      </c>
      <c r="AP851" t="s">
        <v>46</v>
      </c>
      <c r="AT851" t="s">
        <v>1564</v>
      </c>
    </row>
    <row r="852" spans="2:46">
      <c r="B852">
        <v>4800018808</v>
      </c>
      <c r="C852">
        <v>740</v>
      </c>
      <c r="D852" t="s">
        <v>125</v>
      </c>
      <c r="E852" t="s">
        <v>50</v>
      </c>
      <c r="F852" t="s">
        <v>51</v>
      </c>
      <c r="G852" t="s">
        <v>919</v>
      </c>
      <c r="H852" t="s">
        <v>920</v>
      </c>
      <c r="I852" s="2">
        <v>10000</v>
      </c>
      <c r="J852">
        <v>0</v>
      </c>
      <c r="K852">
        <v>18.2</v>
      </c>
      <c r="L852">
        <v>9.1</v>
      </c>
      <c r="M852" s="3">
        <f>(K852/AC852)*I852</f>
        <v>9.1</v>
      </c>
      <c r="N852">
        <v>0</v>
      </c>
      <c r="O852">
        <v>9.1</v>
      </c>
      <c r="P852">
        <v>77</v>
      </c>
      <c r="Q852" t="s">
        <v>54</v>
      </c>
      <c r="R852" s="7">
        <v>45051</v>
      </c>
      <c r="S852" s="4">
        <v>45007</v>
      </c>
      <c r="T852">
        <v>5.2443999999999997</v>
      </c>
      <c r="U852" t="s">
        <v>55</v>
      </c>
      <c r="V852" t="s">
        <v>43</v>
      </c>
      <c r="W852">
        <v>6</v>
      </c>
      <c r="X852" t="s">
        <v>75</v>
      </c>
      <c r="Z852" t="s">
        <v>56</v>
      </c>
      <c r="AA852" t="s">
        <v>49</v>
      </c>
      <c r="AC852" s="2">
        <v>20000</v>
      </c>
      <c r="AE852" t="s">
        <v>43</v>
      </c>
      <c r="AF852" t="s">
        <v>57</v>
      </c>
      <c r="AH852">
        <v>0</v>
      </c>
      <c r="AI852" t="s">
        <v>97</v>
      </c>
      <c r="AK852" t="s">
        <v>59</v>
      </c>
      <c r="AP852" t="s">
        <v>46</v>
      </c>
      <c r="AT852" t="s">
        <v>1564</v>
      </c>
    </row>
    <row r="853" spans="2:46">
      <c r="B853">
        <v>4800018808</v>
      </c>
      <c r="C853">
        <v>750</v>
      </c>
      <c r="D853" t="s">
        <v>125</v>
      </c>
      <c r="E853" t="s">
        <v>50</v>
      </c>
      <c r="F853" t="s">
        <v>51</v>
      </c>
      <c r="G853" t="s">
        <v>921</v>
      </c>
      <c r="H853" t="s">
        <v>922</v>
      </c>
      <c r="I853" s="2">
        <v>10000</v>
      </c>
      <c r="J853">
        <v>0</v>
      </c>
      <c r="K853">
        <v>18.2</v>
      </c>
      <c r="L853">
        <v>9.1</v>
      </c>
      <c r="M853" s="3">
        <f>(K853/AC853)*I853</f>
        <v>9.1</v>
      </c>
      <c r="N853">
        <v>0</v>
      </c>
      <c r="O853">
        <v>9.1</v>
      </c>
      <c r="P853">
        <v>27</v>
      </c>
      <c r="Q853" t="s">
        <v>54</v>
      </c>
      <c r="R853" s="7">
        <v>45051</v>
      </c>
      <c r="S853" s="4">
        <v>45007</v>
      </c>
      <c r="T853">
        <v>5.2443999999999997</v>
      </c>
      <c r="U853" t="s">
        <v>55</v>
      </c>
      <c r="V853" t="s">
        <v>43</v>
      </c>
      <c r="W853">
        <v>6</v>
      </c>
      <c r="X853" t="s">
        <v>44</v>
      </c>
      <c r="Z853" t="s">
        <v>56</v>
      </c>
      <c r="AA853" t="s">
        <v>49</v>
      </c>
      <c r="AC853" s="2">
        <v>20000</v>
      </c>
      <c r="AE853" t="s">
        <v>43</v>
      </c>
      <c r="AF853" t="s">
        <v>57</v>
      </c>
      <c r="AH853">
        <v>0</v>
      </c>
      <c r="AI853" t="s">
        <v>97</v>
      </c>
      <c r="AK853" t="s">
        <v>59</v>
      </c>
      <c r="AP853" t="s">
        <v>46</v>
      </c>
      <c r="AT853" t="s">
        <v>1564</v>
      </c>
    </row>
    <row r="854" spans="2:46">
      <c r="B854">
        <v>4800018808</v>
      </c>
      <c r="C854">
        <v>760</v>
      </c>
      <c r="D854" t="s">
        <v>125</v>
      </c>
      <c r="E854" t="s">
        <v>50</v>
      </c>
      <c r="F854" t="s">
        <v>51</v>
      </c>
      <c r="G854" t="s">
        <v>923</v>
      </c>
      <c r="H854" t="s">
        <v>924</v>
      </c>
      <c r="I854" s="2">
        <v>10000</v>
      </c>
      <c r="J854">
        <v>0</v>
      </c>
      <c r="K854">
        <v>9</v>
      </c>
      <c r="L854">
        <v>4.5</v>
      </c>
      <c r="M854" s="3">
        <f>(K854/AC854)*I854</f>
        <v>4.5</v>
      </c>
      <c r="N854">
        <v>0</v>
      </c>
      <c r="O854">
        <v>4.5</v>
      </c>
      <c r="P854">
        <v>27</v>
      </c>
      <c r="Q854" t="s">
        <v>54</v>
      </c>
      <c r="R854" s="7">
        <v>45051</v>
      </c>
      <c r="S854" s="4">
        <v>45007</v>
      </c>
      <c r="T854">
        <v>5.2443999999999997</v>
      </c>
      <c r="U854" t="s">
        <v>55</v>
      </c>
      <c r="V854" t="s">
        <v>43</v>
      </c>
      <c r="W854">
        <v>6</v>
      </c>
      <c r="X854" t="s">
        <v>44</v>
      </c>
      <c r="Z854" t="s">
        <v>56</v>
      </c>
      <c r="AA854" t="s">
        <v>49</v>
      </c>
      <c r="AC854" s="2">
        <v>20000</v>
      </c>
      <c r="AE854" t="s">
        <v>43</v>
      </c>
      <c r="AF854" t="s">
        <v>57</v>
      </c>
      <c r="AH854">
        <v>0</v>
      </c>
      <c r="AI854" t="s">
        <v>97</v>
      </c>
      <c r="AK854" t="s">
        <v>59</v>
      </c>
      <c r="AP854" t="s">
        <v>46</v>
      </c>
      <c r="AT854" t="s">
        <v>1564</v>
      </c>
    </row>
    <row r="855" spans="2:46">
      <c r="B855">
        <v>4800018808</v>
      </c>
      <c r="C855">
        <v>770</v>
      </c>
      <c r="D855" t="s">
        <v>125</v>
      </c>
      <c r="E855" t="s">
        <v>50</v>
      </c>
      <c r="F855" t="s">
        <v>51</v>
      </c>
      <c r="G855" t="s">
        <v>925</v>
      </c>
      <c r="H855" t="s">
        <v>926</v>
      </c>
      <c r="I855" s="2">
        <v>150000</v>
      </c>
      <c r="J855">
        <v>0</v>
      </c>
      <c r="K855">
        <v>8.6</v>
      </c>
      <c r="L855">
        <v>64.5</v>
      </c>
      <c r="M855" s="3">
        <f>(K855/AC855)*I855</f>
        <v>64.5</v>
      </c>
      <c r="N855">
        <v>0</v>
      </c>
      <c r="O855">
        <v>64.5</v>
      </c>
      <c r="P855">
        <v>77</v>
      </c>
      <c r="Q855" t="s">
        <v>54</v>
      </c>
      <c r="R855" s="7">
        <v>45051</v>
      </c>
      <c r="S855" s="4">
        <v>45007</v>
      </c>
      <c r="T855">
        <v>5.2443999999999997</v>
      </c>
      <c r="U855" t="s">
        <v>55</v>
      </c>
      <c r="V855" t="s">
        <v>43</v>
      </c>
      <c r="W855">
        <v>6</v>
      </c>
      <c r="X855" t="s">
        <v>75</v>
      </c>
      <c r="Z855" t="s">
        <v>56</v>
      </c>
      <c r="AA855" t="s">
        <v>49</v>
      </c>
      <c r="AC855" s="2">
        <v>20000</v>
      </c>
      <c r="AE855" t="s">
        <v>43</v>
      </c>
      <c r="AF855" t="s">
        <v>57</v>
      </c>
      <c r="AH855">
        <v>0</v>
      </c>
      <c r="AI855" t="s">
        <v>97</v>
      </c>
      <c r="AK855" t="s">
        <v>59</v>
      </c>
      <c r="AP855" t="s">
        <v>46</v>
      </c>
      <c r="AT855" t="s">
        <v>1564</v>
      </c>
    </row>
    <row r="856" spans="2:46">
      <c r="B856">
        <v>4800018808</v>
      </c>
      <c r="C856">
        <v>780</v>
      </c>
      <c r="D856" t="s">
        <v>125</v>
      </c>
      <c r="E856" t="s">
        <v>50</v>
      </c>
      <c r="F856" t="s">
        <v>51</v>
      </c>
      <c r="G856" t="s">
        <v>927</v>
      </c>
      <c r="H856" t="s">
        <v>928</v>
      </c>
      <c r="I856" s="2">
        <v>10000</v>
      </c>
      <c r="J856">
        <v>0</v>
      </c>
      <c r="K856">
        <v>18.2</v>
      </c>
      <c r="L856">
        <v>9.1</v>
      </c>
      <c r="M856" s="3">
        <f>(K856/AC856)*I856</f>
        <v>9.1</v>
      </c>
      <c r="N856">
        <v>0</v>
      </c>
      <c r="O856">
        <v>9.1</v>
      </c>
      <c r="P856">
        <v>77</v>
      </c>
      <c r="Q856" t="s">
        <v>54</v>
      </c>
      <c r="R856" s="7">
        <v>45051</v>
      </c>
      <c r="S856" s="4">
        <v>45007</v>
      </c>
      <c r="T856">
        <v>5.2443999999999997</v>
      </c>
      <c r="U856" t="s">
        <v>55</v>
      </c>
      <c r="V856" t="s">
        <v>43</v>
      </c>
      <c r="W856">
        <v>6</v>
      </c>
      <c r="X856" t="s">
        <v>75</v>
      </c>
      <c r="Z856" t="s">
        <v>56</v>
      </c>
      <c r="AA856" t="s">
        <v>49</v>
      </c>
      <c r="AC856" s="2">
        <v>20000</v>
      </c>
      <c r="AE856" t="s">
        <v>43</v>
      </c>
      <c r="AF856" t="s">
        <v>57</v>
      </c>
      <c r="AH856">
        <v>0</v>
      </c>
      <c r="AI856" t="s">
        <v>97</v>
      </c>
      <c r="AK856" t="s">
        <v>59</v>
      </c>
      <c r="AP856" t="s">
        <v>46</v>
      </c>
      <c r="AT856" t="s">
        <v>1564</v>
      </c>
    </row>
    <row r="857" spans="2:46">
      <c r="B857">
        <v>4800018808</v>
      </c>
      <c r="C857">
        <v>790</v>
      </c>
      <c r="D857" t="s">
        <v>125</v>
      </c>
      <c r="E857" t="s">
        <v>50</v>
      </c>
      <c r="F857" t="s">
        <v>51</v>
      </c>
      <c r="G857" t="s">
        <v>929</v>
      </c>
      <c r="H857" t="s">
        <v>930</v>
      </c>
      <c r="I857" s="2">
        <v>10000</v>
      </c>
      <c r="J857">
        <v>0</v>
      </c>
      <c r="K857">
        <v>18.2</v>
      </c>
      <c r="L857">
        <v>9.1</v>
      </c>
      <c r="M857" s="3">
        <f>(K857/AC857)*I857</f>
        <v>9.1</v>
      </c>
      <c r="N857">
        <v>0</v>
      </c>
      <c r="O857">
        <v>9.1</v>
      </c>
      <c r="P857">
        <v>27</v>
      </c>
      <c r="Q857" t="s">
        <v>54</v>
      </c>
      <c r="R857" s="7">
        <v>45051</v>
      </c>
      <c r="S857" s="4">
        <v>45007</v>
      </c>
      <c r="T857">
        <v>5.2443999999999997</v>
      </c>
      <c r="U857" t="s">
        <v>55</v>
      </c>
      <c r="V857" t="s">
        <v>43</v>
      </c>
      <c r="W857">
        <v>6</v>
      </c>
      <c r="X857" t="s">
        <v>75</v>
      </c>
      <c r="Z857" t="s">
        <v>56</v>
      </c>
      <c r="AA857" t="s">
        <v>49</v>
      </c>
      <c r="AC857" s="2">
        <v>20000</v>
      </c>
      <c r="AE857" t="s">
        <v>43</v>
      </c>
      <c r="AF857" t="s">
        <v>57</v>
      </c>
      <c r="AH857">
        <v>0</v>
      </c>
      <c r="AI857" t="s">
        <v>97</v>
      </c>
      <c r="AK857" t="s">
        <v>59</v>
      </c>
      <c r="AP857" t="s">
        <v>46</v>
      </c>
      <c r="AT857" t="s">
        <v>1564</v>
      </c>
    </row>
    <row r="858" spans="2:46">
      <c r="B858">
        <v>4800018808</v>
      </c>
      <c r="C858">
        <v>800</v>
      </c>
      <c r="D858" t="s">
        <v>125</v>
      </c>
      <c r="E858" t="s">
        <v>50</v>
      </c>
      <c r="F858" t="s">
        <v>51</v>
      </c>
      <c r="G858" t="s">
        <v>931</v>
      </c>
      <c r="H858" t="s">
        <v>932</v>
      </c>
      <c r="I858" s="2">
        <v>285000</v>
      </c>
      <c r="J858">
        <v>0</v>
      </c>
      <c r="K858">
        <v>8.6</v>
      </c>
      <c r="L858">
        <v>122.55</v>
      </c>
      <c r="M858" s="3">
        <f>(K858/AC858)*I858</f>
        <v>122.55</v>
      </c>
      <c r="N858">
        <v>0</v>
      </c>
      <c r="O858">
        <v>122.55</v>
      </c>
      <c r="P858">
        <v>77</v>
      </c>
      <c r="Q858" t="s">
        <v>54</v>
      </c>
      <c r="R858" s="7">
        <v>45051</v>
      </c>
      <c r="S858" s="4">
        <v>45007</v>
      </c>
      <c r="T858">
        <v>5.2443999999999997</v>
      </c>
      <c r="U858" t="s">
        <v>55</v>
      </c>
      <c r="V858" t="s">
        <v>43</v>
      </c>
      <c r="W858">
        <v>6</v>
      </c>
      <c r="X858" t="s">
        <v>75</v>
      </c>
      <c r="Z858" t="s">
        <v>56</v>
      </c>
      <c r="AA858" t="s">
        <v>49</v>
      </c>
      <c r="AC858" s="2">
        <v>20000</v>
      </c>
      <c r="AE858" t="s">
        <v>43</v>
      </c>
      <c r="AF858" t="s">
        <v>57</v>
      </c>
      <c r="AH858">
        <v>0</v>
      </c>
      <c r="AI858" t="s">
        <v>97</v>
      </c>
      <c r="AK858" t="s">
        <v>59</v>
      </c>
      <c r="AP858" t="s">
        <v>46</v>
      </c>
      <c r="AT858" t="s">
        <v>1564</v>
      </c>
    </row>
    <row r="859" spans="2:46">
      <c r="B859">
        <v>4800018808</v>
      </c>
      <c r="C859">
        <v>810</v>
      </c>
      <c r="D859" t="s">
        <v>125</v>
      </c>
      <c r="E859" t="s">
        <v>50</v>
      </c>
      <c r="F859" t="s">
        <v>51</v>
      </c>
      <c r="G859" t="s">
        <v>933</v>
      </c>
      <c r="H859" t="s">
        <v>934</v>
      </c>
      <c r="I859" s="2">
        <v>70000</v>
      </c>
      <c r="J859">
        <v>0</v>
      </c>
      <c r="K859">
        <v>15.4</v>
      </c>
      <c r="L859">
        <v>53.9</v>
      </c>
      <c r="M859" s="3">
        <f>(K859/AC859)*I859</f>
        <v>53.900000000000006</v>
      </c>
      <c r="N859">
        <v>0</v>
      </c>
      <c r="O859">
        <v>53.9</v>
      </c>
      <c r="P859">
        <v>77</v>
      </c>
      <c r="Q859" t="s">
        <v>54</v>
      </c>
      <c r="R859" s="7">
        <v>45051</v>
      </c>
      <c r="S859" s="4">
        <v>45007</v>
      </c>
      <c r="T859">
        <v>5.2443999999999997</v>
      </c>
      <c r="U859" t="s">
        <v>55</v>
      </c>
      <c r="V859" t="s">
        <v>43</v>
      </c>
      <c r="W859">
        <v>6</v>
      </c>
      <c r="X859" t="s">
        <v>75</v>
      </c>
      <c r="Z859" t="s">
        <v>56</v>
      </c>
      <c r="AA859" t="s">
        <v>49</v>
      </c>
      <c r="AC859" s="2">
        <v>20000</v>
      </c>
      <c r="AE859" t="s">
        <v>43</v>
      </c>
      <c r="AF859" t="s">
        <v>57</v>
      </c>
      <c r="AH859">
        <v>0</v>
      </c>
      <c r="AI859" t="s">
        <v>97</v>
      </c>
      <c r="AK859" t="s">
        <v>59</v>
      </c>
      <c r="AP859" t="s">
        <v>46</v>
      </c>
      <c r="AT859" t="s">
        <v>1564</v>
      </c>
    </row>
    <row r="860" spans="2:46">
      <c r="B860">
        <v>4800018808</v>
      </c>
      <c r="C860">
        <v>820</v>
      </c>
      <c r="D860" t="s">
        <v>125</v>
      </c>
      <c r="E860" t="s">
        <v>50</v>
      </c>
      <c r="F860" t="s">
        <v>51</v>
      </c>
      <c r="G860" t="s">
        <v>935</v>
      </c>
      <c r="H860" t="s">
        <v>100</v>
      </c>
      <c r="I860" s="2">
        <v>80000</v>
      </c>
      <c r="J860">
        <v>0</v>
      </c>
      <c r="K860">
        <v>8.8000000000000007</v>
      </c>
      <c r="L860">
        <v>35.200000000000003</v>
      </c>
      <c r="M860" s="3">
        <f>(K860/AC860)*I860</f>
        <v>35.200000000000003</v>
      </c>
      <c r="N860">
        <v>0</v>
      </c>
      <c r="O860">
        <v>35.200000000000003</v>
      </c>
      <c r="P860">
        <v>77</v>
      </c>
      <c r="Q860" t="s">
        <v>54</v>
      </c>
      <c r="R860" s="7">
        <v>45051</v>
      </c>
      <c r="S860" s="4">
        <v>45007</v>
      </c>
      <c r="T860">
        <v>5.2443999999999997</v>
      </c>
      <c r="U860" t="s">
        <v>55</v>
      </c>
      <c r="V860" t="s">
        <v>43</v>
      </c>
      <c r="W860">
        <v>6</v>
      </c>
      <c r="X860" t="s">
        <v>75</v>
      </c>
      <c r="Z860" t="s">
        <v>56</v>
      </c>
      <c r="AA860" t="s">
        <v>49</v>
      </c>
      <c r="AC860" s="2">
        <v>20000</v>
      </c>
      <c r="AE860" t="s">
        <v>43</v>
      </c>
      <c r="AF860" t="s">
        <v>57</v>
      </c>
      <c r="AH860">
        <v>0</v>
      </c>
      <c r="AI860" t="s">
        <v>97</v>
      </c>
      <c r="AK860" t="s">
        <v>59</v>
      </c>
      <c r="AP860" t="s">
        <v>46</v>
      </c>
      <c r="AT860" t="s">
        <v>1564</v>
      </c>
    </row>
    <row r="861" spans="2:46">
      <c r="B861">
        <v>4800018808</v>
      </c>
      <c r="C861">
        <v>830</v>
      </c>
      <c r="D861" t="s">
        <v>125</v>
      </c>
      <c r="E861" t="s">
        <v>50</v>
      </c>
      <c r="F861" t="s">
        <v>51</v>
      </c>
      <c r="G861" t="s">
        <v>936</v>
      </c>
      <c r="H861" t="s">
        <v>937</v>
      </c>
      <c r="I861" s="2">
        <v>105000</v>
      </c>
      <c r="J861">
        <v>0</v>
      </c>
      <c r="K861">
        <v>13.2</v>
      </c>
      <c r="L861">
        <v>69.3</v>
      </c>
      <c r="M861" s="3">
        <f>(K861/AC861)*I861</f>
        <v>69.3</v>
      </c>
      <c r="N861">
        <v>0</v>
      </c>
      <c r="O861">
        <v>69.3</v>
      </c>
      <c r="P861">
        <v>77</v>
      </c>
      <c r="Q861" t="s">
        <v>54</v>
      </c>
      <c r="R861" s="7">
        <v>45051</v>
      </c>
      <c r="S861" s="4">
        <v>45007</v>
      </c>
      <c r="T861">
        <v>5.2443999999999997</v>
      </c>
      <c r="U861" t="s">
        <v>55</v>
      </c>
      <c r="V861" t="s">
        <v>43</v>
      </c>
      <c r="W861">
        <v>6</v>
      </c>
      <c r="X861" t="s">
        <v>75</v>
      </c>
      <c r="Z861" t="s">
        <v>56</v>
      </c>
      <c r="AA861" t="s">
        <v>49</v>
      </c>
      <c r="AC861" s="2">
        <v>20000</v>
      </c>
      <c r="AE861" t="s">
        <v>43</v>
      </c>
      <c r="AF861" t="s">
        <v>57</v>
      </c>
      <c r="AH861">
        <v>0</v>
      </c>
      <c r="AI861" t="s">
        <v>97</v>
      </c>
      <c r="AK861" t="s">
        <v>59</v>
      </c>
      <c r="AP861" t="s">
        <v>46</v>
      </c>
      <c r="AT861" t="s">
        <v>1564</v>
      </c>
    </row>
    <row r="862" spans="2:46">
      <c r="B862">
        <v>4800018808</v>
      </c>
      <c r="C862">
        <v>840</v>
      </c>
      <c r="D862" t="s">
        <v>125</v>
      </c>
      <c r="E862" t="s">
        <v>50</v>
      </c>
      <c r="F862" t="s">
        <v>51</v>
      </c>
      <c r="G862" t="s">
        <v>938</v>
      </c>
      <c r="H862" t="s">
        <v>939</v>
      </c>
      <c r="I862" s="2">
        <v>20000</v>
      </c>
      <c r="J862">
        <v>0</v>
      </c>
      <c r="K862">
        <v>38.6</v>
      </c>
      <c r="L862">
        <v>38.6</v>
      </c>
      <c r="M862" s="3">
        <f>(K862/AC862)*I862</f>
        <v>38.6</v>
      </c>
      <c r="N862">
        <v>0</v>
      </c>
      <c r="O862">
        <v>38.6</v>
      </c>
      <c r="P862">
        <v>27</v>
      </c>
      <c r="Q862" t="s">
        <v>54</v>
      </c>
      <c r="R862" s="7">
        <v>45051</v>
      </c>
      <c r="S862" s="4">
        <v>45007</v>
      </c>
      <c r="T862">
        <v>5.2443999999999997</v>
      </c>
      <c r="U862" t="s">
        <v>55</v>
      </c>
      <c r="V862" t="s">
        <v>43</v>
      </c>
      <c r="W862">
        <v>6</v>
      </c>
      <c r="X862" t="s">
        <v>44</v>
      </c>
      <c r="Z862" t="s">
        <v>56</v>
      </c>
      <c r="AA862" t="s">
        <v>49</v>
      </c>
      <c r="AC862" s="2">
        <v>20000</v>
      </c>
      <c r="AE862" t="s">
        <v>43</v>
      </c>
      <c r="AF862" t="s">
        <v>57</v>
      </c>
      <c r="AH862">
        <v>0</v>
      </c>
      <c r="AI862" t="s">
        <v>97</v>
      </c>
      <c r="AK862" t="s">
        <v>59</v>
      </c>
      <c r="AP862" t="s">
        <v>46</v>
      </c>
      <c r="AT862" t="s">
        <v>1564</v>
      </c>
    </row>
    <row r="863" spans="2:46">
      <c r="B863">
        <v>4800018808</v>
      </c>
      <c r="C863">
        <v>850</v>
      </c>
      <c r="D863" t="s">
        <v>125</v>
      </c>
      <c r="E863" t="s">
        <v>50</v>
      </c>
      <c r="F863" t="s">
        <v>51</v>
      </c>
      <c r="G863" t="s">
        <v>940</v>
      </c>
      <c r="H863" t="s">
        <v>941</v>
      </c>
      <c r="I863" s="2">
        <v>40000</v>
      </c>
      <c r="J863">
        <v>0</v>
      </c>
      <c r="K863">
        <v>42</v>
      </c>
      <c r="L863">
        <v>84</v>
      </c>
      <c r="M863" s="3">
        <f>(K863/AC863)*I863</f>
        <v>84</v>
      </c>
      <c r="N863">
        <v>0</v>
      </c>
      <c r="O863">
        <v>84</v>
      </c>
      <c r="P863">
        <v>77</v>
      </c>
      <c r="Q863" t="s">
        <v>54</v>
      </c>
      <c r="R863" s="7">
        <v>45051</v>
      </c>
      <c r="S863" s="4">
        <v>45007</v>
      </c>
      <c r="T863">
        <v>5.2443999999999997</v>
      </c>
      <c r="U863" t="s">
        <v>55</v>
      </c>
      <c r="V863" t="s">
        <v>43</v>
      </c>
      <c r="W863">
        <v>6</v>
      </c>
      <c r="X863" t="s">
        <v>75</v>
      </c>
      <c r="Z863" t="s">
        <v>56</v>
      </c>
      <c r="AA863" t="s">
        <v>49</v>
      </c>
      <c r="AC863" s="2">
        <v>20000</v>
      </c>
      <c r="AE863" t="s">
        <v>43</v>
      </c>
      <c r="AF863" t="s">
        <v>57</v>
      </c>
      <c r="AH863">
        <v>0</v>
      </c>
      <c r="AI863" t="s">
        <v>97</v>
      </c>
      <c r="AK863" t="s">
        <v>59</v>
      </c>
      <c r="AP863" t="s">
        <v>46</v>
      </c>
      <c r="AT863" t="s">
        <v>1564</v>
      </c>
    </row>
    <row r="864" spans="2:46">
      <c r="B864">
        <v>4800018808</v>
      </c>
      <c r="C864">
        <v>860</v>
      </c>
      <c r="D864" t="s">
        <v>125</v>
      </c>
      <c r="E864" t="s">
        <v>50</v>
      </c>
      <c r="F864" t="s">
        <v>51</v>
      </c>
      <c r="G864" t="s">
        <v>942</v>
      </c>
      <c r="H864" t="s">
        <v>943</v>
      </c>
      <c r="I864" s="2">
        <v>110000</v>
      </c>
      <c r="J864">
        <v>0</v>
      </c>
      <c r="K864">
        <v>30</v>
      </c>
      <c r="L864">
        <v>165</v>
      </c>
      <c r="M864" s="3">
        <f>(K864/AC864)*I864</f>
        <v>165</v>
      </c>
      <c r="N864">
        <v>0</v>
      </c>
      <c r="O864">
        <v>165</v>
      </c>
      <c r="P864">
        <v>77</v>
      </c>
      <c r="Q864" t="s">
        <v>54</v>
      </c>
      <c r="R864" s="7">
        <v>45051</v>
      </c>
      <c r="S864" s="4">
        <v>45007</v>
      </c>
      <c r="T864">
        <v>5.2443999999999997</v>
      </c>
      <c r="U864" t="s">
        <v>55</v>
      </c>
      <c r="V864" t="s">
        <v>43</v>
      </c>
      <c r="W864">
        <v>6</v>
      </c>
      <c r="X864" t="s">
        <v>75</v>
      </c>
      <c r="Z864" t="s">
        <v>56</v>
      </c>
      <c r="AA864" t="s">
        <v>49</v>
      </c>
      <c r="AC864" s="2">
        <v>20000</v>
      </c>
      <c r="AE864" t="s">
        <v>43</v>
      </c>
      <c r="AF864" t="s">
        <v>57</v>
      </c>
      <c r="AH864">
        <v>0</v>
      </c>
      <c r="AI864" t="s">
        <v>97</v>
      </c>
      <c r="AK864" t="s">
        <v>59</v>
      </c>
      <c r="AP864" t="s">
        <v>46</v>
      </c>
      <c r="AT864" t="s">
        <v>1564</v>
      </c>
    </row>
    <row r="865" spans="2:46">
      <c r="B865">
        <v>4800018808</v>
      </c>
      <c r="C865">
        <v>870</v>
      </c>
      <c r="D865" t="s">
        <v>125</v>
      </c>
      <c r="E865" t="s">
        <v>50</v>
      </c>
      <c r="F865" t="s">
        <v>51</v>
      </c>
      <c r="G865" t="s">
        <v>944</v>
      </c>
      <c r="H865" t="s">
        <v>945</v>
      </c>
      <c r="I865" s="2">
        <v>34500</v>
      </c>
      <c r="J865">
        <v>0</v>
      </c>
      <c r="K865">
        <v>714.8</v>
      </c>
      <c r="L865" s="3">
        <v>1233.03</v>
      </c>
      <c r="M865" s="3">
        <f>(K865/AC865)*I865</f>
        <v>1233.03</v>
      </c>
      <c r="N865">
        <v>0</v>
      </c>
      <c r="O865" s="3">
        <v>1233.03</v>
      </c>
      <c r="P865">
        <v>77</v>
      </c>
      <c r="Q865" t="s">
        <v>54</v>
      </c>
      <c r="R865" s="7">
        <v>45051</v>
      </c>
      <c r="S865" s="4">
        <v>45007</v>
      </c>
      <c r="T865">
        <v>5.2443999999999997</v>
      </c>
      <c r="U865" t="s">
        <v>55</v>
      </c>
      <c r="V865" t="s">
        <v>43</v>
      </c>
      <c r="W865">
        <v>1</v>
      </c>
      <c r="X865" t="s">
        <v>75</v>
      </c>
      <c r="Z865" t="s">
        <v>56</v>
      </c>
      <c r="AA865" t="s">
        <v>49</v>
      </c>
      <c r="AC865" s="2">
        <v>20000</v>
      </c>
      <c r="AE865" t="s">
        <v>43</v>
      </c>
      <c r="AF865" t="s">
        <v>57</v>
      </c>
      <c r="AH865">
        <v>0</v>
      </c>
      <c r="AI865" t="s">
        <v>946</v>
      </c>
      <c r="AK865" t="s">
        <v>59</v>
      </c>
      <c r="AP865" t="s">
        <v>46</v>
      </c>
      <c r="AT865" t="s">
        <v>1564</v>
      </c>
    </row>
    <row r="866" spans="2:46">
      <c r="B866">
        <v>4800018808</v>
      </c>
      <c r="C866">
        <v>880</v>
      </c>
      <c r="D866" t="s">
        <v>125</v>
      </c>
      <c r="E866" t="s">
        <v>50</v>
      </c>
      <c r="F866" t="s">
        <v>51</v>
      </c>
      <c r="G866" t="s">
        <v>947</v>
      </c>
      <c r="H866" t="s">
        <v>948</v>
      </c>
      <c r="I866" s="2">
        <v>50000</v>
      </c>
      <c r="J866">
        <v>0</v>
      </c>
      <c r="K866" s="3">
        <v>3990</v>
      </c>
      <c r="L866" s="3">
        <v>9975</v>
      </c>
      <c r="M866" s="3">
        <f>(K866/AC866)*I866</f>
        <v>9975</v>
      </c>
      <c r="N866">
        <v>0</v>
      </c>
      <c r="O866" s="3">
        <v>9975</v>
      </c>
      <c r="P866">
        <v>77</v>
      </c>
      <c r="Q866" t="s">
        <v>54</v>
      </c>
      <c r="R866" s="7">
        <v>45051</v>
      </c>
      <c r="S866" s="4">
        <v>45007</v>
      </c>
      <c r="T866">
        <v>5.2443999999999997</v>
      </c>
      <c r="U866" t="s">
        <v>55</v>
      </c>
      <c r="V866" t="s">
        <v>43</v>
      </c>
      <c r="W866">
        <v>6</v>
      </c>
      <c r="X866" t="s">
        <v>44</v>
      </c>
      <c r="Z866" t="s">
        <v>56</v>
      </c>
      <c r="AA866" t="s">
        <v>49</v>
      </c>
      <c r="AC866" s="2">
        <v>20000</v>
      </c>
      <c r="AE866" t="s">
        <v>43</v>
      </c>
      <c r="AF866" t="s">
        <v>57</v>
      </c>
      <c r="AH866">
        <v>0</v>
      </c>
      <c r="AI866" t="s">
        <v>949</v>
      </c>
      <c r="AK866" t="s">
        <v>59</v>
      </c>
      <c r="AP866" t="s">
        <v>46</v>
      </c>
      <c r="AT866" t="s">
        <v>1564</v>
      </c>
    </row>
    <row r="867" spans="2:46">
      <c r="B867">
        <v>4800018808</v>
      </c>
      <c r="C867">
        <v>890</v>
      </c>
      <c r="D867" t="s">
        <v>125</v>
      </c>
      <c r="E867" t="s">
        <v>50</v>
      </c>
      <c r="F867" t="s">
        <v>51</v>
      </c>
      <c r="G867" t="s">
        <v>105</v>
      </c>
      <c r="H867" t="s">
        <v>106</v>
      </c>
      <c r="I867" s="2">
        <v>7000</v>
      </c>
      <c r="J867">
        <v>0</v>
      </c>
      <c r="K867" s="3">
        <v>2369</v>
      </c>
      <c r="L867">
        <v>829.15</v>
      </c>
      <c r="M867" s="3">
        <f>(K867/AC867)*I867</f>
        <v>829.15</v>
      </c>
      <c r="N867">
        <v>0</v>
      </c>
      <c r="O867">
        <v>829.15</v>
      </c>
      <c r="P867">
        <v>27</v>
      </c>
      <c r="Q867" t="s">
        <v>54</v>
      </c>
      <c r="R867" s="7">
        <v>45051</v>
      </c>
      <c r="S867" s="4">
        <v>45007</v>
      </c>
      <c r="T867">
        <v>5.2443999999999997</v>
      </c>
      <c r="U867" t="s">
        <v>55</v>
      </c>
      <c r="V867" t="s">
        <v>43</v>
      </c>
      <c r="W867">
        <v>6</v>
      </c>
      <c r="X867" t="s">
        <v>44</v>
      </c>
      <c r="Z867" t="s">
        <v>56</v>
      </c>
      <c r="AA867" t="s">
        <v>49</v>
      </c>
      <c r="AC867" s="2">
        <v>20000</v>
      </c>
      <c r="AE867" t="s">
        <v>43</v>
      </c>
      <c r="AF867" t="s">
        <v>57</v>
      </c>
      <c r="AH867">
        <v>0</v>
      </c>
      <c r="AI867" t="s">
        <v>104</v>
      </c>
      <c r="AK867" t="s">
        <v>59</v>
      </c>
      <c r="AP867" t="s">
        <v>46</v>
      </c>
      <c r="AT867" t="s">
        <v>1564</v>
      </c>
    </row>
    <row r="868" spans="2:46">
      <c r="B868">
        <v>4800018808</v>
      </c>
      <c r="C868">
        <v>900</v>
      </c>
      <c r="D868" t="s">
        <v>125</v>
      </c>
      <c r="E868" t="s">
        <v>50</v>
      </c>
      <c r="F868" t="s">
        <v>51</v>
      </c>
      <c r="G868" t="s">
        <v>950</v>
      </c>
      <c r="H868" t="s">
        <v>951</v>
      </c>
      <c r="I868" s="2">
        <v>35000</v>
      </c>
      <c r="J868">
        <v>0</v>
      </c>
      <c r="K868" s="3">
        <v>4452</v>
      </c>
      <c r="L868" s="3">
        <v>7791</v>
      </c>
      <c r="M868" s="3">
        <f>(K868/AC868)*I868</f>
        <v>7791</v>
      </c>
      <c r="N868">
        <v>0</v>
      </c>
      <c r="O868" s="3">
        <v>7791</v>
      </c>
      <c r="P868">
        <v>27</v>
      </c>
      <c r="Q868" t="s">
        <v>54</v>
      </c>
      <c r="R868" s="7">
        <v>45051</v>
      </c>
      <c r="S868" s="4">
        <v>45007</v>
      </c>
      <c r="T868">
        <v>5.2443999999999997</v>
      </c>
      <c r="U868" t="s">
        <v>55</v>
      </c>
      <c r="V868" t="s">
        <v>43</v>
      </c>
      <c r="W868">
        <v>6</v>
      </c>
      <c r="X868" t="s">
        <v>44</v>
      </c>
      <c r="Z868" t="s">
        <v>56</v>
      </c>
      <c r="AA868" t="s">
        <v>49</v>
      </c>
      <c r="AC868" s="2">
        <v>20000</v>
      </c>
      <c r="AE868" t="s">
        <v>43</v>
      </c>
      <c r="AF868" t="s">
        <v>57</v>
      </c>
      <c r="AH868">
        <v>0</v>
      </c>
      <c r="AI868" t="s">
        <v>104</v>
      </c>
      <c r="AK868" t="s">
        <v>59</v>
      </c>
      <c r="AP868" t="s">
        <v>46</v>
      </c>
      <c r="AT868" t="s">
        <v>1564</v>
      </c>
    </row>
    <row r="869" spans="2:46">
      <c r="B869">
        <v>4800018808</v>
      </c>
      <c r="C869">
        <v>910</v>
      </c>
      <c r="D869" t="s">
        <v>125</v>
      </c>
      <c r="E869" t="s">
        <v>50</v>
      </c>
      <c r="F869" t="s">
        <v>51</v>
      </c>
      <c r="G869" t="s">
        <v>952</v>
      </c>
      <c r="H869" t="s">
        <v>953</v>
      </c>
      <c r="I869" s="2">
        <v>38500</v>
      </c>
      <c r="J869">
        <v>0</v>
      </c>
      <c r="K869" s="3">
        <v>5300</v>
      </c>
      <c r="L869" s="3">
        <v>10202.5</v>
      </c>
      <c r="M869" s="3">
        <f>(K869/AC869)*I869</f>
        <v>10202.5</v>
      </c>
      <c r="N869">
        <v>0</v>
      </c>
      <c r="O869" s="3">
        <v>10202.5</v>
      </c>
      <c r="P869">
        <v>27</v>
      </c>
      <c r="Q869" t="s">
        <v>54</v>
      </c>
      <c r="R869" s="7">
        <v>45051</v>
      </c>
      <c r="S869" s="4">
        <v>45007</v>
      </c>
      <c r="T869">
        <v>5.2443999999999997</v>
      </c>
      <c r="U869" t="s">
        <v>55</v>
      </c>
      <c r="V869" t="s">
        <v>43</v>
      </c>
      <c r="W869">
        <v>6</v>
      </c>
      <c r="X869" t="s">
        <v>44</v>
      </c>
      <c r="Z869" t="s">
        <v>56</v>
      </c>
      <c r="AA869" t="s">
        <v>49</v>
      </c>
      <c r="AC869" s="2">
        <v>20000</v>
      </c>
      <c r="AE869" t="s">
        <v>43</v>
      </c>
      <c r="AF869" t="s">
        <v>57</v>
      </c>
      <c r="AH869">
        <v>0</v>
      </c>
      <c r="AI869" t="s">
        <v>103</v>
      </c>
      <c r="AK869" t="s">
        <v>59</v>
      </c>
      <c r="AP869" t="s">
        <v>46</v>
      </c>
      <c r="AT869" t="s">
        <v>1564</v>
      </c>
    </row>
    <row r="870" spans="2:46">
      <c r="B870">
        <v>4800018808</v>
      </c>
      <c r="C870">
        <v>920</v>
      </c>
      <c r="D870" t="s">
        <v>125</v>
      </c>
      <c r="E870" t="s">
        <v>50</v>
      </c>
      <c r="F870" t="s">
        <v>51</v>
      </c>
      <c r="G870" t="s">
        <v>954</v>
      </c>
      <c r="H870" t="s">
        <v>955</v>
      </c>
      <c r="I870" s="2">
        <v>22500</v>
      </c>
      <c r="J870">
        <v>0</v>
      </c>
      <c r="K870">
        <v>968.2</v>
      </c>
      <c r="L870" s="3">
        <v>1089.23</v>
      </c>
      <c r="M870" s="3">
        <f>(K870/AC870)*I870</f>
        <v>1089.2250000000001</v>
      </c>
      <c r="N870">
        <v>0</v>
      </c>
      <c r="O870" s="3">
        <v>1089.23</v>
      </c>
      <c r="P870">
        <v>77</v>
      </c>
      <c r="Q870" t="s">
        <v>54</v>
      </c>
      <c r="R870" s="7">
        <v>45051</v>
      </c>
      <c r="S870" s="4">
        <v>45007</v>
      </c>
      <c r="T870">
        <v>5.2443999999999997</v>
      </c>
      <c r="U870" t="s">
        <v>55</v>
      </c>
      <c r="V870" t="s">
        <v>43</v>
      </c>
      <c r="W870">
        <v>1</v>
      </c>
      <c r="X870" t="s">
        <v>75</v>
      </c>
      <c r="Z870" t="s">
        <v>56</v>
      </c>
      <c r="AA870" t="s">
        <v>49</v>
      </c>
      <c r="AC870" s="2">
        <v>20000</v>
      </c>
      <c r="AE870" t="s">
        <v>43</v>
      </c>
      <c r="AF870" t="s">
        <v>57</v>
      </c>
      <c r="AH870">
        <v>0</v>
      </c>
      <c r="AI870" t="s">
        <v>946</v>
      </c>
      <c r="AK870" t="s">
        <v>59</v>
      </c>
      <c r="AP870" t="s">
        <v>46</v>
      </c>
      <c r="AT870" t="s">
        <v>1564</v>
      </c>
    </row>
    <row r="871" spans="2:46">
      <c r="B871">
        <v>4800018808</v>
      </c>
      <c r="C871">
        <v>930</v>
      </c>
      <c r="D871" t="s">
        <v>125</v>
      </c>
      <c r="E871" t="s">
        <v>50</v>
      </c>
      <c r="F871" t="s">
        <v>51</v>
      </c>
      <c r="G871" t="s">
        <v>956</v>
      </c>
      <c r="H871" t="s">
        <v>957</v>
      </c>
      <c r="I871" s="2">
        <v>93000</v>
      </c>
      <c r="J871">
        <v>0</v>
      </c>
      <c r="K871" s="3">
        <v>1932</v>
      </c>
      <c r="L871" s="3">
        <v>8983.7999999999993</v>
      </c>
      <c r="M871" s="3">
        <f>(K871/AC871)*I871</f>
        <v>8983.8000000000011</v>
      </c>
      <c r="N871">
        <v>0</v>
      </c>
      <c r="O871" s="3">
        <v>8983.7999999999993</v>
      </c>
      <c r="P871">
        <v>77</v>
      </c>
      <c r="Q871" t="s">
        <v>54</v>
      </c>
      <c r="R871" s="7">
        <v>45051</v>
      </c>
      <c r="S871" s="4">
        <v>45007</v>
      </c>
      <c r="T871">
        <v>5.2443999999999997</v>
      </c>
      <c r="U871" t="s">
        <v>55</v>
      </c>
      <c r="V871" t="s">
        <v>43</v>
      </c>
      <c r="W871">
        <v>6</v>
      </c>
      <c r="X871" t="s">
        <v>44</v>
      </c>
      <c r="Z871" t="s">
        <v>56</v>
      </c>
      <c r="AA871" t="s">
        <v>49</v>
      </c>
      <c r="AC871" s="2">
        <v>20000</v>
      </c>
      <c r="AE871" t="s">
        <v>43</v>
      </c>
      <c r="AF871" t="s">
        <v>57</v>
      </c>
      <c r="AH871">
        <v>0</v>
      </c>
      <c r="AI871" t="s">
        <v>104</v>
      </c>
      <c r="AK871" t="s">
        <v>59</v>
      </c>
      <c r="AP871" t="s">
        <v>46</v>
      </c>
      <c r="AT871" t="s">
        <v>1564</v>
      </c>
    </row>
    <row r="872" spans="2:46">
      <c r="B872">
        <v>4800018808</v>
      </c>
      <c r="C872">
        <v>940</v>
      </c>
      <c r="D872" t="s">
        <v>125</v>
      </c>
      <c r="E872" t="s">
        <v>50</v>
      </c>
      <c r="F872" t="s">
        <v>51</v>
      </c>
      <c r="G872" t="s">
        <v>958</v>
      </c>
      <c r="H872" t="s">
        <v>959</v>
      </c>
      <c r="I872" s="2">
        <v>18000</v>
      </c>
      <c r="J872">
        <v>0</v>
      </c>
      <c r="K872">
        <v>984.6</v>
      </c>
      <c r="L872">
        <v>886.14</v>
      </c>
      <c r="M872" s="3">
        <f>(K872/AC872)*I872</f>
        <v>886.1400000000001</v>
      </c>
      <c r="N872">
        <v>0</v>
      </c>
      <c r="O872">
        <v>886.14</v>
      </c>
      <c r="P872">
        <v>77</v>
      </c>
      <c r="Q872" t="s">
        <v>54</v>
      </c>
      <c r="R872" s="7">
        <v>45051</v>
      </c>
      <c r="S872" s="4">
        <v>45007</v>
      </c>
      <c r="T872">
        <v>5.2443999999999997</v>
      </c>
      <c r="U872" t="s">
        <v>55</v>
      </c>
      <c r="V872" t="s">
        <v>43</v>
      </c>
      <c r="W872">
        <v>1</v>
      </c>
      <c r="X872" t="s">
        <v>75</v>
      </c>
      <c r="Z872" t="s">
        <v>56</v>
      </c>
      <c r="AA872" t="s">
        <v>49</v>
      </c>
      <c r="AC872" s="2">
        <v>20000</v>
      </c>
      <c r="AE872" t="s">
        <v>43</v>
      </c>
      <c r="AF872" t="s">
        <v>57</v>
      </c>
      <c r="AH872">
        <v>0</v>
      </c>
      <c r="AI872" t="s">
        <v>946</v>
      </c>
      <c r="AK872" t="s">
        <v>59</v>
      </c>
      <c r="AP872" t="s">
        <v>46</v>
      </c>
      <c r="AT872" t="s">
        <v>1564</v>
      </c>
    </row>
    <row r="873" spans="2:46">
      <c r="B873">
        <v>4800018808</v>
      </c>
      <c r="C873">
        <v>950</v>
      </c>
      <c r="D873" t="s">
        <v>125</v>
      </c>
      <c r="E873" t="s">
        <v>50</v>
      </c>
      <c r="F873" t="s">
        <v>51</v>
      </c>
      <c r="G873" t="s">
        <v>960</v>
      </c>
      <c r="H873" t="s">
        <v>961</v>
      </c>
      <c r="I873" s="2">
        <v>840000</v>
      </c>
      <c r="J873">
        <v>0</v>
      </c>
      <c r="K873">
        <v>8.4</v>
      </c>
      <c r="L873">
        <v>352.8</v>
      </c>
      <c r="M873" s="3">
        <f>(K873/AC873)*I873</f>
        <v>352.8</v>
      </c>
      <c r="N873">
        <v>0</v>
      </c>
      <c r="O873">
        <v>352.8</v>
      </c>
      <c r="P873">
        <v>77</v>
      </c>
      <c r="Q873" t="s">
        <v>54</v>
      </c>
      <c r="R873" s="7">
        <v>45051</v>
      </c>
      <c r="S873" s="4">
        <v>45007</v>
      </c>
      <c r="T873">
        <v>5.2443999999999997</v>
      </c>
      <c r="U873" t="s">
        <v>55</v>
      </c>
      <c r="V873" t="s">
        <v>43</v>
      </c>
      <c r="W873">
        <v>6</v>
      </c>
      <c r="X873" t="s">
        <v>75</v>
      </c>
      <c r="Z873" t="s">
        <v>56</v>
      </c>
      <c r="AA873" t="s">
        <v>49</v>
      </c>
      <c r="AC873" s="2">
        <v>20000</v>
      </c>
      <c r="AE873" t="s">
        <v>43</v>
      </c>
      <c r="AF873" t="s">
        <v>57</v>
      </c>
      <c r="AH873">
        <v>0</v>
      </c>
      <c r="AI873" t="s">
        <v>103</v>
      </c>
      <c r="AK873" t="s">
        <v>59</v>
      </c>
      <c r="AP873" t="s">
        <v>46</v>
      </c>
      <c r="AT873" t="s">
        <v>1564</v>
      </c>
    </row>
    <row r="874" spans="2:46">
      <c r="B874">
        <v>4800018808</v>
      </c>
      <c r="C874">
        <v>960</v>
      </c>
      <c r="D874" t="s">
        <v>125</v>
      </c>
      <c r="E874" t="s">
        <v>50</v>
      </c>
      <c r="F874" t="s">
        <v>51</v>
      </c>
      <c r="G874" t="s">
        <v>962</v>
      </c>
      <c r="H874" t="s">
        <v>963</v>
      </c>
      <c r="I874" s="2">
        <v>45000</v>
      </c>
      <c r="J874">
        <v>0</v>
      </c>
      <c r="K874">
        <v>93.4</v>
      </c>
      <c r="L874">
        <v>210.15</v>
      </c>
      <c r="M874" s="3">
        <f>(K874/AC874)*I874</f>
        <v>210.15000000000003</v>
      </c>
      <c r="N874">
        <v>0</v>
      </c>
      <c r="O874">
        <v>210.15</v>
      </c>
      <c r="P874">
        <v>77</v>
      </c>
      <c r="Q874" t="s">
        <v>54</v>
      </c>
      <c r="R874" s="7">
        <v>45051</v>
      </c>
      <c r="S874" s="4">
        <v>45007</v>
      </c>
      <c r="T874">
        <v>5.2443999999999997</v>
      </c>
      <c r="U874" t="s">
        <v>55</v>
      </c>
      <c r="V874" t="s">
        <v>43</v>
      </c>
      <c r="W874">
        <v>6</v>
      </c>
      <c r="X874" t="s">
        <v>75</v>
      </c>
      <c r="Z874" t="s">
        <v>56</v>
      </c>
      <c r="AA874" t="s">
        <v>49</v>
      </c>
      <c r="AC874" s="2">
        <v>20000</v>
      </c>
      <c r="AE874" t="s">
        <v>43</v>
      </c>
      <c r="AF874" t="s">
        <v>57</v>
      </c>
      <c r="AH874">
        <v>0</v>
      </c>
      <c r="AI874" t="s">
        <v>103</v>
      </c>
      <c r="AK874" t="s">
        <v>59</v>
      </c>
      <c r="AP874" t="s">
        <v>46</v>
      </c>
      <c r="AT874" t="s">
        <v>1564</v>
      </c>
    </row>
    <row r="875" spans="2:46">
      <c r="B875">
        <v>4800018808</v>
      </c>
      <c r="C875">
        <v>970</v>
      </c>
      <c r="D875" t="s">
        <v>125</v>
      </c>
      <c r="E875" t="s">
        <v>50</v>
      </c>
      <c r="F875" t="s">
        <v>51</v>
      </c>
      <c r="G875" t="s">
        <v>964</v>
      </c>
      <c r="H875" t="s">
        <v>965</v>
      </c>
      <c r="I875" s="2">
        <v>30000</v>
      </c>
      <c r="J875">
        <v>0</v>
      </c>
      <c r="K875">
        <v>97.4</v>
      </c>
      <c r="L875">
        <v>146.1</v>
      </c>
      <c r="M875" s="3">
        <f>(K875/AC875)*I875</f>
        <v>146.1</v>
      </c>
      <c r="N875">
        <v>0</v>
      </c>
      <c r="O875">
        <v>146.1</v>
      </c>
      <c r="P875">
        <v>27</v>
      </c>
      <c r="Q875" t="s">
        <v>54</v>
      </c>
      <c r="R875" s="7">
        <v>45051</v>
      </c>
      <c r="S875" s="4">
        <v>45007</v>
      </c>
      <c r="T875">
        <v>5.2443999999999997</v>
      </c>
      <c r="U875" t="s">
        <v>55</v>
      </c>
      <c r="V875" t="s">
        <v>43</v>
      </c>
      <c r="W875">
        <v>6</v>
      </c>
      <c r="X875" t="s">
        <v>44</v>
      </c>
      <c r="Z875" t="s">
        <v>56</v>
      </c>
      <c r="AA875" t="s">
        <v>49</v>
      </c>
      <c r="AC875" s="2">
        <v>20000</v>
      </c>
      <c r="AE875" t="s">
        <v>43</v>
      </c>
      <c r="AF875" t="s">
        <v>57</v>
      </c>
      <c r="AH875">
        <v>0</v>
      </c>
      <c r="AI875" t="s">
        <v>103</v>
      </c>
      <c r="AK875" t="s">
        <v>59</v>
      </c>
      <c r="AP875" t="s">
        <v>46</v>
      </c>
      <c r="AT875" t="s">
        <v>1564</v>
      </c>
    </row>
    <row r="876" spans="2:46">
      <c r="B876">
        <v>4800018808</v>
      </c>
      <c r="C876">
        <v>980</v>
      </c>
      <c r="D876" t="s">
        <v>125</v>
      </c>
      <c r="E876" t="s">
        <v>50</v>
      </c>
      <c r="F876" t="s">
        <v>51</v>
      </c>
      <c r="G876" t="s">
        <v>966</v>
      </c>
      <c r="H876" t="s">
        <v>967</v>
      </c>
      <c r="I876" s="2">
        <v>60000</v>
      </c>
      <c r="J876">
        <v>0</v>
      </c>
      <c r="K876" s="3">
        <v>1109.4000000000001</v>
      </c>
      <c r="L876" s="3">
        <v>3328.2</v>
      </c>
      <c r="M876" s="3">
        <f>(K876/AC876)*I876</f>
        <v>3328.2000000000003</v>
      </c>
      <c r="N876">
        <v>0</v>
      </c>
      <c r="O876" s="3">
        <v>3328.2</v>
      </c>
      <c r="P876">
        <v>77</v>
      </c>
      <c r="Q876" t="s">
        <v>54</v>
      </c>
      <c r="R876" s="7">
        <v>45051</v>
      </c>
      <c r="S876" s="4">
        <v>45007</v>
      </c>
      <c r="T876">
        <v>5.2443999999999997</v>
      </c>
      <c r="U876" t="s">
        <v>55</v>
      </c>
      <c r="V876" t="s">
        <v>43</v>
      </c>
      <c r="W876">
        <v>6</v>
      </c>
      <c r="X876" t="s">
        <v>75</v>
      </c>
      <c r="Z876" t="s">
        <v>56</v>
      </c>
      <c r="AA876" t="s">
        <v>49</v>
      </c>
      <c r="AC876" s="2">
        <v>20000</v>
      </c>
      <c r="AE876" t="s">
        <v>43</v>
      </c>
      <c r="AF876" t="s">
        <v>57</v>
      </c>
      <c r="AH876">
        <v>0</v>
      </c>
      <c r="AI876" t="s">
        <v>103</v>
      </c>
      <c r="AK876" t="s">
        <v>59</v>
      </c>
      <c r="AP876" t="s">
        <v>46</v>
      </c>
      <c r="AT876" t="s">
        <v>1564</v>
      </c>
    </row>
    <row r="877" spans="2:46">
      <c r="B877">
        <v>4800018808</v>
      </c>
      <c r="C877">
        <v>990</v>
      </c>
      <c r="D877" t="s">
        <v>125</v>
      </c>
      <c r="E877" t="s">
        <v>50</v>
      </c>
      <c r="F877" t="s">
        <v>51</v>
      </c>
      <c r="G877" t="s">
        <v>968</v>
      </c>
      <c r="H877" t="s">
        <v>969</v>
      </c>
      <c r="I877" s="2">
        <v>600000</v>
      </c>
      <c r="J877">
        <v>0</v>
      </c>
      <c r="K877">
        <v>22.2</v>
      </c>
      <c r="L877">
        <v>666</v>
      </c>
      <c r="M877" s="3">
        <f>(K877/AC877)*I877</f>
        <v>665.99999999999989</v>
      </c>
      <c r="N877">
        <v>0</v>
      </c>
      <c r="O877">
        <v>666</v>
      </c>
      <c r="P877">
        <v>77</v>
      </c>
      <c r="Q877" t="s">
        <v>54</v>
      </c>
      <c r="R877" s="7">
        <v>45051</v>
      </c>
      <c r="S877" s="4">
        <v>45007</v>
      </c>
      <c r="T877">
        <v>5.2443999999999997</v>
      </c>
      <c r="U877" t="s">
        <v>55</v>
      </c>
      <c r="V877" t="s">
        <v>43</v>
      </c>
      <c r="W877">
        <v>6</v>
      </c>
      <c r="X877" t="s">
        <v>75</v>
      </c>
      <c r="Z877" t="s">
        <v>56</v>
      </c>
      <c r="AA877" t="s">
        <v>49</v>
      </c>
      <c r="AC877" s="2">
        <v>20000</v>
      </c>
      <c r="AE877" t="s">
        <v>43</v>
      </c>
      <c r="AF877" t="s">
        <v>57</v>
      </c>
      <c r="AH877">
        <v>0</v>
      </c>
      <c r="AI877" t="s">
        <v>103</v>
      </c>
      <c r="AK877" t="s">
        <v>59</v>
      </c>
      <c r="AP877" t="s">
        <v>46</v>
      </c>
      <c r="AT877" t="s">
        <v>1564</v>
      </c>
    </row>
    <row r="878" spans="2:46">
      <c r="B878">
        <v>4800018808</v>
      </c>
      <c r="C878">
        <v>1000</v>
      </c>
      <c r="D878" t="s">
        <v>125</v>
      </c>
      <c r="E878" t="s">
        <v>50</v>
      </c>
      <c r="F878" t="s">
        <v>51</v>
      </c>
      <c r="G878" t="s">
        <v>970</v>
      </c>
      <c r="H878" t="s">
        <v>971</v>
      </c>
      <c r="I878" s="2">
        <v>20000</v>
      </c>
      <c r="J878">
        <v>0</v>
      </c>
      <c r="K878">
        <v>422.8</v>
      </c>
      <c r="L878">
        <v>422.8</v>
      </c>
      <c r="M878" s="3">
        <f>(K878/AC878)*I878</f>
        <v>422.79999999999995</v>
      </c>
      <c r="N878">
        <v>0</v>
      </c>
      <c r="O878">
        <v>422.8</v>
      </c>
      <c r="P878">
        <v>77</v>
      </c>
      <c r="Q878" t="s">
        <v>54</v>
      </c>
      <c r="R878" s="7">
        <v>45051</v>
      </c>
      <c r="S878" s="4">
        <v>45007</v>
      </c>
      <c r="T878">
        <v>5.2443999999999997</v>
      </c>
      <c r="U878" t="s">
        <v>55</v>
      </c>
      <c r="V878" t="s">
        <v>43</v>
      </c>
      <c r="W878">
        <v>6</v>
      </c>
      <c r="X878" t="s">
        <v>75</v>
      </c>
      <c r="Z878" t="s">
        <v>56</v>
      </c>
      <c r="AA878" t="s">
        <v>49</v>
      </c>
      <c r="AC878" s="2">
        <v>20000</v>
      </c>
      <c r="AE878" t="s">
        <v>43</v>
      </c>
      <c r="AF878" t="s">
        <v>57</v>
      </c>
      <c r="AH878">
        <v>0</v>
      </c>
      <c r="AI878" t="s">
        <v>103</v>
      </c>
      <c r="AK878" t="s">
        <v>59</v>
      </c>
      <c r="AP878" t="s">
        <v>46</v>
      </c>
      <c r="AT878" t="s">
        <v>1564</v>
      </c>
    </row>
    <row r="879" spans="2:46">
      <c r="B879">
        <v>4800018808</v>
      </c>
      <c r="C879">
        <v>1010</v>
      </c>
      <c r="D879" t="s">
        <v>125</v>
      </c>
      <c r="E879" t="s">
        <v>50</v>
      </c>
      <c r="F879" t="s">
        <v>51</v>
      </c>
      <c r="G879" t="s">
        <v>972</v>
      </c>
      <c r="H879" t="s">
        <v>973</v>
      </c>
      <c r="I879" s="2">
        <v>4000</v>
      </c>
      <c r="J879">
        <v>0</v>
      </c>
      <c r="K879">
        <v>756.8</v>
      </c>
      <c r="L879">
        <v>151.36000000000001</v>
      </c>
      <c r="M879" s="3">
        <f>(K879/AC879)*I879</f>
        <v>151.35999999999999</v>
      </c>
      <c r="N879">
        <v>0</v>
      </c>
      <c r="O879">
        <v>151.36000000000001</v>
      </c>
      <c r="P879">
        <v>27</v>
      </c>
      <c r="Q879" t="s">
        <v>54</v>
      </c>
      <c r="R879" s="7">
        <v>45051</v>
      </c>
      <c r="S879" s="4">
        <v>45007</v>
      </c>
      <c r="T879">
        <v>5.2443999999999997</v>
      </c>
      <c r="U879" t="s">
        <v>55</v>
      </c>
      <c r="V879" t="s">
        <v>43</v>
      </c>
      <c r="W879">
        <v>6</v>
      </c>
      <c r="X879" t="s">
        <v>44</v>
      </c>
      <c r="Z879" t="s">
        <v>56</v>
      </c>
      <c r="AA879" t="s">
        <v>49</v>
      </c>
      <c r="AC879" s="2">
        <v>20000</v>
      </c>
      <c r="AE879" t="s">
        <v>43</v>
      </c>
      <c r="AF879" t="s">
        <v>57</v>
      </c>
      <c r="AH879">
        <v>0</v>
      </c>
      <c r="AI879" t="s">
        <v>103</v>
      </c>
      <c r="AK879" t="s">
        <v>59</v>
      </c>
      <c r="AP879" t="s">
        <v>46</v>
      </c>
      <c r="AT879" t="s">
        <v>1564</v>
      </c>
    </row>
    <row r="880" spans="2:46">
      <c r="B880">
        <v>4800018808</v>
      </c>
      <c r="C880">
        <v>1020</v>
      </c>
      <c r="D880" t="s">
        <v>125</v>
      </c>
      <c r="E880" t="s">
        <v>50</v>
      </c>
      <c r="F880" t="s">
        <v>51</v>
      </c>
      <c r="G880" t="s">
        <v>107</v>
      </c>
      <c r="H880" t="s">
        <v>108</v>
      </c>
      <c r="I880" s="2">
        <v>60000</v>
      </c>
      <c r="J880">
        <v>0</v>
      </c>
      <c r="K880">
        <v>420.6</v>
      </c>
      <c r="L880" s="3">
        <v>1261.8</v>
      </c>
      <c r="M880" s="3">
        <f>(K880/AC880)*I880</f>
        <v>1261.8</v>
      </c>
      <c r="N880">
        <v>0</v>
      </c>
      <c r="O880" s="3">
        <v>1261.8</v>
      </c>
      <c r="P880">
        <v>27</v>
      </c>
      <c r="Q880" t="s">
        <v>54</v>
      </c>
      <c r="R880" s="7">
        <v>45051</v>
      </c>
      <c r="S880" s="4">
        <v>45007</v>
      </c>
      <c r="T880">
        <v>5.2443999999999997</v>
      </c>
      <c r="U880" t="s">
        <v>55</v>
      </c>
      <c r="V880" t="s">
        <v>43</v>
      </c>
      <c r="W880">
        <v>6</v>
      </c>
      <c r="X880" t="s">
        <v>44</v>
      </c>
      <c r="Z880" t="s">
        <v>56</v>
      </c>
      <c r="AA880" t="s">
        <v>49</v>
      </c>
      <c r="AC880" s="2">
        <v>20000</v>
      </c>
      <c r="AE880" t="s">
        <v>43</v>
      </c>
      <c r="AF880" t="s">
        <v>57</v>
      </c>
      <c r="AH880">
        <v>0</v>
      </c>
      <c r="AI880" t="s">
        <v>103</v>
      </c>
      <c r="AK880" t="s">
        <v>59</v>
      </c>
      <c r="AP880" t="s">
        <v>46</v>
      </c>
      <c r="AT880" t="s">
        <v>1564</v>
      </c>
    </row>
    <row r="881" spans="2:46">
      <c r="B881">
        <v>4800018808</v>
      </c>
      <c r="C881">
        <v>1030</v>
      </c>
      <c r="D881" t="s">
        <v>125</v>
      </c>
      <c r="E881" t="s">
        <v>50</v>
      </c>
      <c r="F881" t="s">
        <v>51</v>
      </c>
      <c r="G881" t="s">
        <v>974</v>
      </c>
      <c r="H881" t="s">
        <v>975</v>
      </c>
      <c r="I881" s="2">
        <v>150000</v>
      </c>
      <c r="J881">
        <v>0</v>
      </c>
      <c r="K881">
        <v>14.4</v>
      </c>
      <c r="L881">
        <v>108</v>
      </c>
      <c r="M881" s="3">
        <f>(K881/AC881)*I881</f>
        <v>108</v>
      </c>
      <c r="N881">
        <v>0</v>
      </c>
      <c r="O881">
        <v>108</v>
      </c>
      <c r="P881">
        <v>27</v>
      </c>
      <c r="Q881" t="s">
        <v>54</v>
      </c>
      <c r="R881" s="7">
        <v>45051</v>
      </c>
      <c r="S881" s="4">
        <v>45007</v>
      </c>
      <c r="T881">
        <v>5.2443999999999997</v>
      </c>
      <c r="U881" t="s">
        <v>55</v>
      </c>
      <c r="V881" t="s">
        <v>43</v>
      </c>
      <c r="W881">
        <v>6</v>
      </c>
      <c r="X881" t="s">
        <v>75</v>
      </c>
      <c r="Z881" t="s">
        <v>56</v>
      </c>
      <c r="AA881" t="s">
        <v>49</v>
      </c>
      <c r="AC881" s="2">
        <v>20000</v>
      </c>
      <c r="AE881" t="s">
        <v>43</v>
      </c>
      <c r="AF881" t="s">
        <v>57</v>
      </c>
      <c r="AH881">
        <v>0</v>
      </c>
      <c r="AI881" t="s">
        <v>103</v>
      </c>
      <c r="AK881" t="s">
        <v>59</v>
      </c>
      <c r="AP881" t="s">
        <v>46</v>
      </c>
      <c r="AT881" t="s">
        <v>1564</v>
      </c>
    </row>
    <row r="882" spans="2:46">
      <c r="B882">
        <v>4800018808</v>
      </c>
      <c r="C882">
        <v>1040</v>
      </c>
      <c r="D882" t="s">
        <v>125</v>
      </c>
      <c r="E882" t="s">
        <v>50</v>
      </c>
      <c r="F882" t="s">
        <v>51</v>
      </c>
      <c r="G882" t="s">
        <v>976</v>
      </c>
      <c r="H882" t="s">
        <v>109</v>
      </c>
      <c r="I882" s="2">
        <v>1320000</v>
      </c>
      <c r="J882">
        <v>0</v>
      </c>
      <c r="K882">
        <v>27</v>
      </c>
      <c r="L882" s="3">
        <v>1782</v>
      </c>
      <c r="M882" s="3">
        <f>(K882/AC882)*I882</f>
        <v>1782</v>
      </c>
      <c r="N882">
        <v>0</v>
      </c>
      <c r="O882" s="3">
        <v>1782</v>
      </c>
      <c r="P882">
        <v>77</v>
      </c>
      <c r="Q882" t="s">
        <v>54</v>
      </c>
      <c r="R882" s="7">
        <v>45051</v>
      </c>
      <c r="S882" s="4">
        <v>45007</v>
      </c>
      <c r="T882">
        <v>5.2443999999999997</v>
      </c>
      <c r="U882" t="s">
        <v>55</v>
      </c>
      <c r="V882" t="s">
        <v>43</v>
      </c>
      <c r="W882">
        <v>6</v>
      </c>
      <c r="X882" t="s">
        <v>75</v>
      </c>
      <c r="Z882" t="s">
        <v>56</v>
      </c>
      <c r="AA882" t="s">
        <v>49</v>
      </c>
      <c r="AC882" s="2">
        <v>20000</v>
      </c>
      <c r="AE882" t="s">
        <v>43</v>
      </c>
      <c r="AF882" t="s">
        <v>57</v>
      </c>
      <c r="AH882">
        <v>0</v>
      </c>
      <c r="AI882" t="s">
        <v>103</v>
      </c>
      <c r="AK882" t="s">
        <v>59</v>
      </c>
      <c r="AP882" t="s">
        <v>46</v>
      </c>
      <c r="AT882" t="s">
        <v>1564</v>
      </c>
    </row>
    <row r="883" spans="2:46">
      <c r="B883">
        <v>4800018808</v>
      </c>
      <c r="C883">
        <v>1050</v>
      </c>
      <c r="D883" t="s">
        <v>125</v>
      </c>
      <c r="E883" t="s">
        <v>50</v>
      </c>
      <c r="F883" t="s">
        <v>51</v>
      </c>
      <c r="G883" t="s">
        <v>977</v>
      </c>
      <c r="H883" t="s">
        <v>978</v>
      </c>
      <c r="I883" s="2">
        <v>195000</v>
      </c>
      <c r="J883">
        <v>0</v>
      </c>
      <c r="K883">
        <v>17.8</v>
      </c>
      <c r="L883">
        <v>173.55</v>
      </c>
      <c r="M883" s="3">
        <f>(K883/AC883)*I883</f>
        <v>173.55</v>
      </c>
      <c r="N883">
        <v>0</v>
      </c>
      <c r="O883">
        <v>173.55</v>
      </c>
      <c r="P883">
        <v>77</v>
      </c>
      <c r="Q883" t="s">
        <v>54</v>
      </c>
      <c r="R883" s="7">
        <v>45051</v>
      </c>
      <c r="S883" s="4">
        <v>45007</v>
      </c>
      <c r="T883">
        <v>5.2443999999999997</v>
      </c>
      <c r="U883" t="s">
        <v>55</v>
      </c>
      <c r="V883" t="s">
        <v>43</v>
      </c>
      <c r="W883">
        <v>6</v>
      </c>
      <c r="X883" t="s">
        <v>75</v>
      </c>
      <c r="Z883" t="s">
        <v>56</v>
      </c>
      <c r="AA883" t="s">
        <v>49</v>
      </c>
      <c r="AC883" s="2">
        <v>20000</v>
      </c>
      <c r="AE883" t="s">
        <v>43</v>
      </c>
      <c r="AF883" t="s">
        <v>57</v>
      </c>
      <c r="AH883">
        <v>0</v>
      </c>
      <c r="AI883" t="s">
        <v>103</v>
      </c>
      <c r="AK883" t="s">
        <v>59</v>
      </c>
      <c r="AP883" t="s">
        <v>46</v>
      </c>
      <c r="AT883" t="s">
        <v>1564</v>
      </c>
    </row>
    <row r="884" spans="2:46">
      <c r="B884">
        <v>4800018808</v>
      </c>
      <c r="C884">
        <v>1060</v>
      </c>
      <c r="D884" t="s">
        <v>125</v>
      </c>
      <c r="E884" t="s">
        <v>50</v>
      </c>
      <c r="F884" t="s">
        <v>51</v>
      </c>
      <c r="G884" t="s">
        <v>979</v>
      </c>
      <c r="H884" t="s">
        <v>980</v>
      </c>
      <c r="I884" s="2">
        <v>60000</v>
      </c>
      <c r="J884">
        <v>0</v>
      </c>
      <c r="K884">
        <v>11.2</v>
      </c>
      <c r="L884">
        <v>33.6</v>
      </c>
      <c r="M884" s="3">
        <f>(K884/AC884)*I884</f>
        <v>33.599999999999994</v>
      </c>
      <c r="N884">
        <v>0</v>
      </c>
      <c r="O884">
        <v>33.6</v>
      </c>
      <c r="P884">
        <v>77</v>
      </c>
      <c r="Q884" t="s">
        <v>54</v>
      </c>
      <c r="R884" s="7">
        <v>45051</v>
      </c>
      <c r="S884" s="4">
        <v>45007</v>
      </c>
      <c r="T884">
        <v>5.2443999999999997</v>
      </c>
      <c r="U884" t="s">
        <v>55</v>
      </c>
      <c r="V884" t="s">
        <v>43</v>
      </c>
      <c r="W884">
        <v>6</v>
      </c>
      <c r="X884" t="s">
        <v>75</v>
      </c>
      <c r="Z884" t="s">
        <v>56</v>
      </c>
      <c r="AA884" t="s">
        <v>49</v>
      </c>
      <c r="AC884" s="2">
        <v>20000</v>
      </c>
      <c r="AE884" t="s">
        <v>43</v>
      </c>
      <c r="AF884" t="s">
        <v>57</v>
      </c>
      <c r="AH884">
        <v>0</v>
      </c>
      <c r="AI884" t="s">
        <v>103</v>
      </c>
      <c r="AK884" t="s">
        <v>59</v>
      </c>
      <c r="AP884" t="s">
        <v>46</v>
      </c>
      <c r="AT884" t="s">
        <v>1564</v>
      </c>
    </row>
    <row r="885" spans="2:46">
      <c r="B885">
        <v>4800018808</v>
      </c>
      <c r="C885">
        <v>1070</v>
      </c>
      <c r="D885" t="s">
        <v>125</v>
      </c>
      <c r="E885" t="s">
        <v>50</v>
      </c>
      <c r="F885" t="s">
        <v>51</v>
      </c>
      <c r="G885" t="s">
        <v>981</v>
      </c>
      <c r="H885" t="s">
        <v>982</v>
      </c>
      <c r="I885" s="2">
        <v>110000</v>
      </c>
      <c r="J885">
        <v>0</v>
      </c>
      <c r="K885">
        <v>11.4</v>
      </c>
      <c r="L885">
        <v>62.7</v>
      </c>
      <c r="M885" s="3">
        <f>(K885/AC885)*I885</f>
        <v>62.699999999999996</v>
      </c>
      <c r="N885">
        <v>0</v>
      </c>
      <c r="O885">
        <v>62.7</v>
      </c>
      <c r="P885">
        <v>77</v>
      </c>
      <c r="Q885" t="s">
        <v>54</v>
      </c>
      <c r="R885" s="7">
        <v>45051</v>
      </c>
      <c r="S885" s="4">
        <v>45007</v>
      </c>
      <c r="T885">
        <v>5.2443999999999997</v>
      </c>
      <c r="U885" t="s">
        <v>55</v>
      </c>
      <c r="V885" t="s">
        <v>43</v>
      </c>
      <c r="W885">
        <v>6</v>
      </c>
      <c r="X885" t="s">
        <v>75</v>
      </c>
      <c r="Z885" t="s">
        <v>56</v>
      </c>
      <c r="AA885" t="s">
        <v>49</v>
      </c>
      <c r="AC885" s="2">
        <v>20000</v>
      </c>
      <c r="AE885" t="s">
        <v>43</v>
      </c>
      <c r="AF885" t="s">
        <v>57</v>
      </c>
      <c r="AH885">
        <v>0</v>
      </c>
      <c r="AI885" t="s">
        <v>103</v>
      </c>
      <c r="AK885" t="s">
        <v>59</v>
      </c>
      <c r="AP885" t="s">
        <v>46</v>
      </c>
      <c r="AT885" t="s">
        <v>1564</v>
      </c>
    </row>
    <row r="886" spans="2:46">
      <c r="B886">
        <v>4800018808</v>
      </c>
      <c r="C886">
        <v>1080</v>
      </c>
      <c r="D886" t="s">
        <v>125</v>
      </c>
      <c r="E886" t="s">
        <v>50</v>
      </c>
      <c r="F886" t="s">
        <v>51</v>
      </c>
      <c r="G886" t="s">
        <v>983</v>
      </c>
      <c r="H886" t="s">
        <v>984</v>
      </c>
      <c r="I886" s="2">
        <v>10000</v>
      </c>
      <c r="J886">
        <v>0</v>
      </c>
      <c r="K886">
        <v>20.6</v>
      </c>
      <c r="L886">
        <v>10.3</v>
      </c>
      <c r="M886" s="3">
        <f>(K886/AC886)*I886</f>
        <v>10.3</v>
      </c>
      <c r="N886">
        <v>0</v>
      </c>
      <c r="O886">
        <v>10.3</v>
      </c>
      <c r="P886">
        <v>77</v>
      </c>
      <c r="Q886" t="s">
        <v>54</v>
      </c>
      <c r="R886" s="7">
        <v>45051</v>
      </c>
      <c r="S886" s="4">
        <v>45007</v>
      </c>
      <c r="T886">
        <v>5.2443999999999997</v>
      </c>
      <c r="U886" t="s">
        <v>55</v>
      </c>
      <c r="V886" t="s">
        <v>43</v>
      </c>
      <c r="W886">
        <v>6</v>
      </c>
      <c r="X886" t="s">
        <v>75</v>
      </c>
      <c r="Z886" t="s">
        <v>56</v>
      </c>
      <c r="AA886" t="s">
        <v>49</v>
      </c>
      <c r="AC886" s="2">
        <v>20000</v>
      </c>
      <c r="AE886" t="s">
        <v>43</v>
      </c>
      <c r="AF886" t="s">
        <v>57</v>
      </c>
      <c r="AH886">
        <v>0</v>
      </c>
      <c r="AI886" t="s">
        <v>103</v>
      </c>
      <c r="AK886" t="s">
        <v>59</v>
      </c>
      <c r="AP886" t="s">
        <v>46</v>
      </c>
      <c r="AT886" t="s">
        <v>1564</v>
      </c>
    </row>
    <row r="887" spans="2:46">
      <c r="B887">
        <v>4800018808</v>
      </c>
      <c r="C887">
        <v>1090</v>
      </c>
      <c r="D887" t="s">
        <v>125</v>
      </c>
      <c r="E887" t="s">
        <v>50</v>
      </c>
      <c r="F887" t="s">
        <v>51</v>
      </c>
      <c r="G887" t="s">
        <v>985</v>
      </c>
      <c r="H887" t="s">
        <v>986</v>
      </c>
      <c r="I887" s="2">
        <v>50000</v>
      </c>
      <c r="J887">
        <v>0</v>
      </c>
      <c r="K887">
        <v>16.2</v>
      </c>
      <c r="L887">
        <v>40.5</v>
      </c>
      <c r="M887" s="3">
        <f>(K887/AC887)*I887</f>
        <v>40.5</v>
      </c>
      <c r="N887">
        <v>0</v>
      </c>
      <c r="O887">
        <v>40.5</v>
      </c>
      <c r="P887">
        <v>77</v>
      </c>
      <c r="Q887" t="s">
        <v>54</v>
      </c>
      <c r="R887" s="7">
        <v>45051</v>
      </c>
      <c r="S887" s="4">
        <v>45007</v>
      </c>
      <c r="T887">
        <v>5.2443999999999997</v>
      </c>
      <c r="U887" t="s">
        <v>55</v>
      </c>
      <c r="V887" t="s">
        <v>43</v>
      </c>
      <c r="W887">
        <v>6</v>
      </c>
      <c r="X887" t="s">
        <v>75</v>
      </c>
      <c r="Z887" t="s">
        <v>56</v>
      </c>
      <c r="AA887" t="s">
        <v>49</v>
      </c>
      <c r="AC887" s="2">
        <v>20000</v>
      </c>
      <c r="AE887" t="s">
        <v>43</v>
      </c>
      <c r="AF887" t="s">
        <v>57</v>
      </c>
      <c r="AH887">
        <v>0</v>
      </c>
      <c r="AI887" t="s">
        <v>103</v>
      </c>
      <c r="AK887" t="s">
        <v>59</v>
      </c>
      <c r="AP887" t="s">
        <v>46</v>
      </c>
      <c r="AT887" t="s">
        <v>1564</v>
      </c>
    </row>
    <row r="888" spans="2:46">
      <c r="B888">
        <v>4800018808</v>
      </c>
      <c r="C888">
        <v>1100</v>
      </c>
      <c r="D888" t="s">
        <v>125</v>
      </c>
      <c r="E888" t="s">
        <v>50</v>
      </c>
      <c r="F888" t="s">
        <v>51</v>
      </c>
      <c r="G888" t="s">
        <v>987</v>
      </c>
      <c r="H888" t="s">
        <v>988</v>
      </c>
      <c r="I888" s="2">
        <v>20000</v>
      </c>
      <c r="J888">
        <v>0</v>
      </c>
      <c r="K888">
        <v>33.6</v>
      </c>
      <c r="L888">
        <v>33.6</v>
      </c>
      <c r="M888" s="3">
        <f>(K888/AC888)*I888</f>
        <v>33.6</v>
      </c>
      <c r="N888">
        <v>0</v>
      </c>
      <c r="O888">
        <v>33.6</v>
      </c>
      <c r="P888">
        <v>77</v>
      </c>
      <c r="Q888" t="s">
        <v>54</v>
      </c>
      <c r="R888" s="7">
        <v>45051</v>
      </c>
      <c r="S888" s="4">
        <v>45007</v>
      </c>
      <c r="T888">
        <v>5.2443999999999997</v>
      </c>
      <c r="U888" t="s">
        <v>55</v>
      </c>
      <c r="V888" t="s">
        <v>43</v>
      </c>
      <c r="W888">
        <v>6</v>
      </c>
      <c r="X888" t="s">
        <v>75</v>
      </c>
      <c r="Z888" t="s">
        <v>56</v>
      </c>
      <c r="AA888" t="s">
        <v>49</v>
      </c>
      <c r="AC888" s="2">
        <v>20000</v>
      </c>
      <c r="AE888" t="s">
        <v>43</v>
      </c>
      <c r="AF888" t="s">
        <v>57</v>
      </c>
      <c r="AH888">
        <v>0</v>
      </c>
      <c r="AI888" t="s">
        <v>103</v>
      </c>
      <c r="AK888" t="s">
        <v>59</v>
      </c>
      <c r="AP888" t="s">
        <v>46</v>
      </c>
      <c r="AT888" t="s">
        <v>1564</v>
      </c>
    </row>
    <row r="889" spans="2:46">
      <c r="B889">
        <v>4800018808</v>
      </c>
      <c r="C889">
        <v>1110</v>
      </c>
      <c r="D889" t="s">
        <v>125</v>
      </c>
      <c r="E889" t="s">
        <v>50</v>
      </c>
      <c r="F889" t="s">
        <v>51</v>
      </c>
      <c r="G889" t="s">
        <v>989</v>
      </c>
      <c r="H889" t="s">
        <v>990</v>
      </c>
      <c r="I889" s="2">
        <v>10000</v>
      </c>
      <c r="J889">
        <v>0</v>
      </c>
      <c r="K889">
        <v>17.600000000000001</v>
      </c>
      <c r="L889">
        <v>8.8000000000000007</v>
      </c>
      <c r="M889" s="3">
        <f>(K889/AC889)*I889</f>
        <v>8.8000000000000007</v>
      </c>
      <c r="N889">
        <v>0</v>
      </c>
      <c r="O889">
        <v>8.8000000000000007</v>
      </c>
      <c r="P889">
        <v>77</v>
      </c>
      <c r="Q889" t="s">
        <v>54</v>
      </c>
      <c r="R889" s="7">
        <v>45051</v>
      </c>
      <c r="S889" s="4">
        <v>45007</v>
      </c>
      <c r="T889">
        <v>5.2443999999999997</v>
      </c>
      <c r="U889" t="s">
        <v>55</v>
      </c>
      <c r="V889" t="s">
        <v>43</v>
      </c>
      <c r="W889">
        <v>6</v>
      </c>
      <c r="X889" t="s">
        <v>75</v>
      </c>
      <c r="Z889" t="s">
        <v>56</v>
      </c>
      <c r="AA889" t="s">
        <v>49</v>
      </c>
      <c r="AC889" s="2">
        <v>20000</v>
      </c>
      <c r="AE889" t="s">
        <v>43</v>
      </c>
      <c r="AF889" t="s">
        <v>57</v>
      </c>
      <c r="AH889">
        <v>0</v>
      </c>
      <c r="AI889" t="s">
        <v>103</v>
      </c>
      <c r="AK889" t="s">
        <v>59</v>
      </c>
      <c r="AP889" t="s">
        <v>46</v>
      </c>
      <c r="AT889" t="s">
        <v>1564</v>
      </c>
    </row>
    <row r="890" spans="2:46">
      <c r="B890">
        <v>4800018808</v>
      </c>
      <c r="C890">
        <v>1120</v>
      </c>
      <c r="D890" t="s">
        <v>125</v>
      </c>
      <c r="E890" t="s">
        <v>50</v>
      </c>
      <c r="F890" t="s">
        <v>51</v>
      </c>
      <c r="G890" t="s">
        <v>991</v>
      </c>
      <c r="H890" t="s">
        <v>992</v>
      </c>
      <c r="I890" s="2">
        <v>20000</v>
      </c>
      <c r="J890">
        <v>0</v>
      </c>
      <c r="K890">
        <v>19.600000000000001</v>
      </c>
      <c r="L890">
        <v>19.600000000000001</v>
      </c>
      <c r="M890" s="3">
        <f>(K890/AC890)*I890</f>
        <v>19.599999999999998</v>
      </c>
      <c r="N890">
        <v>0</v>
      </c>
      <c r="O890">
        <v>19.600000000000001</v>
      </c>
      <c r="P890">
        <v>77</v>
      </c>
      <c r="Q890" t="s">
        <v>54</v>
      </c>
      <c r="R890" s="7">
        <v>45051</v>
      </c>
      <c r="S890" s="4">
        <v>45007</v>
      </c>
      <c r="T890">
        <v>5.2443999999999997</v>
      </c>
      <c r="U890" t="s">
        <v>55</v>
      </c>
      <c r="V890" t="s">
        <v>43</v>
      </c>
      <c r="W890">
        <v>6</v>
      </c>
      <c r="X890" t="s">
        <v>75</v>
      </c>
      <c r="Z890" t="s">
        <v>56</v>
      </c>
      <c r="AA890" t="s">
        <v>49</v>
      </c>
      <c r="AC890" s="2">
        <v>20000</v>
      </c>
      <c r="AE890" t="s">
        <v>43</v>
      </c>
      <c r="AF890" t="s">
        <v>57</v>
      </c>
      <c r="AH890">
        <v>0</v>
      </c>
      <c r="AI890" t="s">
        <v>103</v>
      </c>
      <c r="AK890" t="s">
        <v>59</v>
      </c>
      <c r="AP890" t="s">
        <v>46</v>
      </c>
      <c r="AT890" t="s">
        <v>1564</v>
      </c>
    </row>
    <row r="891" spans="2:46">
      <c r="B891">
        <v>4800018808</v>
      </c>
      <c r="C891">
        <v>1130</v>
      </c>
      <c r="D891" t="s">
        <v>125</v>
      </c>
      <c r="E891" t="s">
        <v>50</v>
      </c>
      <c r="F891" t="s">
        <v>51</v>
      </c>
      <c r="G891" t="s">
        <v>993</v>
      </c>
      <c r="H891" t="s">
        <v>994</v>
      </c>
      <c r="I891" s="2">
        <v>50000</v>
      </c>
      <c r="J891">
        <v>0</v>
      </c>
      <c r="K891">
        <v>15.8</v>
      </c>
      <c r="L891">
        <v>39.5</v>
      </c>
      <c r="M891" s="3">
        <f>(K891/AC891)*I891</f>
        <v>39.5</v>
      </c>
      <c r="N891">
        <v>0</v>
      </c>
      <c r="O891">
        <v>39.5</v>
      </c>
      <c r="P891">
        <v>77</v>
      </c>
      <c r="Q891" t="s">
        <v>54</v>
      </c>
      <c r="R891" s="7">
        <v>45051</v>
      </c>
      <c r="S891" s="4">
        <v>45007</v>
      </c>
      <c r="T891">
        <v>5.2443999999999997</v>
      </c>
      <c r="U891" t="s">
        <v>55</v>
      </c>
      <c r="V891" t="s">
        <v>43</v>
      </c>
      <c r="W891">
        <v>6</v>
      </c>
      <c r="X891" t="s">
        <v>75</v>
      </c>
      <c r="Z891" t="s">
        <v>56</v>
      </c>
      <c r="AA891" t="s">
        <v>49</v>
      </c>
      <c r="AC891" s="2">
        <v>20000</v>
      </c>
      <c r="AE891" t="s">
        <v>43</v>
      </c>
      <c r="AF891" t="s">
        <v>57</v>
      </c>
      <c r="AH891">
        <v>0</v>
      </c>
      <c r="AI891" t="s">
        <v>103</v>
      </c>
      <c r="AK891" t="s">
        <v>59</v>
      </c>
      <c r="AP891" t="s">
        <v>46</v>
      </c>
      <c r="AT891" t="s">
        <v>1564</v>
      </c>
    </row>
    <row r="892" spans="2:46">
      <c r="B892">
        <v>4800018808</v>
      </c>
      <c r="C892">
        <v>1140</v>
      </c>
      <c r="D892" t="s">
        <v>125</v>
      </c>
      <c r="E892" t="s">
        <v>50</v>
      </c>
      <c r="F892" t="s">
        <v>51</v>
      </c>
      <c r="G892" t="s">
        <v>995</v>
      </c>
      <c r="H892" t="s">
        <v>996</v>
      </c>
      <c r="I892" s="2">
        <v>10000</v>
      </c>
      <c r="J892">
        <v>0</v>
      </c>
      <c r="K892">
        <v>25.6</v>
      </c>
      <c r="L892">
        <v>12.8</v>
      </c>
      <c r="M892" s="3">
        <f>(K892/AC892)*I892</f>
        <v>12.8</v>
      </c>
      <c r="N892">
        <v>0</v>
      </c>
      <c r="O892">
        <v>12.8</v>
      </c>
      <c r="P892">
        <v>27</v>
      </c>
      <c r="Q892" t="s">
        <v>54</v>
      </c>
      <c r="R892" s="7">
        <v>45051</v>
      </c>
      <c r="S892" s="4">
        <v>45007</v>
      </c>
      <c r="T892">
        <v>5.2443999999999997</v>
      </c>
      <c r="U892" t="s">
        <v>55</v>
      </c>
      <c r="V892" t="s">
        <v>43</v>
      </c>
      <c r="W892">
        <v>6</v>
      </c>
      <c r="X892" t="s">
        <v>75</v>
      </c>
      <c r="Z892" t="s">
        <v>56</v>
      </c>
      <c r="AA892" t="s">
        <v>49</v>
      </c>
      <c r="AC892" s="2">
        <v>20000</v>
      </c>
      <c r="AE892" t="s">
        <v>43</v>
      </c>
      <c r="AF892" t="s">
        <v>57</v>
      </c>
      <c r="AH892">
        <v>0</v>
      </c>
      <c r="AI892" t="s">
        <v>103</v>
      </c>
      <c r="AK892" t="s">
        <v>59</v>
      </c>
      <c r="AP892" t="s">
        <v>46</v>
      </c>
      <c r="AT892" t="s">
        <v>1564</v>
      </c>
    </row>
    <row r="893" spans="2:46">
      <c r="B893">
        <v>4800018808</v>
      </c>
      <c r="C893">
        <v>1150</v>
      </c>
      <c r="D893" t="s">
        <v>125</v>
      </c>
      <c r="E893" t="s">
        <v>50</v>
      </c>
      <c r="F893" t="s">
        <v>51</v>
      </c>
      <c r="G893" t="s">
        <v>997</v>
      </c>
      <c r="H893" t="s">
        <v>998</v>
      </c>
      <c r="I893" s="2">
        <v>20000</v>
      </c>
      <c r="J893">
        <v>0</v>
      </c>
      <c r="K893">
        <v>90</v>
      </c>
      <c r="L893">
        <v>90</v>
      </c>
      <c r="M893" s="3">
        <f>(K893/AC893)*I893</f>
        <v>90</v>
      </c>
      <c r="N893">
        <v>0</v>
      </c>
      <c r="O893">
        <v>90</v>
      </c>
      <c r="P893">
        <v>27</v>
      </c>
      <c r="Q893" t="s">
        <v>54</v>
      </c>
      <c r="R893" s="7">
        <v>45051</v>
      </c>
      <c r="S893" s="4">
        <v>45007</v>
      </c>
      <c r="T893">
        <v>5.2443999999999997</v>
      </c>
      <c r="U893" t="s">
        <v>55</v>
      </c>
      <c r="V893" t="s">
        <v>43</v>
      </c>
      <c r="W893">
        <v>6</v>
      </c>
      <c r="X893" t="s">
        <v>44</v>
      </c>
      <c r="Z893" t="s">
        <v>56</v>
      </c>
      <c r="AA893" t="s">
        <v>49</v>
      </c>
      <c r="AC893" s="2">
        <v>20000</v>
      </c>
      <c r="AE893" t="s">
        <v>43</v>
      </c>
      <c r="AF893" t="s">
        <v>57</v>
      </c>
      <c r="AH893">
        <v>0</v>
      </c>
      <c r="AI893" t="s">
        <v>103</v>
      </c>
      <c r="AK893" t="s">
        <v>59</v>
      </c>
      <c r="AP893" t="s">
        <v>46</v>
      </c>
      <c r="AT893" t="s">
        <v>1564</v>
      </c>
    </row>
    <row r="894" spans="2:46">
      <c r="B894">
        <v>4800018808</v>
      </c>
      <c r="C894">
        <v>1160</v>
      </c>
      <c r="D894" t="s">
        <v>125</v>
      </c>
      <c r="E894" t="s">
        <v>50</v>
      </c>
      <c r="F894" t="s">
        <v>51</v>
      </c>
      <c r="G894" t="s">
        <v>999</v>
      </c>
      <c r="H894" t="s">
        <v>1000</v>
      </c>
      <c r="I894" s="2">
        <v>140000</v>
      </c>
      <c r="J894">
        <v>0</v>
      </c>
      <c r="K894">
        <v>10.4</v>
      </c>
      <c r="L894">
        <v>72.8</v>
      </c>
      <c r="M894" s="3">
        <f>(K894/AC894)*I894</f>
        <v>72.800000000000011</v>
      </c>
      <c r="N894">
        <v>0</v>
      </c>
      <c r="O894">
        <v>72.8</v>
      </c>
      <c r="P894">
        <v>77</v>
      </c>
      <c r="Q894" t="s">
        <v>54</v>
      </c>
      <c r="R894" s="7">
        <v>45051</v>
      </c>
      <c r="S894" s="4">
        <v>45007</v>
      </c>
      <c r="T894">
        <v>5.2443999999999997</v>
      </c>
      <c r="U894" t="s">
        <v>55</v>
      </c>
      <c r="V894" t="s">
        <v>43</v>
      </c>
      <c r="W894">
        <v>6</v>
      </c>
      <c r="X894" t="s">
        <v>44</v>
      </c>
      <c r="Z894" t="s">
        <v>56</v>
      </c>
      <c r="AA894" t="s">
        <v>49</v>
      </c>
      <c r="AC894" s="2">
        <v>20000</v>
      </c>
      <c r="AE894" t="s">
        <v>43</v>
      </c>
      <c r="AF894" t="s">
        <v>57</v>
      </c>
      <c r="AH894">
        <v>0</v>
      </c>
      <c r="AI894" t="s">
        <v>103</v>
      </c>
      <c r="AK894" t="s">
        <v>59</v>
      </c>
      <c r="AP894" t="s">
        <v>46</v>
      </c>
      <c r="AT894" t="s">
        <v>1564</v>
      </c>
    </row>
    <row r="895" spans="2:46">
      <c r="B895">
        <v>4800018808</v>
      </c>
      <c r="C895">
        <v>1170</v>
      </c>
      <c r="D895" t="s">
        <v>125</v>
      </c>
      <c r="E895" t="s">
        <v>50</v>
      </c>
      <c r="F895" t="s">
        <v>51</v>
      </c>
      <c r="G895" t="s">
        <v>1001</v>
      </c>
      <c r="H895" t="s">
        <v>1002</v>
      </c>
      <c r="I895" s="2">
        <v>680000</v>
      </c>
      <c r="J895">
        <v>0</v>
      </c>
      <c r="K895">
        <v>9.6</v>
      </c>
      <c r="L895">
        <v>326.39999999999998</v>
      </c>
      <c r="M895" s="3">
        <f>(K895/AC895)*I895</f>
        <v>326.39999999999998</v>
      </c>
      <c r="N895">
        <v>0</v>
      </c>
      <c r="O895">
        <v>326.39999999999998</v>
      </c>
      <c r="P895">
        <v>77</v>
      </c>
      <c r="Q895" t="s">
        <v>54</v>
      </c>
      <c r="R895" s="7">
        <v>45051</v>
      </c>
      <c r="S895" s="4">
        <v>45007</v>
      </c>
      <c r="T895">
        <v>5.2443999999999997</v>
      </c>
      <c r="U895" t="s">
        <v>55</v>
      </c>
      <c r="V895" t="s">
        <v>43</v>
      </c>
      <c r="W895">
        <v>6</v>
      </c>
      <c r="X895" t="s">
        <v>75</v>
      </c>
      <c r="Z895" t="s">
        <v>56</v>
      </c>
      <c r="AA895" t="s">
        <v>49</v>
      </c>
      <c r="AC895" s="2">
        <v>20000</v>
      </c>
      <c r="AE895" t="s">
        <v>43</v>
      </c>
      <c r="AF895" t="s">
        <v>57</v>
      </c>
      <c r="AH895">
        <v>0</v>
      </c>
      <c r="AI895" t="s">
        <v>103</v>
      </c>
      <c r="AK895" t="s">
        <v>59</v>
      </c>
      <c r="AP895" t="s">
        <v>46</v>
      </c>
      <c r="AT895" t="s">
        <v>1564</v>
      </c>
    </row>
    <row r="896" spans="2:46">
      <c r="B896">
        <v>4800018808</v>
      </c>
      <c r="C896">
        <v>1180</v>
      </c>
      <c r="D896" t="s">
        <v>125</v>
      </c>
      <c r="E896" t="s">
        <v>50</v>
      </c>
      <c r="F896" t="s">
        <v>51</v>
      </c>
      <c r="G896" t="s">
        <v>1003</v>
      </c>
      <c r="H896" t="s">
        <v>1004</v>
      </c>
      <c r="I896" s="2">
        <v>40000</v>
      </c>
      <c r="J896">
        <v>0</v>
      </c>
      <c r="K896">
        <v>40</v>
      </c>
      <c r="L896">
        <v>80</v>
      </c>
      <c r="M896" s="3">
        <f>(K896/AC896)*I896</f>
        <v>80</v>
      </c>
      <c r="N896">
        <v>0</v>
      </c>
      <c r="O896">
        <v>80</v>
      </c>
      <c r="P896">
        <v>77</v>
      </c>
      <c r="Q896" t="s">
        <v>54</v>
      </c>
      <c r="R896" s="7">
        <v>45051</v>
      </c>
      <c r="S896" s="4">
        <v>45007</v>
      </c>
      <c r="T896">
        <v>5.2443999999999997</v>
      </c>
      <c r="U896" t="s">
        <v>55</v>
      </c>
      <c r="V896" t="s">
        <v>43</v>
      </c>
      <c r="W896">
        <v>6</v>
      </c>
      <c r="X896" t="s">
        <v>75</v>
      </c>
      <c r="Z896" t="s">
        <v>56</v>
      </c>
      <c r="AA896" t="s">
        <v>49</v>
      </c>
      <c r="AC896" s="2">
        <v>20000</v>
      </c>
      <c r="AE896" t="s">
        <v>43</v>
      </c>
      <c r="AF896" t="s">
        <v>57</v>
      </c>
      <c r="AH896">
        <v>0</v>
      </c>
      <c r="AI896" t="s">
        <v>103</v>
      </c>
      <c r="AK896" t="s">
        <v>59</v>
      </c>
      <c r="AP896" t="s">
        <v>46</v>
      </c>
      <c r="AT896" t="s">
        <v>1564</v>
      </c>
    </row>
    <row r="897" spans="2:46">
      <c r="B897">
        <v>4800018808</v>
      </c>
      <c r="C897">
        <v>1190</v>
      </c>
      <c r="D897" t="s">
        <v>125</v>
      </c>
      <c r="E897" t="s">
        <v>50</v>
      </c>
      <c r="F897" t="s">
        <v>51</v>
      </c>
      <c r="G897" t="s">
        <v>1005</v>
      </c>
      <c r="H897" t="s">
        <v>1006</v>
      </c>
      <c r="I897" s="2">
        <v>190000</v>
      </c>
      <c r="J897">
        <v>0</v>
      </c>
      <c r="K897">
        <v>12.4</v>
      </c>
      <c r="L897">
        <v>117.8</v>
      </c>
      <c r="M897" s="3">
        <f>(K897/AC897)*I897</f>
        <v>117.8</v>
      </c>
      <c r="N897">
        <v>0</v>
      </c>
      <c r="O897">
        <v>117.8</v>
      </c>
      <c r="P897">
        <v>77</v>
      </c>
      <c r="Q897" t="s">
        <v>54</v>
      </c>
      <c r="R897" s="7">
        <v>45051</v>
      </c>
      <c r="S897" s="4">
        <v>45007</v>
      </c>
      <c r="T897">
        <v>5.2443999999999997</v>
      </c>
      <c r="U897" t="s">
        <v>55</v>
      </c>
      <c r="V897" t="s">
        <v>43</v>
      </c>
      <c r="W897">
        <v>6</v>
      </c>
      <c r="X897" t="s">
        <v>44</v>
      </c>
      <c r="Z897" t="s">
        <v>56</v>
      </c>
      <c r="AA897" t="s">
        <v>49</v>
      </c>
      <c r="AC897" s="2">
        <v>20000</v>
      </c>
      <c r="AE897" t="s">
        <v>43</v>
      </c>
      <c r="AF897" t="s">
        <v>57</v>
      </c>
      <c r="AH897">
        <v>0</v>
      </c>
      <c r="AI897" t="s">
        <v>103</v>
      </c>
      <c r="AK897" t="s">
        <v>59</v>
      </c>
      <c r="AP897" t="s">
        <v>46</v>
      </c>
      <c r="AT897" t="s">
        <v>1564</v>
      </c>
    </row>
    <row r="898" spans="2:46">
      <c r="B898">
        <v>4800018808</v>
      </c>
      <c r="C898">
        <v>1200</v>
      </c>
      <c r="D898" t="s">
        <v>125</v>
      </c>
      <c r="E898" t="s">
        <v>50</v>
      </c>
      <c r="F898" t="s">
        <v>51</v>
      </c>
      <c r="G898" t="s">
        <v>112</v>
      </c>
      <c r="H898" t="s">
        <v>113</v>
      </c>
      <c r="I898" s="2">
        <v>480000</v>
      </c>
      <c r="J898">
        <v>0</v>
      </c>
      <c r="K898">
        <v>80</v>
      </c>
      <c r="L898" s="3">
        <v>1920</v>
      </c>
      <c r="M898" s="3">
        <f>(K898/AC898)*I898</f>
        <v>1920</v>
      </c>
      <c r="N898">
        <v>0</v>
      </c>
      <c r="O898" s="3">
        <v>1920</v>
      </c>
      <c r="P898">
        <v>77</v>
      </c>
      <c r="Q898" t="s">
        <v>54</v>
      </c>
      <c r="R898" s="7">
        <v>45051</v>
      </c>
      <c r="S898" s="4">
        <v>45007</v>
      </c>
      <c r="T898">
        <v>5.2443999999999997</v>
      </c>
      <c r="U898" t="s">
        <v>55</v>
      </c>
      <c r="V898" t="s">
        <v>43</v>
      </c>
      <c r="W898">
        <v>6</v>
      </c>
      <c r="X898" t="s">
        <v>75</v>
      </c>
      <c r="Z898" t="s">
        <v>56</v>
      </c>
      <c r="AA898" t="s">
        <v>49</v>
      </c>
      <c r="AC898" s="2">
        <v>20000</v>
      </c>
      <c r="AE898" t="s">
        <v>43</v>
      </c>
      <c r="AF898" t="s">
        <v>57</v>
      </c>
      <c r="AH898">
        <v>0</v>
      </c>
      <c r="AI898" t="s">
        <v>103</v>
      </c>
      <c r="AK898" t="s">
        <v>59</v>
      </c>
      <c r="AP898" t="s">
        <v>46</v>
      </c>
      <c r="AT898" t="s">
        <v>1564</v>
      </c>
    </row>
    <row r="899" spans="2:46">
      <c r="B899">
        <v>4800018808</v>
      </c>
      <c r="C899">
        <v>1210</v>
      </c>
      <c r="D899" t="s">
        <v>125</v>
      </c>
      <c r="E899" t="s">
        <v>50</v>
      </c>
      <c r="F899" t="s">
        <v>51</v>
      </c>
      <c r="G899" t="s">
        <v>1007</v>
      </c>
      <c r="H899" t="s">
        <v>1008</v>
      </c>
      <c r="I899" s="2">
        <v>10000</v>
      </c>
      <c r="J899">
        <v>0</v>
      </c>
      <c r="K899">
        <v>43.6</v>
      </c>
      <c r="L899">
        <v>21.8</v>
      </c>
      <c r="M899" s="3">
        <f>(K899/AC899)*I899</f>
        <v>21.8</v>
      </c>
      <c r="N899">
        <v>0</v>
      </c>
      <c r="O899">
        <v>21.8</v>
      </c>
      <c r="P899">
        <v>77</v>
      </c>
      <c r="Q899" t="s">
        <v>54</v>
      </c>
      <c r="R899" s="7">
        <v>45051</v>
      </c>
      <c r="S899" s="4">
        <v>45007</v>
      </c>
      <c r="T899">
        <v>5.2443999999999997</v>
      </c>
      <c r="U899" t="s">
        <v>55</v>
      </c>
      <c r="V899" t="s">
        <v>43</v>
      </c>
      <c r="W899">
        <v>6</v>
      </c>
      <c r="X899" t="s">
        <v>75</v>
      </c>
      <c r="Z899" t="s">
        <v>56</v>
      </c>
      <c r="AA899" t="s">
        <v>49</v>
      </c>
      <c r="AC899" s="2">
        <v>20000</v>
      </c>
      <c r="AE899" t="s">
        <v>43</v>
      </c>
      <c r="AF899" t="s">
        <v>57</v>
      </c>
      <c r="AH899">
        <v>0</v>
      </c>
      <c r="AI899" t="s">
        <v>103</v>
      </c>
      <c r="AK899" t="s">
        <v>59</v>
      </c>
      <c r="AP899" t="s">
        <v>46</v>
      </c>
      <c r="AT899" t="s">
        <v>1564</v>
      </c>
    </row>
    <row r="900" spans="2:46">
      <c r="B900">
        <v>4800018808</v>
      </c>
      <c r="C900">
        <v>1220</v>
      </c>
      <c r="D900" t="s">
        <v>125</v>
      </c>
      <c r="E900" t="s">
        <v>50</v>
      </c>
      <c r="F900" t="s">
        <v>51</v>
      </c>
      <c r="G900" t="s">
        <v>1009</v>
      </c>
      <c r="H900" t="s">
        <v>1010</v>
      </c>
      <c r="I900" s="2">
        <v>220000</v>
      </c>
      <c r="J900">
        <v>0</v>
      </c>
      <c r="K900">
        <v>32.4</v>
      </c>
      <c r="L900">
        <v>356.4</v>
      </c>
      <c r="M900" s="3">
        <f>(K900/AC900)*I900</f>
        <v>356.4</v>
      </c>
      <c r="N900">
        <v>0</v>
      </c>
      <c r="O900">
        <v>356.4</v>
      </c>
      <c r="P900">
        <v>77</v>
      </c>
      <c r="Q900" t="s">
        <v>54</v>
      </c>
      <c r="R900" s="7">
        <v>45051</v>
      </c>
      <c r="S900" s="4">
        <v>45007</v>
      </c>
      <c r="T900">
        <v>5.2443999999999997</v>
      </c>
      <c r="U900" t="s">
        <v>55</v>
      </c>
      <c r="V900" t="s">
        <v>43</v>
      </c>
      <c r="W900">
        <v>6</v>
      </c>
      <c r="X900" t="s">
        <v>75</v>
      </c>
      <c r="Z900" t="s">
        <v>56</v>
      </c>
      <c r="AA900" t="s">
        <v>49</v>
      </c>
      <c r="AC900" s="2">
        <v>20000</v>
      </c>
      <c r="AE900" t="s">
        <v>43</v>
      </c>
      <c r="AF900" t="s">
        <v>57</v>
      </c>
      <c r="AH900">
        <v>0</v>
      </c>
      <c r="AI900" t="s">
        <v>103</v>
      </c>
      <c r="AK900" t="s">
        <v>59</v>
      </c>
      <c r="AP900" t="s">
        <v>46</v>
      </c>
      <c r="AT900" t="s">
        <v>1564</v>
      </c>
    </row>
    <row r="901" spans="2:46">
      <c r="B901">
        <v>4800018808</v>
      </c>
      <c r="C901">
        <v>1230</v>
      </c>
      <c r="D901" t="s">
        <v>125</v>
      </c>
      <c r="E901" t="s">
        <v>50</v>
      </c>
      <c r="F901" t="s">
        <v>51</v>
      </c>
      <c r="G901" t="s">
        <v>1011</v>
      </c>
      <c r="H901" t="s">
        <v>1012</v>
      </c>
      <c r="I901" s="2">
        <v>48000</v>
      </c>
      <c r="J901">
        <v>0</v>
      </c>
      <c r="K901">
        <v>33.799999999999997</v>
      </c>
      <c r="L901">
        <v>81.12</v>
      </c>
      <c r="M901" s="3">
        <f>(K901/AC901)*I901</f>
        <v>81.11999999999999</v>
      </c>
      <c r="N901">
        <v>0</v>
      </c>
      <c r="O901">
        <v>81.12</v>
      </c>
      <c r="P901">
        <v>27</v>
      </c>
      <c r="Q901" t="s">
        <v>54</v>
      </c>
      <c r="R901" s="7">
        <v>45051</v>
      </c>
      <c r="S901" s="4">
        <v>45007</v>
      </c>
      <c r="T901">
        <v>5.2443999999999997</v>
      </c>
      <c r="U901" t="s">
        <v>55</v>
      </c>
      <c r="V901" t="s">
        <v>43</v>
      </c>
      <c r="W901">
        <v>6</v>
      </c>
      <c r="X901" t="s">
        <v>44</v>
      </c>
      <c r="Z901" t="s">
        <v>56</v>
      </c>
      <c r="AA901" t="s">
        <v>49</v>
      </c>
      <c r="AC901" s="2">
        <v>20000</v>
      </c>
      <c r="AE901" t="s">
        <v>43</v>
      </c>
      <c r="AF901" t="s">
        <v>57</v>
      </c>
      <c r="AH901">
        <v>0</v>
      </c>
      <c r="AI901" t="s">
        <v>103</v>
      </c>
      <c r="AK901" t="s">
        <v>59</v>
      </c>
      <c r="AP901" t="s">
        <v>46</v>
      </c>
      <c r="AT901" t="s">
        <v>1564</v>
      </c>
    </row>
    <row r="902" spans="2:46">
      <c r="B902">
        <v>4800018808</v>
      </c>
      <c r="C902">
        <v>1240</v>
      </c>
      <c r="D902" t="s">
        <v>125</v>
      </c>
      <c r="E902" t="s">
        <v>50</v>
      </c>
      <c r="F902" t="s">
        <v>51</v>
      </c>
      <c r="G902" t="s">
        <v>116</v>
      </c>
      <c r="H902" t="s">
        <v>117</v>
      </c>
      <c r="I902" s="2">
        <v>536000</v>
      </c>
      <c r="J902">
        <v>0</v>
      </c>
      <c r="K902">
        <v>67.8</v>
      </c>
      <c r="L902" s="3">
        <v>1817.04</v>
      </c>
      <c r="M902" s="3">
        <f>(K902/AC902)*I902</f>
        <v>1817.04</v>
      </c>
      <c r="N902">
        <v>0</v>
      </c>
      <c r="O902" s="3">
        <v>1817.04</v>
      </c>
      <c r="P902">
        <v>77</v>
      </c>
      <c r="Q902" t="s">
        <v>54</v>
      </c>
      <c r="R902" s="7">
        <v>45051</v>
      </c>
      <c r="S902" s="4">
        <v>45007</v>
      </c>
      <c r="T902">
        <v>5.2443999999999997</v>
      </c>
      <c r="U902" t="s">
        <v>55</v>
      </c>
      <c r="V902" t="s">
        <v>43</v>
      </c>
      <c r="W902">
        <v>6</v>
      </c>
      <c r="X902" t="s">
        <v>75</v>
      </c>
      <c r="Z902" t="s">
        <v>56</v>
      </c>
      <c r="AA902" t="s">
        <v>49</v>
      </c>
      <c r="AC902" s="2">
        <v>20000</v>
      </c>
      <c r="AE902" t="s">
        <v>43</v>
      </c>
      <c r="AF902" t="s">
        <v>57</v>
      </c>
      <c r="AH902">
        <v>0</v>
      </c>
      <c r="AI902" t="s">
        <v>103</v>
      </c>
      <c r="AK902" t="s">
        <v>59</v>
      </c>
      <c r="AP902" t="s">
        <v>46</v>
      </c>
      <c r="AT902" t="s">
        <v>1564</v>
      </c>
    </row>
    <row r="903" spans="2:46">
      <c r="B903">
        <v>4800018808</v>
      </c>
      <c r="C903">
        <v>1250</v>
      </c>
      <c r="D903" t="s">
        <v>125</v>
      </c>
      <c r="E903" t="s">
        <v>50</v>
      </c>
      <c r="F903" t="s">
        <v>51</v>
      </c>
      <c r="G903" t="s">
        <v>1013</v>
      </c>
      <c r="H903" t="s">
        <v>1014</v>
      </c>
      <c r="I903" s="2">
        <v>92000</v>
      </c>
      <c r="J903">
        <v>0</v>
      </c>
      <c r="K903">
        <v>106.4</v>
      </c>
      <c r="L903">
        <v>489.44</v>
      </c>
      <c r="M903" s="3">
        <f>(K903/AC903)*I903</f>
        <v>489.44</v>
      </c>
      <c r="N903">
        <v>0</v>
      </c>
      <c r="O903">
        <v>489.44</v>
      </c>
      <c r="P903">
        <v>27</v>
      </c>
      <c r="Q903" t="s">
        <v>54</v>
      </c>
      <c r="R903" s="7">
        <v>45051</v>
      </c>
      <c r="S903" s="4">
        <v>45007</v>
      </c>
      <c r="T903">
        <v>5.2443999999999997</v>
      </c>
      <c r="U903" t="s">
        <v>55</v>
      </c>
      <c r="V903" t="s">
        <v>43</v>
      </c>
      <c r="W903">
        <v>6</v>
      </c>
      <c r="X903" t="s">
        <v>75</v>
      </c>
      <c r="Z903" t="s">
        <v>56</v>
      </c>
      <c r="AA903" t="s">
        <v>49</v>
      </c>
      <c r="AC903" s="2">
        <v>20000</v>
      </c>
      <c r="AE903" t="s">
        <v>43</v>
      </c>
      <c r="AF903" t="s">
        <v>57</v>
      </c>
      <c r="AH903">
        <v>0</v>
      </c>
      <c r="AI903" t="s">
        <v>103</v>
      </c>
      <c r="AK903" t="s">
        <v>59</v>
      </c>
      <c r="AP903" t="s">
        <v>46</v>
      </c>
      <c r="AT903" t="s">
        <v>1564</v>
      </c>
    </row>
    <row r="904" spans="2:46">
      <c r="B904">
        <v>4800018808</v>
      </c>
      <c r="C904">
        <v>1260</v>
      </c>
      <c r="D904" t="s">
        <v>125</v>
      </c>
      <c r="E904" t="s">
        <v>50</v>
      </c>
      <c r="F904" t="s">
        <v>51</v>
      </c>
      <c r="G904" t="s">
        <v>119</v>
      </c>
      <c r="H904" t="s">
        <v>120</v>
      </c>
      <c r="I904" s="2">
        <v>996000</v>
      </c>
      <c r="J904">
        <v>0</v>
      </c>
      <c r="K904">
        <v>101.4</v>
      </c>
      <c r="L904" s="3">
        <v>5049.72</v>
      </c>
      <c r="M904" s="3">
        <f>(K904/AC904)*I904</f>
        <v>5049.72</v>
      </c>
      <c r="N904">
        <v>0</v>
      </c>
      <c r="O904" s="3">
        <v>5049.72</v>
      </c>
      <c r="P904">
        <v>77</v>
      </c>
      <c r="Q904" t="s">
        <v>54</v>
      </c>
      <c r="R904" s="7">
        <v>45051</v>
      </c>
      <c r="S904" s="4">
        <v>45007</v>
      </c>
      <c r="T904">
        <v>5.2443999999999997</v>
      </c>
      <c r="U904" t="s">
        <v>55</v>
      </c>
      <c r="V904" t="s">
        <v>43</v>
      </c>
      <c r="W904">
        <v>6</v>
      </c>
      <c r="X904" t="s">
        <v>75</v>
      </c>
      <c r="Z904" t="s">
        <v>56</v>
      </c>
      <c r="AA904" t="s">
        <v>49</v>
      </c>
      <c r="AC904" s="2">
        <v>20000</v>
      </c>
      <c r="AE904" t="s">
        <v>43</v>
      </c>
      <c r="AF904" t="s">
        <v>57</v>
      </c>
      <c r="AH904">
        <v>0</v>
      </c>
      <c r="AI904" t="s">
        <v>103</v>
      </c>
      <c r="AK904" t="s">
        <v>59</v>
      </c>
      <c r="AP904" t="s">
        <v>46</v>
      </c>
      <c r="AT904" t="s">
        <v>1564</v>
      </c>
    </row>
    <row r="905" spans="2:46">
      <c r="B905">
        <v>4800018808</v>
      </c>
      <c r="C905">
        <v>1270</v>
      </c>
      <c r="D905" t="s">
        <v>125</v>
      </c>
      <c r="E905" t="s">
        <v>50</v>
      </c>
      <c r="F905" t="s">
        <v>51</v>
      </c>
      <c r="G905" t="s">
        <v>1015</v>
      </c>
      <c r="H905" t="s">
        <v>1016</v>
      </c>
      <c r="I905" s="2">
        <v>36000</v>
      </c>
      <c r="J905">
        <v>0</v>
      </c>
      <c r="K905">
        <v>93.6</v>
      </c>
      <c r="L905">
        <v>168.48</v>
      </c>
      <c r="M905" s="3">
        <f>(K905/AC905)*I905</f>
        <v>168.48000000000002</v>
      </c>
      <c r="N905">
        <v>0</v>
      </c>
      <c r="O905">
        <v>168.48</v>
      </c>
      <c r="P905">
        <v>27</v>
      </c>
      <c r="Q905" t="s">
        <v>54</v>
      </c>
      <c r="R905" s="7">
        <v>45051</v>
      </c>
      <c r="S905" s="4">
        <v>45007</v>
      </c>
      <c r="T905">
        <v>5.2443999999999997</v>
      </c>
      <c r="U905" t="s">
        <v>55</v>
      </c>
      <c r="V905" t="s">
        <v>43</v>
      </c>
      <c r="W905">
        <v>6</v>
      </c>
      <c r="X905" t="s">
        <v>44</v>
      </c>
      <c r="Z905" t="s">
        <v>56</v>
      </c>
      <c r="AA905" t="s">
        <v>49</v>
      </c>
      <c r="AC905" s="2">
        <v>20000</v>
      </c>
      <c r="AE905" t="s">
        <v>43</v>
      </c>
      <c r="AF905" t="s">
        <v>57</v>
      </c>
      <c r="AH905">
        <v>0</v>
      </c>
      <c r="AI905" t="s">
        <v>103</v>
      </c>
      <c r="AK905" t="s">
        <v>59</v>
      </c>
      <c r="AP905" t="s">
        <v>46</v>
      </c>
      <c r="AT905" t="s">
        <v>1564</v>
      </c>
    </row>
    <row r="906" spans="2:46">
      <c r="B906">
        <v>4800018808</v>
      </c>
      <c r="C906">
        <v>1280</v>
      </c>
      <c r="D906" t="s">
        <v>125</v>
      </c>
      <c r="E906" t="s">
        <v>50</v>
      </c>
      <c r="F906" t="s">
        <v>51</v>
      </c>
      <c r="G906" t="s">
        <v>1017</v>
      </c>
      <c r="H906" t="s">
        <v>1018</v>
      </c>
      <c r="I906" s="2">
        <v>25500</v>
      </c>
      <c r="J906">
        <v>0</v>
      </c>
      <c r="K906">
        <v>181.4</v>
      </c>
      <c r="L906">
        <v>231.29</v>
      </c>
      <c r="M906" s="3">
        <f>(K906/AC906)*I906</f>
        <v>231.285</v>
      </c>
      <c r="N906">
        <v>0</v>
      </c>
      <c r="O906">
        <v>231.29</v>
      </c>
      <c r="P906">
        <v>27</v>
      </c>
      <c r="Q906" t="s">
        <v>54</v>
      </c>
      <c r="R906" s="7">
        <v>45051</v>
      </c>
      <c r="S906" s="4">
        <v>45007</v>
      </c>
      <c r="T906">
        <v>5.2443999999999997</v>
      </c>
      <c r="U906" t="s">
        <v>55</v>
      </c>
      <c r="V906" t="s">
        <v>43</v>
      </c>
      <c r="W906">
        <v>6</v>
      </c>
      <c r="X906" t="s">
        <v>44</v>
      </c>
      <c r="Z906" t="s">
        <v>56</v>
      </c>
      <c r="AA906" t="s">
        <v>49</v>
      </c>
      <c r="AC906" s="2">
        <v>20000</v>
      </c>
      <c r="AE906" t="s">
        <v>43</v>
      </c>
      <c r="AF906" t="s">
        <v>57</v>
      </c>
      <c r="AH906">
        <v>0</v>
      </c>
      <c r="AI906" t="s">
        <v>103</v>
      </c>
      <c r="AK906" t="s">
        <v>59</v>
      </c>
      <c r="AP906" t="s">
        <v>46</v>
      </c>
      <c r="AT906" t="s">
        <v>1564</v>
      </c>
    </row>
    <row r="907" spans="2:46">
      <c r="B907">
        <v>4800018808</v>
      </c>
      <c r="C907">
        <v>1290</v>
      </c>
      <c r="D907" t="s">
        <v>125</v>
      </c>
      <c r="E907" t="s">
        <v>50</v>
      </c>
      <c r="F907" t="s">
        <v>51</v>
      </c>
      <c r="G907" t="s">
        <v>122</v>
      </c>
      <c r="H907" t="s">
        <v>123</v>
      </c>
      <c r="I907" s="2">
        <v>261000</v>
      </c>
      <c r="J907">
        <v>0</v>
      </c>
      <c r="K907">
        <v>155.80000000000001</v>
      </c>
      <c r="L907" s="3">
        <v>2033.19</v>
      </c>
      <c r="M907" s="3">
        <f>(K907/AC907)*I907</f>
        <v>2033.1900000000003</v>
      </c>
      <c r="N907">
        <v>0</v>
      </c>
      <c r="O907" s="3">
        <v>2033.19</v>
      </c>
      <c r="P907">
        <v>77</v>
      </c>
      <c r="Q907" t="s">
        <v>54</v>
      </c>
      <c r="R907" s="7">
        <v>45051</v>
      </c>
      <c r="S907" s="4">
        <v>45007</v>
      </c>
      <c r="T907">
        <v>5.2443999999999997</v>
      </c>
      <c r="U907" t="s">
        <v>55</v>
      </c>
      <c r="V907" t="s">
        <v>43</v>
      </c>
      <c r="W907">
        <v>6</v>
      </c>
      <c r="X907" t="s">
        <v>75</v>
      </c>
      <c r="Z907" t="s">
        <v>56</v>
      </c>
      <c r="AA907" t="s">
        <v>49</v>
      </c>
      <c r="AC907" s="2">
        <v>20000</v>
      </c>
      <c r="AE907" t="s">
        <v>43</v>
      </c>
      <c r="AF907" t="s">
        <v>57</v>
      </c>
      <c r="AH907">
        <v>0</v>
      </c>
      <c r="AI907" t="s">
        <v>103</v>
      </c>
      <c r="AK907" t="s">
        <v>59</v>
      </c>
      <c r="AP907" t="s">
        <v>46</v>
      </c>
      <c r="AT907" t="s">
        <v>1564</v>
      </c>
    </row>
    <row r="908" spans="2:46">
      <c r="B908">
        <v>4800018808</v>
      </c>
      <c r="C908">
        <v>1300</v>
      </c>
      <c r="D908" t="s">
        <v>125</v>
      </c>
      <c r="E908" t="s">
        <v>50</v>
      </c>
      <c r="F908" t="s">
        <v>51</v>
      </c>
      <c r="G908" t="s">
        <v>1019</v>
      </c>
      <c r="H908" t="s">
        <v>1020</v>
      </c>
      <c r="I908" s="2">
        <v>156000</v>
      </c>
      <c r="J908">
        <v>0</v>
      </c>
      <c r="K908">
        <v>133.6</v>
      </c>
      <c r="L908" s="3">
        <v>1042.08</v>
      </c>
      <c r="M908" s="3">
        <f>(K908/AC908)*I908</f>
        <v>1042.08</v>
      </c>
      <c r="N908">
        <v>0</v>
      </c>
      <c r="O908" s="3">
        <v>1042.08</v>
      </c>
      <c r="P908">
        <v>77</v>
      </c>
      <c r="Q908" t="s">
        <v>54</v>
      </c>
      <c r="R908" s="7">
        <v>45051</v>
      </c>
      <c r="S908" s="4">
        <v>45007</v>
      </c>
      <c r="T908">
        <v>5.2443999999999997</v>
      </c>
      <c r="U908" t="s">
        <v>55</v>
      </c>
      <c r="V908" t="s">
        <v>43</v>
      </c>
      <c r="W908">
        <v>6</v>
      </c>
      <c r="X908" t="s">
        <v>75</v>
      </c>
      <c r="Z908" t="s">
        <v>56</v>
      </c>
      <c r="AA908" t="s">
        <v>49</v>
      </c>
      <c r="AC908" s="2">
        <v>20000</v>
      </c>
      <c r="AE908" t="s">
        <v>43</v>
      </c>
      <c r="AF908" t="s">
        <v>57</v>
      </c>
      <c r="AH908">
        <v>0</v>
      </c>
      <c r="AI908" t="s">
        <v>103</v>
      </c>
      <c r="AK908" t="s">
        <v>59</v>
      </c>
      <c r="AP908" t="s">
        <v>46</v>
      </c>
      <c r="AT908" t="s">
        <v>1564</v>
      </c>
    </row>
    <row r="909" spans="2:46">
      <c r="B909">
        <v>4800018808</v>
      </c>
      <c r="C909">
        <v>1310</v>
      </c>
      <c r="D909" t="s">
        <v>125</v>
      </c>
      <c r="E909" t="s">
        <v>50</v>
      </c>
      <c r="F909" t="s">
        <v>51</v>
      </c>
      <c r="G909" t="s">
        <v>1021</v>
      </c>
      <c r="H909" t="s">
        <v>1022</v>
      </c>
      <c r="I909" s="2">
        <v>16800</v>
      </c>
      <c r="J909">
        <v>0</v>
      </c>
      <c r="K909" s="3">
        <v>1974</v>
      </c>
      <c r="L909" s="3">
        <v>1658.16</v>
      </c>
      <c r="M909" s="3">
        <f>(K909/AC909)*I909</f>
        <v>1658.1599999999999</v>
      </c>
      <c r="N909">
        <v>0</v>
      </c>
      <c r="O909" s="3">
        <v>1658.16</v>
      </c>
      <c r="P909">
        <v>27</v>
      </c>
      <c r="Q909" t="s">
        <v>54</v>
      </c>
      <c r="R909" s="7">
        <v>45051</v>
      </c>
      <c r="S909" s="4">
        <v>45007</v>
      </c>
      <c r="T909">
        <v>5.2443999999999997</v>
      </c>
      <c r="U909" t="s">
        <v>55</v>
      </c>
      <c r="V909" t="s">
        <v>43</v>
      </c>
      <c r="W909">
        <v>1</v>
      </c>
      <c r="X909" t="s">
        <v>44</v>
      </c>
      <c r="Z909" t="s">
        <v>56</v>
      </c>
      <c r="AA909" t="s">
        <v>49</v>
      </c>
      <c r="AC909" s="2">
        <v>20000</v>
      </c>
      <c r="AE909" t="s">
        <v>43</v>
      </c>
      <c r="AF909" t="s">
        <v>57</v>
      </c>
      <c r="AH909">
        <v>0</v>
      </c>
      <c r="AI909" t="s">
        <v>124</v>
      </c>
      <c r="AK909" t="s">
        <v>59</v>
      </c>
      <c r="AP909" t="s">
        <v>46</v>
      </c>
      <c r="AT909" t="s">
        <v>1564</v>
      </c>
    </row>
    <row r="910" spans="2:46">
      <c r="B910">
        <v>4800018808</v>
      </c>
      <c r="C910">
        <v>1320</v>
      </c>
      <c r="D910" t="s">
        <v>125</v>
      </c>
      <c r="E910" t="s">
        <v>50</v>
      </c>
      <c r="F910" t="s">
        <v>51</v>
      </c>
      <c r="G910" t="s">
        <v>1023</v>
      </c>
      <c r="H910" t="s">
        <v>1024</v>
      </c>
      <c r="I910" s="2">
        <v>22800</v>
      </c>
      <c r="J910">
        <v>0</v>
      </c>
      <c r="K910" s="3">
        <v>1974</v>
      </c>
      <c r="L910" s="3">
        <v>2250.36</v>
      </c>
      <c r="M910" s="3">
        <f>(K910/AC910)*I910</f>
        <v>2250.36</v>
      </c>
      <c r="N910">
        <v>0</v>
      </c>
      <c r="O910" s="3">
        <v>2250.36</v>
      </c>
      <c r="P910">
        <v>27</v>
      </c>
      <c r="Q910" t="s">
        <v>54</v>
      </c>
      <c r="R910" s="7">
        <v>45051</v>
      </c>
      <c r="S910" s="4">
        <v>45007</v>
      </c>
      <c r="T910">
        <v>5.2443999999999997</v>
      </c>
      <c r="U910" t="s">
        <v>55</v>
      </c>
      <c r="V910" t="s">
        <v>43</v>
      </c>
      <c r="W910">
        <v>1</v>
      </c>
      <c r="X910" t="s">
        <v>44</v>
      </c>
      <c r="Z910" t="s">
        <v>56</v>
      </c>
      <c r="AA910" t="s">
        <v>49</v>
      </c>
      <c r="AC910" s="2">
        <v>20000</v>
      </c>
      <c r="AE910" t="s">
        <v>43</v>
      </c>
      <c r="AF910" t="s">
        <v>57</v>
      </c>
      <c r="AH910">
        <v>0</v>
      </c>
      <c r="AI910" t="s">
        <v>124</v>
      </c>
      <c r="AK910" t="s">
        <v>59</v>
      </c>
      <c r="AP910" t="s">
        <v>46</v>
      </c>
      <c r="AT910" t="s">
        <v>1564</v>
      </c>
    </row>
    <row r="911" spans="2:46">
      <c r="B911">
        <v>4800018808</v>
      </c>
      <c r="C911">
        <v>1330</v>
      </c>
      <c r="D911" t="s">
        <v>125</v>
      </c>
      <c r="E911" t="s">
        <v>50</v>
      </c>
      <c r="F911" t="s">
        <v>51</v>
      </c>
      <c r="G911" t="s">
        <v>1025</v>
      </c>
      <c r="H911" t="s">
        <v>1026</v>
      </c>
      <c r="I911" s="2">
        <v>8100</v>
      </c>
      <c r="J911">
        <v>0</v>
      </c>
      <c r="K911" s="3">
        <v>1932</v>
      </c>
      <c r="L911">
        <v>782.46</v>
      </c>
      <c r="M911" s="3">
        <f>(K911/AC911)*I911</f>
        <v>782.46</v>
      </c>
      <c r="N911">
        <v>0</v>
      </c>
      <c r="O911">
        <v>782.46</v>
      </c>
      <c r="P911">
        <v>27</v>
      </c>
      <c r="Q911" t="s">
        <v>54</v>
      </c>
      <c r="R911" s="7">
        <v>45051</v>
      </c>
      <c r="S911" s="4">
        <v>45007</v>
      </c>
      <c r="T911">
        <v>5.2443999999999997</v>
      </c>
      <c r="U911" t="s">
        <v>55</v>
      </c>
      <c r="V911" t="s">
        <v>43</v>
      </c>
      <c r="W911">
        <v>1</v>
      </c>
      <c r="X911" t="s">
        <v>44</v>
      </c>
      <c r="Z911" t="s">
        <v>56</v>
      </c>
      <c r="AA911" t="s">
        <v>49</v>
      </c>
      <c r="AC911" s="2">
        <v>20000</v>
      </c>
      <c r="AE911" t="s">
        <v>43</v>
      </c>
      <c r="AF911" t="s">
        <v>57</v>
      </c>
      <c r="AH911">
        <v>0</v>
      </c>
      <c r="AI911" t="s">
        <v>124</v>
      </c>
      <c r="AK911" t="s">
        <v>59</v>
      </c>
      <c r="AP911" t="s">
        <v>46</v>
      </c>
      <c r="AT911" t="s">
        <v>1564</v>
      </c>
    </row>
    <row r="912" spans="2:46">
      <c r="B912">
        <v>4800018808</v>
      </c>
      <c r="C912">
        <v>1340</v>
      </c>
      <c r="D912" t="s">
        <v>125</v>
      </c>
      <c r="E912" t="s">
        <v>50</v>
      </c>
      <c r="F912" t="s">
        <v>51</v>
      </c>
      <c r="G912" t="s">
        <v>1027</v>
      </c>
      <c r="H912" t="s">
        <v>1028</v>
      </c>
      <c r="I912" s="2">
        <v>33120</v>
      </c>
      <c r="J912">
        <v>0</v>
      </c>
      <c r="K912" s="3">
        <v>2499</v>
      </c>
      <c r="L912" s="3">
        <v>4138.34</v>
      </c>
      <c r="M912" s="3">
        <f>(K912/AC912)*I912</f>
        <v>4138.3440000000001</v>
      </c>
      <c r="N912">
        <v>0</v>
      </c>
      <c r="O912" s="3">
        <v>4138.34</v>
      </c>
      <c r="P912">
        <v>27</v>
      </c>
      <c r="Q912" t="s">
        <v>54</v>
      </c>
      <c r="R912" s="7">
        <v>45051</v>
      </c>
      <c r="S912" s="4">
        <v>45007</v>
      </c>
      <c r="T912">
        <v>5.2443999999999997</v>
      </c>
      <c r="U912" t="s">
        <v>55</v>
      </c>
      <c r="V912" t="s">
        <v>43</v>
      </c>
      <c r="W912">
        <v>1</v>
      </c>
      <c r="X912" t="s">
        <v>44</v>
      </c>
      <c r="Z912" t="s">
        <v>56</v>
      </c>
      <c r="AA912" t="s">
        <v>49</v>
      </c>
      <c r="AC912" s="2">
        <v>20000</v>
      </c>
      <c r="AE912" t="s">
        <v>43</v>
      </c>
      <c r="AF912" t="s">
        <v>57</v>
      </c>
      <c r="AH912">
        <v>0</v>
      </c>
      <c r="AI912" t="s">
        <v>124</v>
      </c>
      <c r="AK912" t="s">
        <v>59</v>
      </c>
      <c r="AP912" t="s">
        <v>46</v>
      </c>
      <c r="AT912" t="s">
        <v>1564</v>
      </c>
    </row>
    <row r="913" spans="2:46">
      <c r="B913">
        <v>4800018808</v>
      </c>
      <c r="C913">
        <v>1350</v>
      </c>
      <c r="D913" t="s">
        <v>125</v>
      </c>
      <c r="E913" t="s">
        <v>50</v>
      </c>
      <c r="F913" t="s">
        <v>51</v>
      </c>
      <c r="G913" t="s">
        <v>1029</v>
      </c>
      <c r="H913" t="s">
        <v>1028</v>
      </c>
      <c r="I913" s="2">
        <v>6480</v>
      </c>
      <c r="J913">
        <v>0</v>
      </c>
      <c r="K913" s="3">
        <v>2550.1999999999998</v>
      </c>
      <c r="L913">
        <v>826.26</v>
      </c>
      <c r="M913" s="3">
        <f>(K913/AC913)*I913</f>
        <v>826.26479999999992</v>
      </c>
      <c r="N913">
        <v>0</v>
      </c>
      <c r="O913">
        <v>826.26</v>
      </c>
      <c r="P913">
        <v>27</v>
      </c>
      <c r="Q913" t="s">
        <v>54</v>
      </c>
      <c r="R913" s="7">
        <v>45051</v>
      </c>
      <c r="S913" s="4">
        <v>45007</v>
      </c>
      <c r="T913">
        <v>5.2443999999999997</v>
      </c>
      <c r="U913" t="s">
        <v>55</v>
      </c>
      <c r="V913" t="s">
        <v>43</v>
      </c>
      <c r="W913">
        <v>1</v>
      </c>
      <c r="X913" t="s">
        <v>44</v>
      </c>
      <c r="Z913" t="s">
        <v>56</v>
      </c>
      <c r="AA913" t="s">
        <v>49</v>
      </c>
      <c r="AC913" s="2">
        <v>20000</v>
      </c>
      <c r="AE913" t="s">
        <v>43</v>
      </c>
      <c r="AF913" t="s">
        <v>57</v>
      </c>
      <c r="AH913">
        <v>0</v>
      </c>
      <c r="AI913" t="s">
        <v>124</v>
      </c>
      <c r="AK913" t="s">
        <v>59</v>
      </c>
      <c r="AP913" t="s">
        <v>46</v>
      </c>
      <c r="AT913" t="s">
        <v>1564</v>
      </c>
    </row>
    <row r="914" spans="2:46">
      <c r="B914">
        <v>4800018808</v>
      </c>
      <c r="C914">
        <v>1360</v>
      </c>
      <c r="D914" t="s">
        <v>125</v>
      </c>
      <c r="E914" t="s">
        <v>50</v>
      </c>
      <c r="F914" t="s">
        <v>51</v>
      </c>
      <c r="G914" t="s">
        <v>1030</v>
      </c>
      <c r="H914" t="s">
        <v>1031</v>
      </c>
      <c r="I914" s="2">
        <v>16835</v>
      </c>
      <c r="J914">
        <v>0</v>
      </c>
      <c r="K914" s="3">
        <v>3811</v>
      </c>
      <c r="L914" s="3">
        <v>3207.91</v>
      </c>
      <c r="M914" s="3">
        <f>(K914/AC914)*I914</f>
        <v>3207.9092500000002</v>
      </c>
      <c r="N914">
        <v>0</v>
      </c>
      <c r="O914" s="3">
        <v>3207.91</v>
      </c>
      <c r="P914">
        <v>27</v>
      </c>
      <c r="Q914" t="s">
        <v>54</v>
      </c>
      <c r="R914" s="7">
        <v>45051</v>
      </c>
      <c r="S914" s="4">
        <v>45007</v>
      </c>
      <c r="T914">
        <v>5.2443999999999997</v>
      </c>
      <c r="U914" t="s">
        <v>55</v>
      </c>
      <c r="V914" t="s">
        <v>43</v>
      </c>
      <c r="W914">
        <v>1</v>
      </c>
      <c r="X914" t="s">
        <v>44</v>
      </c>
      <c r="Z914" t="s">
        <v>56</v>
      </c>
      <c r="AA914" t="s">
        <v>49</v>
      </c>
      <c r="AC914" s="2">
        <v>20000</v>
      </c>
      <c r="AE914" t="s">
        <v>43</v>
      </c>
      <c r="AF914" t="s">
        <v>57</v>
      </c>
      <c r="AH914">
        <v>0</v>
      </c>
      <c r="AI914" t="s">
        <v>1032</v>
      </c>
      <c r="AK914" t="s">
        <v>59</v>
      </c>
      <c r="AP914" t="s">
        <v>46</v>
      </c>
      <c r="AT914" t="s">
        <v>1564</v>
      </c>
    </row>
    <row r="915" spans="2:46">
      <c r="B915">
        <v>4800018808</v>
      </c>
      <c r="C915">
        <v>1370</v>
      </c>
      <c r="D915" t="s">
        <v>125</v>
      </c>
      <c r="E915" t="s">
        <v>50</v>
      </c>
      <c r="F915" t="s">
        <v>51</v>
      </c>
      <c r="G915" t="s">
        <v>1033</v>
      </c>
      <c r="H915" t="s">
        <v>1034</v>
      </c>
      <c r="I915" s="2">
        <v>2450</v>
      </c>
      <c r="J915">
        <v>0</v>
      </c>
      <c r="K915" s="3">
        <v>3822</v>
      </c>
      <c r="L915">
        <v>468.2</v>
      </c>
      <c r="M915" s="3">
        <f>(K915/AC915)*I915</f>
        <v>468.19499999999999</v>
      </c>
      <c r="N915">
        <v>0</v>
      </c>
      <c r="O915">
        <v>468.2</v>
      </c>
      <c r="P915">
        <v>27</v>
      </c>
      <c r="Q915" t="s">
        <v>54</v>
      </c>
      <c r="R915" s="7">
        <v>45051</v>
      </c>
      <c r="S915" s="4">
        <v>45007</v>
      </c>
      <c r="T915">
        <v>5.2443999999999997</v>
      </c>
      <c r="U915" t="s">
        <v>55</v>
      </c>
      <c r="V915" t="s">
        <v>43</v>
      </c>
      <c r="W915">
        <v>1</v>
      </c>
      <c r="X915" t="s">
        <v>44</v>
      </c>
      <c r="Z915" t="s">
        <v>56</v>
      </c>
      <c r="AA915" t="s">
        <v>49</v>
      </c>
      <c r="AC915" s="2">
        <v>20000</v>
      </c>
      <c r="AE915" t="s">
        <v>43</v>
      </c>
      <c r="AF915" t="s">
        <v>57</v>
      </c>
      <c r="AH915">
        <v>0</v>
      </c>
      <c r="AI915" t="s">
        <v>124</v>
      </c>
      <c r="AK915" t="s">
        <v>59</v>
      </c>
      <c r="AP915" t="s">
        <v>46</v>
      </c>
      <c r="AT915" t="s">
        <v>1564</v>
      </c>
    </row>
    <row r="916" spans="2:46">
      <c r="B916">
        <v>4800018808</v>
      </c>
      <c r="C916">
        <v>1380</v>
      </c>
      <c r="D916" t="s">
        <v>125</v>
      </c>
      <c r="E916" t="s">
        <v>50</v>
      </c>
      <c r="F916" t="s">
        <v>51</v>
      </c>
      <c r="G916" t="s">
        <v>1035</v>
      </c>
      <c r="H916" t="s">
        <v>1034</v>
      </c>
      <c r="I916" s="2">
        <v>9200</v>
      </c>
      <c r="J916">
        <v>0</v>
      </c>
      <c r="K916" s="3">
        <v>3879</v>
      </c>
      <c r="L916" s="3">
        <v>1784.34</v>
      </c>
      <c r="M916" s="3">
        <f>(K916/AC916)*I916</f>
        <v>1784.3400000000001</v>
      </c>
      <c r="N916">
        <v>0</v>
      </c>
      <c r="O916" s="3">
        <v>1784.34</v>
      </c>
      <c r="P916">
        <v>27</v>
      </c>
      <c r="Q916" t="s">
        <v>54</v>
      </c>
      <c r="R916" s="7">
        <v>45051</v>
      </c>
      <c r="S916" s="4">
        <v>45007</v>
      </c>
      <c r="T916">
        <v>5.2443999999999997</v>
      </c>
      <c r="U916" t="s">
        <v>55</v>
      </c>
      <c r="V916" t="s">
        <v>43</v>
      </c>
      <c r="W916">
        <v>1</v>
      </c>
      <c r="X916" t="s">
        <v>44</v>
      </c>
      <c r="Z916" t="s">
        <v>56</v>
      </c>
      <c r="AA916" t="s">
        <v>49</v>
      </c>
      <c r="AC916" s="2">
        <v>20000</v>
      </c>
      <c r="AE916" t="s">
        <v>43</v>
      </c>
      <c r="AF916" t="s">
        <v>57</v>
      </c>
      <c r="AH916">
        <v>0</v>
      </c>
      <c r="AI916" t="s">
        <v>124</v>
      </c>
      <c r="AK916" t="s">
        <v>59</v>
      </c>
      <c r="AP916" t="s">
        <v>46</v>
      </c>
      <c r="AT916" t="s">
        <v>1564</v>
      </c>
    </row>
    <row r="917" spans="2:46">
      <c r="B917">
        <v>4800018808</v>
      </c>
      <c r="C917">
        <v>1390</v>
      </c>
      <c r="D917" t="s">
        <v>125</v>
      </c>
      <c r="E917" t="s">
        <v>50</v>
      </c>
      <c r="F917" t="s">
        <v>51</v>
      </c>
      <c r="G917" t="s">
        <v>1036</v>
      </c>
      <c r="H917" t="s">
        <v>1037</v>
      </c>
      <c r="I917" s="2">
        <v>28000</v>
      </c>
      <c r="J917">
        <v>0</v>
      </c>
      <c r="K917" s="3">
        <v>5441.2</v>
      </c>
      <c r="L917" s="3">
        <v>7617.68</v>
      </c>
      <c r="M917" s="3">
        <f>(K917/AC917)*I917</f>
        <v>7617.6799999999994</v>
      </c>
      <c r="N917">
        <v>0</v>
      </c>
      <c r="O917" s="3">
        <v>7617.68</v>
      </c>
      <c r="P917">
        <v>27</v>
      </c>
      <c r="Q917" t="s">
        <v>54</v>
      </c>
      <c r="R917" s="7">
        <v>45051</v>
      </c>
      <c r="S917" s="4">
        <v>45007</v>
      </c>
      <c r="T917">
        <v>5.2443999999999997</v>
      </c>
      <c r="U917" t="s">
        <v>55</v>
      </c>
      <c r="V917" t="s">
        <v>43</v>
      </c>
      <c r="W917">
        <v>1</v>
      </c>
      <c r="X917" t="s">
        <v>44</v>
      </c>
      <c r="Z917" t="s">
        <v>56</v>
      </c>
      <c r="AA917" t="s">
        <v>49</v>
      </c>
      <c r="AC917" s="2">
        <v>20000</v>
      </c>
      <c r="AE917" t="s">
        <v>43</v>
      </c>
      <c r="AF917" t="s">
        <v>57</v>
      </c>
      <c r="AH917">
        <v>0</v>
      </c>
      <c r="AI917" t="s">
        <v>124</v>
      </c>
      <c r="AK917" t="s">
        <v>59</v>
      </c>
      <c r="AP917" t="s">
        <v>46</v>
      </c>
      <c r="AT917" t="s">
        <v>1564</v>
      </c>
    </row>
    <row r="918" spans="2:46">
      <c r="B918">
        <v>4800018808</v>
      </c>
      <c r="C918">
        <v>1400</v>
      </c>
      <c r="D918" t="s">
        <v>125</v>
      </c>
      <c r="E918" t="s">
        <v>50</v>
      </c>
      <c r="F918" t="s">
        <v>51</v>
      </c>
      <c r="G918" t="s">
        <v>1038</v>
      </c>
      <c r="H918" t="s">
        <v>1039</v>
      </c>
      <c r="I918" s="2">
        <v>16500</v>
      </c>
      <c r="J918">
        <v>0</v>
      </c>
      <c r="K918" s="3">
        <v>4504.3999999999996</v>
      </c>
      <c r="L918" s="3">
        <v>3716.13</v>
      </c>
      <c r="M918" s="3">
        <f>(K918/AC918)*I918</f>
        <v>3716.1299999999997</v>
      </c>
      <c r="N918">
        <v>0</v>
      </c>
      <c r="O918" s="3">
        <v>3716.13</v>
      </c>
      <c r="P918">
        <v>27</v>
      </c>
      <c r="Q918" t="s">
        <v>54</v>
      </c>
      <c r="R918" s="7">
        <v>45051</v>
      </c>
      <c r="S918" s="4">
        <v>45007</v>
      </c>
      <c r="T918">
        <v>5.2443999999999997</v>
      </c>
      <c r="U918" t="s">
        <v>55</v>
      </c>
      <c r="V918" t="s">
        <v>43</v>
      </c>
      <c r="W918">
        <v>1</v>
      </c>
      <c r="X918" t="s">
        <v>44</v>
      </c>
      <c r="Z918" t="s">
        <v>56</v>
      </c>
      <c r="AA918" t="s">
        <v>49</v>
      </c>
      <c r="AC918" s="2">
        <v>20000</v>
      </c>
      <c r="AE918" t="s">
        <v>43</v>
      </c>
      <c r="AF918" t="s">
        <v>57</v>
      </c>
      <c r="AH918">
        <v>0</v>
      </c>
      <c r="AI918" t="s">
        <v>1040</v>
      </c>
      <c r="AK918" t="s">
        <v>59</v>
      </c>
      <c r="AP918" t="s">
        <v>46</v>
      </c>
      <c r="AT918" t="s">
        <v>1564</v>
      </c>
    </row>
    <row r="919" spans="2:46">
      <c r="B919">
        <v>4800018808</v>
      </c>
      <c r="C919">
        <v>1410</v>
      </c>
      <c r="D919" t="s">
        <v>125</v>
      </c>
      <c r="E919" t="s">
        <v>50</v>
      </c>
      <c r="F919" t="s">
        <v>51</v>
      </c>
      <c r="G919" t="s">
        <v>1041</v>
      </c>
      <c r="H919" t="s">
        <v>1042</v>
      </c>
      <c r="I919" s="2">
        <v>4750</v>
      </c>
      <c r="J919">
        <v>0</v>
      </c>
      <c r="K919" s="3">
        <v>4321.8</v>
      </c>
      <c r="L919" s="3">
        <v>1026.43</v>
      </c>
      <c r="M919" s="3">
        <f>(K919/AC919)*I919</f>
        <v>1026.4275</v>
      </c>
      <c r="N919">
        <v>0</v>
      </c>
      <c r="O919" s="3">
        <v>1026.43</v>
      </c>
      <c r="P919">
        <v>27</v>
      </c>
      <c r="Q919" t="s">
        <v>54</v>
      </c>
      <c r="R919" s="7">
        <v>45051</v>
      </c>
      <c r="S919" s="4">
        <v>45007</v>
      </c>
      <c r="T919">
        <v>5.2443999999999997</v>
      </c>
      <c r="U919" t="s">
        <v>55</v>
      </c>
      <c r="V919" t="s">
        <v>43</v>
      </c>
      <c r="W919">
        <v>1</v>
      </c>
      <c r="X919" t="s">
        <v>44</v>
      </c>
      <c r="Z919" t="s">
        <v>56</v>
      </c>
      <c r="AA919" t="s">
        <v>49</v>
      </c>
      <c r="AC919" s="2">
        <v>20000</v>
      </c>
      <c r="AE919" t="s">
        <v>43</v>
      </c>
      <c r="AF919" t="s">
        <v>57</v>
      </c>
      <c r="AH919">
        <v>0</v>
      </c>
      <c r="AI919" t="s">
        <v>124</v>
      </c>
      <c r="AK919" t="s">
        <v>59</v>
      </c>
      <c r="AP919" t="s">
        <v>46</v>
      </c>
      <c r="AT919" t="s">
        <v>1564</v>
      </c>
    </row>
    <row r="920" spans="2:46">
      <c r="B920">
        <v>4800018808</v>
      </c>
      <c r="C920">
        <v>1420</v>
      </c>
      <c r="D920" t="s">
        <v>125</v>
      </c>
      <c r="E920" t="s">
        <v>50</v>
      </c>
      <c r="F920" t="s">
        <v>51</v>
      </c>
      <c r="G920" t="s">
        <v>1043</v>
      </c>
      <c r="H920" t="s">
        <v>1044</v>
      </c>
      <c r="I920" s="2">
        <v>4200</v>
      </c>
      <c r="J920">
        <v>0</v>
      </c>
      <c r="K920" s="3">
        <v>4095</v>
      </c>
      <c r="L920">
        <v>859.95</v>
      </c>
      <c r="M920" s="3">
        <f>(K920/AC920)*I920</f>
        <v>859.94999999999993</v>
      </c>
      <c r="N920">
        <v>0</v>
      </c>
      <c r="O920">
        <v>859.95</v>
      </c>
      <c r="P920">
        <v>27</v>
      </c>
      <c r="Q920" t="s">
        <v>54</v>
      </c>
      <c r="R920" s="7">
        <v>45051</v>
      </c>
      <c r="S920" s="4">
        <v>45007</v>
      </c>
      <c r="T920">
        <v>5.2443999999999997</v>
      </c>
      <c r="U920" t="s">
        <v>55</v>
      </c>
      <c r="V920" t="s">
        <v>43</v>
      </c>
      <c r="W920">
        <v>1</v>
      </c>
      <c r="X920" t="s">
        <v>44</v>
      </c>
      <c r="Z920" t="s">
        <v>56</v>
      </c>
      <c r="AA920" t="s">
        <v>49</v>
      </c>
      <c r="AC920" s="2">
        <v>20000</v>
      </c>
      <c r="AE920" t="s">
        <v>43</v>
      </c>
      <c r="AF920" t="s">
        <v>57</v>
      </c>
      <c r="AH920">
        <v>0</v>
      </c>
      <c r="AI920" t="s">
        <v>124</v>
      </c>
      <c r="AK920" t="s">
        <v>59</v>
      </c>
      <c r="AP920" t="s">
        <v>46</v>
      </c>
      <c r="AT920" t="s">
        <v>1564</v>
      </c>
    </row>
    <row r="921" spans="2:46">
      <c r="B921">
        <v>4800018808</v>
      </c>
      <c r="C921">
        <v>1430</v>
      </c>
      <c r="D921" t="s">
        <v>125</v>
      </c>
      <c r="E921" t="s">
        <v>50</v>
      </c>
      <c r="F921" t="s">
        <v>51</v>
      </c>
      <c r="G921" t="s">
        <v>1045</v>
      </c>
      <c r="H921" t="s">
        <v>1046</v>
      </c>
      <c r="I921" s="2">
        <v>24000</v>
      </c>
      <c r="J921">
        <v>0</v>
      </c>
      <c r="K921" s="3">
        <v>3090</v>
      </c>
      <c r="L921" s="3">
        <v>3708</v>
      </c>
      <c r="M921" s="3">
        <f>(K921/AC921)*I921</f>
        <v>3708</v>
      </c>
      <c r="N921">
        <v>0</v>
      </c>
      <c r="O921" s="3">
        <v>3708</v>
      </c>
      <c r="P921">
        <v>77</v>
      </c>
      <c r="Q921" t="s">
        <v>54</v>
      </c>
      <c r="R921" s="7">
        <v>45051</v>
      </c>
      <c r="S921" s="4">
        <v>45007</v>
      </c>
      <c r="T921">
        <v>5.2443999999999997</v>
      </c>
      <c r="U921" t="s">
        <v>55</v>
      </c>
      <c r="V921" t="s">
        <v>43</v>
      </c>
      <c r="W921">
        <v>1</v>
      </c>
      <c r="X921" t="s">
        <v>75</v>
      </c>
      <c r="Z921" t="s">
        <v>56</v>
      </c>
      <c r="AA921" t="s">
        <v>49</v>
      </c>
      <c r="AC921" s="2">
        <v>20000</v>
      </c>
      <c r="AE921" t="s">
        <v>43</v>
      </c>
      <c r="AF921" t="s">
        <v>57</v>
      </c>
      <c r="AH921">
        <v>0</v>
      </c>
      <c r="AI921" t="s">
        <v>124</v>
      </c>
      <c r="AK921" t="s">
        <v>59</v>
      </c>
      <c r="AP921" t="s">
        <v>46</v>
      </c>
      <c r="AT921" t="s">
        <v>1564</v>
      </c>
    </row>
    <row r="922" spans="2:46">
      <c r="B922">
        <v>4800018808</v>
      </c>
      <c r="C922">
        <v>1440</v>
      </c>
      <c r="D922" t="s">
        <v>125</v>
      </c>
      <c r="E922" t="s">
        <v>50</v>
      </c>
      <c r="F922" t="s">
        <v>51</v>
      </c>
      <c r="G922" t="s">
        <v>1047</v>
      </c>
      <c r="H922" t="s">
        <v>1048</v>
      </c>
      <c r="I922" s="2">
        <v>28000</v>
      </c>
      <c r="J922">
        <v>0</v>
      </c>
      <c r="K922">
        <v>521</v>
      </c>
      <c r="L922">
        <v>729.4</v>
      </c>
      <c r="M922" s="3">
        <f>(K922/AC922)*I922</f>
        <v>729.4</v>
      </c>
      <c r="N922">
        <v>0</v>
      </c>
      <c r="O922">
        <v>729.4</v>
      </c>
      <c r="P922">
        <v>27</v>
      </c>
      <c r="Q922" t="s">
        <v>54</v>
      </c>
      <c r="R922" s="7">
        <v>45051</v>
      </c>
      <c r="S922" s="4">
        <v>45007</v>
      </c>
      <c r="T922">
        <v>5.2443999999999997</v>
      </c>
      <c r="U922" t="s">
        <v>55</v>
      </c>
      <c r="V922" t="s">
        <v>43</v>
      </c>
      <c r="W922">
        <v>1</v>
      </c>
      <c r="X922" t="s">
        <v>75</v>
      </c>
      <c r="Z922" t="s">
        <v>56</v>
      </c>
      <c r="AA922" t="s">
        <v>49</v>
      </c>
      <c r="AC922" s="2">
        <v>20000</v>
      </c>
      <c r="AE922" t="s">
        <v>43</v>
      </c>
      <c r="AF922" t="s">
        <v>57</v>
      </c>
      <c r="AH922">
        <v>0</v>
      </c>
      <c r="AI922" t="s">
        <v>124</v>
      </c>
      <c r="AK922" t="s">
        <v>59</v>
      </c>
      <c r="AP922" t="s">
        <v>46</v>
      </c>
      <c r="AT922" t="s">
        <v>1564</v>
      </c>
    </row>
    <row r="923" spans="2:46">
      <c r="B923">
        <v>4800018808</v>
      </c>
      <c r="C923">
        <v>1450</v>
      </c>
      <c r="D923" t="s">
        <v>125</v>
      </c>
      <c r="E923" t="s">
        <v>50</v>
      </c>
      <c r="F923" t="s">
        <v>51</v>
      </c>
      <c r="G923" t="s">
        <v>1049</v>
      </c>
      <c r="H923" t="s">
        <v>1050</v>
      </c>
      <c r="I923" s="2">
        <v>15000</v>
      </c>
      <c r="J923">
        <v>0</v>
      </c>
      <c r="K923" s="3">
        <v>1176</v>
      </c>
      <c r="L923">
        <v>882</v>
      </c>
      <c r="M923" s="3">
        <f>(K923/AC923)*I923</f>
        <v>882</v>
      </c>
      <c r="N923">
        <v>0</v>
      </c>
      <c r="O923">
        <v>882</v>
      </c>
      <c r="P923">
        <v>27</v>
      </c>
      <c r="Q923" t="s">
        <v>54</v>
      </c>
      <c r="R923" s="7">
        <v>45051</v>
      </c>
      <c r="S923" s="4">
        <v>45007</v>
      </c>
      <c r="T923">
        <v>5.2443999999999997</v>
      </c>
      <c r="U923" t="s">
        <v>55</v>
      </c>
      <c r="V923" t="s">
        <v>43</v>
      </c>
      <c r="W923">
        <v>1</v>
      </c>
      <c r="X923" t="s">
        <v>44</v>
      </c>
      <c r="Z923" t="s">
        <v>56</v>
      </c>
      <c r="AA923" t="s">
        <v>49</v>
      </c>
      <c r="AC923" s="2">
        <v>20000</v>
      </c>
      <c r="AE923" t="s">
        <v>43</v>
      </c>
      <c r="AF923" t="s">
        <v>57</v>
      </c>
      <c r="AH923">
        <v>0</v>
      </c>
      <c r="AI923" t="s">
        <v>124</v>
      </c>
      <c r="AK923" t="s">
        <v>59</v>
      </c>
      <c r="AP923" t="s">
        <v>46</v>
      </c>
      <c r="AT923" t="s">
        <v>1564</v>
      </c>
    </row>
    <row r="924" spans="2:46">
      <c r="B924">
        <v>4800018808</v>
      </c>
      <c r="C924">
        <v>1460</v>
      </c>
      <c r="D924" t="s">
        <v>125</v>
      </c>
      <c r="E924" t="s">
        <v>50</v>
      </c>
      <c r="F924" t="s">
        <v>51</v>
      </c>
      <c r="G924" t="s">
        <v>1051</v>
      </c>
      <c r="H924" t="s">
        <v>1052</v>
      </c>
      <c r="I924" s="2">
        <v>8000</v>
      </c>
      <c r="J924">
        <v>0</v>
      </c>
      <c r="K924" s="3">
        <v>1161.2</v>
      </c>
      <c r="L924">
        <v>464.48</v>
      </c>
      <c r="M924" s="3">
        <f>(K924/AC924)*I924</f>
        <v>464.48</v>
      </c>
      <c r="N924">
        <v>0</v>
      </c>
      <c r="O924">
        <v>464.48</v>
      </c>
      <c r="P924">
        <v>27</v>
      </c>
      <c r="Q924" t="s">
        <v>54</v>
      </c>
      <c r="R924" s="7">
        <v>45051</v>
      </c>
      <c r="S924" s="4">
        <v>45007</v>
      </c>
      <c r="T924">
        <v>5.2443999999999997</v>
      </c>
      <c r="U924" t="s">
        <v>55</v>
      </c>
      <c r="V924" t="s">
        <v>43</v>
      </c>
      <c r="W924">
        <v>1</v>
      </c>
      <c r="X924" t="s">
        <v>44</v>
      </c>
      <c r="Z924" t="s">
        <v>56</v>
      </c>
      <c r="AA924" t="s">
        <v>49</v>
      </c>
      <c r="AC924" s="2">
        <v>20000</v>
      </c>
      <c r="AE924" t="s">
        <v>43</v>
      </c>
      <c r="AF924" t="s">
        <v>57</v>
      </c>
      <c r="AH924">
        <v>0</v>
      </c>
      <c r="AI924" t="s">
        <v>124</v>
      </c>
      <c r="AK924" t="s">
        <v>59</v>
      </c>
      <c r="AP924" t="s">
        <v>46</v>
      </c>
      <c r="AT924" t="s">
        <v>1564</v>
      </c>
    </row>
    <row r="925" spans="2:46">
      <c r="B925">
        <v>4800018808</v>
      </c>
      <c r="C925">
        <v>1470</v>
      </c>
      <c r="D925" t="s">
        <v>125</v>
      </c>
      <c r="E925" t="s">
        <v>50</v>
      </c>
      <c r="F925" t="s">
        <v>51</v>
      </c>
      <c r="G925" t="s">
        <v>1053</v>
      </c>
      <c r="H925" t="s">
        <v>1054</v>
      </c>
      <c r="I925" s="2">
        <v>20000</v>
      </c>
      <c r="J925">
        <v>0</v>
      </c>
      <c r="K925">
        <v>840</v>
      </c>
      <c r="L925">
        <v>840</v>
      </c>
      <c r="M925" s="3">
        <f>(K925/AC925)*I925</f>
        <v>840</v>
      </c>
      <c r="N925">
        <v>0</v>
      </c>
      <c r="O925">
        <v>840</v>
      </c>
      <c r="P925">
        <v>27</v>
      </c>
      <c r="Q925" t="s">
        <v>54</v>
      </c>
      <c r="R925" s="7">
        <v>45051</v>
      </c>
      <c r="S925" s="4">
        <v>45007</v>
      </c>
      <c r="T925">
        <v>5.2443999999999997</v>
      </c>
      <c r="U925" t="s">
        <v>55</v>
      </c>
      <c r="V925" t="s">
        <v>43</v>
      </c>
      <c r="W925">
        <v>1</v>
      </c>
      <c r="X925" t="s">
        <v>44</v>
      </c>
      <c r="Z925" t="s">
        <v>56</v>
      </c>
      <c r="AA925" t="s">
        <v>49</v>
      </c>
      <c r="AC925" s="2">
        <v>20000</v>
      </c>
      <c r="AE925" t="s">
        <v>43</v>
      </c>
      <c r="AF925" t="s">
        <v>57</v>
      </c>
      <c r="AH925">
        <v>0</v>
      </c>
      <c r="AI925" t="s">
        <v>1032</v>
      </c>
      <c r="AK925" t="s">
        <v>59</v>
      </c>
      <c r="AP925" t="s">
        <v>46</v>
      </c>
      <c r="AT925" t="s">
        <v>1564</v>
      </c>
    </row>
    <row r="926" spans="2:46">
      <c r="B926">
        <v>4800018808</v>
      </c>
      <c r="C926">
        <v>1480</v>
      </c>
      <c r="D926" t="s">
        <v>125</v>
      </c>
      <c r="E926" t="s">
        <v>50</v>
      </c>
      <c r="F926" t="s">
        <v>51</v>
      </c>
      <c r="G926" t="s">
        <v>1055</v>
      </c>
      <c r="H926" t="s">
        <v>1056</v>
      </c>
      <c r="I926" s="2">
        <v>12500</v>
      </c>
      <c r="J926">
        <v>0</v>
      </c>
      <c r="K926" s="3">
        <v>1131.8</v>
      </c>
      <c r="L926">
        <v>707.38</v>
      </c>
      <c r="M926" s="3">
        <f>(K926/AC926)*I926</f>
        <v>707.37499999999989</v>
      </c>
      <c r="N926">
        <v>0</v>
      </c>
      <c r="O926">
        <v>707.38</v>
      </c>
      <c r="P926">
        <v>27</v>
      </c>
      <c r="Q926" t="s">
        <v>54</v>
      </c>
      <c r="R926" s="7">
        <v>45051</v>
      </c>
      <c r="S926" s="4">
        <v>45007</v>
      </c>
      <c r="T926">
        <v>5.2443999999999997</v>
      </c>
      <c r="U926" t="s">
        <v>55</v>
      </c>
      <c r="V926" t="s">
        <v>43</v>
      </c>
      <c r="W926">
        <v>1</v>
      </c>
      <c r="X926" t="s">
        <v>44</v>
      </c>
      <c r="Z926" t="s">
        <v>56</v>
      </c>
      <c r="AA926" t="s">
        <v>49</v>
      </c>
      <c r="AC926" s="2">
        <v>20000</v>
      </c>
      <c r="AE926" t="s">
        <v>43</v>
      </c>
      <c r="AF926" t="s">
        <v>57</v>
      </c>
      <c r="AH926">
        <v>0</v>
      </c>
      <c r="AI926" t="s">
        <v>124</v>
      </c>
      <c r="AK926" t="s">
        <v>59</v>
      </c>
      <c r="AP926" t="s">
        <v>46</v>
      </c>
      <c r="AT926" t="s">
        <v>1564</v>
      </c>
    </row>
    <row r="927" spans="2:46">
      <c r="B927">
        <v>4800018808</v>
      </c>
      <c r="C927">
        <v>1490</v>
      </c>
      <c r="D927" t="s">
        <v>125</v>
      </c>
      <c r="E927" t="s">
        <v>50</v>
      </c>
      <c r="F927" t="s">
        <v>51</v>
      </c>
      <c r="G927" t="s">
        <v>1057</v>
      </c>
      <c r="H927" t="s">
        <v>1058</v>
      </c>
      <c r="I927" s="2">
        <v>12000</v>
      </c>
      <c r="J927">
        <v>0</v>
      </c>
      <c r="K927" s="3">
        <v>1470</v>
      </c>
      <c r="L927">
        <v>882</v>
      </c>
      <c r="M927" s="3">
        <f>(K927/AC927)*I927</f>
        <v>882</v>
      </c>
      <c r="N927">
        <v>0</v>
      </c>
      <c r="O927">
        <v>882</v>
      </c>
      <c r="P927">
        <v>27</v>
      </c>
      <c r="Q927" t="s">
        <v>54</v>
      </c>
      <c r="R927" s="7">
        <v>45051</v>
      </c>
      <c r="S927" s="4">
        <v>45007</v>
      </c>
      <c r="T927">
        <v>5.2443999999999997</v>
      </c>
      <c r="U927" t="s">
        <v>55</v>
      </c>
      <c r="V927" t="s">
        <v>43</v>
      </c>
      <c r="W927">
        <v>1</v>
      </c>
      <c r="X927" t="s">
        <v>44</v>
      </c>
      <c r="Z927" t="s">
        <v>56</v>
      </c>
      <c r="AA927" t="s">
        <v>49</v>
      </c>
      <c r="AC927" s="2">
        <v>20000</v>
      </c>
      <c r="AE927" t="s">
        <v>43</v>
      </c>
      <c r="AF927" t="s">
        <v>57</v>
      </c>
      <c r="AH927">
        <v>0</v>
      </c>
      <c r="AI927" t="s">
        <v>124</v>
      </c>
      <c r="AK927" t="s">
        <v>59</v>
      </c>
      <c r="AP927" t="s">
        <v>46</v>
      </c>
      <c r="AT927" t="s">
        <v>1564</v>
      </c>
    </row>
    <row r="928" spans="2:46">
      <c r="B928">
        <v>4800018808</v>
      </c>
      <c r="C928">
        <v>1500</v>
      </c>
      <c r="D928" t="s">
        <v>125</v>
      </c>
      <c r="E928" t="s">
        <v>50</v>
      </c>
      <c r="F928" t="s">
        <v>51</v>
      </c>
      <c r="G928" t="s">
        <v>1059</v>
      </c>
      <c r="H928" t="s">
        <v>1060</v>
      </c>
      <c r="I928" s="2">
        <v>33000</v>
      </c>
      <c r="J928">
        <v>0</v>
      </c>
      <c r="K928" s="3">
        <v>2121.8000000000002</v>
      </c>
      <c r="L928" s="3">
        <v>3500.97</v>
      </c>
      <c r="M928" s="3">
        <f>(K928/AC928)*I928</f>
        <v>3500.9700000000003</v>
      </c>
      <c r="N928">
        <v>0</v>
      </c>
      <c r="O928" s="3">
        <v>3500.97</v>
      </c>
      <c r="P928">
        <v>27</v>
      </c>
      <c r="Q928" t="s">
        <v>54</v>
      </c>
      <c r="R928" s="7">
        <v>45051</v>
      </c>
      <c r="S928" s="4">
        <v>45007</v>
      </c>
      <c r="T928">
        <v>5.2443999999999997</v>
      </c>
      <c r="U928" t="s">
        <v>55</v>
      </c>
      <c r="V928" t="s">
        <v>43</v>
      </c>
      <c r="W928">
        <v>1</v>
      </c>
      <c r="X928" t="s">
        <v>44</v>
      </c>
      <c r="Z928" t="s">
        <v>56</v>
      </c>
      <c r="AA928" t="s">
        <v>49</v>
      </c>
      <c r="AC928" s="2">
        <v>20000</v>
      </c>
      <c r="AE928" t="s">
        <v>43</v>
      </c>
      <c r="AF928" t="s">
        <v>57</v>
      </c>
      <c r="AH928">
        <v>0</v>
      </c>
      <c r="AI928" t="s">
        <v>124</v>
      </c>
      <c r="AK928" t="s">
        <v>59</v>
      </c>
      <c r="AP928" t="s">
        <v>46</v>
      </c>
      <c r="AT928" t="s">
        <v>1564</v>
      </c>
    </row>
    <row r="929" spans="2:46">
      <c r="B929">
        <v>4800018808</v>
      </c>
      <c r="C929">
        <v>1510</v>
      </c>
      <c r="D929" t="s">
        <v>125</v>
      </c>
      <c r="E929" t="s">
        <v>50</v>
      </c>
      <c r="F929" t="s">
        <v>51</v>
      </c>
      <c r="G929" t="s">
        <v>1061</v>
      </c>
      <c r="H929" t="s">
        <v>1062</v>
      </c>
      <c r="I929" s="2">
        <v>40500</v>
      </c>
      <c r="J929">
        <v>0</v>
      </c>
      <c r="K929">
        <v>630</v>
      </c>
      <c r="L929" s="3">
        <v>1275.75</v>
      </c>
      <c r="M929" s="3">
        <f>(K929/AC929)*I929</f>
        <v>1275.75</v>
      </c>
      <c r="N929">
        <v>0</v>
      </c>
      <c r="O929" s="3">
        <v>1275.75</v>
      </c>
      <c r="P929">
        <v>77</v>
      </c>
      <c r="Q929" t="s">
        <v>54</v>
      </c>
      <c r="R929" s="7">
        <v>45051</v>
      </c>
      <c r="S929" s="4">
        <v>45007</v>
      </c>
      <c r="T929">
        <v>5.2443999999999997</v>
      </c>
      <c r="U929" t="s">
        <v>55</v>
      </c>
      <c r="V929" t="s">
        <v>43</v>
      </c>
      <c r="W929">
        <v>1</v>
      </c>
      <c r="X929" t="s">
        <v>75</v>
      </c>
      <c r="Z929" t="s">
        <v>56</v>
      </c>
      <c r="AA929" t="s">
        <v>49</v>
      </c>
      <c r="AC929" s="2">
        <v>20000</v>
      </c>
      <c r="AE929" t="s">
        <v>43</v>
      </c>
      <c r="AF929" t="s">
        <v>57</v>
      </c>
      <c r="AH929">
        <v>0</v>
      </c>
      <c r="AI929" t="s">
        <v>124</v>
      </c>
      <c r="AK929" t="s">
        <v>59</v>
      </c>
      <c r="AP929" t="s">
        <v>46</v>
      </c>
      <c r="AT929" t="s">
        <v>1564</v>
      </c>
    </row>
    <row r="930" spans="2:46">
      <c r="B930">
        <v>4800018808</v>
      </c>
      <c r="C930">
        <v>1520</v>
      </c>
      <c r="D930" t="s">
        <v>125</v>
      </c>
      <c r="E930" t="s">
        <v>50</v>
      </c>
      <c r="F930" t="s">
        <v>51</v>
      </c>
      <c r="G930" t="s">
        <v>1063</v>
      </c>
      <c r="H930" t="s">
        <v>1064</v>
      </c>
      <c r="I930" s="2">
        <v>22500</v>
      </c>
      <c r="J930">
        <v>0</v>
      </c>
      <c r="K930" s="3">
        <v>1774.4</v>
      </c>
      <c r="L930" s="3">
        <v>1996.2</v>
      </c>
      <c r="M930" s="3">
        <f>(K930/AC930)*I930</f>
        <v>1996.2000000000003</v>
      </c>
      <c r="N930">
        <v>0</v>
      </c>
      <c r="O930" s="3">
        <v>1996.2</v>
      </c>
      <c r="P930">
        <v>77</v>
      </c>
      <c r="Q930" t="s">
        <v>54</v>
      </c>
      <c r="R930" s="7">
        <v>45051</v>
      </c>
      <c r="S930" s="4">
        <v>45007</v>
      </c>
      <c r="T930">
        <v>5.2443999999999997</v>
      </c>
      <c r="U930" t="s">
        <v>55</v>
      </c>
      <c r="V930" t="s">
        <v>43</v>
      </c>
      <c r="W930">
        <v>1</v>
      </c>
      <c r="X930" t="s">
        <v>44</v>
      </c>
      <c r="Z930" t="s">
        <v>56</v>
      </c>
      <c r="AA930" t="s">
        <v>49</v>
      </c>
      <c r="AC930" s="2">
        <v>20000</v>
      </c>
      <c r="AE930" t="s">
        <v>43</v>
      </c>
      <c r="AF930" t="s">
        <v>57</v>
      </c>
      <c r="AH930">
        <v>0</v>
      </c>
      <c r="AI930" t="s">
        <v>124</v>
      </c>
      <c r="AK930" t="s">
        <v>59</v>
      </c>
      <c r="AP930" t="s">
        <v>46</v>
      </c>
      <c r="AT930" t="s">
        <v>1564</v>
      </c>
    </row>
    <row r="931" spans="2:46">
      <c r="B931">
        <v>4800018808</v>
      </c>
      <c r="C931">
        <v>1530</v>
      </c>
      <c r="D931" t="s">
        <v>125</v>
      </c>
      <c r="E931" t="s">
        <v>50</v>
      </c>
      <c r="F931" t="s">
        <v>51</v>
      </c>
      <c r="G931" t="s">
        <v>1065</v>
      </c>
      <c r="H931" t="s">
        <v>1066</v>
      </c>
      <c r="I931" s="2">
        <v>17000</v>
      </c>
      <c r="J931">
        <v>0</v>
      </c>
      <c r="K931" s="3">
        <v>3990.2</v>
      </c>
      <c r="L931" s="3">
        <v>3391.67</v>
      </c>
      <c r="M931" s="3">
        <f>(K931/AC931)*I931</f>
        <v>3391.67</v>
      </c>
      <c r="N931">
        <v>0</v>
      </c>
      <c r="O931" s="3">
        <v>3391.67</v>
      </c>
      <c r="P931">
        <v>27</v>
      </c>
      <c r="Q931" t="s">
        <v>54</v>
      </c>
      <c r="R931" s="7">
        <v>45051</v>
      </c>
      <c r="S931" s="4">
        <v>45007</v>
      </c>
      <c r="T931">
        <v>5.2443999999999997</v>
      </c>
      <c r="U931" t="s">
        <v>55</v>
      </c>
      <c r="V931" t="s">
        <v>43</v>
      </c>
      <c r="W931">
        <v>1</v>
      </c>
      <c r="X931" t="s">
        <v>44</v>
      </c>
      <c r="Z931" t="s">
        <v>56</v>
      </c>
      <c r="AA931" t="s">
        <v>49</v>
      </c>
      <c r="AC931" s="2">
        <v>20000</v>
      </c>
      <c r="AE931" t="s">
        <v>43</v>
      </c>
      <c r="AF931" t="s">
        <v>57</v>
      </c>
      <c r="AH931">
        <v>0</v>
      </c>
      <c r="AI931" t="s">
        <v>1040</v>
      </c>
      <c r="AK931" t="s">
        <v>59</v>
      </c>
      <c r="AP931" t="s">
        <v>46</v>
      </c>
      <c r="AT931" t="s">
        <v>1564</v>
      </c>
    </row>
    <row r="932" spans="2:46">
      <c r="B932">
        <v>4800018808</v>
      </c>
      <c r="C932">
        <v>1540</v>
      </c>
      <c r="D932" t="s">
        <v>125</v>
      </c>
      <c r="E932" t="s">
        <v>50</v>
      </c>
      <c r="F932" t="s">
        <v>51</v>
      </c>
      <c r="G932" t="s">
        <v>1067</v>
      </c>
      <c r="H932" t="s">
        <v>1068</v>
      </c>
      <c r="I932" s="2">
        <v>5980</v>
      </c>
      <c r="J932">
        <v>0</v>
      </c>
      <c r="K932" s="3">
        <v>3990</v>
      </c>
      <c r="L932" s="3">
        <v>1193.01</v>
      </c>
      <c r="M932" s="3">
        <f>(K932/AC932)*I932</f>
        <v>1193.01</v>
      </c>
      <c r="N932">
        <v>0</v>
      </c>
      <c r="O932" s="3">
        <v>1193.01</v>
      </c>
      <c r="P932">
        <v>27</v>
      </c>
      <c r="Q932" t="s">
        <v>54</v>
      </c>
      <c r="R932" s="7">
        <v>45051</v>
      </c>
      <c r="S932" s="4">
        <v>45007</v>
      </c>
      <c r="T932">
        <v>5.2443999999999997</v>
      </c>
      <c r="U932" t="s">
        <v>55</v>
      </c>
      <c r="V932" t="s">
        <v>43</v>
      </c>
      <c r="W932">
        <v>1</v>
      </c>
      <c r="X932" t="s">
        <v>44</v>
      </c>
      <c r="Z932" t="s">
        <v>56</v>
      </c>
      <c r="AA932" t="s">
        <v>49</v>
      </c>
      <c r="AC932" s="2">
        <v>20000</v>
      </c>
      <c r="AE932" t="s">
        <v>43</v>
      </c>
      <c r="AF932" t="s">
        <v>57</v>
      </c>
      <c r="AH932">
        <v>0</v>
      </c>
      <c r="AI932" t="s">
        <v>124</v>
      </c>
      <c r="AK932" t="s">
        <v>59</v>
      </c>
      <c r="AP932" t="s">
        <v>46</v>
      </c>
      <c r="AT932" t="s">
        <v>1564</v>
      </c>
    </row>
    <row r="933" spans="2:46">
      <c r="B933">
        <v>4800018808</v>
      </c>
      <c r="C933">
        <v>1550</v>
      </c>
      <c r="D933" t="s">
        <v>125</v>
      </c>
      <c r="E933" t="s">
        <v>50</v>
      </c>
      <c r="F933" t="s">
        <v>51</v>
      </c>
      <c r="G933" t="s">
        <v>1069</v>
      </c>
      <c r="H933" t="s">
        <v>1070</v>
      </c>
      <c r="I933" s="2">
        <v>6050</v>
      </c>
      <c r="J933">
        <v>0</v>
      </c>
      <c r="K933" s="3">
        <v>6720</v>
      </c>
      <c r="L933" s="3">
        <v>2032.8</v>
      </c>
      <c r="M933" s="3">
        <f>(K933/AC933)*I933</f>
        <v>2032.8000000000002</v>
      </c>
      <c r="N933">
        <v>0</v>
      </c>
      <c r="O933" s="3">
        <v>2032.8</v>
      </c>
      <c r="P933">
        <v>27</v>
      </c>
      <c r="Q933" t="s">
        <v>54</v>
      </c>
      <c r="R933" s="7">
        <v>45051</v>
      </c>
      <c r="S933" s="4">
        <v>45007</v>
      </c>
      <c r="T933">
        <v>5.2443999999999997</v>
      </c>
      <c r="U933" t="s">
        <v>55</v>
      </c>
      <c r="V933" t="s">
        <v>43</v>
      </c>
      <c r="W933">
        <v>1</v>
      </c>
      <c r="X933" t="s">
        <v>44</v>
      </c>
      <c r="Z933" t="s">
        <v>56</v>
      </c>
      <c r="AA933" t="s">
        <v>49</v>
      </c>
      <c r="AC933" s="2">
        <v>20000</v>
      </c>
      <c r="AE933" t="s">
        <v>43</v>
      </c>
      <c r="AF933" t="s">
        <v>57</v>
      </c>
      <c r="AH933">
        <v>0</v>
      </c>
      <c r="AI933" t="s">
        <v>124</v>
      </c>
      <c r="AK933" t="s">
        <v>59</v>
      </c>
      <c r="AP933" t="s">
        <v>46</v>
      </c>
      <c r="AT933" t="s">
        <v>1564</v>
      </c>
    </row>
    <row r="934" spans="2:46">
      <c r="B934">
        <v>4800018808</v>
      </c>
      <c r="C934">
        <v>1560</v>
      </c>
      <c r="D934" t="s">
        <v>125</v>
      </c>
      <c r="E934" t="s">
        <v>50</v>
      </c>
      <c r="F934" t="s">
        <v>51</v>
      </c>
      <c r="G934" t="s">
        <v>1071</v>
      </c>
      <c r="H934" t="s">
        <v>1072</v>
      </c>
      <c r="I934" s="2">
        <v>16800</v>
      </c>
      <c r="J934">
        <v>0</v>
      </c>
      <c r="K934" s="3">
        <v>4914</v>
      </c>
      <c r="L934" s="3">
        <v>4127.76</v>
      </c>
      <c r="M934" s="3">
        <f>(K934/AC934)*I934</f>
        <v>4127.76</v>
      </c>
      <c r="N934">
        <v>0</v>
      </c>
      <c r="O934" s="3">
        <v>4127.76</v>
      </c>
      <c r="P934">
        <v>27</v>
      </c>
      <c r="Q934" t="s">
        <v>54</v>
      </c>
      <c r="R934" s="7">
        <v>45051</v>
      </c>
      <c r="S934" s="4">
        <v>45007</v>
      </c>
      <c r="T934">
        <v>5.2443999999999997</v>
      </c>
      <c r="U934" t="s">
        <v>55</v>
      </c>
      <c r="V934" t="s">
        <v>43</v>
      </c>
      <c r="W934">
        <v>1</v>
      </c>
      <c r="X934" t="s">
        <v>44</v>
      </c>
      <c r="Z934" t="s">
        <v>56</v>
      </c>
      <c r="AA934" t="s">
        <v>49</v>
      </c>
      <c r="AC934" s="2">
        <v>20000</v>
      </c>
      <c r="AE934" t="s">
        <v>43</v>
      </c>
      <c r="AF934" t="s">
        <v>57</v>
      </c>
      <c r="AH934">
        <v>0</v>
      </c>
      <c r="AI934" t="s">
        <v>1073</v>
      </c>
      <c r="AK934" t="s">
        <v>59</v>
      </c>
      <c r="AP934" t="s">
        <v>46</v>
      </c>
      <c r="AT934" t="s">
        <v>1564</v>
      </c>
    </row>
    <row r="935" spans="2:46">
      <c r="B935">
        <v>4800018808</v>
      </c>
      <c r="C935">
        <v>1570</v>
      </c>
      <c r="D935" t="s">
        <v>125</v>
      </c>
      <c r="E935" t="s">
        <v>50</v>
      </c>
      <c r="F935" t="s">
        <v>51</v>
      </c>
      <c r="G935" t="s">
        <v>1074</v>
      </c>
      <c r="H935" t="s">
        <v>1075</v>
      </c>
      <c r="I935" s="2">
        <v>22500</v>
      </c>
      <c r="J935">
        <v>0</v>
      </c>
      <c r="K935">
        <v>373</v>
      </c>
      <c r="L935">
        <v>419.63</v>
      </c>
      <c r="M935" s="3">
        <f>(K935/AC935)*I935</f>
        <v>419.625</v>
      </c>
      <c r="N935">
        <v>0</v>
      </c>
      <c r="O935">
        <v>419.63</v>
      </c>
      <c r="P935">
        <v>77</v>
      </c>
      <c r="Q935" t="s">
        <v>54</v>
      </c>
      <c r="R935" s="7">
        <v>45051</v>
      </c>
      <c r="S935" s="4">
        <v>45007</v>
      </c>
      <c r="T935">
        <v>5.2443999999999997</v>
      </c>
      <c r="U935" t="s">
        <v>55</v>
      </c>
      <c r="V935" t="s">
        <v>43</v>
      </c>
      <c r="W935">
        <v>1</v>
      </c>
      <c r="X935" t="s">
        <v>75</v>
      </c>
      <c r="Z935" t="s">
        <v>56</v>
      </c>
      <c r="AA935" t="s">
        <v>49</v>
      </c>
      <c r="AC935" s="2">
        <v>20000</v>
      </c>
      <c r="AE935" t="s">
        <v>43</v>
      </c>
      <c r="AF935" t="s">
        <v>57</v>
      </c>
      <c r="AH935">
        <v>0</v>
      </c>
      <c r="AI935" t="s">
        <v>124</v>
      </c>
      <c r="AK935" t="s">
        <v>59</v>
      </c>
      <c r="AP935" t="s">
        <v>46</v>
      </c>
      <c r="AT935" t="s">
        <v>1564</v>
      </c>
    </row>
    <row r="936" spans="2:46">
      <c r="B936">
        <v>4800018808</v>
      </c>
      <c r="C936">
        <v>1580</v>
      </c>
      <c r="D936" t="s">
        <v>125</v>
      </c>
      <c r="E936" t="s">
        <v>50</v>
      </c>
      <c r="F936" t="s">
        <v>51</v>
      </c>
      <c r="G936" t="s">
        <v>1076</v>
      </c>
      <c r="H936" t="s">
        <v>1077</v>
      </c>
      <c r="I936" s="2">
        <v>6000</v>
      </c>
      <c r="J936">
        <v>0</v>
      </c>
      <c r="K936">
        <v>370.8</v>
      </c>
      <c r="L936">
        <v>111.24</v>
      </c>
      <c r="M936" s="3">
        <f>(K936/AC936)*I936</f>
        <v>111.24000000000001</v>
      </c>
      <c r="N936">
        <v>0</v>
      </c>
      <c r="O936">
        <v>111.24</v>
      </c>
      <c r="P936">
        <v>77</v>
      </c>
      <c r="Q936" t="s">
        <v>54</v>
      </c>
      <c r="R936" s="7">
        <v>45051</v>
      </c>
      <c r="S936" s="4">
        <v>45007</v>
      </c>
      <c r="T936">
        <v>5.2443999999999997</v>
      </c>
      <c r="U936" t="s">
        <v>55</v>
      </c>
      <c r="V936" t="s">
        <v>43</v>
      </c>
      <c r="W936">
        <v>1</v>
      </c>
      <c r="X936" t="s">
        <v>75</v>
      </c>
      <c r="Z936" t="s">
        <v>56</v>
      </c>
      <c r="AA936" t="s">
        <v>49</v>
      </c>
      <c r="AC936" s="2">
        <v>20000</v>
      </c>
      <c r="AE936" t="s">
        <v>43</v>
      </c>
      <c r="AF936" t="s">
        <v>57</v>
      </c>
      <c r="AH936">
        <v>0</v>
      </c>
      <c r="AI936" t="s">
        <v>124</v>
      </c>
      <c r="AK936" t="s">
        <v>59</v>
      </c>
      <c r="AP936" t="s">
        <v>46</v>
      </c>
      <c r="AT936" t="s">
        <v>1564</v>
      </c>
    </row>
    <row r="937" spans="2:46">
      <c r="B937">
        <v>4800018808</v>
      </c>
      <c r="C937">
        <v>1590</v>
      </c>
      <c r="D937" t="s">
        <v>125</v>
      </c>
      <c r="E937" t="s">
        <v>50</v>
      </c>
      <c r="F937" t="s">
        <v>51</v>
      </c>
      <c r="G937" t="s">
        <v>1078</v>
      </c>
      <c r="H937" t="s">
        <v>1079</v>
      </c>
      <c r="I937" s="2">
        <v>12000</v>
      </c>
      <c r="J937">
        <v>0</v>
      </c>
      <c r="K937">
        <v>896.6</v>
      </c>
      <c r="L937">
        <v>537.96</v>
      </c>
      <c r="M937" s="3">
        <f>(K937/AC937)*I937</f>
        <v>537.96</v>
      </c>
      <c r="N937">
        <v>0</v>
      </c>
      <c r="O937">
        <v>537.96</v>
      </c>
      <c r="P937">
        <v>27</v>
      </c>
      <c r="Q937" t="s">
        <v>54</v>
      </c>
      <c r="R937" s="7">
        <v>45051</v>
      </c>
      <c r="S937" s="4">
        <v>45007</v>
      </c>
      <c r="T937">
        <v>5.2443999999999997</v>
      </c>
      <c r="U937" t="s">
        <v>55</v>
      </c>
      <c r="V937" t="s">
        <v>43</v>
      </c>
      <c r="W937">
        <v>1</v>
      </c>
      <c r="X937" t="s">
        <v>44</v>
      </c>
      <c r="Z937" t="s">
        <v>56</v>
      </c>
      <c r="AA937" t="s">
        <v>49</v>
      </c>
      <c r="AC937" s="2">
        <v>20000</v>
      </c>
      <c r="AE937" t="s">
        <v>43</v>
      </c>
      <c r="AF937" t="s">
        <v>57</v>
      </c>
      <c r="AH937">
        <v>0</v>
      </c>
      <c r="AI937" t="s">
        <v>124</v>
      </c>
      <c r="AK937" t="s">
        <v>59</v>
      </c>
      <c r="AP937" t="s">
        <v>46</v>
      </c>
      <c r="AT937" t="s">
        <v>1564</v>
      </c>
    </row>
    <row r="938" spans="2:46">
      <c r="B938">
        <v>4800018808</v>
      </c>
      <c r="C938">
        <v>1600</v>
      </c>
      <c r="D938" t="s">
        <v>125</v>
      </c>
      <c r="E938" t="s">
        <v>50</v>
      </c>
      <c r="F938" t="s">
        <v>51</v>
      </c>
      <c r="G938" t="s">
        <v>1080</v>
      </c>
      <c r="H938" t="s">
        <v>1081</v>
      </c>
      <c r="I938" s="2">
        <v>25200</v>
      </c>
      <c r="J938">
        <v>0</v>
      </c>
      <c r="K938">
        <v>372.4</v>
      </c>
      <c r="L938">
        <v>469.22</v>
      </c>
      <c r="M938" s="3">
        <f>(K938/AC938)*I938</f>
        <v>469.22399999999993</v>
      </c>
      <c r="N938">
        <v>0</v>
      </c>
      <c r="O938">
        <v>469.22</v>
      </c>
      <c r="P938">
        <v>27</v>
      </c>
      <c r="Q938" t="s">
        <v>54</v>
      </c>
      <c r="R938" s="7">
        <v>45051</v>
      </c>
      <c r="S938" s="4">
        <v>45007</v>
      </c>
      <c r="T938">
        <v>5.2443999999999997</v>
      </c>
      <c r="U938" t="s">
        <v>55</v>
      </c>
      <c r="V938" t="s">
        <v>43</v>
      </c>
      <c r="W938">
        <v>1</v>
      </c>
      <c r="X938" t="s">
        <v>44</v>
      </c>
      <c r="Z938" t="s">
        <v>56</v>
      </c>
      <c r="AA938" t="s">
        <v>49</v>
      </c>
      <c r="AC938" s="2">
        <v>20000</v>
      </c>
      <c r="AE938" t="s">
        <v>43</v>
      </c>
      <c r="AF938" t="s">
        <v>57</v>
      </c>
      <c r="AH938">
        <v>0</v>
      </c>
      <c r="AI938" t="s">
        <v>1082</v>
      </c>
      <c r="AK938" t="s">
        <v>59</v>
      </c>
      <c r="AP938" t="s">
        <v>46</v>
      </c>
      <c r="AT938" t="s">
        <v>1564</v>
      </c>
    </row>
    <row r="939" spans="2:46">
      <c r="B939">
        <v>4800018808</v>
      </c>
      <c r="C939">
        <v>1610</v>
      </c>
      <c r="D939" t="s">
        <v>125</v>
      </c>
      <c r="E939" t="s">
        <v>50</v>
      </c>
      <c r="F939" t="s">
        <v>51</v>
      </c>
      <c r="G939" t="s">
        <v>1083</v>
      </c>
      <c r="H939" t="s">
        <v>1084</v>
      </c>
      <c r="I939" s="2">
        <v>35000</v>
      </c>
      <c r="J939">
        <v>0</v>
      </c>
      <c r="K939">
        <v>575.6</v>
      </c>
      <c r="L939" s="3">
        <v>1007.3</v>
      </c>
      <c r="M939" s="3">
        <f>(K939/AC939)*I939</f>
        <v>1007.3</v>
      </c>
      <c r="N939">
        <v>0</v>
      </c>
      <c r="O939" s="3">
        <v>1007.3</v>
      </c>
      <c r="P939">
        <v>27</v>
      </c>
      <c r="Q939" t="s">
        <v>54</v>
      </c>
      <c r="R939" s="7">
        <v>45051</v>
      </c>
      <c r="S939" s="4">
        <v>45007</v>
      </c>
      <c r="T939">
        <v>5.2443999999999997</v>
      </c>
      <c r="U939" t="s">
        <v>55</v>
      </c>
      <c r="V939" t="s">
        <v>43</v>
      </c>
      <c r="W939">
        <v>1</v>
      </c>
      <c r="X939" t="s">
        <v>44</v>
      </c>
      <c r="Z939" t="s">
        <v>56</v>
      </c>
      <c r="AA939" t="s">
        <v>49</v>
      </c>
      <c r="AC939" s="2">
        <v>20000</v>
      </c>
      <c r="AE939" t="s">
        <v>43</v>
      </c>
      <c r="AF939" t="s">
        <v>57</v>
      </c>
      <c r="AH939">
        <v>0</v>
      </c>
      <c r="AI939" t="s">
        <v>1085</v>
      </c>
      <c r="AK939" t="s">
        <v>59</v>
      </c>
      <c r="AP939" t="s">
        <v>46</v>
      </c>
      <c r="AT939" t="s">
        <v>1564</v>
      </c>
    </row>
    <row r="940" spans="2:46">
      <c r="B940">
        <v>4800018808</v>
      </c>
      <c r="C940">
        <v>1620</v>
      </c>
      <c r="D940" t="s">
        <v>125</v>
      </c>
      <c r="E940" t="s">
        <v>50</v>
      </c>
      <c r="F940" t="s">
        <v>51</v>
      </c>
      <c r="G940" t="s">
        <v>1086</v>
      </c>
      <c r="H940" t="s">
        <v>1087</v>
      </c>
      <c r="I940" s="2">
        <v>9000</v>
      </c>
      <c r="J940">
        <v>0</v>
      </c>
      <c r="K940" s="3">
        <v>1176.4000000000001</v>
      </c>
      <c r="L940">
        <v>529.38</v>
      </c>
      <c r="M940" s="3">
        <f>(K940/AC940)*I940</f>
        <v>529.38</v>
      </c>
      <c r="N940">
        <v>0</v>
      </c>
      <c r="O940">
        <v>529.38</v>
      </c>
      <c r="P940">
        <v>27</v>
      </c>
      <c r="Q940" t="s">
        <v>54</v>
      </c>
      <c r="R940" s="7">
        <v>45051</v>
      </c>
      <c r="S940" s="4">
        <v>45007</v>
      </c>
      <c r="T940">
        <v>5.2443999999999997</v>
      </c>
      <c r="U940" t="s">
        <v>55</v>
      </c>
      <c r="V940" t="s">
        <v>43</v>
      </c>
      <c r="W940">
        <v>1</v>
      </c>
      <c r="X940" t="s">
        <v>44</v>
      </c>
      <c r="Z940" t="s">
        <v>56</v>
      </c>
      <c r="AA940" t="s">
        <v>49</v>
      </c>
      <c r="AC940" s="2">
        <v>20000</v>
      </c>
      <c r="AE940" t="s">
        <v>43</v>
      </c>
      <c r="AF940" t="s">
        <v>57</v>
      </c>
      <c r="AH940">
        <v>0</v>
      </c>
      <c r="AI940" t="s">
        <v>1085</v>
      </c>
      <c r="AK940" t="s">
        <v>59</v>
      </c>
      <c r="AP940" t="s">
        <v>46</v>
      </c>
      <c r="AT940" t="s">
        <v>1564</v>
      </c>
    </row>
    <row r="941" spans="2:46">
      <c r="B941">
        <v>4800018808</v>
      </c>
      <c r="C941">
        <v>1630</v>
      </c>
      <c r="D941" t="s">
        <v>125</v>
      </c>
      <c r="E941" t="s">
        <v>50</v>
      </c>
      <c r="F941" t="s">
        <v>51</v>
      </c>
      <c r="G941" t="s">
        <v>1088</v>
      </c>
      <c r="H941" t="s">
        <v>1089</v>
      </c>
      <c r="I941" s="2">
        <v>18000</v>
      </c>
      <c r="J941">
        <v>0</v>
      </c>
      <c r="K941">
        <v>555</v>
      </c>
      <c r="L941">
        <v>499.5</v>
      </c>
      <c r="M941" s="3">
        <f>(K941/AC941)*I941</f>
        <v>499.5</v>
      </c>
      <c r="N941">
        <v>0</v>
      </c>
      <c r="O941">
        <v>499.5</v>
      </c>
      <c r="P941">
        <v>27</v>
      </c>
      <c r="Q941" t="s">
        <v>54</v>
      </c>
      <c r="R941" s="7">
        <v>45051</v>
      </c>
      <c r="S941" s="4">
        <v>45007</v>
      </c>
      <c r="T941">
        <v>5.2443999999999997</v>
      </c>
      <c r="U941" t="s">
        <v>55</v>
      </c>
      <c r="V941" t="s">
        <v>43</v>
      </c>
      <c r="W941">
        <v>1</v>
      </c>
      <c r="X941" t="s">
        <v>44</v>
      </c>
      <c r="Z941" t="s">
        <v>56</v>
      </c>
      <c r="AA941" t="s">
        <v>49</v>
      </c>
      <c r="AC941" s="2">
        <v>20000</v>
      </c>
      <c r="AE941" t="s">
        <v>43</v>
      </c>
      <c r="AF941" t="s">
        <v>57</v>
      </c>
      <c r="AH941">
        <v>0</v>
      </c>
      <c r="AI941" t="s">
        <v>1090</v>
      </c>
      <c r="AK941" t="s">
        <v>59</v>
      </c>
      <c r="AP941" t="s">
        <v>46</v>
      </c>
      <c r="AT941" t="s">
        <v>1564</v>
      </c>
    </row>
    <row r="942" spans="2:46">
      <c r="B942">
        <v>4800018808</v>
      </c>
      <c r="C942">
        <v>1640</v>
      </c>
      <c r="D942" t="s">
        <v>125</v>
      </c>
      <c r="E942" t="s">
        <v>50</v>
      </c>
      <c r="F942" t="s">
        <v>51</v>
      </c>
      <c r="G942" t="s">
        <v>1091</v>
      </c>
      <c r="H942" t="s">
        <v>1092</v>
      </c>
      <c r="I942" s="2">
        <v>67500</v>
      </c>
      <c r="J942">
        <v>0</v>
      </c>
      <c r="K942">
        <v>372.4</v>
      </c>
      <c r="L942" s="3">
        <v>1256.8499999999999</v>
      </c>
      <c r="M942" s="3">
        <f>(K942/AC942)*I942</f>
        <v>1256.8499999999999</v>
      </c>
      <c r="N942">
        <v>0</v>
      </c>
      <c r="O942" s="3">
        <v>1256.8499999999999</v>
      </c>
      <c r="P942">
        <v>77</v>
      </c>
      <c r="Q942" t="s">
        <v>54</v>
      </c>
      <c r="R942" s="7">
        <v>45051</v>
      </c>
      <c r="S942" s="4">
        <v>45007</v>
      </c>
      <c r="T942">
        <v>5.2443999999999997</v>
      </c>
      <c r="U942" t="s">
        <v>55</v>
      </c>
      <c r="V942" t="s">
        <v>43</v>
      </c>
      <c r="W942">
        <v>1</v>
      </c>
      <c r="X942" t="s">
        <v>75</v>
      </c>
      <c r="Z942" t="s">
        <v>56</v>
      </c>
      <c r="AA942" t="s">
        <v>49</v>
      </c>
      <c r="AC942" s="2">
        <v>20000</v>
      </c>
      <c r="AE942" t="s">
        <v>43</v>
      </c>
      <c r="AF942" t="s">
        <v>57</v>
      </c>
      <c r="AH942">
        <v>0</v>
      </c>
      <c r="AI942" t="s">
        <v>1093</v>
      </c>
      <c r="AK942" t="s">
        <v>59</v>
      </c>
      <c r="AP942" t="s">
        <v>46</v>
      </c>
      <c r="AT942" t="s">
        <v>1564</v>
      </c>
    </row>
    <row r="943" spans="2:46">
      <c r="B943">
        <v>4800018808</v>
      </c>
      <c r="C943">
        <v>1650</v>
      </c>
      <c r="D943" t="s">
        <v>125</v>
      </c>
      <c r="E943" t="s">
        <v>50</v>
      </c>
      <c r="F943" t="s">
        <v>51</v>
      </c>
      <c r="G943" t="s">
        <v>1094</v>
      </c>
      <c r="H943" t="s">
        <v>1095</v>
      </c>
      <c r="I943" s="2">
        <v>24200</v>
      </c>
      <c r="J943">
        <v>0</v>
      </c>
      <c r="K943">
        <v>372.4</v>
      </c>
      <c r="L943">
        <v>450.6</v>
      </c>
      <c r="M943" s="3">
        <f>(K943/AC943)*I943</f>
        <v>450.60399999999993</v>
      </c>
      <c r="N943">
        <v>0</v>
      </c>
      <c r="O943">
        <v>450.6</v>
      </c>
      <c r="P943">
        <v>27</v>
      </c>
      <c r="Q943" t="s">
        <v>54</v>
      </c>
      <c r="R943" s="7">
        <v>45051</v>
      </c>
      <c r="S943" s="4">
        <v>45007</v>
      </c>
      <c r="T943">
        <v>5.2443999999999997</v>
      </c>
      <c r="U943" t="s">
        <v>55</v>
      </c>
      <c r="V943" t="s">
        <v>43</v>
      </c>
      <c r="W943">
        <v>1</v>
      </c>
      <c r="X943" t="s">
        <v>44</v>
      </c>
      <c r="Z943" t="s">
        <v>56</v>
      </c>
      <c r="AA943" t="s">
        <v>49</v>
      </c>
      <c r="AC943" s="2">
        <v>20000</v>
      </c>
      <c r="AE943" t="s">
        <v>43</v>
      </c>
      <c r="AF943" t="s">
        <v>57</v>
      </c>
      <c r="AH943">
        <v>0</v>
      </c>
      <c r="AI943" t="s">
        <v>1093</v>
      </c>
      <c r="AK943" t="s">
        <v>59</v>
      </c>
      <c r="AP943" t="s">
        <v>46</v>
      </c>
      <c r="AT943" t="s">
        <v>1564</v>
      </c>
    </row>
    <row r="944" spans="2:46">
      <c r="B944">
        <v>4800018808</v>
      </c>
      <c r="C944">
        <v>1660</v>
      </c>
      <c r="D944" t="s">
        <v>125</v>
      </c>
      <c r="E944" t="s">
        <v>50</v>
      </c>
      <c r="F944" t="s">
        <v>51</v>
      </c>
      <c r="G944" t="s">
        <v>1096</v>
      </c>
      <c r="H944" t="s">
        <v>1097</v>
      </c>
      <c r="I944" s="2">
        <v>6000</v>
      </c>
      <c r="J944">
        <v>0</v>
      </c>
      <c r="K944">
        <v>544.20000000000005</v>
      </c>
      <c r="L944">
        <v>163.26</v>
      </c>
      <c r="M944" s="3">
        <f>(K944/AC944)*I944</f>
        <v>163.26000000000002</v>
      </c>
      <c r="N944">
        <v>0</v>
      </c>
      <c r="O944">
        <v>163.26</v>
      </c>
      <c r="P944">
        <v>27</v>
      </c>
      <c r="Q944" t="s">
        <v>54</v>
      </c>
      <c r="R944" s="7">
        <v>45051</v>
      </c>
      <c r="S944" s="4">
        <v>45007</v>
      </c>
      <c r="T944">
        <v>5.2443999999999997</v>
      </c>
      <c r="U944" t="s">
        <v>55</v>
      </c>
      <c r="V944" t="s">
        <v>43</v>
      </c>
      <c r="W944">
        <v>1</v>
      </c>
      <c r="X944" t="s">
        <v>44</v>
      </c>
      <c r="Z944" t="s">
        <v>56</v>
      </c>
      <c r="AA944" t="s">
        <v>49</v>
      </c>
      <c r="AC944" s="2">
        <v>20000</v>
      </c>
      <c r="AE944" t="s">
        <v>43</v>
      </c>
      <c r="AF944" t="s">
        <v>57</v>
      </c>
      <c r="AH944">
        <v>0</v>
      </c>
      <c r="AI944" t="s">
        <v>47</v>
      </c>
      <c r="AK944" t="s">
        <v>59</v>
      </c>
      <c r="AP944" t="s">
        <v>46</v>
      </c>
      <c r="AT944" t="s">
        <v>1564</v>
      </c>
    </row>
    <row r="945" spans="2:46">
      <c r="B945">
        <v>4800018808</v>
      </c>
      <c r="C945">
        <v>1670</v>
      </c>
      <c r="D945" t="s">
        <v>125</v>
      </c>
      <c r="E945" t="s">
        <v>50</v>
      </c>
      <c r="F945" t="s">
        <v>51</v>
      </c>
      <c r="G945" t="s">
        <v>1098</v>
      </c>
      <c r="H945" t="s">
        <v>1099</v>
      </c>
      <c r="I945" s="2">
        <v>35000</v>
      </c>
      <c r="J945">
        <v>0</v>
      </c>
      <c r="K945">
        <v>324.39999999999998</v>
      </c>
      <c r="L945">
        <v>567.70000000000005</v>
      </c>
      <c r="M945" s="3">
        <f>(K945/AC945)*I945</f>
        <v>567.69999999999993</v>
      </c>
      <c r="N945">
        <v>0</v>
      </c>
      <c r="O945">
        <v>567.70000000000005</v>
      </c>
      <c r="P945">
        <v>27</v>
      </c>
      <c r="Q945" t="s">
        <v>54</v>
      </c>
      <c r="R945" s="7">
        <v>45051</v>
      </c>
      <c r="S945" s="4">
        <v>45007</v>
      </c>
      <c r="T945">
        <v>5.2443999999999997</v>
      </c>
      <c r="U945" t="s">
        <v>55</v>
      </c>
      <c r="V945" t="s">
        <v>43</v>
      </c>
      <c r="W945">
        <v>1</v>
      </c>
      <c r="X945" t="s">
        <v>44</v>
      </c>
      <c r="Z945" t="s">
        <v>56</v>
      </c>
      <c r="AA945" t="s">
        <v>49</v>
      </c>
      <c r="AC945" s="2">
        <v>20000</v>
      </c>
      <c r="AE945" t="s">
        <v>43</v>
      </c>
      <c r="AF945" t="s">
        <v>57</v>
      </c>
      <c r="AH945">
        <v>0</v>
      </c>
      <c r="AI945" t="s">
        <v>1100</v>
      </c>
      <c r="AK945" t="s">
        <v>59</v>
      </c>
      <c r="AP945" t="s">
        <v>46</v>
      </c>
      <c r="AT945" t="s">
        <v>1564</v>
      </c>
    </row>
    <row r="946" spans="2:46">
      <c r="B946">
        <v>4800018808</v>
      </c>
      <c r="C946">
        <v>1680</v>
      </c>
      <c r="D946" t="s">
        <v>125</v>
      </c>
      <c r="E946" t="s">
        <v>50</v>
      </c>
      <c r="F946" t="s">
        <v>51</v>
      </c>
      <c r="G946" t="s">
        <v>1101</v>
      </c>
      <c r="H946" t="s">
        <v>1102</v>
      </c>
      <c r="I946" s="2">
        <v>17000</v>
      </c>
      <c r="J946">
        <v>0</v>
      </c>
      <c r="K946">
        <v>387</v>
      </c>
      <c r="L946">
        <v>328.95</v>
      </c>
      <c r="M946" s="3">
        <f>(K946/AC946)*I946</f>
        <v>328.95</v>
      </c>
      <c r="N946">
        <v>0</v>
      </c>
      <c r="O946">
        <v>328.95</v>
      </c>
      <c r="P946">
        <v>27</v>
      </c>
      <c r="Q946" t="s">
        <v>54</v>
      </c>
      <c r="R946" s="7">
        <v>45051</v>
      </c>
      <c r="S946" s="4">
        <v>45007</v>
      </c>
      <c r="T946">
        <v>5.2443999999999997</v>
      </c>
      <c r="U946" t="s">
        <v>55</v>
      </c>
      <c r="V946" t="s">
        <v>43</v>
      </c>
      <c r="W946">
        <v>1</v>
      </c>
      <c r="X946" t="s">
        <v>44</v>
      </c>
      <c r="Z946" t="s">
        <v>56</v>
      </c>
      <c r="AA946" t="s">
        <v>49</v>
      </c>
      <c r="AC946" s="2">
        <v>20000</v>
      </c>
      <c r="AE946" t="s">
        <v>43</v>
      </c>
      <c r="AF946" t="s">
        <v>57</v>
      </c>
      <c r="AH946">
        <v>0</v>
      </c>
      <c r="AI946" t="s">
        <v>1100</v>
      </c>
      <c r="AK946" t="s">
        <v>59</v>
      </c>
      <c r="AP946" t="s">
        <v>46</v>
      </c>
      <c r="AT946" t="s">
        <v>1564</v>
      </c>
    </row>
    <row r="947" spans="2:46">
      <c r="B947">
        <v>4800018808</v>
      </c>
      <c r="C947">
        <v>1690</v>
      </c>
      <c r="D947" t="s">
        <v>125</v>
      </c>
      <c r="E947" t="s">
        <v>50</v>
      </c>
      <c r="F947" t="s">
        <v>51</v>
      </c>
      <c r="G947" t="s">
        <v>1103</v>
      </c>
      <c r="H947" t="s">
        <v>1104</v>
      </c>
      <c r="I947" s="2">
        <v>18000</v>
      </c>
      <c r="J947">
        <v>0</v>
      </c>
      <c r="K947">
        <v>441.2</v>
      </c>
      <c r="L947">
        <v>397.08</v>
      </c>
      <c r="M947" s="3">
        <f>(K947/AC947)*I947</f>
        <v>397.08</v>
      </c>
      <c r="N947">
        <v>0</v>
      </c>
      <c r="O947">
        <v>397.08</v>
      </c>
      <c r="P947">
        <v>27</v>
      </c>
      <c r="Q947" t="s">
        <v>54</v>
      </c>
      <c r="R947" s="7">
        <v>45051</v>
      </c>
      <c r="S947" s="4">
        <v>45007</v>
      </c>
      <c r="T947">
        <v>5.2443999999999997</v>
      </c>
      <c r="U947" t="s">
        <v>55</v>
      </c>
      <c r="V947" t="s">
        <v>43</v>
      </c>
      <c r="W947">
        <v>1</v>
      </c>
      <c r="X947" t="s">
        <v>44</v>
      </c>
      <c r="Z947" t="s">
        <v>56</v>
      </c>
      <c r="AA947" t="s">
        <v>49</v>
      </c>
      <c r="AC947" s="2">
        <v>20000</v>
      </c>
      <c r="AE947" t="s">
        <v>43</v>
      </c>
      <c r="AF947" t="s">
        <v>57</v>
      </c>
      <c r="AH947">
        <v>0</v>
      </c>
      <c r="AI947" t="s">
        <v>1100</v>
      </c>
      <c r="AK947" t="s">
        <v>59</v>
      </c>
      <c r="AP947" t="s">
        <v>46</v>
      </c>
      <c r="AT947" t="s">
        <v>1564</v>
      </c>
    </row>
    <row r="948" spans="2:46">
      <c r="B948">
        <v>4800018808</v>
      </c>
      <c r="C948">
        <v>1700</v>
      </c>
      <c r="D948" t="s">
        <v>125</v>
      </c>
      <c r="E948" t="s">
        <v>50</v>
      </c>
      <c r="F948" t="s">
        <v>51</v>
      </c>
      <c r="G948" t="s">
        <v>1105</v>
      </c>
      <c r="H948" t="s">
        <v>1106</v>
      </c>
      <c r="I948" s="2">
        <v>7200</v>
      </c>
      <c r="J948">
        <v>0</v>
      </c>
      <c r="K948" s="3">
        <v>2039.4</v>
      </c>
      <c r="L948">
        <v>734.18</v>
      </c>
      <c r="M948" s="3">
        <f>(K948/AC948)*I948</f>
        <v>734.18400000000008</v>
      </c>
      <c r="N948">
        <v>0</v>
      </c>
      <c r="O948">
        <v>734.18</v>
      </c>
      <c r="P948">
        <v>27</v>
      </c>
      <c r="Q948" t="s">
        <v>54</v>
      </c>
      <c r="R948" s="7">
        <v>45051</v>
      </c>
      <c r="S948" s="4">
        <v>45007</v>
      </c>
      <c r="T948">
        <v>5.2443999999999997</v>
      </c>
      <c r="U948" t="s">
        <v>55</v>
      </c>
      <c r="V948" t="s">
        <v>43</v>
      </c>
      <c r="W948">
        <v>1</v>
      </c>
      <c r="X948" t="s">
        <v>44</v>
      </c>
      <c r="Z948" t="s">
        <v>56</v>
      </c>
      <c r="AA948" t="s">
        <v>49</v>
      </c>
      <c r="AC948" s="2">
        <v>20000</v>
      </c>
      <c r="AE948" t="s">
        <v>43</v>
      </c>
      <c r="AF948" t="s">
        <v>57</v>
      </c>
      <c r="AH948">
        <v>0</v>
      </c>
      <c r="AI948" t="s">
        <v>1100</v>
      </c>
      <c r="AK948" t="s">
        <v>59</v>
      </c>
      <c r="AP948" t="s">
        <v>46</v>
      </c>
      <c r="AT948" t="s">
        <v>1564</v>
      </c>
    </row>
    <row r="949" spans="2:46">
      <c r="B949">
        <v>4800018808</v>
      </c>
      <c r="C949">
        <v>1710</v>
      </c>
      <c r="D949" t="s">
        <v>125</v>
      </c>
      <c r="E949" t="s">
        <v>50</v>
      </c>
      <c r="F949" t="s">
        <v>51</v>
      </c>
      <c r="G949" t="s">
        <v>1107</v>
      </c>
      <c r="H949" t="s">
        <v>1108</v>
      </c>
      <c r="I949" s="2">
        <v>6000</v>
      </c>
      <c r="J949">
        <v>0</v>
      </c>
      <c r="K949">
        <v>291</v>
      </c>
      <c r="L949">
        <v>87.3</v>
      </c>
      <c r="M949" s="3">
        <f>(K949/AC949)*I949</f>
        <v>87.3</v>
      </c>
      <c r="N949">
        <v>0</v>
      </c>
      <c r="O949">
        <v>87.3</v>
      </c>
      <c r="P949">
        <v>27</v>
      </c>
      <c r="Q949" t="s">
        <v>54</v>
      </c>
      <c r="R949" s="7">
        <v>45051</v>
      </c>
      <c r="S949" s="4">
        <v>45007</v>
      </c>
      <c r="T949">
        <v>5.2443999999999997</v>
      </c>
      <c r="U949" t="s">
        <v>55</v>
      </c>
      <c r="V949" t="s">
        <v>43</v>
      </c>
      <c r="W949">
        <v>1</v>
      </c>
      <c r="X949" t="s">
        <v>44</v>
      </c>
      <c r="Z949" t="s">
        <v>56</v>
      </c>
      <c r="AA949" t="s">
        <v>49</v>
      </c>
      <c r="AC949" s="2">
        <v>20000</v>
      </c>
      <c r="AE949" t="s">
        <v>43</v>
      </c>
      <c r="AF949" t="s">
        <v>57</v>
      </c>
      <c r="AH949">
        <v>0</v>
      </c>
      <c r="AI949" t="s">
        <v>47</v>
      </c>
      <c r="AK949" t="s">
        <v>59</v>
      </c>
      <c r="AP949" t="s">
        <v>46</v>
      </c>
      <c r="AT949" t="s">
        <v>1564</v>
      </c>
    </row>
    <row r="950" spans="2:46">
      <c r="B950">
        <v>4800018808</v>
      </c>
      <c r="C950">
        <v>1720</v>
      </c>
      <c r="D950" t="s">
        <v>125</v>
      </c>
      <c r="E950" t="s">
        <v>50</v>
      </c>
      <c r="F950" t="s">
        <v>51</v>
      </c>
      <c r="G950" t="s">
        <v>1109</v>
      </c>
      <c r="H950" t="s">
        <v>1110</v>
      </c>
      <c r="I950" s="2">
        <v>6000</v>
      </c>
      <c r="J950">
        <v>0</v>
      </c>
      <c r="K950">
        <v>134</v>
      </c>
      <c r="L950">
        <v>40.200000000000003</v>
      </c>
      <c r="M950" s="3">
        <f>(K950/AC950)*I950</f>
        <v>40.200000000000003</v>
      </c>
      <c r="N950">
        <v>0</v>
      </c>
      <c r="O950">
        <v>40.200000000000003</v>
      </c>
      <c r="P950">
        <v>27</v>
      </c>
      <c r="Q950" t="s">
        <v>54</v>
      </c>
      <c r="R950" s="7">
        <v>45051</v>
      </c>
      <c r="S950" s="4">
        <v>45007</v>
      </c>
      <c r="T950">
        <v>5.2443999999999997</v>
      </c>
      <c r="U950" t="s">
        <v>55</v>
      </c>
      <c r="V950" t="s">
        <v>43</v>
      </c>
      <c r="W950">
        <v>1</v>
      </c>
      <c r="X950" t="s">
        <v>44</v>
      </c>
      <c r="Z950" t="s">
        <v>56</v>
      </c>
      <c r="AA950" t="s">
        <v>49</v>
      </c>
      <c r="AC950" s="2">
        <v>20000</v>
      </c>
      <c r="AE950" t="s">
        <v>43</v>
      </c>
      <c r="AF950" t="s">
        <v>57</v>
      </c>
      <c r="AH950">
        <v>0</v>
      </c>
      <c r="AI950" t="s">
        <v>47</v>
      </c>
      <c r="AK950" t="s">
        <v>59</v>
      </c>
      <c r="AP950" t="s">
        <v>46</v>
      </c>
      <c r="AT950" t="s">
        <v>1564</v>
      </c>
    </row>
    <row r="951" spans="2:46">
      <c r="B951">
        <v>4800018808</v>
      </c>
      <c r="C951">
        <v>1730</v>
      </c>
      <c r="D951" t="s">
        <v>125</v>
      </c>
      <c r="E951" t="s">
        <v>50</v>
      </c>
      <c r="F951" t="s">
        <v>51</v>
      </c>
      <c r="G951" t="s">
        <v>1111</v>
      </c>
      <c r="H951" t="s">
        <v>1112</v>
      </c>
      <c r="I951" s="2">
        <v>6000</v>
      </c>
      <c r="J951">
        <v>0</v>
      </c>
      <c r="K951">
        <v>238.4</v>
      </c>
      <c r="L951">
        <v>71.52</v>
      </c>
      <c r="M951" s="3">
        <f>(K951/AC951)*I951</f>
        <v>71.52</v>
      </c>
      <c r="N951">
        <v>0</v>
      </c>
      <c r="O951">
        <v>71.52</v>
      </c>
      <c r="P951">
        <v>27</v>
      </c>
      <c r="Q951" t="s">
        <v>54</v>
      </c>
      <c r="R951" s="7">
        <v>45051</v>
      </c>
      <c r="S951" s="4">
        <v>45007</v>
      </c>
      <c r="T951">
        <v>5.2443999999999997</v>
      </c>
      <c r="U951" t="s">
        <v>55</v>
      </c>
      <c r="V951" t="s">
        <v>43</v>
      </c>
      <c r="W951">
        <v>1</v>
      </c>
      <c r="X951" t="s">
        <v>44</v>
      </c>
      <c r="Z951" t="s">
        <v>56</v>
      </c>
      <c r="AA951" t="s">
        <v>49</v>
      </c>
      <c r="AC951" s="2">
        <v>20000</v>
      </c>
      <c r="AE951" t="s">
        <v>43</v>
      </c>
      <c r="AF951" t="s">
        <v>57</v>
      </c>
      <c r="AH951">
        <v>0</v>
      </c>
      <c r="AI951" t="s">
        <v>1100</v>
      </c>
      <c r="AK951" t="s">
        <v>59</v>
      </c>
      <c r="AP951" t="s">
        <v>46</v>
      </c>
      <c r="AT951" t="s">
        <v>1564</v>
      </c>
    </row>
    <row r="952" spans="2:46">
      <c r="B952">
        <v>4800018808</v>
      </c>
      <c r="C952">
        <v>1740</v>
      </c>
      <c r="D952" t="s">
        <v>125</v>
      </c>
      <c r="E952" t="s">
        <v>50</v>
      </c>
      <c r="F952" t="s">
        <v>51</v>
      </c>
      <c r="G952" t="s">
        <v>1113</v>
      </c>
      <c r="H952" t="s">
        <v>1114</v>
      </c>
      <c r="I952" s="2">
        <v>6650</v>
      </c>
      <c r="J952">
        <v>0</v>
      </c>
      <c r="K952" s="3">
        <v>2416.8000000000002</v>
      </c>
      <c r="L952">
        <v>803.59</v>
      </c>
      <c r="M952" s="3">
        <f>(K952/AC952)*I952</f>
        <v>803.58600000000001</v>
      </c>
      <c r="N952">
        <v>0</v>
      </c>
      <c r="O952">
        <v>803.59</v>
      </c>
      <c r="P952">
        <v>27</v>
      </c>
      <c r="Q952" t="s">
        <v>54</v>
      </c>
      <c r="R952" s="7">
        <v>45051</v>
      </c>
      <c r="S952" s="4">
        <v>45007</v>
      </c>
      <c r="T952">
        <v>5.2443999999999997</v>
      </c>
      <c r="U952" t="s">
        <v>55</v>
      </c>
      <c r="V952" t="s">
        <v>43</v>
      </c>
      <c r="W952">
        <v>1</v>
      </c>
      <c r="X952" t="s">
        <v>44</v>
      </c>
      <c r="Z952" t="s">
        <v>56</v>
      </c>
      <c r="AA952" t="s">
        <v>49</v>
      </c>
      <c r="AC952" s="2">
        <v>20000</v>
      </c>
      <c r="AE952" t="s">
        <v>43</v>
      </c>
      <c r="AF952" t="s">
        <v>57</v>
      </c>
      <c r="AH952">
        <v>0</v>
      </c>
      <c r="AI952" t="s">
        <v>1090</v>
      </c>
      <c r="AK952" t="s">
        <v>59</v>
      </c>
      <c r="AP952" t="s">
        <v>46</v>
      </c>
      <c r="AT952" t="s">
        <v>1564</v>
      </c>
    </row>
    <row r="953" spans="2:46">
      <c r="B953">
        <v>4800018809</v>
      </c>
      <c r="C953">
        <v>10</v>
      </c>
      <c r="D953" t="s">
        <v>125</v>
      </c>
      <c r="E953" t="s">
        <v>50</v>
      </c>
      <c r="F953" t="s">
        <v>51</v>
      </c>
      <c r="G953" t="s">
        <v>1116</v>
      </c>
      <c r="H953" t="s">
        <v>1117</v>
      </c>
      <c r="I953" s="2">
        <v>18032</v>
      </c>
      <c r="J953">
        <v>0</v>
      </c>
      <c r="K953" s="3">
        <v>20600</v>
      </c>
      <c r="L953" s="3">
        <v>18572.96</v>
      </c>
      <c r="M953" s="3">
        <f>(K953/AC953)*I953</f>
        <v>18572.96</v>
      </c>
      <c r="N953">
        <v>0</v>
      </c>
      <c r="O953" s="3">
        <v>18572.96</v>
      </c>
      <c r="P953">
        <v>0</v>
      </c>
      <c r="Q953" t="s">
        <v>54</v>
      </c>
      <c r="R953" s="7">
        <v>45051</v>
      </c>
      <c r="S953" s="4">
        <v>45007</v>
      </c>
      <c r="T953">
        <v>5.2443999999999997</v>
      </c>
      <c r="U953" t="s">
        <v>55</v>
      </c>
      <c r="V953" t="s">
        <v>43</v>
      </c>
      <c r="W953">
        <v>1</v>
      </c>
      <c r="X953" t="s">
        <v>44</v>
      </c>
      <c r="Z953" t="s">
        <v>56</v>
      </c>
      <c r="AA953" t="s">
        <v>45</v>
      </c>
      <c r="AC953" s="2">
        <v>20000</v>
      </c>
      <c r="AE953" t="s">
        <v>43</v>
      </c>
      <c r="AF953" t="s">
        <v>57</v>
      </c>
      <c r="AH953">
        <v>0</v>
      </c>
      <c r="AI953" t="s">
        <v>63</v>
      </c>
      <c r="AK953" t="s">
        <v>59</v>
      </c>
      <c r="AP953" t="s">
        <v>46</v>
      </c>
      <c r="AT953" t="s">
        <v>1564</v>
      </c>
    </row>
    <row r="954" spans="2:46">
      <c r="B954">
        <v>4800018809</v>
      </c>
      <c r="C954">
        <v>20</v>
      </c>
      <c r="D954" t="s">
        <v>125</v>
      </c>
      <c r="E954" t="s">
        <v>50</v>
      </c>
      <c r="F954" t="s">
        <v>51</v>
      </c>
      <c r="G954" t="s">
        <v>1118</v>
      </c>
      <c r="H954" t="s">
        <v>1119</v>
      </c>
      <c r="I954" s="2">
        <v>4692</v>
      </c>
      <c r="J954">
        <v>0</v>
      </c>
      <c r="K954" s="3">
        <v>20600</v>
      </c>
      <c r="L954" s="3">
        <v>4832.76</v>
      </c>
      <c r="M954" s="3">
        <f>(K954/AC954)*I954</f>
        <v>4832.76</v>
      </c>
      <c r="N954">
        <v>0</v>
      </c>
      <c r="O954" s="3">
        <v>4832.76</v>
      </c>
      <c r="P954">
        <v>0</v>
      </c>
      <c r="Q954" t="s">
        <v>54</v>
      </c>
      <c r="R954" s="7">
        <v>45051</v>
      </c>
      <c r="S954" s="4">
        <v>45007</v>
      </c>
      <c r="T954">
        <v>5.2443999999999997</v>
      </c>
      <c r="U954" t="s">
        <v>55</v>
      </c>
      <c r="V954" t="s">
        <v>43</v>
      </c>
      <c r="W954">
        <v>1</v>
      </c>
      <c r="X954" t="s">
        <v>44</v>
      </c>
      <c r="Z954" t="s">
        <v>56</v>
      </c>
      <c r="AA954" t="s">
        <v>45</v>
      </c>
      <c r="AC954" s="2">
        <v>20000</v>
      </c>
      <c r="AE954" t="s">
        <v>43</v>
      </c>
      <c r="AF954" t="s">
        <v>57</v>
      </c>
      <c r="AH954">
        <v>0</v>
      </c>
      <c r="AI954" t="s">
        <v>63</v>
      </c>
      <c r="AK954" t="s">
        <v>59</v>
      </c>
      <c r="AP954" t="s">
        <v>46</v>
      </c>
      <c r="AT954" t="s">
        <v>1564</v>
      </c>
    </row>
    <row r="955" spans="2:46">
      <c r="B955">
        <v>4800018809</v>
      </c>
      <c r="C955">
        <v>30</v>
      </c>
      <c r="D955" t="s">
        <v>125</v>
      </c>
      <c r="E955" t="s">
        <v>50</v>
      </c>
      <c r="F955" t="s">
        <v>51</v>
      </c>
      <c r="G955" t="s">
        <v>1120</v>
      </c>
      <c r="H955" t="s">
        <v>1121</v>
      </c>
      <c r="I955" s="2">
        <v>2112</v>
      </c>
      <c r="J955">
        <v>0</v>
      </c>
      <c r="K955" s="3">
        <v>20660</v>
      </c>
      <c r="L955" s="3">
        <v>2181.6999999999998</v>
      </c>
      <c r="M955" s="3">
        <f>(K955/AC955)*I955</f>
        <v>2181.6959999999999</v>
      </c>
      <c r="N955">
        <v>0</v>
      </c>
      <c r="O955" s="3">
        <v>2181.6999999999998</v>
      </c>
      <c r="P955">
        <v>0</v>
      </c>
      <c r="Q955" t="s">
        <v>54</v>
      </c>
      <c r="R955" s="7">
        <v>45051</v>
      </c>
      <c r="S955" s="4">
        <v>45007</v>
      </c>
      <c r="T955">
        <v>5.2443999999999997</v>
      </c>
      <c r="U955" t="s">
        <v>55</v>
      </c>
      <c r="V955" t="s">
        <v>43</v>
      </c>
      <c r="W955">
        <v>1</v>
      </c>
      <c r="X955" t="s">
        <v>44</v>
      </c>
      <c r="Z955" t="s">
        <v>56</v>
      </c>
      <c r="AA955" t="s">
        <v>45</v>
      </c>
      <c r="AC955" s="2">
        <v>20000</v>
      </c>
      <c r="AE955" t="s">
        <v>43</v>
      </c>
      <c r="AF955" t="s">
        <v>57</v>
      </c>
      <c r="AH955">
        <v>0</v>
      </c>
      <c r="AI955" t="s">
        <v>63</v>
      </c>
      <c r="AK955" t="s">
        <v>59</v>
      </c>
      <c r="AP955" t="s">
        <v>46</v>
      </c>
      <c r="AT955" t="s">
        <v>1564</v>
      </c>
    </row>
    <row r="956" spans="2:46">
      <c r="B956">
        <v>4800018809</v>
      </c>
      <c r="C956">
        <v>40</v>
      </c>
      <c r="D956" t="s">
        <v>125</v>
      </c>
      <c r="E956" t="s">
        <v>50</v>
      </c>
      <c r="F956" t="s">
        <v>51</v>
      </c>
      <c r="G956" t="s">
        <v>1122</v>
      </c>
      <c r="H956" t="s">
        <v>1123</v>
      </c>
      <c r="I956" s="2">
        <v>52000</v>
      </c>
      <c r="J956">
        <v>0</v>
      </c>
      <c r="K956">
        <v>54</v>
      </c>
      <c r="L956">
        <v>140.4</v>
      </c>
      <c r="M956" s="3">
        <f>(K956/AC956)*I956</f>
        <v>140.4</v>
      </c>
      <c r="N956">
        <v>0</v>
      </c>
      <c r="O956">
        <v>140.4</v>
      </c>
      <c r="P956">
        <v>0</v>
      </c>
      <c r="Q956" t="s">
        <v>54</v>
      </c>
      <c r="R956" s="7">
        <v>45051</v>
      </c>
      <c r="S956" s="4">
        <v>45007</v>
      </c>
      <c r="T956">
        <v>5.2443999999999997</v>
      </c>
      <c r="U956" t="s">
        <v>55</v>
      </c>
      <c r="V956" t="s">
        <v>43</v>
      </c>
      <c r="W956">
        <v>1</v>
      </c>
      <c r="X956" t="s">
        <v>44</v>
      </c>
      <c r="Z956" t="s">
        <v>56</v>
      </c>
      <c r="AA956" t="s">
        <v>45</v>
      </c>
      <c r="AC956" s="2">
        <v>20000</v>
      </c>
      <c r="AE956" t="s">
        <v>43</v>
      </c>
      <c r="AF956" t="s">
        <v>57</v>
      </c>
      <c r="AH956">
        <v>0</v>
      </c>
      <c r="AI956" t="s">
        <v>1124</v>
      </c>
      <c r="AK956" t="s">
        <v>59</v>
      </c>
      <c r="AP956" t="s">
        <v>46</v>
      </c>
      <c r="AT956" t="s">
        <v>1564</v>
      </c>
    </row>
    <row r="957" spans="2:46">
      <c r="B957">
        <v>4800018809</v>
      </c>
      <c r="C957">
        <v>50</v>
      </c>
      <c r="D957" t="s">
        <v>125</v>
      </c>
      <c r="E957" t="s">
        <v>50</v>
      </c>
      <c r="F957" t="s">
        <v>51</v>
      </c>
      <c r="G957" t="s">
        <v>1125</v>
      </c>
      <c r="H957" t="s">
        <v>1126</v>
      </c>
      <c r="I957" s="2">
        <v>28000</v>
      </c>
      <c r="J957">
        <v>0</v>
      </c>
      <c r="K957">
        <v>103.4</v>
      </c>
      <c r="L957">
        <v>144.76</v>
      </c>
      <c r="M957" s="3">
        <f>(K957/AC957)*I957</f>
        <v>144.76</v>
      </c>
      <c r="N957">
        <v>0</v>
      </c>
      <c r="O957">
        <v>144.76</v>
      </c>
      <c r="P957">
        <v>0</v>
      </c>
      <c r="Q957" t="s">
        <v>54</v>
      </c>
      <c r="R957" s="7">
        <v>45051</v>
      </c>
      <c r="S957" s="4">
        <v>45007</v>
      </c>
      <c r="T957">
        <v>5.2443999999999997</v>
      </c>
      <c r="U957" t="s">
        <v>55</v>
      </c>
      <c r="V957" t="s">
        <v>43</v>
      </c>
      <c r="W957">
        <v>1</v>
      </c>
      <c r="X957" t="s">
        <v>44</v>
      </c>
      <c r="Z957" t="s">
        <v>56</v>
      </c>
      <c r="AA957" t="s">
        <v>45</v>
      </c>
      <c r="AC957" s="2">
        <v>20000</v>
      </c>
      <c r="AE957" t="s">
        <v>43</v>
      </c>
      <c r="AF957" t="s">
        <v>57</v>
      </c>
      <c r="AH957">
        <v>0</v>
      </c>
      <c r="AI957" t="s">
        <v>1124</v>
      </c>
      <c r="AK957" t="s">
        <v>59</v>
      </c>
      <c r="AP957" t="s">
        <v>46</v>
      </c>
      <c r="AT957" t="s">
        <v>1564</v>
      </c>
    </row>
    <row r="958" spans="2:46">
      <c r="B958">
        <v>4800018809</v>
      </c>
      <c r="C958">
        <v>60</v>
      </c>
      <c r="D958" t="s">
        <v>125</v>
      </c>
      <c r="E958" t="s">
        <v>50</v>
      </c>
      <c r="F958" t="s">
        <v>51</v>
      </c>
      <c r="G958" t="s">
        <v>1127</v>
      </c>
      <c r="H958" t="s">
        <v>1128</v>
      </c>
      <c r="I958" s="2">
        <v>50000</v>
      </c>
      <c r="J958">
        <v>0</v>
      </c>
      <c r="K958">
        <v>54</v>
      </c>
      <c r="L958">
        <v>135</v>
      </c>
      <c r="M958" s="3">
        <f>(K958/AC958)*I958</f>
        <v>135</v>
      </c>
      <c r="N958">
        <v>0</v>
      </c>
      <c r="O958">
        <v>135</v>
      </c>
      <c r="P958">
        <v>70</v>
      </c>
      <c r="Q958" t="s">
        <v>54</v>
      </c>
      <c r="R958" s="7">
        <v>45051</v>
      </c>
      <c r="S958" s="4">
        <v>45007</v>
      </c>
      <c r="T958">
        <v>5.2443999999999997</v>
      </c>
      <c r="U958" t="s">
        <v>55</v>
      </c>
      <c r="V958" t="s">
        <v>43</v>
      </c>
      <c r="W958">
        <v>1</v>
      </c>
      <c r="X958" t="s">
        <v>75</v>
      </c>
      <c r="Z958" t="s">
        <v>56</v>
      </c>
      <c r="AA958" t="s">
        <v>45</v>
      </c>
      <c r="AC958" s="2">
        <v>20000</v>
      </c>
      <c r="AE958" t="s">
        <v>43</v>
      </c>
      <c r="AF958" t="s">
        <v>57</v>
      </c>
      <c r="AH958">
        <v>0</v>
      </c>
      <c r="AI958" t="s">
        <v>1124</v>
      </c>
      <c r="AK958" t="s">
        <v>59</v>
      </c>
      <c r="AP958" t="s">
        <v>46</v>
      </c>
      <c r="AT958" t="s">
        <v>1564</v>
      </c>
    </row>
    <row r="959" spans="2:46">
      <c r="B959">
        <v>4800018809</v>
      </c>
      <c r="C959">
        <v>70</v>
      </c>
      <c r="D959" t="s">
        <v>125</v>
      </c>
      <c r="E959" t="s">
        <v>50</v>
      </c>
      <c r="F959" t="s">
        <v>51</v>
      </c>
      <c r="G959" t="s">
        <v>1129</v>
      </c>
      <c r="H959" t="s">
        <v>1130</v>
      </c>
      <c r="I959" s="2">
        <v>28000</v>
      </c>
      <c r="J959">
        <v>0</v>
      </c>
      <c r="K959">
        <v>54</v>
      </c>
      <c r="L959">
        <v>75.599999999999994</v>
      </c>
      <c r="M959" s="3">
        <f>(K959/AC959)*I959</f>
        <v>75.600000000000009</v>
      </c>
      <c r="N959">
        <v>0</v>
      </c>
      <c r="O959">
        <v>75.599999999999994</v>
      </c>
      <c r="P959">
        <v>0</v>
      </c>
      <c r="Q959" t="s">
        <v>54</v>
      </c>
      <c r="R959" s="7">
        <v>45051</v>
      </c>
      <c r="S959" s="4">
        <v>45007</v>
      </c>
      <c r="T959">
        <v>5.2443999999999997</v>
      </c>
      <c r="U959" t="s">
        <v>55</v>
      </c>
      <c r="V959" t="s">
        <v>43</v>
      </c>
      <c r="W959">
        <v>1</v>
      </c>
      <c r="X959" t="s">
        <v>44</v>
      </c>
      <c r="Z959" t="s">
        <v>56</v>
      </c>
      <c r="AA959" t="s">
        <v>45</v>
      </c>
      <c r="AC959" s="2">
        <v>20000</v>
      </c>
      <c r="AE959" t="s">
        <v>43</v>
      </c>
      <c r="AF959" t="s">
        <v>57</v>
      </c>
      <c r="AH959">
        <v>0</v>
      </c>
      <c r="AI959" t="s">
        <v>1124</v>
      </c>
      <c r="AK959" t="s">
        <v>59</v>
      </c>
      <c r="AP959" t="s">
        <v>46</v>
      </c>
      <c r="AT959" t="s">
        <v>1564</v>
      </c>
    </row>
    <row r="960" spans="2:46">
      <c r="B960">
        <v>4800018809</v>
      </c>
      <c r="C960">
        <v>80</v>
      </c>
      <c r="D960" t="s">
        <v>125</v>
      </c>
      <c r="E960" t="s">
        <v>50</v>
      </c>
      <c r="F960" t="s">
        <v>51</v>
      </c>
      <c r="G960" t="s">
        <v>1131</v>
      </c>
      <c r="H960" t="s">
        <v>1132</v>
      </c>
      <c r="I960" s="2">
        <v>100000</v>
      </c>
      <c r="J960">
        <v>0</v>
      </c>
      <c r="K960">
        <v>54</v>
      </c>
      <c r="L960">
        <v>270</v>
      </c>
      <c r="M960" s="3">
        <f>(K960/AC960)*I960</f>
        <v>270</v>
      </c>
      <c r="N960">
        <v>0</v>
      </c>
      <c r="O960">
        <v>270</v>
      </c>
      <c r="P960">
        <v>0</v>
      </c>
      <c r="Q960" t="s">
        <v>54</v>
      </c>
      <c r="R960" s="7">
        <v>45051</v>
      </c>
      <c r="S960" s="4">
        <v>45007</v>
      </c>
      <c r="T960">
        <v>5.2443999999999997</v>
      </c>
      <c r="U960" t="s">
        <v>55</v>
      </c>
      <c r="V960" t="s">
        <v>43</v>
      </c>
      <c r="W960">
        <v>1</v>
      </c>
      <c r="X960" t="s">
        <v>44</v>
      </c>
      <c r="Z960" t="s">
        <v>56</v>
      </c>
      <c r="AA960" t="s">
        <v>45</v>
      </c>
      <c r="AC960" s="2">
        <v>20000</v>
      </c>
      <c r="AE960" t="s">
        <v>43</v>
      </c>
      <c r="AF960" t="s">
        <v>57</v>
      </c>
      <c r="AH960">
        <v>0</v>
      </c>
      <c r="AI960" t="s">
        <v>1124</v>
      </c>
      <c r="AK960" t="s">
        <v>59</v>
      </c>
      <c r="AP960" t="s">
        <v>46</v>
      </c>
      <c r="AT960" t="s">
        <v>1564</v>
      </c>
    </row>
    <row r="961" spans="2:46">
      <c r="B961">
        <v>4800018809</v>
      </c>
      <c r="C961">
        <v>90</v>
      </c>
      <c r="D961" t="s">
        <v>125</v>
      </c>
      <c r="E961" t="s">
        <v>50</v>
      </c>
      <c r="F961" t="s">
        <v>51</v>
      </c>
      <c r="G961" t="s">
        <v>1133</v>
      </c>
      <c r="H961" t="s">
        <v>1134</v>
      </c>
      <c r="I961" s="2">
        <v>116000</v>
      </c>
      <c r="J961">
        <v>0</v>
      </c>
      <c r="K961">
        <v>54</v>
      </c>
      <c r="L961">
        <v>313.2</v>
      </c>
      <c r="M961" s="3">
        <f>(K961/AC961)*I961</f>
        <v>313.2</v>
      </c>
      <c r="N961">
        <v>0</v>
      </c>
      <c r="O961">
        <v>313.2</v>
      </c>
      <c r="P961">
        <v>70</v>
      </c>
      <c r="Q961" t="s">
        <v>54</v>
      </c>
      <c r="R961" s="7">
        <v>45051</v>
      </c>
      <c r="S961" s="4">
        <v>45007</v>
      </c>
      <c r="T961">
        <v>5.2443999999999997</v>
      </c>
      <c r="U961" t="s">
        <v>55</v>
      </c>
      <c r="V961" t="s">
        <v>43</v>
      </c>
      <c r="W961">
        <v>1</v>
      </c>
      <c r="X961" t="s">
        <v>75</v>
      </c>
      <c r="Z961" t="s">
        <v>56</v>
      </c>
      <c r="AA961" t="s">
        <v>45</v>
      </c>
      <c r="AC961" s="2">
        <v>20000</v>
      </c>
      <c r="AE961" t="s">
        <v>43</v>
      </c>
      <c r="AF961" t="s">
        <v>57</v>
      </c>
      <c r="AH961">
        <v>0</v>
      </c>
      <c r="AI961" t="s">
        <v>1124</v>
      </c>
      <c r="AK961" t="s">
        <v>59</v>
      </c>
      <c r="AP961" t="s">
        <v>46</v>
      </c>
      <c r="AT961" t="s">
        <v>1564</v>
      </c>
    </row>
    <row r="962" spans="2:46">
      <c r="B962">
        <v>4800018809</v>
      </c>
      <c r="C962">
        <v>100</v>
      </c>
      <c r="D962" t="s">
        <v>125</v>
      </c>
      <c r="E962" t="s">
        <v>50</v>
      </c>
      <c r="F962" t="s">
        <v>51</v>
      </c>
      <c r="G962" t="s">
        <v>1135</v>
      </c>
      <c r="H962" t="s">
        <v>1136</v>
      </c>
      <c r="I962" s="2">
        <v>58000</v>
      </c>
      <c r="J962">
        <v>0</v>
      </c>
      <c r="K962">
        <v>54</v>
      </c>
      <c r="L962">
        <v>156.6</v>
      </c>
      <c r="M962" s="3">
        <f>(K962/AC962)*I962</f>
        <v>156.6</v>
      </c>
      <c r="N962">
        <v>0</v>
      </c>
      <c r="O962">
        <v>156.6</v>
      </c>
      <c r="P962">
        <v>0</v>
      </c>
      <c r="Q962" t="s">
        <v>54</v>
      </c>
      <c r="R962" s="7">
        <v>45051</v>
      </c>
      <c r="S962" s="4">
        <v>45007</v>
      </c>
      <c r="T962">
        <v>5.2443999999999997</v>
      </c>
      <c r="U962" t="s">
        <v>55</v>
      </c>
      <c r="V962" t="s">
        <v>43</v>
      </c>
      <c r="W962">
        <v>1</v>
      </c>
      <c r="X962" t="s">
        <v>44</v>
      </c>
      <c r="Z962" t="s">
        <v>56</v>
      </c>
      <c r="AA962" t="s">
        <v>45</v>
      </c>
      <c r="AC962" s="2">
        <v>20000</v>
      </c>
      <c r="AE962" t="s">
        <v>43</v>
      </c>
      <c r="AF962" t="s">
        <v>57</v>
      </c>
      <c r="AH962">
        <v>0</v>
      </c>
      <c r="AI962" t="s">
        <v>1124</v>
      </c>
      <c r="AK962" t="s">
        <v>59</v>
      </c>
      <c r="AP962" t="s">
        <v>46</v>
      </c>
      <c r="AT962" t="s">
        <v>1564</v>
      </c>
    </row>
    <row r="963" spans="2:46">
      <c r="B963">
        <v>4800018809</v>
      </c>
      <c r="C963">
        <v>110</v>
      </c>
      <c r="D963" t="s">
        <v>125</v>
      </c>
      <c r="E963" t="s">
        <v>50</v>
      </c>
      <c r="F963" t="s">
        <v>51</v>
      </c>
      <c r="G963" t="s">
        <v>1137</v>
      </c>
      <c r="H963" t="s">
        <v>1138</v>
      </c>
      <c r="I963" s="2">
        <v>24000</v>
      </c>
      <c r="J963">
        <v>0</v>
      </c>
      <c r="K963">
        <v>54</v>
      </c>
      <c r="L963">
        <v>64.8</v>
      </c>
      <c r="M963" s="3">
        <f>(K963/AC963)*I963</f>
        <v>64.8</v>
      </c>
      <c r="N963">
        <v>0</v>
      </c>
      <c r="O963">
        <v>64.8</v>
      </c>
      <c r="P963">
        <v>0</v>
      </c>
      <c r="Q963" t="s">
        <v>54</v>
      </c>
      <c r="R963" s="7">
        <v>45051</v>
      </c>
      <c r="S963" s="4">
        <v>45007</v>
      </c>
      <c r="T963">
        <v>5.2443999999999997</v>
      </c>
      <c r="U963" t="s">
        <v>55</v>
      </c>
      <c r="V963" t="s">
        <v>43</v>
      </c>
      <c r="W963">
        <v>1</v>
      </c>
      <c r="X963" t="s">
        <v>44</v>
      </c>
      <c r="Z963" t="s">
        <v>56</v>
      </c>
      <c r="AA963" t="s">
        <v>45</v>
      </c>
      <c r="AC963" s="2">
        <v>20000</v>
      </c>
      <c r="AE963" t="s">
        <v>43</v>
      </c>
      <c r="AF963" t="s">
        <v>57</v>
      </c>
      <c r="AH963">
        <v>0</v>
      </c>
      <c r="AI963" t="s">
        <v>1124</v>
      </c>
      <c r="AK963" t="s">
        <v>59</v>
      </c>
      <c r="AP963" t="s">
        <v>46</v>
      </c>
      <c r="AT963" t="s">
        <v>1564</v>
      </c>
    </row>
    <row r="964" spans="2:46">
      <c r="B964">
        <v>4800018809</v>
      </c>
      <c r="C964">
        <v>120</v>
      </c>
      <c r="D964" t="s">
        <v>125</v>
      </c>
      <c r="E964" t="s">
        <v>50</v>
      </c>
      <c r="F964" t="s">
        <v>51</v>
      </c>
      <c r="G964" t="s">
        <v>1139</v>
      </c>
      <c r="H964" t="s">
        <v>1140</v>
      </c>
      <c r="I964" s="2">
        <v>6000</v>
      </c>
      <c r="J964">
        <v>0</v>
      </c>
      <c r="K964">
        <v>54</v>
      </c>
      <c r="L964">
        <v>16.2</v>
      </c>
      <c r="M964" s="3">
        <f>(K964/AC964)*I964</f>
        <v>16.2</v>
      </c>
      <c r="N964">
        <v>0</v>
      </c>
      <c r="O964">
        <v>16.2</v>
      </c>
      <c r="P964">
        <v>0</v>
      </c>
      <c r="Q964" t="s">
        <v>54</v>
      </c>
      <c r="R964" s="7">
        <v>45051</v>
      </c>
      <c r="S964" s="4">
        <v>45007</v>
      </c>
      <c r="T964">
        <v>5.2443999999999997</v>
      </c>
      <c r="U964" t="s">
        <v>55</v>
      </c>
      <c r="V964" t="s">
        <v>43</v>
      </c>
      <c r="W964">
        <v>1</v>
      </c>
      <c r="X964" t="s">
        <v>44</v>
      </c>
      <c r="Z964" t="s">
        <v>56</v>
      </c>
      <c r="AA964" t="s">
        <v>45</v>
      </c>
      <c r="AC964" s="2">
        <v>20000</v>
      </c>
      <c r="AE964" t="s">
        <v>43</v>
      </c>
      <c r="AF964" t="s">
        <v>57</v>
      </c>
      <c r="AH964">
        <v>0</v>
      </c>
      <c r="AI964" t="s">
        <v>1124</v>
      </c>
      <c r="AK964" t="s">
        <v>59</v>
      </c>
      <c r="AP964" t="s">
        <v>46</v>
      </c>
      <c r="AT964" t="s">
        <v>1564</v>
      </c>
    </row>
    <row r="965" spans="2:46">
      <c r="B965">
        <v>4800018809</v>
      </c>
      <c r="C965">
        <v>130</v>
      </c>
      <c r="D965" t="s">
        <v>125</v>
      </c>
      <c r="E965" t="s">
        <v>50</v>
      </c>
      <c r="F965" t="s">
        <v>51</v>
      </c>
      <c r="G965" t="s">
        <v>1141</v>
      </c>
      <c r="H965" t="s">
        <v>1142</v>
      </c>
      <c r="I965" s="2">
        <v>6000</v>
      </c>
      <c r="J965">
        <v>0</v>
      </c>
      <c r="K965">
        <v>66</v>
      </c>
      <c r="L965">
        <v>19.8</v>
      </c>
      <c r="M965" s="3">
        <f>(K965/AC965)*I965</f>
        <v>19.8</v>
      </c>
      <c r="N965">
        <v>0</v>
      </c>
      <c r="O965">
        <v>19.8</v>
      </c>
      <c r="P965">
        <v>0</v>
      </c>
      <c r="Q965" t="s">
        <v>54</v>
      </c>
      <c r="R965" s="7">
        <v>45051</v>
      </c>
      <c r="S965" s="4">
        <v>45007</v>
      </c>
      <c r="T965">
        <v>5.2443999999999997</v>
      </c>
      <c r="U965" t="s">
        <v>55</v>
      </c>
      <c r="V965" t="s">
        <v>43</v>
      </c>
      <c r="W965">
        <v>1</v>
      </c>
      <c r="X965" t="s">
        <v>75</v>
      </c>
      <c r="Z965" t="s">
        <v>56</v>
      </c>
      <c r="AA965" t="s">
        <v>45</v>
      </c>
      <c r="AC965" s="2">
        <v>20000</v>
      </c>
      <c r="AE965" t="s">
        <v>43</v>
      </c>
      <c r="AF965" t="s">
        <v>57</v>
      </c>
      <c r="AH965">
        <v>0</v>
      </c>
      <c r="AI965" t="s">
        <v>1124</v>
      </c>
      <c r="AK965" t="s">
        <v>59</v>
      </c>
      <c r="AP965" t="s">
        <v>46</v>
      </c>
      <c r="AT965" t="s">
        <v>1564</v>
      </c>
    </row>
    <row r="966" spans="2:46">
      <c r="B966">
        <v>4800018809</v>
      </c>
      <c r="C966">
        <v>140</v>
      </c>
      <c r="D966" t="s">
        <v>125</v>
      </c>
      <c r="E966" t="s">
        <v>50</v>
      </c>
      <c r="F966" t="s">
        <v>51</v>
      </c>
      <c r="G966" t="s">
        <v>1143</v>
      </c>
      <c r="H966" t="s">
        <v>1144</v>
      </c>
      <c r="I966" s="2">
        <v>166000</v>
      </c>
      <c r="J966">
        <v>0</v>
      </c>
      <c r="K966">
        <v>54</v>
      </c>
      <c r="L966">
        <v>448.2</v>
      </c>
      <c r="M966" s="3">
        <f>(K966/AC966)*I966</f>
        <v>448.20000000000005</v>
      </c>
      <c r="N966">
        <v>0</v>
      </c>
      <c r="O966">
        <v>448.2</v>
      </c>
      <c r="P966">
        <v>70</v>
      </c>
      <c r="Q966" t="s">
        <v>54</v>
      </c>
      <c r="R966" s="7">
        <v>45051</v>
      </c>
      <c r="S966" s="4">
        <v>45007</v>
      </c>
      <c r="T966">
        <v>5.2443999999999997</v>
      </c>
      <c r="U966" t="s">
        <v>55</v>
      </c>
      <c r="V966" t="s">
        <v>43</v>
      </c>
      <c r="W966">
        <v>1</v>
      </c>
      <c r="X966" t="s">
        <v>75</v>
      </c>
      <c r="Z966" t="s">
        <v>56</v>
      </c>
      <c r="AA966" t="s">
        <v>45</v>
      </c>
      <c r="AC966" s="2">
        <v>20000</v>
      </c>
      <c r="AE966" t="s">
        <v>43</v>
      </c>
      <c r="AF966" t="s">
        <v>57</v>
      </c>
      <c r="AH966">
        <v>0</v>
      </c>
      <c r="AI966" t="s">
        <v>1124</v>
      </c>
      <c r="AK966" t="s">
        <v>59</v>
      </c>
      <c r="AP966" t="s">
        <v>46</v>
      </c>
      <c r="AT966" t="s">
        <v>1564</v>
      </c>
    </row>
    <row r="967" spans="2:46">
      <c r="B967">
        <v>4800018809</v>
      </c>
      <c r="C967">
        <v>150</v>
      </c>
      <c r="D967" t="s">
        <v>125</v>
      </c>
      <c r="E967" t="s">
        <v>50</v>
      </c>
      <c r="F967" t="s">
        <v>51</v>
      </c>
      <c r="G967" t="s">
        <v>1145</v>
      </c>
      <c r="H967" t="s">
        <v>1146</v>
      </c>
      <c r="I967" s="2">
        <v>8000</v>
      </c>
      <c r="J967">
        <v>0</v>
      </c>
      <c r="K967">
        <v>54</v>
      </c>
      <c r="L967">
        <v>21.6</v>
      </c>
      <c r="M967" s="3">
        <f>(K967/AC967)*I967</f>
        <v>21.6</v>
      </c>
      <c r="N967">
        <v>0</v>
      </c>
      <c r="O967">
        <v>21.6</v>
      </c>
      <c r="P967">
        <v>0</v>
      </c>
      <c r="Q967" t="s">
        <v>54</v>
      </c>
      <c r="R967" s="7">
        <v>45051</v>
      </c>
      <c r="S967" s="4">
        <v>45007</v>
      </c>
      <c r="T967">
        <v>5.2443999999999997</v>
      </c>
      <c r="U967" t="s">
        <v>55</v>
      </c>
      <c r="V967" t="s">
        <v>43</v>
      </c>
      <c r="W967">
        <v>1</v>
      </c>
      <c r="X967" t="s">
        <v>44</v>
      </c>
      <c r="Z967" t="s">
        <v>56</v>
      </c>
      <c r="AA967" t="s">
        <v>45</v>
      </c>
      <c r="AC967" s="2">
        <v>20000</v>
      </c>
      <c r="AE967" t="s">
        <v>43</v>
      </c>
      <c r="AF967" t="s">
        <v>57</v>
      </c>
      <c r="AH967">
        <v>0</v>
      </c>
      <c r="AI967" t="s">
        <v>1124</v>
      </c>
      <c r="AK967" t="s">
        <v>59</v>
      </c>
      <c r="AP967" t="s">
        <v>46</v>
      </c>
      <c r="AT967" t="s">
        <v>1564</v>
      </c>
    </row>
    <row r="968" spans="2:46">
      <c r="B968">
        <v>4800018809</v>
      </c>
      <c r="C968">
        <v>160</v>
      </c>
      <c r="D968" t="s">
        <v>125</v>
      </c>
      <c r="E968" t="s">
        <v>50</v>
      </c>
      <c r="F968" t="s">
        <v>51</v>
      </c>
      <c r="G968" t="s">
        <v>1147</v>
      </c>
      <c r="H968" t="s">
        <v>1148</v>
      </c>
      <c r="I968" s="2">
        <v>50000</v>
      </c>
      <c r="J968">
        <v>0</v>
      </c>
      <c r="K968">
        <v>54</v>
      </c>
      <c r="L968">
        <v>135</v>
      </c>
      <c r="M968" s="3">
        <f>(K968/AC968)*I968</f>
        <v>135</v>
      </c>
      <c r="N968">
        <v>0</v>
      </c>
      <c r="O968">
        <v>135</v>
      </c>
      <c r="P968">
        <v>70</v>
      </c>
      <c r="Q968" t="s">
        <v>54</v>
      </c>
      <c r="R968" s="7">
        <v>45051</v>
      </c>
      <c r="S968" s="4">
        <v>45007</v>
      </c>
      <c r="T968">
        <v>5.2443999999999997</v>
      </c>
      <c r="U968" t="s">
        <v>55</v>
      </c>
      <c r="V968" t="s">
        <v>43</v>
      </c>
      <c r="W968">
        <v>1</v>
      </c>
      <c r="X968" t="s">
        <v>75</v>
      </c>
      <c r="Z968" t="s">
        <v>56</v>
      </c>
      <c r="AA968" t="s">
        <v>45</v>
      </c>
      <c r="AC968" s="2">
        <v>20000</v>
      </c>
      <c r="AE968" t="s">
        <v>43</v>
      </c>
      <c r="AF968" t="s">
        <v>57</v>
      </c>
      <c r="AH968">
        <v>0</v>
      </c>
      <c r="AI968" t="s">
        <v>1124</v>
      </c>
      <c r="AK968" t="s">
        <v>59</v>
      </c>
      <c r="AP968" t="s">
        <v>46</v>
      </c>
      <c r="AT968" t="s">
        <v>1564</v>
      </c>
    </row>
    <row r="969" spans="2:46">
      <c r="B969">
        <v>4800018809</v>
      </c>
      <c r="C969">
        <v>170</v>
      </c>
      <c r="D969" t="s">
        <v>125</v>
      </c>
      <c r="E969" t="s">
        <v>50</v>
      </c>
      <c r="F969" t="s">
        <v>51</v>
      </c>
      <c r="G969" t="s">
        <v>1149</v>
      </c>
      <c r="H969" t="s">
        <v>1150</v>
      </c>
      <c r="I969" s="2">
        <v>4000</v>
      </c>
      <c r="J969">
        <v>0</v>
      </c>
      <c r="K969">
        <v>54</v>
      </c>
      <c r="L969">
        <v>10.8</v>
      </c>
      <c r="M969" s="3">
        <f>(K969/AC969)*I969</f>
        <v>10.8</v>
      </c>
      <c r="N969">
        <v>0</v>
      </c>
      <c r="O969">
        <v>10.8</v>
      </c>
      <c r="P969">
        <v>0</v>
      </c>
      <c r="Q969" t="s">
        <v>54</v>
      </c>
      <c r="R969" s="7">
        <v>45051</v>
      </c>
      <c r="S969" s="4">
        <v>45007</v>
      </c>
      <c r="T969">
        <v>5.2443999999999997</v>
      </c>
      <c r="U969" t="s">
        <v>55</v>
      </c>
      <c r="V969" t="s">
        <v>43</v>
      </c>
      <c r="W969">
        <v>1</v>
      </c>
      <c r="X969" t="s">
        <v>44</v>
      </c>
      <c r="Z969" t="s">
        <v>56</v>
      </c>
      <c r="AA969" t="s">
        <v>45</v>
      </c>
      <c r="AC969" s="2">
        <v>20000</v>
      </c>
      <c r="AE969" t="s">
        <v>43</v>
      </c>
      <c r="AF969" t="s">
        <v>57</v>
      </c>
      <c r="AH969">
        <v>0</v>
      </c>
      <c r="AI969" t="s">
        <v>1124</v>
      </c>
      <c r="AK969" t="s">
        <v>59</v>
      </c>
      <c r="AP969" t="s">
        <v>46</v>
      </c>
      <c r="AT969" t="s">
        <v>1564</v>
      </c>
    </row>
    <row r="970" spans="2:46">
      <c r="B970">
        <v>4800018809</v>
      </c>
      <c r="C970">
        <v>180</v>
      </c>
      <c r="D970" t="s">
        <v>125</v>
      </c>
      <c r="E970" t="s">
        <v>50</v>
      </c>
      <c r="F970" t="s">
        <v>51</v>
      </c>
      <c r="G970" t="s">
        <v>1151</v>
      </c>
      <c r="H970" t="s">
        <v>1152</v>
      </c>
      <c r="I970" s="2">
        <v>36000</v>
      </c>
      <c r="J970">
        <v>0</v>
      </c>
      <c r="K970">
        <v>54.8</v>
      </c>
      <c r="L970">
        <v>98.64</v>
      </c>
      <c r="M970" s="3">
        <f>(K970/AC970)*I970</f>
        <v>98.639999999999986</v>
      </c>
      <c r="N970">
        <v>0</v>
      </c>
      <c r="O970">
        <v>98.64</v>
      </c>
      <c r="P970">
        <v>0</v>
      </c>
      <c r="Q970" t="s">
        <v>54</v>
      </c>
      <c r="R970" s="7">
        <v>45051</v>
      </c>
      <c r="S970" s="4">
        <v>45007</v>
      </c>
      <c r="T970">
        <v>5.2443999999999997</v>
      </c>
      <c r="U970" t="s">
        <v>55</v>
      </c>
      <c r="V970" t="s">
        <v>43</v>
      </c>
      <c r="W970">
        <v>1</v>
      </c>
      <c r="X970" t="s">
        <v>44</v>
      </c>
      <c r="Z970" t="s">
        <v>56</v>
      </c>
      <c r="AA970" t="s">
        <v>45</v>
      </c>
      <c r="AC970" s="2">
        <v>20000</v>
      </c>
      <c r="AE970" t="s">
        <v>43</v>
      </c>
      <c r="AF970" t="s">
        <v>57</v>
      </c>
      <c r="AH970">
        <v>0</v>
      </c>
      <c r="AI970" t="s">
        <v>1153</v>
      </c>
      <c r="AK970" t="s">
        <v>59</v>
      </c>
      <c r="AP970" t="s">
        <v>46</v>
      </c>
      <c r="AT970" t="s">
        <v>1564</v>
      </c>
    </row>
    <row r="971" spans="2:46">
      <c r="B971">
        <v>4800018809</v>
      </c>
      <c r="C971">
        <v>190</v>
      </c>
      <c r="D971" t="s">
        <v>125</v>
      </c>
      <c r="E971" t="s">
        <v>50</v>
      </c>
      <c r="F971" t="s">
        <v>51</v>
      </c>
      <c r="G971" t="s">
        <v>1154</v>
      </c>
      <c r="H971" t="s">
        <v>1155</v>
      </c>
      <c r="I971" s="2">
        <v>1400</v>
      </c>
      <c r="J971">
        <v>0</v>
      </c>
      <c r="K971" s="3">
        <v>4233.2</v>
      </c>
      <c r="L971">
        <v>296.32</v>
      </c>
      <c r="M971" s="3">
        <f>(K971/AC971)*I971</f>
        <v>296.32399999999996</v>
      </c>
      <c r="N971">
        <v>0</v>
      </c>
      <c r="O971">
        <v>296.32</v>
      </c>
      <c r="P971">
        <v>0</v>
      </c>
      <c r="Q971" t="s">
        <v>54</v>
      </c>
      <c r="R971" s="7">
        <v>45051</v>
      </c>
      <c r="S971" s="4">
        <v>45007</v>
      </c>
      <c r="T971">
        <v>5.2443999999999997</v>
      </c>
      <c r="U971" t="s">
        <v>55</v>
      </c>
      <c r="V971" t="s">
        <v>43</v>
      </c>
      <c r="W971">
        <v>1</v>
      </c>
      <c r="X971" t="s">
        <v>44</v>
      </c>
      <c r="Z971" t="s">
        <v>56</v>
      </c>
      <c r="AA971" t="s">
        <v>45</v>
      </c>
      <c r="AC971" s="2">
        <v>20000</v>
      </c>
      <c r="AE971" t="s">
        <v>43</v>
      </c>
      <c r="AF971" t="s">
        <v>57</v>
      </c>
      <c r="AH971">
        <v>0</v>
      </c>
      <c r="AI971" t="s">
        <v>1100</v>
      </c>
      <c r="AK971" t="s">
        <v>59</v>
      </c>
      <c r="AP971" t="s">
        <v>46</v>
      </c>
      <c r="AT971" t="s">
        <v>1564</v>
      </c>
    </row>
    <row r="972" spans="2:46">
      <c r="B972">
        <v>4800018809</v>
      </c>
      <c r="C972">
        <v>200</v>
      </c>
      <c r="D972" t="s">
        <v>125</v>
      </c>
      <c r="E972" t="s">
        <v>50</v>
      </c>
      <c r="F972" t="s">
        <v>51</v>
      </c>
      <c r="G972" t="s">
        <v>1156</v>
      </c>
      <c r="H972" t="s">
        <v>1157</v>
      </c>
      <c r="I972" s="2">
        <v>16500</v>
      </c>
      <c r="J972">
        <v>0</v>
      </c>
      <c r="K972" s="3">
        <v>5144.2</v>
      </c>
      <c r="L972" s="3">
        <v>4243.97</v>
      </c>
      <c r="M972" s="3">
        <f>(K972/AC972)*I972</f>
        <v>4243.9650000000001</v>
      </c>
      <c r="N972">
        <v>0</v>
      </c>
      <c r="O972" s="3">
        <v>4243.97</v>
      </c>
      <c r="P972">
        <v>0</v>
      </c>
      <c r="Q972" t="s">
        <v>54</v>
      </c>
      <c r="R972" s="7">
        <v>45051</v>
      </c>
      <c r="S972" s="4">
        <v>45007</v>
      </c>
      <c r="T972">
        <v>5.2443999999999997</v>
      </c>
      <c r="U972" t="s">
        <v>55</v>
      </c>
      <c r="V972" t="s">
        <v>43</v>
      </c>
      <c r="W972">
        <v>1</v>
      </c>
      <c r="X972" t="s">
        <v>44</v>
      </c>
      <c r="Z972" t="s">
        <v>56</v>
      </c>
      <c r="AA972" t="s">
        <v>45</v>
      </c>
      <c r="AC972" s="2">
        <v>20000</v>
      </c>
      <c r="AE972" t="s">
        <v>43</v>
      </c>
      <c r="AF972" t="s">
        <v>57</v>
      </c>
      <c r="AH972">
        <v>0</v>
      </c>
      <c r="AI972" t="s">
        <v>1090</v>
      </c>
      <c r="AK972" t="s">
        <v>59</v>
      </c>
      <c r="AP972" t="s">
        <v>46</v>
      </c>
      <c r="AT972" t="s">
        <v>1564</v>
      </c>
    </row>
    <row r="973" spans="2:46">
      <c r="B973">
        <v>4800018809</v>
      </c>
      <c r="C973">
        <v>210</v>
      </c>
      <c r="D973" t="s">
        <v>125</v>
      </c>
      <c r="E973" t="s">
        <v>50</v>
      </c>
      <c r="F973" t="s">
        <v>51</v>
      </c>
      <c r="G973" t="s">
        <v>1158</v>
      </c>
      <c r="H973" t="s">
        <v>1159</v>
      </c>
      <c r="I973" s="2">
        <v>20000</v>
      </c>
      <c r="J973">
        <v>0</v>
      </c>
      <c r="K973">
        <v>130.4</v>
      </c>
      <c r="L973">
        <v>130.4</v>
      </c>
      <c r="M973" s="3">
        <f>(K973/AC973)*I973</f>
        <v>130.4</v>
      </c>
      <c r="N973">
        <v>0</v>
      </c>
      <c r="O973">
        <v>130.4</v>
      </c>
      <c r="P973">
        <v>0</v>
      </c>
      <c r="Q973" t="s">
        <v>54</v>
      </c>
      <c r="R973" s="7">
        <v>45051</v>
      </c>
      <c r="S973" s="4">
        <v>45007</v>
      </c>
      <c r="T973">
        <v>5.2443999999999997</v>
      </c>
      <c r="U973" t="s">
        <v>55</v>
      </c>
      <c r="V973" t="s">
        <v>43</v>
      </c>
      <c r="W973">
        <v>1</v>
      </c>
      <c r="X973" t="s">
        <v>44</v>
      </c>
      <c r="Z973" t="s">
        <v>56</v>
      </c>
      <c r="AA973" t="s">
        <v>45</v>
      </c>
      <c r="AC973" s="2">
        <v>20000</v>
      </c>
      <c r="AE973" t="s">
        <v>43</v>
      </c>
      <c r="AF973" t="s">
        <v>57</v>
      </c>
      <c r="AH973">
        <v>0</v>
      </c>
      <c r="AI973" t="s">
        <v>1100</v>
      </c>
      <c r="AK973" t="s">
        <v>59</v>
      </c>
      <c r="AP973" t="s">
        <v>46</v>
      </c>
      <c r="AT973" t="s">
        <v>1564</v>
      </c>
    </row>
    <row r="974" spans="2:46">
      <c r="B974">
        <v>4800018809</v>
      </c>
      <c r="C974">
        <v>220</v>
      </c>
      <c r="D974" t="s">
        <v>125</v>
      </c>
      <c r="E974" t="s">
        <v>50</v>
      </c>
      <c r="F974" t="s">
        <v>51</v>
      </c>
      <c r="G974" t="s">
        <v>1160</v>
      </c>
      <c r="H974" t="s">
        <v>1161</v>
      </c>
      <c r="I974" s="2">
        <v>17000</v>
      </c>
      <c r="J974">
        <v>0</v>
      </c>
      <c r="K974">
        <v>206.6</v>
      </c>
      <c r="L974">
        <v>175.61</v>
      </c>
      <c r="M974" s="3">
        <f>(K974/AC974)*I974</f>
        <v>175.60999999999999</v>
      </c>
      <c r="N974">
        <v>0</v>
      </c>
      <c r="O974">
        <v>175.61</v>
      </c>
      <c r="P974">
        <v>0</v>
      </c>
      <c r="Q974" t="s">
        <v>54</v>
      </c>
      <c r="R974" s="7">
        <v>45051</v>
      </c>
      <c r="S974" s="4">
        <v>45007</v>
      </c>
      <c r="T974">
        <v>5.2443999999999997</v>
      </c>
      <c r="U974" t="s">
        <v>55</v>
      </c>
      <c r="V974" t="s">
        <v>43</v>
      </c>
      <c r="W974">
        <v>1</v>
      </c>
      <c r="X974" t="s">
        <v>44</v>
      </c>
      <c r="Z974" t="s">
        <v>56</v>
      </c>
      <c r="AA974" t="s">
        <v>45</v>
      </c>
      <c r="AC974" s="2">
        <v>20000</v>
      </c>
      <c r="AE974" t="s">
        <v>43</v>
      </c>
      <c r="AF974" t="s">
        <v>57</v>
      </c>
      <c r="AH974">
        <v>0</v>
      </c>
      <c r="AI974" t="s">
        <v>47</v>
      </c>
      <c r="AK974" t="s">
        <v>59</v>
      </c>
      <c r="AP974" t="s">
        <v>46</v>
      </c>
      <c r="AT974" t="s">
        <v>1564</v>
      </c>
    </row>
    <row r="975" spans="2:46">
      <c r="B975">
        <v>4800018809</v>
      </c>
      <c r="C975">
        <v>230</v>
      </c>
      <c r="D975" t="s">
        <v>125</v>
      </c>
      <c r="E975" t="s">
        <v>50</v>
      </c>
      <c r="F975" t="s">
        <v>51</v>
      </c>
      <c r="G975" t="s">
        <v>1162</v>
      </c>
      <c r="H975" t="s">
        <v>1163</v>
      </c>
      <c r="I975" s="2">
        <v>2250</v>
      </c>
      <c r="J975">
        <v>0</v>
      </c>
      <c r="K975">
        <v>962</v>
      </c>
      <c r="L975">
        <v>108.23</v>
      </c>
      <c r="M975" s="3">
        <f>(K975/AC975)*I975</f>
        <v>108.22499999999999</v>
      </c>
      <c r="N975">
        <v>0</v>
      </c>
      <c r="O975">
        <v>108.23</v>
      </c>
      <c r="P975">
        <v>0</v>
      </c>
      <c r="Q975" t="s">
        <v>54</v>
      </c>
      <c r="R975" s="7">
        <v>45051</v>
      </c>
      <c r="S975" s="4">
        <v>45007</v>
      </c>
      <c r="T975">
        <v>5.2443999999999997</v>
      </c>
      <c r="U975" t="s">
        <v>55</v>
      </c>
      <c r="V975" t="s">
        <v>43</v>
      </c>
      <c r="W975">
        <v>1</v>
      </c>
      <c r="X975" t="s">
        <v>44</v>
      </c>
      <c r="Z975" t="s">
        <v>56</v>
      </c>
      <c r="AA975" t="s">
        <v>45</v>
      </c>
      <c r="AC975" s="2">
        <v>20000</v>
      </c>
      <c r="AE975" t="s">
        <v>43</v>
      </c>
      <c r="AF975" t="s">
        <v>57</v>
      </c>
      <c r="AH975">
        <v>0</v>
      </c>
      <c r="AI975" t="s">
        <v>1164</v>
      </c>
      <c r="AK975" t="s">
        <v>59</v>
      </c>
      <c r="AP975" t="s">
        <v>46</v>
      </c>
      <c r="AT975" t="s">
        <v>1564</v>
      </c>
    </row>
    <row r="976" spans="2:46">
      <c r="B976">
        <v>4800018809</v>
      </c>
      <c r="C976">
        <v>240</v>
      </c>
      <c r="D976" t="s">
        <v>125</v>
      </c>
      <c r="E976" t="s">
        <v>50</v>
      </c>
      <c r="F976" t="s">
        <v>51</v>
      </c>
      <c r="G976" t="s">
        <v>1165</v>
      </c>
      <c r="H976" t="s">
        <v>1166</v>
      </c>
      <c r="I976" s="2">
        <v>2000</v>
      </c>
      <c r="J976">
        <v>0</v>
      </c>
      <c r="K976">
        <v>133.6</v>
      </c>
      <c r="L976">
        <v>13.36</v>
      </c>
      <c r="M976" s="3">
        <f>(K976/AC976)*I976</f>
        <v>13.36</v>
      </c>
      <c r="N976">
        <v>0</v>
      </c>
      <c r="O976">
        <v>13.36</v>
      </c>
      <c r="P976">
        <v>0</v>
      </c>
      <c r="Q976" t="s">
        <v>54</v>
      </c>
      <c r="R976" s="7">
        <v>45051</v>
      </c>
      <c r="S976" s="4">
        <v>45007</v>
      </c>
      <c r="T976">
        <v>5.2443999999999997</v>
      </c>
      <c r="U976" t="s">
        <v>55</v>
      </c>
      <c r="V976" t="s">
        <v>43</v>
      </c>
      <c r="W976">
        <v>1</v>
      </c>
      <c r="X976" t="s">
        <v>44</v>
      </c>
      <c r="Z976" t="s">
        <v>56</v>
      </c>
      <c r="AA976" t="s">
        <v>45</v>
      </c>
      <c r="AC976" s="2">
        <v>20000</v>
      </c>
      <c r="AE976" t="s">
        <v>43</v>
      </c>
      <c r="AF976" t="s">
        <v>57</v>
      </c>
      <c r="AH976">
        <v>0</v>
      </c>
      <c r="AI976" t="s">
        <v>1100</v>
      </c>
      <c r="AK976" t="s">
        <v>59</v>
      </c>
      <c r="AP976" t="s">
        <v>46</v>
      </c>
      <c r="AT976" t="s">
        <v>1564</v>
      </c>
    </row>
    <row r="977" spans="2:46">
      <c r="B977">
        <v>4800018809</v>
      </c>
      <c r="C977">
        <v>250</v>
      </c>
      <c r="D977" t="s">
        <v>125</v>
      </c>
      <c r="E977" t="s">
        <v>50</v>
      </c>
      <c r="F977" t="s">
        <v>51</v>
      </c>
      <c r="G977" t="s">
        <v>1167</v>
      </c>
      <c r="H977" t="s">
        <v>1168</v>
      </c>
      <c r="I977" s="2">
        <v>9020</v>
      </c>
      <c r="J977">
        <v>0</v>
      </c>
      <c r="K977" s="3">
        <v>2341.4</v>
      </c>
      <c r="L977" s="3">
        <v>1055.97</v>
      </c>
      <c r="M977" s="3">
        <f>(K977/AC977)*I977</f>
        <v>1055.9714000000001</v>
      </c>
      <c r="N977">
        <v>0</v>
      </c>
      <c r="O977" s="3">
        <v>1055.97</v>
      </c>
      <c r="P977">
        <v>0</v>
      </c>
      <c r="Q977" t="s">
        <v>54</v>
      </c>
      <c r="R977" s="7">
        <v>45051</v>
      </c>
      <c r="S977" s="4">
        <v>45007</v>
      </c>
      <c r="T977">
        <v>5.2443999999999997</v>
      </c>
      <c r="U977" t="s">
        <v>55</v>
      </c>
      <c r="V977" t="s">
        <v>43</v>
      </c>
      <c r="W977">
        <v>1</v>
      </c>
      <c r="X977" t="s">
        <v>44</v>
      </c>
      <c r="Z977" t="s">
        <v>56</v>
      </c>
      <c r="AA977" t="s">
        <v>45</v>
      </c>
      <c r="AC977" s="2">
        <v>20000</v>
      </c>
      <c r="AE977" t="s">
        <v>43</v>
      </c>
      <c r="AF977" t="s">
        <v>57</v>
      </c>
      <c r="AH977">
        <v>0</v>
      </c>
      <c r="AI977" t="s">
        <v>1100</v>
      </c>
      <c r="AK977" t="s">
        <v>59</v>
      </c>
      <c r="AP977" t="s">
        <v>46</v>
      </c>
      <c r="AT977" t="s">
        <v>1564</v>
      </c>
    </row>
    <row r="978" spans="2:46">
      <c r="B978">
        <v>4800018809</v>
      </c>
      <c r="C978">
        <v>260</v>
      </c>
      <c r="D978" t="s">
        <v>125</v>
      </c>
      <c r="E978" t="s">
        <v>50</v>
      </c>
      <c r="F978" t="s">
        <v>51</v>
      </c>
      <c r="G978" t="s">
        <v>1169</v>
      </c>
      <c r="H978" t="s">
        <v>1170</v>
      </c>
      <c r="I978" s="2">
        <v>6000</v>
      </c>
      <c r="J978">
        <v>0</v>
      </c>
      <c r="K978">
        <v>222.6</v>
      </c>
      <c r="L978">
        <v>66.78</v>
      </c>
      <c r="M978" s="3">
        <f>(K978/AC978)*I978</f>
        <v>66.78</v>
      </c>
      <c r="N978">
        <v>0</v>
      </c>
      <c r="O978">
        <v>66.78</v>
      </c>
      <c r="P978">
        <v>0</v>
      </c>
      <c r="Q978" t="s">
        <v>54</v>
      </c>
      <c r="R978" s="7">
        <v>45051</v>
      </c>
      <c r="S978" s="4">
        <v>45007</v>
      </c>
      <c r="T978">
        <v>5.2443999999999997</v>
      </c>
      <c r="U978" t="s">
        <v>55</v>
      </c>
      <c r="V978" t="s">
        <v>43</v>
      </c>
      <c r="W978">
        <v>1</v>
      </c>
      <c r="X978" t="s">
        <v>44</v>
      </c>
      <c r="Z978" t="s">
        <v>56</v>
      </c>
      <c r="AA978" t="s">
        <v>45</v>
      </c>
      <c r="AC978" s="2">
        <v>20000</v>
      </c>
      <c r="AE978" t="s">
        <v>43</v>
      </c>
      <c r="AF978" t="s">
        <v>57</v>
      </c>
      <c r="AH978">
        <v>0</v>
      </c>
      <c r="AI978" t="s">
        <v>1100</v>
      </c>
      <c r="AK978" t="s">
        <v>59</v>
      </c>
      <c r="AP978" t="s">
        <v>46</v>
      </c>
      <c r="AT978" t="s">
        <v>1564</v>
      </c>
    </row>
    <row r="979" spans="2:46">
      <c r="B979">
        <v>4800018809</v>
      </c>
      <c r="C979">
        <v>270</v>
      </c>
      <c r="D979" t="s">
        <v>125</v>
      </c>
      <c r="E979" t="s">
        <v>50</v>
      </c>
      <c r="F979" t="s">
        <v>51</v>
      </c>
      <c r="G979" t="s">
        <v>1171</v>
      </c>
      <c r="H979" t="s">
        <v>1172</v>
      </c>
      <c r="I979" s="2">
        <v>6000</v>
      </c>
      <c r="J979">
        <v>0</v>
      </c>
      <c r="K979">
        <v>145.6</v>
      </c>
      <c r="L979">
        <v>43.68</v>
      </c>
      <c r="M979" s="3">
        <f>(K979/AC979)*I979</f>
        <v>43.68</v>
      </c>
      <c r="N979">
        <v>0</v>
      </c>
      <c r="O979">
        <v>43.68</v>
      </c>
      <c r="P979">
        <v>0</v>
      </c>
      <c r="Q979" t="s">
        <v>54</v>
      </c>
      <c r="R979" s="7">
        <v>45051</v>
      </c>
      <c r="S979" s="4">
        <v>45007</v>
      </c>
      <c r="T979">
        <v>5.2443999999999997</v>
      </c>
      <c r="U979" t="s">
        <v>55</v>
      </c>
      <c r="V979" t="s">
        <v>43</v>
      </c>
      <c r="W979">
        <v>1</v>
      </c>
      <c r="X979" t="s">
        <v>44</v>
      </c>
      <c r="Z979" t="s">
        <v>56</v>
      </c>
      <c r="AA979" t="s">
        <v>45</v>
      </c>
      <c r="AC979" s="2">
        <v>20000</v>
      </c>
      <c r="AE979" t="s">
        <v>43</v>
      </c>
      <c r="AF979" t="s">
        <v>57</v>
      </c>
      <c r="AH979">
        <v>0</v>
      </c>
      <c r="AI979" t="s">
        <v>47</v>
      </c>
      <c r="AK979" t="s">
        <v>59</v>
      </c>
      <c r="AP979" t="s">
        <v>46</v>
      </c>
      <c r="AT979" t="s">
        <v>1564</v>
      </c>
    </row>
    <row r="980" spans="2:46">
      <c r="B980">
        <v>4800018809</v>
      </c>
      <c r="C980">
        <v>280</v>
      </c>
      <c r="D980" t="s">
        <v>125</v>
      </c>
      <c r="E980" t="s">
        <v>50</v>
      </c>
      <c r="F980" t="s">
        <v>51</v>
      </c>
      <c r="G980" t="s">
        <v>1173</v>
      </c>
      <c r="H980" t="s">
        <v>1174</v>
      </c>
      <c r="I980" s="2">
        <v>5000</v>
      </c>
      <c r="J980">
        <v>0</v>
      </c>
      <c r="K980">
        <v>234</v>
      </c>
      <c r="L980">
        <v>58.5</v>
      </c>
      <c r="M980" s="3">
        <f>(K980/AC980)*I980</f>
        <v>58.5</v>
      </c>
      <c r="N980">
        <v>0</v>
      </c>
      <c r="O980">
        <v>58.5</v>
      </c>
      <c r="P980">
        <v>0</v>
      </c>
      <c r="Q980" t="s">
        <v>54</v>
      </c>
      <c r="R980" s="7">
        <v>45051</v>
      </c>
      <c r="S980" s="4">
        <v>45007</v>
      </c>
      <c r="T980">
        <v>5.2443999999999997</v>
      </c>
      <c r="U980" t="s">
        <v>55</v>
      </c>
      <c r="V980" t="s">
        <v>43</v>
      </c>
      <c r="W980">
        <v>1</v>
      </c>
      <c r="X980" t="s">
        <v>44</v>
      </c>
      <c r="Z980" t="s">
        <v>56</v>
      </c>
      <c r="AA980" t="s">
        <v>45</v>
      </c>
      <c r="AC980" s="2">
        <v>20000</v>
      </c>
      <c r="AE980" t="s">
        <v>43</v>
      </c>
      <c r="AF980" t="s">
        <v>57</v>
      </c>
      <c r="AH980">
        <v>0</v>
      </c>
      <c r="AI980" t="s">
        <v>47</v>
      </c>
      <c r="AK980" t="s">
        <v>59</v>
      </c>
      <c r="AP980" t="s">
        <v>46</v>
      </c>
      <c r="AT980" t="s">
        <v>1564</v>
      </c>
    </row>
    <row r="981" spans="2:46">
      <c r="B981">
        <v>4800018809</v>
      </c>
      <c r="C981">
        <v>290</v>
      </c>
      <c r="D981" t="s">
        <v>125</v>
      </c>
      <c r="E981" t="s">
        <v>50</v>
      </c>
      <c r="F981" t="s">
        <v>51</v>
      </c>
      <c r="G981" t="s">
        <v>1175</v>
      </c>
      <c r="H981" t="s">
        <v>1176</v>
      </c>
      <c r="I981" s="2">
        <v>6000</v>
      </c>
      <c r="J981">
        <v>0</v>
      </c>
      <c r="K981">
        <v>64.2</v>
      </c>
      <c r="L981">
        <v>19.260000000000002</v>
      </c>
      <c r="M981" s="3">
        <f>(K981/AC981)*I981</f>
        <v>19.260000000000002</v>
      </c>
      <c r="N981">
        <v>0</v>
      </c>
      <c r="O981">
        <v>19.260000000000002</v>
      </c>
      <c r="P981">
        <v>0</v>
      </c>
      <c r="Q981" t="s">
        <v>54</v>
      </c>
      <c r="R981" s="7">
        <v>45051</v>
      </c>
      <c r="S981" s="4">
        <v>45007</v>
      </c>
      <c r="T981">
        <v>5.2443999999999997</v>
      </c>
      <c r="U981" t="s">
        <v>55</v>
      </c>
      <c r="V981" t="s">
        <v>43</v>
      </c>
      <c r="W981">
        <v>1</v>
      </c>
      <c r="X981" t="s">
        <v>44</v>
      </c>
      <c r="Z981" t="s">
        <v>56</v>
      </c>
      <c r="AA981" t="s">
        <v>45</v>
      </c>
      <c r="AC981" s="2">
        <v>20000</v>
      </c>
      <c r="AE981" t="s">
        <v>43</v>
      </c>
      <c r="AF981" t="s">
        <v>57</v>
      </c>
      <c r="AH981">
        <v>0</v>
      </c>
      <c r="AI981" t="s">
        <v>1090</v>
      </c>
      <c r="AK981" t="s">
        <v>59</v>
      </c>
      <c r="AP981" t="s">
        <v>46</v>
      </c>
      <c r="AT981" t="s">
        <v>1564</v>
      </c>
    </row>
    <row r="982" spans="2:46">
      <c r="B982">
        <v>4800018809</v>
      </c>
      <c r="C982">
        <v>300</v>
      </c>
      <c r="D982" t="s">
        <v>125</v>
      </c>
      <c r="E982" t="s">
        <v>50</v>
      </c>
      <c r="F982" t="s">
        <v>51</v>
      </c>
      <c r="G982" t="s">
        <v>1177</v>
      </c>
      <c r="H982" t="s">
        <v>1178</v>
      </c>
      <c r="I982" s="2">
        <v>2000</v>
      </c>
      <c r="J982">
        <v>0</v>
      </c>
      <c r="K982">
        <v>525.4</v>
      </c>
      <c r="L982">
        <v>52.54</v>
      </c>
      <c r="M982" s="3">
        <f>(K982/AC982)*I982</f>
        <v>52.54</v>
      </c>
      <c r="N982">
        <v>0</v>
      </c>
      <c r="O982">
        <v>52.54</v>
      </c>
      <c r="P982">
        <v>0</v>
      </c>
      <c r="Q982" t="s">
        <v>54</v>
      </c>
      <c r="R982" s="7">
        <v>45051</v>
      </c>
      <c r="S982" s="4">
        <v>45007</v>
      </c>
      <c r="T982">
        <v>5.2443999999999997</v>
      </c>
      <c r="U982" t="s">
        <v>55</v>
      </c>
      <c r="V982" t="s">
        <v>43</v>
      </c>
      <c r="W982">
        <v>1</v>
      </c>
      <c r="X982" t="s">
        <v>44</v>
      </c>
      <c r="Z982" t="s">
        <v>56</v>
      </c>
      <c r="AA982" t="s">
        <v>45</v>
      </c>
      <c r="AC982" s="2">
        <v>20000</v>
      </c>
      <c r="AE982" t="s">
        <v>43</v>
      </c>
      <c r="AF982" t="s">
        <v>57</v>
      </c>
      <c r="AH982">
        <v>0</v>
      </c>
      <c r="AI982" t="s">
        <v>1100</v>
      </c>
      <c r="AK982" t="s">
        <v>59</v>
      </c>
      <c r="AP982" t="s">
        <v>46</v>
      </c>
      <c r="AT982" t="s">
        <v>1564</v>
      </c>
    </row>
    <row r="983" spans="2:46">
      <c r="B983">
        <v>4800018809</v>
      </c>
      <c r="C983">
        <v>310</v>
      </c>
      <c r="D983" t="s">
        <v>125</v>
      </c>
      <c r="E983" t="s">
        <v>50</v>
      </c>
      <c r="F983" t="s">
        <v>51</v>
      </c>
      <c r="G983" t="s">
        <v>1179</v>
      </c>
      <c r="H983" t="s">
        <v>1180</v>
      </c>
      <c r="I983" s="2">
        <v>4800</v>
      </c>
      <c r="J983">
        <v>0</v>
      </c>
      <c r="K983" s="3">
        <v>5960</v>
      </c>
      <c r="L983" s="3">
        <v>1430.4</v>
      </c>
      <c r="M983" s="3">
        <f>(K983/AC983)*I983</f>
        <v>1430.3999999999999</v>
      </c>
      <c r="N983">
        <v>0</v>
      </c>
      <c r="O983" s="3">
        <v>1430.4</v>
      </c>
      <c r="P983">
        <v>0</v>
      </c>
      <c r="Q983" t="s">
        <v>54</v>
      </c>
      <c r="R983" s="7">
        <v>45051</v>
      </c>
      <c r="S983" s="4">
        <v>45007</v>
      </c>
      <c r="T983">
        <v>5.2443999999999997</v>
      </c>
      <c r="U983" t="s">
        <v>55</v>
      </c>
      <c r="V983" t="s">
        <v>43</v>
      </c>
      <c r="W983">
        <v>1</v>
      </c>
      <c r="X983" t="s">
        <v>44</v>
      </c>
      <c r="Z983" t="s">
        <v>56</v>
      </c>
      <c r="AA983" t="s">
        <v>45</v>
      </c>
      <c r="AC983" s="2">
        <v>20000</v>
      </c>
      <c r="AE983" t="s">
        <v>43</v>
      </c>
      <c r="AF983" t="s">
        <v>57</v>
      </c>
      <c r="AH983">
        <v>0</v>
      </c>
      <c r="AI983" t="s">
        <v>1181</v>
      </c>
      <c r="AK983" t="s">
        <v>59</v>
      </c>
      <c r="AP983" t="s">
        <v>46</v>
      </c>
      <c r="AT983" t="s">
        <v>1564</v>
      </c>
    </row>
    <row r="984" spans="2:46">
      <c r="B984">
        <v>4800018809</v>
      </c>
      <c r="C984">
        <v>320</v>
      </c>
      <c r="D984" t="s">
        <v>125</v>
      </c>
      <c r="E984" t="s">
        <v>50</v>
      </c>
      <c r="F984" t="s">
        <v>51</v>
      </c>
      <c r="G984" t="s">
        <v>1182</v>
      </c>
      <c r="H984" t="s">
        <v>1183</v>
      </c>
      <c r="I984" s="2">
        <v>2000</v>
      </c>
      <c r="J984">
        <v>0</v>
      </c>
      <c r="K984" s="3">
        <v>4360</v>
      </c>
      <c r="L984">
        <v>436</v>
      </c>
      <c r="M984" s="3">
        <f>(K984/AC984)*I984</f>
        <v>436</v>
      </c>
      <c r="N984">
        <v>0</v>
      </c>
      <c r="O984">
        <v>436</v>
      </c>
      <c r="P984">
        <v>0</v>
      </c>
      <c r="Q984" t="s">
        <v>54</v>
      </c>
      <c r="R984" s="7">
        <v>45051</v>
      </c>
      <c r="S984" s="4">
        <v>45007</v>
      </c>
      <c r="T984">
        <v>5.2443999999999997</v>
      </c>
      <c r="U984" t="s">
        <v>55</v>
      </c>
      <c r="V984" t="s">
        <v>43</v>
      </c>
      <c r="W984">
        <v>1</v>
      </c>
      <c r="X984" t="s">
        <v>44</v>
      </c>
      <c r="Z984" t="s">
        <v>56</v>
      </c>
      <c r="AA984" t="s">
        <v>45</v>
      </c>
      <c r="AC984" s="2">
        <v>20000</v>
      </c>
      <c r="AE984" t="s">
        <v>43</v>
      </c>
      <c r="AF984" t="s">
        <v>57</v>
      </c>
      <c r="AH984">
        <v>0</v>
      </c>
      <c r="AI984" t="s">
        <v>1181</v>
      </c>
      <c r="AK984" t="s">
        <v>59</v>
      </c>
      <c r="AP984" t="s">
        <v>46</v>
      </c>
      <c r="AT984" t="s">
        <v>1564</v>
      </c>
    </row>
    <row r="985" spans="2:46">
      <c r="B985">
        <v>4800018809</v>
      </c>
      <c r="C985">
        <v>330</v>
      </c>
      <c r="D985" t="s">
        <v>125</v>
      </c>
      <c r="E985" t="s">
        <v>50</v>
      </c>
      <c r="F985" t="s">
        <v>51</v>
      </c>
      <c r="G985" t="s">
        <v>1184</v>
      </c>
      <c r="H985" t="s">
        <v>1185</v>
      </c>
      <c r="I985" s="2">
        <v>2000</v>
      </c>
      <c r="J985">
        <v>0</v>
      </c>
      <c r="K985" s="3">
        <v>4760</v>
      </c>
      <c r="L985">
        <v>476</v>
      </c>
      <c r="M985" s="3">
        <f>(K985/AC985)*I985</f>
        <v>476</v>
      </c>
      <c r="N985">
        <v>0</v>
      </c>
      <c r="O985">
        <v>476</v>
      </c>
      <c r="P985">
        <v>0</v>
      </c>
      <c r="Q985" t="s">
        <v>54</v>
      </c>
      <c r="R985" s="7">
        <v>45051</v>
      </c>
      <c r="S985" s="4">
        <v>45007</v>
      </c>
      <c r="T985">
        <v>5.2443999999999997</v>
      </c>
      <c r="U985" t="s">
        <v>55</v>
      </c>
      <c r="V985" t="s">
        <v>43</v>
      </c>
      <c r="W985">
        <v>1</v>
      </c>
      <c r="X985" t="s">
        <v>44</v>
      </c>
      <c r="Z985" t="s">
        <v>56</v>
      </c>
      <c r="AA985" t="s">
        <v>45</v>
      </c>
      <c r="AC985" s="2">
        <v>20000</v>
      </c>
      <c r="AE985" t="s">
        <v>43</v>
      </c>
      <c r="AF985" t="s">
        <v>57</v>
      </c>
      <c r="AH985">
        <v>0</v>
      </c>
      <c r="AI985" t="s">
        <v>1181</v>
      </c>
      <c r="AK985" t="s">
        <v>59</v>
      </c>
      <c r="AP985" t="s">
        <v>46</v>
      </c>
      <c r="AT985" t="s">
        <v>1564</v>
      </c>
    </row>
    <row r="986" spans="2:46">
      <c r="B986">
        <v>4800018809</v>
      </c>
      <c r="C986">
        <v>340</v>
      </c>
      <c r="D986" t="s">
        <v>125</v>
      </c>
      <c r="E986" t="s">
        <v>50</v>
      </c>
      <c r="F986" t="s">
        <v>51</v>
      </c>
      <c r="G986" t="s">
        <v>1186</v>
      </c>
      <c r="H986" t="s">
        <v>1187</v>
      </c>
      <c r="I986" s="2">
        <v>2100</v>
      </c>
      <c r="J986">
        <v>0</v>
      </c>
      <c r="K986" s="3">
        <v>3765.2</v>
      </c>
      <c r="L986">
        <v>395.35</v>
      </c>
      <c r="M986" s="3">
        <f>(K986/AC986)*I986</f>
        <v>395.34599999999995</v>
      </c>
      <c r="N986">
        <v>0</v>
      </c>
      <c r="O986">
        <v>395.35</v>
      </c>
      <c r="P986">
        <v>0</v>
      </c>
      <c r="Q986" t="s">
        <v>54</v>
      </c>
      <c r="R986" s="7">
        <v>45051</v>
      </c>
      <c r="S986" s="4">
        <v>45007</v>
      </c>
      <c r="T986">
        <v>5.2443999999999997</v>
      </c>
      <c r="U986" t="s">
        <v>55</v>
      </c>
      <c r="V986" t="s">
        <v>43</v>
      </c>
      <c r="W986">
        <v>1</v>
      </c>
      <c r="X986" t="s">
        <v>44</v>
      </c>
      <c r="Z986" t="s">
        <v>56</v>
      </c>
      <c r="AA986" t="s">
        <v>45</v>
      </c>
      <c r="AC986" s="2">
        <v>20000</v>
      </c>
      <c r="AE986" t="s">
        <v>43</v>
      </c>
      <c r="AF986" t="s">
        <v>57</v>
      </c>
      <c r="AH986">
        <v>0</v>
      </c>
      <c r="AI986" t="s">
        <v>1188</v>
      </c>
      <c r="AK986" t="s">
        <v>59</v>
      </c>
      <c r="AP986" t="s">
        <v>46</v>
      </c>
      <c r="AT986" t="s">
        <v>1564</v>
      </c>
    </row>
    <row r="987" spans="2:46">
      <c r="B987">
        <v>4800018809</v>
      </c>
      <c r="C987">
        <v>350</v>
      </c>
      <c r="D987" t="s">
        <v>125</v>
      </c>
      <c r="E987" t="s">
        <v>50</v>
      </c>
      <c r="F987" t="s">
        <v>51</v>
      </c>
      <c r="G987" t="s">
        <v>1189</v>
      </c>
      <c r="H987" t="s">
        <v>1190</v>
      </c>
      <c r="I987" s="2">
        <v>5400</v>
      </c>
      <c r="J987">
        <v>0</v>
      </c>
      <c r="K987" s="3">
        <v>2875</v>
      </c>
      <c r="L987">
        <v>776.25</v>
      </c>
      <c r="M987" s="3">
        <f>(K987/AC987)*I987</f>
        <v>776.24999999999989</v>
      </c>
      <c r="N987">
        <v>0</v>
      </c>
      <c r="O987">
        <v>776.25</v>
      </c>
      <c r="P987">
        <v>0</v>
      </c>
      <c r="Q987" t="s">
        <v>54</v>
      </c>
      <c r="R987" s="7">
        <v>45051</v>
      </c>
      <c r="S987" s="4">
        <v>45007</v>
      </c>
      <c r="T987">
        <v>5.2443999999999997</v>
      </c>
      <c r="U987" t="s">
        <v>55</v>
      </c>
      <c r="V987" t="s">
        <v>43</v>
      </c>
      <c r="W987">
        <v>1</v>
      </c>
      <c r="X987" t="s">
        <v>44</v>
      </c>
      <c r="Z987" t="s">
        <v>56</v>
      </c>
      <c r="AA987" t="s">
        <v>45</v>
      </c>
      <c r="AC987" s="2">
        <v>20000</v>
      </c>
      <c r="AE987" t="s">
        <v>43</v>
      </c>
      <c r="AF987" t="s">
        <v>57</v>
      </c>
      <c r="AH987">
        <v>0</v>
      </c>
      <c r="AI987" t="s">
        <v>1191</v>
      </c>
      <c r="AK987" t="s">
        <v>59</v>
      </c>
      <c r="AP987" t="s">
        <v>46</v>
      </c>
      <c r="AT987" t="s">
        <v>1564</v>
      </c>
    </row>
    <row r="988" spans="2:46">
      <c r="B988">
        <v>4800018809</v>
      </c>
      <c r="C988">
        <v>360</v>
      </c>
      <c r="D988" t="s">
        <v>125</v>
      </c>
      <c r="E988" t="s">
        <v>50</v>
      </c>
      <c r="F988" t="s">
        <v>51</v>
      </c>
      <c r="G988" t="s">
        <v>1192</v>
      </c>
      <c r="H988" t="s">
        <v>1193</v>
      </c>
      <c r="I988" s="2">
        <v>18080</v>
      </c>
      <c r="J988">
        <v>0</v>
      </c>
      <c r="K988" s="3">
        <v>4276.8</v>
      </c>
      <c r="L988" s="3">
        <v>3866.23</v>
      </c>
      <c r="M988" s="3">
        <f>(K988/AC988)*I988</f>
        <v>3866.2272000000003</v>
      </c>
      <c r="N988">
        <v>0</v>
      </c>
      <c r="O988" s="3">
        <v>3866.23</v>
      </c>
      <c r="P988">
        <v>0</v>
      </c>
      <c r="Q988" t="s">
        <v>54</v>
      </c>
      <c r="R988" s="7">
        <v>45051</v>
      </c>
      <c r="S988" s="4">
        <v>45007</v>
      </c>
      <c r="T988">
        <v>5.2443999999999997</v>
      </c>
      <c r="U988" t="s">
        <v>55</v>
      </c>
      <c r="V988" t="s">
        <v>43</v>
      </c>
      <c r="W988">
        <v>1</v>
      </c>
      <c r="X988" t="s">
        <v>44</v>
      </c>
      <c r="Z988" t="s">
        <v>56</v>
      </c>
      <c r="AA988" t="s">
        <v>45</v>
      </c>
      <c r="AC988" s="2">
        <v>20000</v>
      </c>
      <c r="AE988" t="s">
        <v>43</v>
      </c>
      <c r="AF988" t="s">
        <v>57</v>
      </c>
      <c r="AH988">
        <v>0</v>
      </c>
      <c r="AI988" t="s">
        <v>1191</v>
      </c>
      <c r="AK988" t="s">
        <v>59</v>
      </c>
      <c r="AP988" t="s">
        <v>46</v>
      </c>
      <c r="AT988" t="s">
        <v>1564</v>
      </c>
    </row>
    <row r="989" spans="2:46">
      <c r="B989">
        <v>4800018809</v>
      </c>
      <c r="C989">
        <v>370</v>
      </c>
      <c r="D989" t="s">
        <v>125</v>
      </c>
      <c r="E989" t="s">
        <v>50</v>
      </c>
      <c r="F989" t="s">
        <v>51</v>
      </c>
      <c r="G989" t="s">
        <v>1194</v>
      </c>
      <c r="H989" t="s">
        <v>1195</v>
      </c>
      <c r="I989" s="2">
        <v>4000</v>
      </c>
      <c r="J989">
        <v>0</v>
      </c>
      <c r="K989" s="3">
        <v>10588</v>
      </c>
      <c r="L989" s="3">
        <v>2117.6</v>
      </c>
      <c r="M989" s="3">
        <f>(K989/AC989)*I989</f>
        <v>2117.6</v>
      </c>
      <c r="N989">
        <v>0</v>
      </c>
      <c r="O989" s="3">
        <v>2117.6</v>
      </c>
      <c r="P989">
        <v>0</v>
      </c>
      <c r="Q989" t="s">
        <v>54</v>
      </c>
      <c r="R989" s="7">
        <v>45051</v>
      </c>
      <c r="S989" s="4">
        <v>45007</v>
      </c>
      <c r="T989">
        <v>5.2443999999999997</v>
      </c>
      <c r="U989" t="s">
        <v>55</v>
      </c>
      <c r="V989" t="s">
        <v>43</v>
      </c>
      <c r="W989">
        <v>1</v>
      </c>
      <c r="X989" t="s">
        <v>44</v>
      </c>
      <c r="Z989" t="s">
        <v>56</v>
      </c>
      <c r="AA989" t="s">
        <v>45</v>
      </c>
      <c r="AC989" s="2">
        <v>20000</v>
      </c>
      <c r="AE989" t="s">
        <v>43</v>
      </c>
      <c r="AF989" t="s">
        <v>57</v>
      </c>
      <c r="AH989">
        <v>0</v>
      </c>
      <c r="AI989" t="s">
        <v>1191</v>
      </c>
      <c r="AK989" t="s">
        <v>59</v>
      </c>
      <c r="AP989" t="s">
        <v>46</v>
      </c>
      <c r="AT989" t="s">
        <v>1564</v>
      </c>
    </row>
    <row r="990" spans="2:46">
      <c r="B990">
        <v>4800018809</v>
      </c>
      <c r="C990">
        <v>380</v>
      </c>
      <c r="D990" t="s">
        <v>125</v>
      </c>
      <c r="E990" t="s">
        <v>50</v>
      </c>
      <c r="F990" t="s">
        <v>51</v>
      </c>
      <c r="G990" t="s">
        <v>1196</v>
      </c>
      <c r="H990" t="s">
        <v>1197</v>
      </c>
      <c r="I990" s="2">
        <v>1200</v>
      </c>
      <c r="J990">
        <v>0</v>
      </c>
      <c r="K990" s="3">
        <v>36468</v>
      </c>
      <c r="L990" s="3">
        <v>2188.08</v>
      </c>
      <c r="M990" s="3">
        <f>(K990/AC990)*I990</f>
        <v>2188.08</v>
      </c>
      <c r="N990">
        <v>0</v>
      </c>
      <c r="O990" s="3">
        <v>2188.08</v>
      </c>
      <c r="P990">
        <v>0</v>
      </c>
      <c r="Q990" t="s">
        <v>54</v>
      </c>
      <c r="R990" s="7">
        <v>45051</v>
      </c>
      <c r="S990" s="4">
        <v>45007</v>
      </c>
      <c r="T990">
        <v>5.2443999999999997</v>
      </c>
      <c r="U990" t="s">
        <v>55</v>
      </c>
      <c r="V990" t="s">
        <v>43</v>
      </c>
      <c r="W990">
        <v>1</v>
      </c>
      <c r="X990" t="s">
        <v>44</v>
      </c>
      <c r="Z990" t="s">
        <v>56</v>
      </c>
      <c r="AA990" t="s">
        <v>45</v>
      </c>
      <c r="AC990" s="2">
        <v>20000</v>
      </c>
      <c r="AE990" t="s">
        <v>43</v>
      </c>
      <c r="AF990" t="s">
        <v>57</v>
      </c>
      <c r="AH990">
        <v>0</v>
      </c>
      <c r="AI990" t="s">
        <v>64</v>
      </c>
      <c r="AK990" t="s">
        <v>59</v>
      </c>
      <c r="AP990" t="s">
        <v>46</v>
      </c>
      <c r="AT990" t="s">
        <v>1564</v>
      </c>
    </row>
    <row r="991" spans="2:46">
      <c r="B991">
        <v>4800018809</v>
      </c>
      <c r="C991">
        <v>390</v>
      </c>
      <c r="D991" t="s">
        <v>125</v>
      </c>
      <c r="E991" t="s">
        <v>50</v>
      </c>
      <c r="F991" t="s">
        <v>51</v>
      </c>
      <c r="G991" t="s">
        <v>1198</v>
      </c>
      <c r="H991" t="s">
        <v>1199</v>
      </c>
      <c r="I991" s="2">
        <v>16200</v>
      </c>
      <c r="J991">
        <v>0</v>
      </c>
      <c r="K991" s="3">
        <v>2322.6</v>
      </c>
      <c r="L991" s="3">
        <v>1881.31</v>
      </c>
      <c r="M991" s="3">
        <f>(K991/AC991)*I991</f>
        <v>1881.306</v>
      </c>
      <c r="N991">
        <v>0</v>
      </c>
      <c r="O991" s="3">
        <v>1881.31</v>
      </c>
      <c r="P991">
        <v>0</v>
      </c>
      <c r="Q991" t="s">
        <v>54</v>
      </c>
      <c r="R991" s="7">
        <v>45051</v>
      </c>
      <c r="S991" s="4">
        <v>45007</v>
      </c>
      <c r="T991">
        <v>5.2443999999999997</v>
      </c>
      <c r="U991" t="s">
        <v>55</v>
      </c>
      <c r="V991" t="s">
        <v>43</v>
      </c>
      <c r="W991">
        <v>1</v>
      </c>
      <c r="X991" t="s">
        <v>44</v>
      </c>
      <c r="Z991" t="s">
        <v>56</v>
      </c>
      <c r="AA991" t="s">
        <v>45</v>
      </c>
      <c r="AC991" s="2">
        <v>20000</v>
      </c>
      <c r="AE991" t="s">
        <v>43</v>
      </c>
      <c r="AF991" t="s">
        <v>57</v>
      </c>
      <c r="AH991">
        <v>0</v>
      </c>
      <c r="AI991" t="s">
        <v>65</v>
      </c>
      <c r="AK991" t="s">
        <v>59</v>
      </c>
      <c r="AP991" t="s">
        <v>46</v>
      </c>
      <c r="AT991" t="s">
        <v>1564</v>
      </c>
    </row>
    <row r="992" spans="2:46">
      <c r="B992">
        <v>4800018809</v>
      </c>
      <c r="C992">
        <v>400</v>
      </c>
      <c r="D992" t="s">
        <v>125</v>
      </c>
      <c r="E992" t="s">
        <v>50</v>
      </c>
      <c r="F992" t="s">
        <v>51</v>
      </c>
      <c r="G992" t="s">
        <v>1200</v>
      </c>
      <c r="H992" t="s">
        <v>1201</v>
      </c>
      <c r="I992">
        <v>300</v>
      </c>
      <c r="J992">
        <v>0</v>
      </c>
      <c r="K992" s="3">
        <v>2322.6</v>
      </c>
      <c r="L992">
        <v>34.840000000000003</v>
      </c>
      <c r="M992" s="3">
        <f>(K992/AC992)*I992</f>
        <v>34.838999999999999</v>
      </c>
      <c r="N992">
        <v>0</v>
      </c>
      <c r="O992">
        <v>34.840000000000003</v>
      </c>
      <c r="P992">
        <v>0</v>
      </c>
      <c r="Q992" t="s">
        <v>54</v>
      </c>
      <c r="R992" s="7">
        <v>45051</v>
      </c>
      <c r="S992" s="4">
        <v>45007</v>
      </c>
      <c r="T992">
        <v>5.2443999999999997</v>
      </c>
      <c r="U992" t="s">
        <v>55</v>
      </c>
      <c r="V992" t="s">
        <v>43</v>
      </c>
      <c r="W992">
        <v>1</v>
      </c>
      <c r="X992" t="s">
        <v>44</v>
      </c>
      <c r="Z992" t="s">
        <v>56</v>
      </c>
      <c r="AA992" t="s">
        <v>45</v>
      </c>
      <c r="AC992" s="2">
        <v>20000</v>
      </c>
      <c r="AE992" t="s">
        <v>43</v>
      </c>
      <c r="AF992" t="s">
        <v>57</v>
      </c>
      <c r="AH992">
        <v>0</v>
      </c>
      <c r="AI992" t="s">
        <v>65</v>
      </c>
      <c r="AK992" t="s">
        <v>59</v>
      </c>
      <c r="AP992" t="s">
        <v>46</v>
      </c>
      <c r="AT992" t="s">
        <v>1564</v>
      </c>
    </row>
    <row r="993" spans="2:46">
      <c r="B993">
        <v>4800018809</v>
      </c>
      <c r="C993">
        <v>410</v>
      </c>
      <c r="D993" t="s">
        <v>125</v>
      </c>
      <c r="E993" t="s">
        <v>50</v>
      </c>
      <c r="F993" t="s">
        <v>51</v>
      </c>
      <c r="G993" t="s">
        <v>1202</v>
      </c>
      <c r="H993" t="s">
        <v>1203</v>
      </c>
      <c r="I993" s="2">
        <v>4500</v>
      </c>
      <c r="J993">
        <v>0</v>
      </c>
      <c r="K993" s="3">
        <v>2322.6</v>
      </c>
      <c r="L993">
        <v>522.59</v>
      </c>
      <c r="M993" s="3">
        <f>(K993/AC993)*I993</f>
        <v>522.58500000000004</v>
      </c>
      <c r="N993">
        <v>0</v>
      </c>
      <c r="O993">
        <v>522.59</v>
      </c>
      <c r="P993">
        <v>0</v>
      </c>
      <c r="Q993" t="s">
        <v>54</v>
      </c>
      <c r="R993" s="7">
        <v>45051</v>
      </c>
      <c r="S993" s="4">
        <v>45007</v>
      </c>
      <c r="T993">
        <v>5.2443999999999997</v>
      </c>
      <c r="U993" t="s">
        <v>55</v>
      </c>
      <c r="V993" t="s">
        <v>43</v>
      </c>
      <c r="W993">
        <v>1</v>
      </c>
      <c r="X993" t="s">
        <v>44</v>
      </c>
      <c r="Z993" t="s">
        <v>56</v>
      </c>
      <c r="AA993" t="s">
        <v>45</v>
      </c>
      <c r="AC993" s="2">
        <v>20000</v>
      </c>
      <c r="AE993" t="s">
        <v>43</v>
      </c>
      <c r="AF993" t="s">
        <v>57</v>
      </c>
      <c r="AH993">
        <v>0</v>
      </c>
      <c r="AI993" t="s">
        <v>65</v>
      </c>
      <c r="AK993" t="s">
        <v>59</v>
      </c>
      <c r="AP993" t="s">
        <v>46</v>
      </c>
      <c r="AT993" t="s">
        <v>1564</v>
      </c>
    </row>
    <row r="994" spans="2:46">
      <c r="B994">
        <v>4800018809</v>
      </c>
      <c r="C994">
        <v>420</v>
      </c>
      <c r="D994" t="s">
        <v>125</v>
      </c>
      <c r="E994" t="s">
        <v>50</v>
      </c>
      <c r="F994" t="s">
        <v>51</v>
      </c>
      <c r="G994" t="s">
        <v>1204</v>
      </c>
      <c r="H994" t="s">
        <v>1205</v>
      </c>
      <c r="I994" s="2">
        <v>1200</v>
      </c>
      <c r="J994">
        <v>0</v>
      </c>
      <c r="K994" s="3">
        <v>2383.6</v>
      </c>
      <c r="L994">
        <v>143.02000000000001</v>
      </c>
      <c r="M994" s="3">
        <f>(K994/AC994)*I994</f>
        <v>143.01599999999999</v>
      </c>
      <c r="N994">
        <v>0</v>
      </c>
      <c r="O994">
        <v>143.02000000000001</v>
      </c>
      <c r="P994">
        <v>0</v>
      </c>
      <c r="Q994" t="s">
        <v>54</v>
      </c>
      <c r="R994" s="7">
        <v>45051</v>
      </c>
      <c r="S994" s="4">
        <v>45007</v>
      </c>
      <c r="T994">
        <v>5.2443999999999997</v>
      </c>
      <c r="U994" t="s">
        <v>55</v>
      </c>
      <c r="V994" t="s">
        <v>43</v>
      </c>
      <c r="W994">
        <v>1</v>
      </c>
      <c r="X994" t="s">
        <v>44</v>
      </c>
      <c r="Z994" t="s">
        <v>56</v>
      </c>
      <c r="AA994" t="s">
        <v>45</v>
      </c>
      <c r="AC994" s="2">
        <v>20000</v>
      </c>
      <c r="AE994" t="s">
        <v>43</v>
      </c>
      <c r="AF994" t="s">
        <v>57</v>
      </c>
      <c r="AH994">
        <v>0</v>
      </c>
      <c r="AI994" t="s">
        <v>65</v>
      </c>
      <c r="AK994" t="s">
        <v>59</v>
      </c>
      <c r="AP994" t="s">
        <v>46</v>
      </c>
      <c r="AT994" t="s">
        <v>1564</v>
      </c>
    </row>
    <row r="995" spans="2:46">
      <c r="B995">
        <v>4800018809</v>
      </c>
      <c r="C995">
        <v>430</v>
      </c>
      <c r="D995" t="s">
        <v>125</v>
      </c>
      <c r="E995" t="s">
        <v>50</v>
      </c>
      <c r="F995" t="s">
        <v>51</v>
      </c>
      <c r="G995" t="s">
        <v>1206</v>
      </c>
      <c r="H995" t="s">
        <v>1207</v>
      </c>
      <c r="I995">
        <v>300</v>
      </c>
      <c r="J995">
        <v>0</v>
      </c>
      <c r="K995">
        <v>283.39999999999998</v>
      </c>
      <c r="L995">
        <v>4.25</v>
      </c>
      <c r="M995" s="3">
        <f>(K995/AC995)*I995</f>
        <v>4.2509999999999994</v>
      </c>
      <c r="N995">
        <v>0</v>
      </c>
      <c r="O995">
        <v>4.25</v>
      </c>
      <c r="P995">
        <v>70</v>
      </c>
      <c r="Q995" t="s">
        <v>54</v>
      </c>
      <c r="R995" s="7">
        <v>45051</v>
      </c>
      <c r="S995" s="4">
        <v>45007</v>
      </c>
      <c r="T995">
        <v>5.2443999999999997</v>
      </c>
      <c r="U995" t="s">
        <v>55</v>
      </c>
      <c r="V995" t="s">
        <v>43</v>
      </c>
      <c r="W995">
        <v>1</v>
      </c>
      <c r="X995" t="s">
        <v>75</v>
      </c>
      <c r="Z995" t="s">
        <v>56</v>
      </c>
      <c r="AA995" t="s">
        <v>45</v>
      </c>
      <c r="AC995" s="2">
        <v>20000</v>
      </c>
      <c r="AE995" t="s">
        <v>43</v>
      </c>
      <c r="AF995" t="s">
        <v>57</v>
      </c>
      <c r="AH995">
        <v>0</v>
      </c>
      <c r="AI995" t="s">
        <v>47</v>
      </c>
      <c r="AK995" t="s">
        <v>59</v>
      </c>
      <c r="AP995" t="s">
        <v>46</v>
      </c>
      <c r="AT995" t="s">
        <v>1564</v>
      </c>
    </row>
    <row r="996" spans="2:46">
      <c r="B996">
        <v>4800018809</v>
      </c>
      <c r="C996">
        <v>440</v>
      </c>
      <c r="D996" t="s">
        <v>125</v>
      </c>
      <c r="E996" t="s">
        <v>50</v>
      </c>
      <c r="F996" t="s">
        <v>51</v>
      </c>
      <c r="G996" t="s">
        <v>1208</v>
      </c>
      <c r="H996" t="s">
        <v>1209</v>
      </c>
      <c r="I996" s="2">
        <v>10000</v>
      </c>
      <c r="J996">
        <v>0</v>
      </c>
      <c r="K996">
        <v>0.2</v>
      </c>
      <c r="L996">
        <v>0.1</v>
      </c>
      <c r="M996" s="3">
        <f>(K996/AC996)*I996</f>
        <v>0.1</v>
      </c>
      <c r="N996">
        <v>0</v>
      </c>
      <c r="O996">
        <v>0.1</v>
      </c>
      <c r="P996">
        <v>0</v>
      </c>
      <c r="Q996" t="s">
        <v>54</v>
      </c>
      <c r="R996" s="7">
        <v>45051</v>
      </c>
      <c r="S996" s="4">
        <v>45007</v>
      </c>
      <c r="T996">
        <v>5.2443999999999997</v>
      </c>
      <c r="U996" t="s">
        <v>55</v>
      </c>
      <c r="V996" t="s">
        <v>43</v>
      </c>
      <c r="W996">
        <v>1</v>
      </c>
      <c r="X996" t="s">
        <v>44</v>
      </c>
      <c r="Z996" t="s">
        <v>56</v>
      </c>
      <c r="AA996" t="s">
        <v>45</v>
      </c>
      <c r="AC996" s="2">
        <v>20000</v>
      </c>
      <c r="AE996" t="s">
        <v>43</v>
      </c>
      <c r="AF996" t="s">
        <v>57</v>
      </c>
      <c r="AH996">
        <v>0</v>
      </c>
      <c r="AI996" t="s">
        <v>47</v>
      </c>
      <c r="AK996" t="s">
        <v>59</v>
      </c>
      <c r="AP996" t="s">
        <v>46</v>
      </c>
      <c r="AT996" t="s">
        <v>1564</v>
      </c>
    </row>
    <row r="997" spans="2:46">
      <c r="B997">
        <v>4800018809</v>
      </c>
      <c r="C997">
        <v>450</v>
      </c>
      <c r="D997" t="s">
        <v>125</v>
      </c>
      <c r="E997" t="s">
        <v>50</v>
      </c>
      <c r="F997" t="s">
        <v>51</v>
      </c>
      <c r="G997" t="s">
        <v>1210</v>
      </c>
      <c r="H997" t="s">
        <v>1211</v>
      </c>
      <c r="I997" s="2">
        <v>2000</v>
      </c>
      <c r="J997">
        <v>0</v>
      </c>
      <c r="K997">
        <v>0.2</v>
      </c>
      <c r="L997">
        <v>0.02</v>
      </c>
      <c r="M997" s="3">
        <f>(K997/AC997)*I997</f>
        <v>0.02</v>
      </c>
      <c r="N997">
        <v>0</v>
      </c>
      <c r="O997">
        <v>0.02</v>
      </c>
      <c r="P997">
        <v>0</v>
      </c>
      <c r="Q997" t="s">
        <v>54</v>
      </c>
      <c r="R997" s="7">
        <v>45051</v>
      </c>
      <c r="S997" s="4">
        <v>45007</v>
      </c>
      <c r="T997">
        <v>5.2443999999999997</v>
      </c>
      <c r="U997" t="s">
        <v>55</v>
      </c>
      <c r="V997" t="s">
        <v>43</v>
      </c>
      <c r="W997">
        <v>1</v>
      </c>
      <c r="X997" t="s">
        <v>44</v>
      </c>
      <c r="Z997" t="s">
        <v>56</v>
      </c>
      <c r="AA997" t="s">
        <v>45</v>
      </c>
      <c r="AC997" s="2">
        <v>20000</v>
      </c>
      <c r="AE997" t="s">
        <v>43</v>
      </c>
      <c r="AF997" t="s">
        <v>57</v>
      </c>
      <c r="AH997">
        <v>0</v>
      </c>
      <c r="AI997" t="s">
        <v>47</v>
      </c>
      <c r="AK997" t="s">
        <v>59</v>
      </c>
      <c r="AP997" t="s">
        <v>46</v>
      </c>
      <c r="AT997" t="s">
        <v>1564</v>
      </c>
    </row>
    <row r="998" spans="2:46">
      <c r="B998">
        <v>4800018809</v>
      </c>
      <c r="C998">
        <v>460</v>
      </c>
      <c r="D998" t="s">
        <v>125</v>
      </c>
      <c r="E998" t="s">
        <v>50</v>
      </c>
      <c r="F998" t="s">
        <v>51</v>
      </c>
      <c r="G998" t="s">
        <v>1212</v>
      </c>
      <c r="H998" t="s">
        <v>1213</v>
      </c>
      <c r="I998" s="2">
        <v>1000</v>
      </c>
      <c r="J998">
        <v>0</v>
      </c>
      <c r="K998">
        <v>583.6</v>
      </c>
      <c r="L998">
        <v>29.18</v>
      </c>
      <c r="M998" s="3">
        <f>(K998/AC998)*I998</f>
        <v>29.18</v>
      </c>
      <c r="N998">
        <v>0</v>
      </c>
      <c r="O998">
        <v>29.18</v>
      </c>
      <c r="P998">
        <v>0</v>
      </c>
      <c r="Q998" t="s">
        <v>54</v>
      </c>
      <c r="R998" s="7">
        <v>45051</v>
      </c>
      <c r="S998" s="4">
        <v>45007</v>
      </c>
      <c r="T998">
        <v>5.2443999999999997</v>
      </c>
      <c r="U998" t="s">
        <v>55</v>
      </c>
      <c r="V998" t="s">
        <v>43</v>
      </c>
      <c r="W998">
        <v>1</v>
      </c>
      <c r="X998" t="s">
        <v>44</v>
      </c>
      <c r="Z998" t="s">
        <v>56</v>
      </c>
      <c r="AA998" t="s">
        <v>45</v>
      </c>
      <c r="AC998" s="2">
        <v>20000</v>
      </c>
      <c r="AE998" t="s">
        <v>43</v>
      </c>
      <c r="AF998" t="s">
        <v>57</v>
      </c>
      <c r="AH998">
        <v>0</v>
      </c>
      <c r="AI998" t="s">
        <v>47</v>
      </c>
      <c r="AK998" t="s">
        <v>59</v>
      </c>
      <c r="AP998" t="s">
        <v>46</v>
      </c>
      <c r="AT998" t="s">
        <v>1564</v>
      </c>
    </row>
    <row r="999" spans="2:46">
      <c r="B999">
        <v>4800018809</v>
      </c>
      <c r="C999">
        <v>470</v>
      </c>
      <c r="D999" t="s">
        <v>125</v>
      </c>
      <c r="E999" t="s">
        <v>50</v>
      </c>
      <c r="F999" t="s">
        <v>51</v>
      </c>
      <c r="G999" t="s">
        <v>1214</v>
      </c>
      <c r="H999" t="s">
        <v>1215</v>
      </c>
      <c r="I999" s="2">
        <v>2000</v>
      </c>
      <c r="J999">
        <v>0</v>
      </c>
      <c r="K999">
        <v>0.2</v>
      </c>
      <c r="L999">
        <v>0.02</v>
      </c>
      <c r="M999" s="3">
        <f>(K999/AC999)*I999</f>
        <v>0.02</v>
      </c>
      <c r="N999">
        <v>0</v>
      </c>
      <c r="O999">
        <v>0.02</v>
      </c>
      <c r="P999">
        <v>0</v>
      </c>
      <c r="Q999" t="s">
        <v>54</v>
      </c>
      <c r="R999" s="7">
        <v>45051</v>
      </c>
      <c r="S999" s="4">
        <v>45007</v>
      </c>
      <c r="T999">
        <v>5.2443999999999997</v>
      </c>
      <c r="U999" t="s">
        <v>55</v>
      </c>
      <c r="V999" t="s">
        <v>43</v>
      </c>
      <c r="W999">
        <v>1</v>
      </c>
      <c r="X999" t="s">
        <v>44</v>
      </c>
      <c r="Z999" t="s">
        <v>56</v>
      </c>
      <c r="AA999" t="s">
        <v>45</v>
      </c>
      <c r="AC999" s="2">
        <v>20000</v>
      </c>
      <c r="AE999" t="s">
        <v>43</v>
      </c>
      <c r="AF999" t="s">
        <v>57</v>
      </c>
      <c r="AH999">
        <v>0</v>
      </c>
      <c r="AI999" t="s">
        <v>47</v>
      </c>
      <c r="AK999" t="s">
        <v>59</v>
      </c>
      <c r="AP999" t="s">
        <v>46</v>
      </c>
      <c r="AT999" t="s">
        <v>1564</v>
      </c>
    </row>
    <row r="1000" spans="2:46">
      <c r="B1000">
        <v>4800018809</v>
      </c>
      <c r="C1000">
        <v>480</v>
      </c>
      <c r="D1000" t="s">
        <v>125</v>
      </c>
      <c r="E1000" t="s">
        <v>50</v>
      </c>
      <c r="F1000" t="s">
        <v>51</v>
      </c>
      <c r="G1000" t="s">
        <v>1216</v>
      </c>
      <c r="H1000" t="s">
        <v>1217</v>
      </c>
      <c r="I1000" s="2">
        <v>5000</v>
      </c>
      <c r="J1000">
        <v>0</v>
      </c>
      <c r="K1000">
        <v>283.39999999999998</v>
      </c>
      <c r="L1000">
        <v>70.849999999999994</v>
      </c>
      <c r="M1000" s="3">
        <f>(K1000/AC1000)*I1000</f>
        <v>70.849999999999994</v>
      </c>
      <c r="N1000">
        <v>0</v>
      </c>
      <c r="O1000">
        <v>70.849999999999994</v>
      </c>
      <c r="P1000">
        <v>0</v>
      </c>
      <c r="Q1000" t="s">
        <v>54</v>
      </c>
      <c r="R1000" s="7">
        <v>45051</v>
      </c>
      <c r="S1000" s="4">
        <v>45007</v>
      </c>
      <c r="T1000">
        <v>5.2443999999999997</v>
      </c>
      <c r="U1000" t="s">
        <v>55</v>
      </c>
      <c r="V1000" t="s">
        <v>43</v>
      </c>
      <c r="W1000">
        <v>1</v>
      </c>
      <c r="X1000" t="s">
        <v>44</v>
      </c>
      <c r="Z1000" t="s">
        <v>56</v>
      </c>
      <c r="AA1000" t="s">
        <v>45</v>
      </c>
      <c r="AC1000" s="2">
        <v>20000</v>
      </c>
      <c r="AE1000" t="s">
        <v>43</v>
      </c>
      <c r="AF1000" t="s">
        <v>57</v>
      </c>
      <c r="AH1000">
        <v>0</v>
      </c>
      <c r="AI1000" t="s">
        <v>47</v>
      </c>
      <c r="AK1000" t="s">
        <v>59</v>
      </c>
      <c r="AP1000" t="s">
        <v>46</v>
      </c>
      <c r="AT1000" t="s">
        <v>1564</v>
      </c>
    </row>
    <row r="1001" spans="2:46">
      <c r="B1001">
        <v>4800018809</v>
      </c>
      <c r="C1001">
        <v>490</v>
      </c>
      <c r="D1001" t="s">
        <v>125</v>
      </c>
      <c r="E1001" t="s">
        <v>50</v>
      </c>
      <c r="F1001" t="s">
        <v>51</v>
      </c>
      <c r="G1001" t="s">
        <v>1218</v>
      </c>
      <c r="H1001" t="s">
        <v>48</v>
      </c>
      <c r="I1001" s="2">
        <v>1000</v>
      </c>
      <c r="J1001">
        <v>0</v>
      </c>
      <c r="K1001">
        <v>345</v>
      </c>
      <c r="L1001">
        <v>17.25</v>
      </c>
      <c r="M1001" s="3">
        <f>(K1001/AC1001)*I1001</f>
        <v>17.25</v>
      </c>
      <c r="N1001">
        <v>0</v>
      </c>
      <c r="O1001">
        <v>17.25</v>
      </c>
      <c r="P1001">
        <v>0</v>
      </c>
      <c r="Q1001" t="s">
        <v>54</v>
      </c>
      <c r="R1001" s="7">
        <v>45051</v>
      </c>
      <c r="S1001" s="4">
        <v>45007</v>
      </c>
      <c r="T1001">
        <v>5.2443999999999997</v>
      </c>
      <c r="U1001" t="s">
        <v>55</v>
      </c>
      <c r="V1001" t="s">
        <v>43</v>
      </c>
      <c r="W1001">
        <v>1</v>
      </c>
      <c r="X1001" t="s">
        <v>44</v>
      </c>
      <c r="Z1001" t="s">
        <v>56</v>
      </c>
      <c r="AA1001" t="s">
        <v>45</v>
      </c>
      <c r="AC1001" s="2">
        <v>20000</v>
      </c>
      <c r="AE1001" t="s">
        <v>43</v>
      </c>
      <c r="AF1001" t="s">
        <v>57</v>
      </c>
      <c r="AH1001">
        <v>0</v>
      </c>
      <c r="AI1001" t="s">
        <v>47</v>
      </c>
      <c r="AK1001" t="s">
        <v>59</v>
      </c>
      <c r="AP1001" t="s">
        <v>46</v>
      </c>
      <c r="AT1001" t="s">
        <v>1564</v>
      </c>
    </row>
    <row r="1002" spans="2:46">
      <c r="B1002">
        <v>4800018809</v>
      </c>
      <c r="C1002">
        <v>500</v>
      </c>
      <c r="D1002" t="s">
        <v>125</v>
      </c>
      <c r="E1002" t="s">
        <v>50</v>
      </c>
      <c r="F1002" t="s">
        <v>51</v>
      </c>
      <c r="G1002" t="s">
        <v>1219</v>
      </c>
      <c r="H1002" t="s">
        <v>1220</v>
      </c>
      <c r="I1002" s="2">
        <v>1200</v>
      </c>
      <c r="J1002">
        <v>0</v>
      </c>
      <c r="K1002">
        <v>283.39999999999998</v>
      </c>
      <c r="L1002">
        <v>17</v>
      </c>
      <c r="M1002" s="3">
        <f>(K1002/AC1002)*I1002</f>
        <v>17.003999999999998</v>
      </c>
      <c r="N1002">
        <v>0</v>
      </c>
      <c r="O1002">
        <v>17</v>
      </c>
      <c r="P1002">
        <v>0</v>
      </c>
      <c r="Q1002" t="s">
        <v>54</v>
      </c>
      <c r="R1002" s="7">
        <v>45051</v>
      </c>
      <c r="S1002" s="4">
        <v>45007</v>
      </c>
      <c r="T1002">
        <v>5.2443999999999997</v>
      </c>
      <c r="U1002" t="s">
        <v>55</v>
      </c>
      <c r="V1002" t="s">
        <v>43</v>
      </c>
      <c r="W1002">
        <v>1</v>
      </c>
      <c r="X1002" t="s">
        <v>44</v>
      </c>
      <c r="Z1002" t="s">
        <v>56</v>
      </c>
      <c r="AA1002" t="s">
        <v>45</v>
      </c>
      <c r="AC1002" s="2">
        <v>20000</v>
      </c>
      <c r="AE1002" t="s">
        <v>43</v>
      </c>
      <c r="AF1002" t="s">
        <v>57</v>
      </c>
      <c r="AH1002">
        <v>0</v>
      </c>
      <c r="AI1002" t="s">
        <v>47</v>
      </c>
      <c r="AK1002" t="s">
        <v>59</v>
      </c>
      <c r="AP1002" t="s">
        <v>46</v>
      </c>
      <c r="AT1002" t="s">
        <v>1564</v>
      </c>
    </row>
    <row r="1003" spans="2:46">
      <c r="B1003">
        <v>4800018809</v>
      </c>
      <c r="C1003">
        <v>510</v>
      </c>
      <c r="D1003" t="s">
        <v>125</v>
      </c>
      <c r="E1003" t="s">
        <v>50</v>
      </c>
      <c r="F1003" t="s">
        <v>51</v>
      </c>
      <c r="G1003" t="s">
        <v>1221</v>
      </c>
      <c r="H1003" t="s">
        <v>1222</v>
      </c>
      <c r="I1003" s="2">
        <v>3600</v>
      </c>
      <c r="J1003">
        <v>0</v>
      </c>
      <c r="K1003">
        <v>345</v>
      </c>
      <c r="L1003">
        <v>62.1</v>
      </c>
      <c r="M1003" s="3">
        <f>(K1003/AC1003)*I1003</f>
        <v>62.100000000000009</v>
      </c>
      <c r="N1003">
        <v>0</v>
      </c>
      <c r="O1003">
        <v>62.1</v>
      </c>
      <c r="P1003">
        <v>0</v>
      </c>
      <c r="Q1003" t="s">
        <v>54</v>
      </c>
      <c r="R1003" s="7">
        <v>45051</v>
      </c>
      <c r="S1003" s="4">
        <v>45007</v>
      </c>
      <c r="T1003">
        <v>5.2443999999999997</v>
      </c>
      <c r="U1003" t="s">
        <v>55</v>
      </c>
      <c r="V1003" t="s">
        <v>43</v>
      </c>
      <c r="W1003">
        <v>1</v>
      </c>
      <c r="X1003" t="s">
        <v>44</v>
      </c>
      <c r="Z1003" t="s">
        <v>56</v>
      </c>
      <c r="AA1003" t="s">
        <v>45</v>
      </c>
      <c r="AC1003" s="2">
        <v>20000</v>
      </c>
      <c r="AE1003" t="s">
        <v>43</v>
      </c>
      <c r="AF1003" t="s">
        <v>57</v>
      </c>
      <c r="AH1003">
        <v>0</v>
      </c>
      <c r="AI1003" t="s">
        <v>47</v>
      </c>
      <c r="AK1003" t="s">
        <v>59</v>
      </c>
      <c r="AP1003" t="s">
        <v>46</v>
      </c>
      <c r="AT1003" t="s">
        <v>1564</v>
      </c>
    </row>
    <row r="1004" spans="2:46">
      <c r="B1004">
        <v>4800018809</v>
      </c>
      <c r="C1004">
        <v>520</v>
      </c>
      <c r="D1004" t="s">
        <v>125</v>
      </c>
      <c r="E1004" t="s">
        <v>50</v>
      </c>
      <c r="F1004" t="s">
        <v>51</v>
      </c>
      <c r="G1004" t="s">
        <v>1223</v>
      </c>
      <c r="H1004" t="s">
        <v>1224</v>
      </c>
      <c r="I1004" s="2">
        <v>18000</v>
      </c>
      <c r="J1004">
        <v>0</v>
      </c>
      <c r="K1004">
        <v>0.2</v>
      </c>
      <c r="L1004">
        <v>0.18</v>
      </c>
      <c r="M1004" s="3">
        <f>(K1004/AC1004)*I1004</f>
        <v>0.18000000000000002</v>
      </c>
      <c r="N1004">
        <v>0</v>
      </c>
      <c r="O1004">
        <v>0.18</v>
      </c>
      <c r="P1004">
        <v>0</v>
      </c>
      <c r="Q1004" t="s">
        <v>54</v>
      </c>
      <c r="R1004" s="7">
        <v>45051</v>
      </c>
      <c r="S1004" s="4">
        <v>45007</v>
      </c>
      <c r="T1004">
        <v>5.2443999999999997</v>
      </c>
      <c r="U1004" t="s">
        <v>55</v>
      </c>
      <c r="V1004" t="s">
        <v>43</v>
      </c>
      <c r="W1004">
        <v>1</v>
      </c>
      <c r="X1004" t="s">
        <v>44</v>
      </c>
      <c r="Z1004" t="s">
        <v>56</v>
      </c>
      <c r="AA1004" t="s">
        <v>45</v>
      </c>
      <c r="AC1004" s="2">
        <v>20000</v>
      </c>
      <c r="AE1004" t="s">
        <v>43</v>
      </c>
      <c r="AF1004" t="s">
        <v>57</v>
      </c>
      <c r="AH1004">
        <v>0</v>
      </c>
      <c r="AI1004" t="s">
        <v>47</v>
      </c>
      <c r="AK1004" t="s">
        <v>59</v>
      </c>
      <c r="AP1004" t="s">
        <v>46</v>
      </c>
      <c r="AT1004" t="s">
        <v>1564</v>
      </c>
    </row>
    <row r="1005" spans="2:46">
      <c r="B1005">
        <v>4800018809</v>
      </c>
      <c r="C1005">
        <v>530</v>
      </c>
      <c r="D1005" t="s">
        <v>125</v>
      </c>
      <c r="E1005" t="s">
        <v>50</v>
      </c>
      <c r="F1005" t="s">
        <v>51</v>
      </c>
      <c r="G1005" t="s">
        <v>1225</v>
      </c>
      <c r="H1005" t="s">
        <v>1226</v>
      </c>
      <c r="I1005" s="2">
        <v>18000</v>
      </c>
      <c r="J1005">
        <v>0</v>
      </c>
      <c r="K1005">
        <v>0.2</v>
      </c>
      <c r="L1005">
        <v>0.18</v>
      </c>
      <c r="M1005" s="3">
        <f>(K1005/AC1005)*I1005</f>
        <v>0.18000000000000002</v>
      </c>
      <c r="N1005">
        <v>0</v>
      </c>
      <c r="O1005">
        <v>0.18</v>
      </c>
      <c r="P1005">
        <v>0</v>
      </c>
      <c r="Q1005" t="s">
        <v>54</v>
      </c>
      <c r="R1005" s="7">
        <v>45051</v>
      </c>
      <c r="S1005" s="4">
        <v>45007</v>
      </c>
      <c r="T1005">
        <v>5.2443999999999997</v>
      </c>
      <c r="U1005" t="s">
        <v>55</v>
      </c>
      <c r="V1005" t="s">
        <v>43</v>
      </c>
      <c r="W1005">
        <v>1</v>
      </c>
      <c r="X1005" t="s">
        <v>44</v>
      </c>
      <c r="Z1005" t="s">
        <v>56</v>
      </c>
      <c r="AA1005" t="s">
        <v>45</v>
      </c>
      <c r="AC1005" s="2">
        <v>20000</v>
      </c>
      <c r="AE1005" t="s">
        <v>43</v>
      </c>
      <c r="AF1005" t="s">
        <v>57</v>
      </c>
      <c r="AH1005">
        <v>0</v>
      </c>
      <c r="AI1005" t="s">
        <v>47</v>
      </c>
      <c r="AK1005" t="s">
        <v>59</v>
      </c>
      <c r="AP1005" t="s">
        <v>46</v>
      </c>
      <c r="AT1005" t="s">
        <v>1564</v>
      </c>
    </row>
    <row r="1006" spans="2:46">
      <c r="B1006">
        <v>4800018809</v>
      </c>
      <c r="C1006">
        <v>540</v>
      </c>
      <c r="D1006" t="s">
        <v>125</v>
      </c>
      <c r="E1006" t="s">
        <v>50</v>
      </c>
      <c r="F1006" t="s">
        <v>51</v>
      </c>
      <c r="G1006" t="s">
        <v>1227</v>
      </c>
      <c r="H1006" t="s">
        <v>1228</v>
      </c>
      <c r="I1006" s="2">
        <v>4000</v>
      </c>
      <c r="J1006">
        <v>0</v>
      </c>
      <c r="K1006">
        <v>0.2</v>
      </c>
      <c r="L1006">
        <v>0.04</v>
      </c>
      <c r="M1006" s="3">
        <f>(K1006/AC1006)*I1006</f>
        <v>0.04</v>
      </c>
      <c r="N1006">
        <v>0</v>
      </c>
      <c r="O1006">
        <v>0.04</v>
      </c>
      <c r="P1006">
        <v>0</v>
      </c>
      <c r="Q1006" t="s">
        <v>54</v>
      </c>
      <c r="R1006" s="7">
        <v>45051</v>
      </c>
      <c r="S1006" s="4">
        <v>45007</v>
      </c>
      <c r="T1006">
        <v>5.2443999999999997</v>
      </c>
      <c r="U1006" t="s">
        <v>55</v>
      </c>
      <c r="V1006" t="s">
        <v>43</v>
      </c>
      <c r="W1006">
        <v>1</v>
      </c>
      <c r="X1006" t="s">
        <v>44</v>
      </c>
      <c r="Z1006" t="s">
        <v>56</v>
      </c>
      <c r="AA1006" t="s">
        <v>45</v>
      </c>
      <c r="AC1006" s="2">
        <v>20000</v>
      </c>
      <c r="AE1006" t="s">
        <v>43</v>
      </c>
      <c r="AF1006" t="s">
        <v>57</v>
      </c>
      <c r="AH1006">
        <v>0</v>
      </c>
      <c r="AI1006" t="s">
        <v>47</v>
      </c>
      <c r="AK1006" t="s">
        <v>59</v>
      </c>
      <c r="AP1006" t="s">
        <v>46</v>
      </c>
      <c r="AT1006" t="s">
        <v>1564</v>
      </c>
    </row>
    <row r="1007" spans="2:46">
      <c r="B1007">
        <v>4800018809</v>
      </c>
      <c r="C1007">
        <v>550</v>
      </c>
      <c r="D1007" t="s">
        <v>125</v>
      </c>
      <c r="E1007" t="s">
        <v>50</v>
      </c>
      <c r="F1007" t="s">
        <v>51</v>
      </c>
      <c r="G1007" t="s">
        <v>1229</v>
      </c>
      <c r="H1007" t="s">
        <v>1230</v>
      </c>
      <c r="I1007" s="2">
        <v>16200</v>
      </c>
      <c r="J1007">
        <v>0</v>
      </c>
      <c r="K1007" s="3">
        <v>1890</v>
      </c>
      <c r="L1007" s="3">
        <v>1530.9</v>
      </c>
      <c r="M1007" s="3">
        <f>(K1007/AC1007)*I1007</f>
        <v>1530.9</v>
      </c>
      <c r="N1007">
        <v>0</v>
      </c>
      <c r="O1007" s="3">
        <v>1530.9</v>
      </c>
      <c r="P1007">
        <v>0</v>
      </c>
      <c r="Q1007" t="s">
        <v>54</v>
      </c>
      <c r="R1007" s="7">
        <v>45051</v>
      </c>
      <c r="S1007" s="4">
        <v>45007</v>
      </c>
      <c r="T1007">
        <v>5.2443999999999997</v>
      </c>
      <c r="U1007" t="s">
        <v>55</v>
      </c>
      <c r="V1007" t="s">
        <v>43</v>
      </c>
      <c r="W1007">
        <v>1</v>
      </c>
      <c r="X1007" t="s">
        <v>44</v>
      </c>
      <c r="Z1007" t="s">
        <v>56</v>
      </c>
      <c r="AA1007" t="s">
        <v>45</v>
      </c>
      <c r="AC1007" s="2">
        <v>20000</v>
      </c>
      <c r="AE1007" t="s">
        <v>43</v>
      </c>
      <c r="AF1007" t="s">
        <v>57</v>
      </c>
      <c r="AH1007">
        <v>0</v>
      </c>
      <c r="AI1007" t="s">
        <v>47</v>
      </c>
      <c r="AK1007" t="s">
        <v>59</v>
      </c>
      <c r="AP1007" t="s">
        <v>46</v>
      </c>
      <c r="AT1007" t="s">
        <v>1564</v>
      </c>
    </row>
    <row r="1008" spans="2:46">
      <c r="B1008">
        <v>4800018809</v>
      </c>
      <c r="C1008">
        <v>560</v>
      </c>
      <c r="D1008" t="s">
        <v>125</v>
      </c>
      <c r="E1008" t="s">
        <v>50</v>
      </c>
      <c r="F1008" t="s">
        <v>51</v>
      </c>
      <c r="G1008" t="s">
        <v>1231</v>
      </c>
      <c r="H1008" t="s">
        <v>1232</v>
      </c>
      <c r="I1008" s="2">
        <v>1200</v>
      </c>
      <c r="J1008">
        <v>0</v>
      </c>
      <c r="K1008" s="3">
        <v>1885.8</v>
      </c>
      <c r="L1008">
        <v>113.15</v>
      </c>
      <c r="M1008" s="3">
        <f>(K1008/AC1008)*I1008</f>
        <v>113.148</v>
      </c>
      <c r="N1008">
        <v>0</v>
      </c>
      <c r="O1008">
        <v>113.15</v>
      </c>
      <c r="P1008">
        <v>0</v>
      </c>
      <c r="Q1008" t="s">
        <v>54</v>
      </c>
      <c r="R1008" s="7">
        <v>45051</v>
      </c>
      <c r="S1008" s="4">
        <v>45007</v>
      </c>
      <c r="T1008">
        <v>5.2443999999999997</v>
      </c>
      <c r="U1008" t="s">
        <v>55</v>
      </c>
      <c r="V1008" t="s">
        <v>43</v>
      </c>
      <c r="W1008">
        <v>1</v>
      </c>
      <c r="X1008" t="s">
        <v>44</v>
      </c>
      <c r="Z1008" t="s">
        <v>56</v>
      </c>
      <c r="AA1008" t="s">
        <v>45</v>
      </c>
      <c r="AC1008" s="2">
        <v>20000</v>
      </c>
      <c r="AE1008" t="s">
        <v>43</v>
      </c>
      <c r="AF1008" t="s">
        <v>57</v>
      </c>
      <c r="AH1008">
        <v>0</v>
      </c>
      <c r="AI1008" t="s">
        <v>47</v>
      </c>
      <c r="AK1008" t="s">
        <v>59</v>
      </c>
      <c r="AP1008" t="s">
        <v>46</v>
      </c>
      <c r="AT1008" t="s">
        <v>1564</v>
      </c>
    </row>
    <row r="1009" spans="2:46">
      <c r="B1009">
        <v>4800018809</v>
      </c>
      <c r="C1009">
        <v>570</v>
      </c>
      <c r="D1009" t="s">
        <v>125</v>
      </c>
      <c r="E1009" t="s">
        <v>50</v>
      </c>
      <c r="F1009" t="s">
        <v>51</v>
      </c>
      <c r="G1009" t="s">
        <v>1233</v>
      </c>
      <c r="H1009" t="s">
        <v>1234</v>
      </c>
      <c r="I1009" s="2">
        <v>4500</v>
      </c>
      <c r="J1009">
        <v>0</v>
      </c>
      <c r="K1009" s="3">
        <v>1890</v>
      </c>
      <c r="L1009">
        <v>425.25</v>
      </c>
      <c r="M1009" s="3">
        <f>(K1009/AC1009)*I1009</f>
        <v>425.25</v>
      </c>
      <c r="N1009">
        <v>0</v>
      </c>
      <c r="O1009">
        <v>425.25</v>
      </c>
      <c r="P1009">
        <v>0</v>
      </c>
      <c r="Q1009" t="s">
        <v>54</v>
      </c>
      <c r="R1009" s="7">
        <v>45051</v>
      </c>
      <c r="S1009" s="4">
        <v>45007</v>
      </c>
      <c r="T1009">
        <v>5.2443999999999997</v>
      </c>
      <c r="U1009" t="s">
        <v>55</v>
      </c>
      <c r="V1009" t="s">
        <v>43</v>
      </c>
      <c r="W1009">
        <v>1</v>
      </c>
      <c r="X1009" t="s">
        <v>44</v>
      </c>
      <c r="Z1009" t="s">
        <v>56</v>
      </c>
      <c r="AA1009" t="s">
        <v>45</v>
      </c>
      <c r="AC1009" s="2">
        <v>20000</v>
      </c>
      <c r="AE1009" t="s">
        <v>43</v>
      </c>
      <c r="AF1009" t="s">
        <v>57</v>
      </c>
      <c r="AH1009">
        <v>0</v>
      </c>
      <c r="AI1009" t="s">
        <v>47</v>
      </c>
      <c r="AK1009" t="s">
        <v>59</v>
      </c>
      <c r="AP1009" t="s">
        <v>46</v>
      </c>
      <c r="AT1009" t="s">
        <v>1564</v>
      </c>
    </row>
    <row r="1010" spans="2:46">
      <c r="B1010">
        <v>4800018809</v>
      </c>
      <c r="C1010">
        <v>580</v>
      </c>
      <c r="D1010" t="s">
        <v>125</v>
      </c>
      <c r="E1010" t="s">
        <v>50</v>
      </c>
      <c r="F1010" t="s">
        <v>51</v>
      </c>
      <c r="G1010" t="s">
        <v>1235</v>
      </c>
      <c r="H1010" t="s">
        <v>1236</v>
      </c>
      <c r="I1010" s="2">
        <v>1200</v>
      </c>
      <c r="J1010">
        <v>0</v>
      </c>
      <c r="K1010">
        <v>772.6</v>
      </c>
      <c r="L1010">
        <v>46.36</v>
      </c>
      <c r="M1010" s="3">
        <f>(K1010/AC1010)*I1010</f>
        <v>46.355999999999995</v>
      </c>
      <c r="N1010">
        <v>0</v>
      </c>
      <c r="O1010">
        <v>46.36</v>
      </c>
      <c r="P1010">
        <v>0</v>
      </c>
      <c r="Q1010" t="s">
        <v>54</v>
      </c>
      <c r="R1010" s="7">
        <v>45051</v>
      </c>
      <c r="S1010" s="4">
        <v>45007</v>
      </c>
      <c r="T1010">
        <v>5.2443999999999997</v>
      </c>
      <c r="U1010" t="s">
        <v>55</v>
      </c>
      <c r="V1010" t="s">
        <v>43</v>
      </c>
      <c r="W1010">
        <v>1</v>
      </c>
      <c r="X1010" t="s">
        <v>44</v>
      </c>
      <c r="Z1010" t="s">
        <v>56</v>
      </c>
      <c r="AA1010" t="s">
        <v>45</v>
      </c>
      <c r="AC1010" s="2">
        <v>20000</v>
      </c>
      <c r="AE1010" t="s">
        <v>43</v>
      </c>
      <c r="AF1010" t="s">
        <v>57</v>
      </c>
      <c r="AH1010">
        <v>0</v>
      </c>
      <c r="AI1010" t="s">
        <v>47</v>
      </c>
      <c r="AK1010" t="s">
        <v>59</v>
      </c>
      <c r="AP1010" t="s">
        <v>46</v>
      </c>
      <c r="AT1010" t="s">
        <v>1564</v>
      </c>
    </row>
    <row r="1011" spans="2:46">
      <c r="B1011">
        <v>4800018809</v>
      </c>
      <c r="C1011">
        <v>590</v>
      </c>
      <c r="D1011" t="s">
        <v>125</v>
      </c>
      <c r="E1011" t="s">
        <v>50</v>
      </c>
      <c r="F1011" t="s">
        <v>51</v>
      </c>
      <c r="G1011" t="s">
        <v>1237</v>
      </c>
      <c r="H1011" t="s">
        <v>1238</v>
      </c>
      <c r="I1011">
        <v>300</v>
      </c>
      <c r="J1011">
        <v>0</v>
      </c>
      <c r="K1011" s="3">
        <v>1885.8</v>
      </c>
      <c r="L1011">
        <v>28.29</v>
      </c>
      <c r="M1011" s="3">
        <f>(K1011/AC1011)*I1011</f>
        <v>28.286999999999999</v>
      </c>
      <c r="N1011">
        <v>0</v>
      </c>
      <c r="O1011">
        <v>28.29</v>
      </c>
      <c r="P1011">
        <v>0</v>
      </c>
      <c r="Q1011" t="s">
        <v>54</v>
      </c>
      <c r="R1011" s="7">
        <v>45051</v>
      </c>
      <c r="S1011" s="4">
        <v>45007</v>
      </c>
      <c r="T1011">
        <v>5.2443999999999997</v>
      </c>
      <c r="U1011" t="s">
        <v>55</v>
      </c>
      <c r="V1011" t="s">
        <v>43</v>
      </c>
      <c r="W1011">
        <v>1</v>
      </c>
      <c r="X1011" t="s">
        <v>44</v>
      </c>
      <c r="Z1011" t="s">
        <v>56</v>
      </c>
      <c r="AA1011" t="s">
        <v>45</v>
      </c>
      <c r="AC1011" s="2">
        <v>20000</v>
      </c>
      <c r="AE1011" t="s">
        <v>43</v>
      </c>
      <c r="AF1011" t="s">
        <v>57</v>
      </c>
      <c r="AH1011">
        <v>0</v>
      </c>
      <c r="AI1011" t="s">
        <v>47</v>
      </c>
      <c r="AK1011" t="s">
        <v>59</v>
      </c>
      <c r="AP1011" t="s">
        <v>46</v>
      </c>
      <c r="AT1011" t="s">
        <v>1564</v>
      </c>
    </row>
    <row r="1012" spans="2:46">
      <c r="B1012">
        <v>4800018809</v>
      </c>
      <c r="C1012">
        <v>600</v>
      </c>
      <c r="D1012" t="s">
        <v>125</v>
      </c>
      <c r="E1012" t="s">
        <v>50</v>
      </c>
      <c r="F1012" t="s">
        <v>51</v>
      </c>
      <c r="G1012" t="s">
        <v>1239</v>
      </c>
      <c r="H1012" t="s">
        <v>1240</v>
      </c>
      <c r="I1012" s="2">
        <v>5000</v>
      </c>
      <c r="J1012">
        <v>0</v>
      </c>
      <c r="K1012" s="3">
        <v>1938.4</v>
      </c>
      <c r="L1012">
        <v>484.6</v>
      </c>
      <c r="M1012" s="3">
        <f>(K1012/AC1012)*I1012</f>
        <v>484.6</v>
      </c>
      <c r="N1012">
        <v>0</v>
      </c>
      <c r="O1012">
        <v>484.6</v>
      </c>
      <c r="P1012">
        <v>0</v>
      </c>
      <c r="Q1012" t="s">
        <v>54</v>
      </c>
      <c r="R1012" s="7">
        <v>45051</v>
      </c>
      <c r="S1012" s="4">
        <v>45007</v>
      </c>
      <c r="T1012">
        <v>5.2443999999999997</v>
      </c>
      <c r="U1012" t="s">
        <v>55</v>
      </c>
      <c r="V1012" t="s">
        <v>43</v>
      </c>
      <c r="W1012">
        <v>1</v>
      </c>
      <c r="X1012" t="s">
        <v>44</v>
      </c>
      <c r="Z1012" t="s">
        <v>56</v>
      </c>
      <c r="AA1012" t="s">
        <v>45</v>
      </c>
      <c r="AC1012" s="2">
        <v>20000</v>
      </c>
      <c r="AE1012" t="s">
        <v>43</v>
      </c>
      <c r="AF1012" t="s">
        <v>57</v>
      </c>
      <c r="AH1012">
        <v>0</v>
      </c>
      <c r="AI1012" t="s">
        <v>47</v>
      </c>
      <c r="AK1012" t="s">
        <v>59</v>
      </c>
      <c r="AP1012" t="s">
        <v>46</v>
      </c>
      <c r="AT1012" t="s">
        <v>1564</v>
      </c>
    </row>
    <row r="1013" spans="2:46">
      <c r="B1013">
        <v>4800018809</v>
      </c>
      <c r="C1013">
        <v>610</v>
      </c>
      <c r="D1013" t="s">
        <v>125</v>
      </c>
      <c r="E1013" t="s">
        <v>50</v>
      </c>
      <c r="F1013" t="s">
        <v>51</v>
      </c>
      <c r="G1013" t="s">
        <v>1241</v>
      </c>
      <c r="H1013" t="s">
        <v>1242</v>
      </c>
      <c r="I1013" s="2">
        <v>32300</v>
      </c>
      <c r="J1013">
        <v>0</v>
      </c>
      <c r="K1013" s="3">
        <v>1938.4</v>
      </c>
      <c r="L1013" s="3">
        <v>3130.52</v>
      </c>
      <c r="M1013" s="3">
        <f>(K1013/AC1013)*I1013</f>
        <v>3130.5160000000001</v>
      </c>
      <c r="N1013">
        <v>0</v>
      </c>
      <c r="O1013" s="3">
        <v>3130.52</v>
      </c>
      <c r="P1013">
        <v>0</v>
      </c>
      <c r="Q1013" t="s">
        <v>54</v>
      </c>
      <c r="R1013" s="7">
        <v>45051</v>
      </c>
      <c r="S1013" s="4">
        <v>45007</v>
      </c>
      <c r="T1013">
        <v>5.2443999999999997</v>
      </c>
      <c r="U1013" t="s">
        <v>55</v>
      </c>
      <c r="V1013" t="s">
        <v>43</v>
      </c>
      <c r="W1013">
        <v>1</v>
      </c>
      <c r="X1013" t="s">
        <v>44</v>
      </c>
      <c r="Z1013" t="s">
        <v>56</v>
      </c>
      <c r="AA1013" t="s">
        <v>45</v>
      </c>
      <c r="AC1013" s="2">
        <v>20000</v>
      </c>
      <c r="AE1013" t="s">
        <v>43</v>
      </c>
      <c r="AF1013" t="s">
        <v>57</v>
      </c>
      <c r="AH1013">
        <v>0</v>
      </c>
      <c r="AI1013" t="s">
        <v>47</v>
      </c>
      <c r="AK1013" t="s">
        <v>59</v>
      </c>
      <c r="AP1013" t="s">
        <v>46</v>
      </c>
      <c r="AT1013" t="s">
        <v>1564</v>
      </c>
    </row>
    <row r="1014" spans="2:46">
      <c r="B1014">
        <v>4800018809</v>
      </c>
      <c r="C1014">
        <v>620</v>
      </c>
      <c r="D1014" t="s">
        <v>125</v>
      </c>
      <c r="E1014" t="s">
        <v>50</v>
      </c>
      <c r="F1014" t="s">
        <v>51</v>
      </c>
      <c r="G1014" t="s">
        <v>1243</v>
      </c>
      <c r="H1014" t="s">
        <v>1244</v>
      </c>
      <c r="I1014">
        <v>300</v>
      </c>
      <c r="J1014">
        <v>0</v>
      </c>
      <c r="K1014" s="3">
        <v>1938.4</v>
      </c>
      <c r="L1014">
        <v>29.08</v>
      </c>
      <c r="M1014" s="3">
        <f>(K1014/AC1014)*I1014</f>
        <v>29.076000000000001</v>
      </c>
      <c r="N1014">
        <v>0</v>
      </c>
      <c r="O1014">
        <v>29.08</v>
      </c>
      <c r="P1014">
        <v>0</v>
      </c>
      <c r="Q1014" t="s">
        <v>54</v>
      </c>
      <c r="R1014" s="7">
        <v>45051</v>
      </c>
      <c r="S1014" s="4">
        <v>45007</v>
      </c>
      <c r="T1014">
        <v>5.2443999999999997</v>
      </c>
      <c r="U1014" t="s">
        <v>55</v>
      </c>
      <c r="V1014" t="s">
        <v>43</v>
      </c>
      <c r="W1014">
        <v>1</v>
      </c>
      <c r="X1014" t="s">
        <v>44</v>
      </c>
      <c r="Z1014" t="s">
        <v>56</v>
      </c>
      <c r="AA1014" t="s">
        <v>45</v>
      </c>
      <c r="AC1014" s="2">
        <v>20000</v>
      </c>
      <c r="AE1014" t="s">
        <v>43</v>
      </c>
      <c r="AF1014" t="s">
        <v>57</v>
      </c>
      <c r="AH1014">
        <v>0</v>
      </c>
      <c r="AI1014" t="s">
        <v>47</v>
      </c>
      <c r="AK1014" t="s">
        <v>59</v>
      </c>
      <c r="AP1014" t="s">
        <v>46</v>
      </c>
      <c r="AT1014" t="s">
        <v>1564</v>
      </c>
    </row>
    <row r="1015" spans="2:46">
      <c r="B1015">
        <v>4800018809</v>
      </c>
      <c r="C1015">
        <v>630</v>
      </c>
      <c r="D1015" t="s">
        <v>125</v>
      </c>
      <c r="E1015" t="s">
        <v>50</v>
      </c>
      <c r="F1015" t="s">
        <v>51</v>
      </c>
      <c r="G1015" t="s">
        <v>1245</v>
      </c>
      <c r="H1015" t="s">
        <v>1246</v>
      </c>
      <c r="I1015" s="2">
        <v>2000</v>
      </c>
      <c r="J1015">
        <v>0</v>
      </c>
      <c r="K1015" s="3">
        <v>1982</v>
      </c>
      <c r="L1015">
        <v>198.2</v>
      </c>
      <c r="M1015" s="3">
        <f>(K1015/AC1015)*I1015</f>
        <v>198.2</v>
      </c>
      <c r="N1015">
        <v>0</v>
      </c>
      <c r="O1015">
        <v>198.2</v>
      </c>
      <c r="P1015">
        <v>0</v>
      </c>
      <c r="Q1015" t="s">
        <v>54</v>
      </c>
      <c r="R1015" s="7">
        <v>45051</v>
      </c>
      <c r="S1015" s="4">
        <v>45007</v>
      </c>
      <c r="T1015">
        <v>5.2443999999999997</v>
      </c>
      <c r="U1015" t="s">
        <v>55</v>
      </c>
      <c r="V1015" t="s">
        <v>43</v>
      </c>
      <c r="W1015">
        <v>1</v>
      </c>
      <c r="X1015" t="s">
        <v>44</v>
      </c>
      <c r="Z1015" t="s">
        <v>56</v>
      </c>
      <c r="AA1015" t="s">
        <v>45</v>
      </c>
      <c r="AC1015" s="2">
        <v>20000</v>
      </c>
      <c r="AE1015" t="s">
        <v>43</v>
      </c>
      <c r="AF1015" t="s">
        <v>57</v>
      </c>
      <c r="AH1015">
        <v>0</v>
      </c>
      <c r="AI1015" t="s">
        <v>47</v>
      </c>
      <c r="AK1015" t="s">
        <v>59</v>
      </c>
      <c r="AP1015" t="s">
        <v>46</v>
      </c>
      <c r="AT1015" t="s">
        <v>1564</v>
      </c>
    </row>
    <row r="1016" spans="2:46">
      <c r="B1016">
        <v>4800018809</v>
      </c>
      <c r="C1016">
        <v>640</v>
      </c>
      <c r="D1016" t="s">
        <v>125</v>
      </c>
      <c r="E1016" t="s">
        <v>50</v>
      </c>
      <c r="F1016" t="s">
        <v>51</v>
      </c>
      <c r="G1016" t="s">
        <v>1247</v>
      </c>
      <c r="H1016" t="s">
        <v>1248</v>
      </c>
      <c r="I1016" s="2">
        <v>2000</v>
      </c>
      <c r="J1016">
        <v>0</v>
      </c>
      <c r="K1016" s="3">
        <v>1488</v>
      </c>
      <c r="L1016">
        <v>148.80000000000001</v>
      </c>
      <c r="M1016" s="3">
        <f>(K1016/AC1016)*I1016</f>
        <v>148.79999999999998</v>
      </c>
      <c r="N1016">
        <v>0</v>
      </c>
      <c r="O1016">
        <v>148.80000000000001</v>
      </c>
      <c r="P1016">
        <v>0</v>
      </c>
      <c r="Q1016" t="s">
        <v>54</v>
      </c>
      <c r="R1016" s="7">
        <v>45051</v>
      </c>
      <c r="S1016" s="4">
        <v>45007</v>
      </c>
      <c r="T1016">
        <v>5.2443999999999997</v>
      </c>
      <c r="U1016" t="s">
        <v>55</v>
      </c>
      <c r="V1016" t="s">
        <v>43</v>
      </c>
      <c r="W1016">
        <v>1</v>
      </c>
      <c r="X1016" t="s">
        <v>44</v>
      </c>
      <c r="Z1016" t="s">
        <v>56</v>
      </c>
      <c r="AA1016" t="s">
        <v>45</v>
      </c>
      <c r="AC1016" s="2">
        <v>20000</v>
      </c>
      <c r="AE1016" t="s">
        <v>43</v>
      </c>
      <c r="AF1016" t="s">
        <v>57</v>
      </c>
      <c r="AH1016">
        <v>0</v>
      </c>
      <c r="AI1016" t="s">
        <v>71</v>
      </c>
      <c r="AK1016" t="s">
        <v>59</v>
      </c>
      <c r="AP1016" t="s">
        <v>46</v>
      </c>
      <c r="AT1016" t="s">
        <v>1564</v>
      </c>
    </row>
    <row r="1017" spans="2:46">
      <c r="B1017">
        <v>4800018809</v>
      </c>
      <c r="C1017">
        <v>650</v>
      </c>
      <c r="D1017" t="s">
        <v>125</v>
      </c>
      <c r="E1017" t="s">
        <v>50</v>
      </c>
      <c r="F1017" t="s">
        <v>51</v>
      </c>
      <c r="G1017" t="s">
        <v>69</v>
      </c>
      <c r="H1017" t="s">
        <v>70</v>
      </c>
      <c r="I1017" s="2">
        <v>21000</v>
      </c>
      <c r="J1017">
        <v>0</v>
      </c>
      <c r="K1017" s="3">
        <v>2383.6</v>
      </c>
      <c r="L1017" s="3">
        <v>2502.7800000000002</v>
      </c>
      <c r="M1017" s="3">
        <f>(K1017/AC1017)*I1017</f>
        <v>2502.7799999999997</v>
      </c>
      <c r="N1017">
        <v>0</v>
      </c>
      <c r="O1017" s="3">
        <v>2502.7800000000002</v>
      </c>
      <c r="P1017">
        <v>0</v>
      </c>
      <c r="Q1017" t="s">
        <v>54</v>
      </c>
      <c r="R1017" s="7">
        <v>45051</v>
      </c>
      <c r="S1017" s="4">
        <v>45007</v>
      </c>
      <c r="T1017">
        <v>5.2443999999999997</v>
      </c>
      <c r="U1017" t="s">
        <v>55</v>
      </c>
      <c r="V1017" t="s">
        <v>43</v>
      </c>
      <c r="W1017">
        <v>1</v>
      </c>
      <c r="X1017" t="s">
        <v>44</v>
      </c>
      <c r="Z1017" t="s">
        <v>56</v>
      </c>
      <c r="AA1017" t="s">
        <v>45</v>
      </c>
      <c r="AC1017" s="2">
        <v>20000</v>
      </c>
      <c r="AE1017" t="s">
        <v>43</v>
      </c>
      <c r="AF1017" t="s">
        <v>57</v>
      </c>
      <c r="AH1017">
        <v>0</v>
      </c>
      <c r="AI1017" t="s">
        <v>71</v>
      </c>
      <c r="AK1017" t="s">
        <v>59</v>
      </c>
      <c r="AP1017" t="s">
        <v>46</v>
      </c>
      <c r="AT1017" t="s">
        <v>1564</v>
      </c>
    </row>
    <row r="1018" spans="2:46">
      <c r="B1018">
        <v>4800018809</v>
      </c>
      <c r="C1018">
        <v>660</v>
      </c>
      <c r="D1018" t="s">
        <v>125</v>
      </c>
      <c r="E1018" t="s">
        <v>50</v>
      </c>
      <c r="F1018" t="s">
        <v>51</v>
      </c>
      <c r="G1018" t="s">
        <v>1249</v>
      </c>
      <c r="H1018" t="s">
        <v>1250</v>
      </c>
      <c r="I1018" s="2">
        <v>4500</v>
      </c>
      <c r="J1018">
        <v>0</v>
      </c>
      <c r="K1018" s="3">
        <v>3589</v>
      </c>
      <c r="L1018">
        <v>807.53</v>
      </c>
      <c r="M1018" s="3">
        <f>(K1018/AC1018)*I1018</f>
        <v>807.52499999999998</v>
      </c>
      <c r="N1018">
        <v>0</v>
      </c>
      <c r="O1018">
        <v>807.53</v>
      </c>
      <c r="P1018">
        <v>0</v>
      </c>
      <c r="Q1018" t="s">
        <v>54</v>
      </c>
      <c r="R1018" s="7">
        <v>45051</v>
      </c>
      <c r="S1018" s="4">
        <v>45007</v>
      </c>
      <c r="T1018">
        <v>5.2443999999999997</v>
      </c>
      <c r="U1018" t="s">
        <v>55</v>
      </c>
      <c r="V1018" t="s">
        <v>43</v>
      </c>
      <c r="W1018">
        <v>1</v>
      </c>
      <c r="X1018" t="s">
        <v>44</v>
      </c>
      <c r="Z1018" t="s">
        <v>56</v>
      </c>
      <c r="AA1018" t="s">
        <v>45</v>
      </c>
      <c r="AC1018" s="2">
        <v>20000</v>
      </c>
      <c r="AE1018" t="s">
        <v>43</v>
      </c>
      <c r="AF1018" t="s">
        <v>57</v>
      </c>
      <c r="AH1018">
        <v>0</v>
      </c>
      <c r="AI1018" t="s">
        <v>1251</v>
      </c>
      <c r="AK1018" t="s">
        <v>59</v>
      </c>
      <c r="AP1018" t="s">
        <v>46</v>
      </c>
      <c r="AT1018" t="s">
        <v>1564</v>
      </c>
    </row>
    <row r="1019" spans="2:46">
      <c r="B1019">
        <v>4800018810</v>
      </c>
      <c r="C1019">
        <v>10</v>
      </c>
      <c r="D1019" t="s">
        <v>125</v>
      </c>
      <c r="E1019" t="s">
        <v>50</v>
      </c>
      <c r="F1019" t="s">
        <v>51</v>
      </c>
      <c r="G1019" t="s">
        <v>1252</v>
      </c>
      <c r="H1019" t="s">
        <v>1253</v>
      </c>
      <c r="I1019" s="2">
        <v>10500</v>
      </c>
      <c r="J1019">
        <v>0</v>
      </c>
      <c r="K1019" s="3">
        <v>40299.800000000003</v>
      </c>
      <c r="L1019" s="3">
        <v>21157.4</v>
      </c>
      <c r="M1019" s="3">
        <f>(K1019/AC1019)*I1019</f>
        <v>21157.395</v>
      </c>
      <c r="N1019">
        <v>0</v>
      </c>
      <c r="O1019" s="3">
        <v>21157.4</v>
      </c>
      <c r="P1019">
        <v>0</v>
      </c>
      <c r="Q1019" t="s">
        <v>54</v>
      </c>
      <c r="R1019" s="7">
        <v>45051</v>
      </c>
      <c r="S1019" s="4">
        <v>45007</v>
      </c>
      <c r="T1019">
        <v>5.2443999999999997</v>
      </c>
      <c r="U1019" t="s">
        <v>55</v>
      </c>
      <c r="V1019" t="s">
        <v>43</v>
      </c>
      <c r="W1019">
        <v>1</v>
      </c>
      <c r="X1019" t="s">
        <v>44</v>
      </c>
      <c r="Z1019" t="s">
        <v>56</v>
      </c>
      <c r="AA1019" t="s">
        <v>45</v>
      </c>
      <c r="AC1019" s="2">
        <v>20000</v>
      </c>
      <c r="AE1019" t="s">
        <v>43</v>
      </c>
      <c r="AF1019" t="s">
        <v>57</v>
      </c>
      <c r="AH1019">
        <v>0</v>
      </c>
      <c r="AI1019" t="s">
        <v>58</v>
      </c>
      <c r="AK1019" t="s">
        <v>59</v>
      </c>
      <c r="AP1019" t="s">
        <v>46</v>
      </c>
      <c r="AT1019" t="s">
        <v>1564</v>
      </c>
    </row>
    <row r="1020" spans="2:46">
      <c r="B1020">
        <v>4800018811</v>
      </c>
      <c r="C1020">
        <v>10</v>
      </c>
      <c r="D1020" t="s">
        <v>125</v>
      </c>
      <c r="E1020" t="s">
        <v>50</v>
      </c>
      <c r="F1020" t="s">
        <v>51</v>
      </c>
      <c r="G1020" t="s">
        <v>1252</v>
      </c>
      <c r="H1020" t="s">
        <v>1253</v>
      </c>
      <c r="I1020" s="2">
        <v>6500</v>
      </c>
      <c r="J1020">
        <v>0</v>
      </c>
      <c r="K1020" s="3">
        <v>40299.800000000003</v>
      </c>
      <c r="L1020" s="3">
        <v>13097.44</v>
      </c>
      <c r="M1020" s="3">
        <f>(K1020/AC1020)*I1020</f>
        <v>13097.434999999999</v>
      </c>
      <c r="N1020">
        <v>0</v>
      </c>
      <c r="O1020" s="3">
        <v>13097.44</v>
      </c>
      <c r="P1020">
        <v>0</v>
      </c>
      <c r="Q1020" t="s">
        <v>54</v>
      </c>
      <c r="R1020" s="7">
        <v>45051</v>
      </c>
      <c r="S1020" s="4">
        <v>45007</v>
      </c>
      <c r="T1020">
        <v>5.2443999999999997</v>
      </c>
      <c r="U1020" t="s">
        <v>55</v>
      </c>
      <c r="V1020" t="s">
        <v>43</v>
      </c>
      <c r="W1020">
        <v>1</v>
      </c>
      <c r="X1020" t="s">
        <v>44</v>
      </c>
      <c r="Z1020" t="s">
        <v>56</v>
      </c>
      <c r="AA1020" t="s">
        <v>45</v>
      </c>
      <c r="AC1020" s="2">
        <v>20000</v>
      </c>
      <c r="AE1020" t="s">
        <v>43</v>
      </c>
      <c r="AF1020" t="s">
        <v>57</v>
      </c>
      <c r="AH1020">
        <v>0</v>
      </c>
      <c r="AI1020" t="s">
        <v>58</v>
      </c>
      <c r="AK1020" t="s">
        <v>59</v>
      </c>
      <c r="AP1020" t="s">
        <v>46</v>
      </c>
      <c r="AT1020" t="s">
        <v>1564</v>
      </c>
    </row>
    <row r="1021" spans="2:46">
      <c r="B1021">
        <v>4800018811</v>
      </c>
      <c r="C1021">
        <v>20</v>
      </c>
      <c r="D1021" t="s">
        <v>125</v>
      </c>
      <c r="E1021" t="s">
        <v>50</v>
      </c>
      <c r="F1021" t="s">
        <v>51</v>
      </c>
      <c r="G1021" t="s">
        <v>1254</v>
      </c>
      <c r="H1021" t="s">
        <v>1255</v>
      </c>
      <c r="I1021" s="2">
        <v>4500</v>
      </c>
      <c r="J1021">
        <v>0</v>
      </c>
      <c r="K1021" s="3">
        <v>47256</v>
      </c>
      <c r="L1021" s="3">
        <v>10632.6</v>
      </c>
      <c r="M1021" s="3">
        <f>(K1021/AC1021)*I1021</f>
        <v>10632.6</v>
      </c>
      <c r="N1021">
        <v>0</v>
      </c>
      <c r="O1021" s="3">
        <v>10632.6</v>
      </c>
      <c r="P1021">
        <v>0</v>
      </c>
      <c r="Q1021" t="s">
        <v>54</v>
      </c>
      <c r="R1021" s="7">
        <v>45051</v>
      </c>
      <c r="S1021" s="4">
        <v>45007</v>
      </c>
      <c r="T1021">
        <v>5.2443999999999997</v>
      </c>
      <c r="U1021" t="s">
        <v>55</v>
      </c>
      <c r="V1021" t="s">
        <v>43</v>
      </c>
      <c r="W1021">
        <v>1</v>
      </c>
      <c r="X1021" t="s">
        <v>44</v>
      </c>
      <c r="Z1021" t="s">
        <v>56</v>
      </c>
      <c r="AA1021" t="s">
        <v>45</v>
      </c>
      <c r="AC1021" s="2">
        <v>20000</v>
      </c>
      <c r="AE1021" t="s">
        <v>43</v>
      </c>
      <c r="AF1021" t="s">
        <v>57</v>
      </c>
      <c r="AH1021">
        <v>0</v>
      </c>
      <c r="AI1021" t="s">
        <v>58</v>
      </c>
      <c r="AK1021" t="s">
        <v>59</v>
      </c>
      <c r="AP1021" t="s">
        <v>46</v>
      </c>
      <c r="AT1021" t="s">
        <v>1564</v>
      </c>
    </row>
    <row r="1022" spans="2:46">
      <c r="B1022">
        <v>4800018812</v>
      </c>
      <c r="C1022">
        <v>10</v>
      </c>
      <c r="D1022" t="s">
        <v>125</v>
      </c>
      <c r="E1022" t="s">
        <v>50</v>
      </c>
      <c r="F1022" t="s">
        <v>51</v>
      </c>
      <c r="G1022" t="s">
        <v>1256</v>
      </c>
      <c r="H1022" t="s">
        <v>1257</v>
      </c>
      <c r="I1022" s="2">
        <v>4500</v>
      </c>
      <c r="J1022">
        <v>0</v>
      </c>
      <c r="K1022" s="3">
        <v>24075.4</v>
      </c>
      <c r="L1022" s="3">
        <v>5416.97</v>
      </c>
      <c r="M1022" s="3">
        <f>(K1022/AC1022)*I1022</f>
        <v>5416.9650000000001</v>
      </c>
      <c r="N1022">
        <v>0</v>
      </c>
      <c r="O1022" s="3">
        <v>5416.97</v>
      </c>
      <c r="P1022">
        <v>0</v>
      </c>
      <c r="Q1022" t="s">
        <v>54</v>
      </c>
      <c r="R1022" s="7">
        <v>45051</v>
      </c>
      <c r="S1022" s="4">
        <v>45007</v>
      </c>
      <c r="T1022">
        <v>5.2443999999999997</v>
      </c>
      <c r="U1022" t="s">
        <v>55</v>
      </c>
      <c r="V1022" t="s">
        <v>43</v>
      </c>
      <c r="W1022">
        <v>1</v>
      </c>
      <c r="X1022" t="s">
        <v>44</v>
      </c>
      <c r="Z1022" t="s">
        <v>56</v>
      </c>
      <c r="AA1022" t="s">
        <v>45</v>
      </c>
      <c r="AC1022" s="2">
        <v>20000</v>
      </c>
      <c r="AE1022" t="s">
        <v>43</v>
      </c>
      <c r="AF1022" t="s">
        <v>57</v>
      </c>
      <c r="AH1022">
        <v>0</v>
      </c>
      <c r="AI1022" t="s">
        <v>64</v>
      </c>
      <c r="AK1022" t="s">
        <v>59</v>
      </c>
      <c r="AP1022" t="s">
        <v>46</v>
      </c>
      <c r="AT1022" t="s">
        <v>1564</v>
      </c>
    </row>
    <row r="1023" spans="2:46">
      <c r="B1023">
        <v>4800018813</v>
      </c>
      <c r="C1023">
        <v>10</v>
      </c>
      <c r="D1023" t="s">
        <v>125</v>
      </c>
      <c r="E1023" t="s">
        <v>50</v>
      </c>
      <c r="F1023" t="s">
        <v>51</v>
      </c>
      <c r="G1023" t="s">
        <v>1258</v>
      </c>
      <c r="H1023" t="s">
        <v>1259</v>
      </c>
      <c r="I1023" s="2">
        <v>16896</v>
      </c>
      <c r="J1023">
        <v>0</v>
      </c>
      <c r="K1023" s="3">
        <v>39800</v>
      </c>
      <c r="L1023" s="3">
        <v>33623.040000000001</v>
      </c>
      <c r="M1023" s="3">
        <f>(K1023/AC1023)*I1023</f>
        <v>33623.040000000001</v>
      </c>
      <c r="N1023">
        <v>0</v>
      </c>
      <c r="O1023" s="3">
        <v>33623.040000000001</v>
      </c>
      <c r="P1023">
        <v>0</v>
      </c>
      <c r="Q1023" t="s">
        <v>54</v>
      </c>
      <c r="R1023" s="7">
        <v>45051</v>
      </c>
      <c r="S1023" s="4">
        <v>45007</v>
      </c>
      <c r="T1023">
        <v>5.2443999999999997</v>
      </c>
      <c r="U1023" t="s">
        <v>55</v>
      </c>
      <c r="V1023" t="s">
        <v>43</v>
      </c>
      <c r="W1023">
        <v>6</v>
      </c>
      <c r="X1023" t="s">
        <v>44</v>
      </c>
      <c r="Z1023" t="s">
        <v>56</v>
      </c>
      <c r="AA1023" t="s">
        <v>45</v>
      </c>
      <c r="AC1023" s="2">
        <v>20000</v>
      </c>
      <c r="AE1023" t="s">
        <v>43</v>
      </c>
      <c r="AF1023" t="s">
        <v>57</v>
      </c>
      <c r="AH1023">
        <v>0</v>
      </c>
      <c r="AI1023" t="s">
        <v>1260</v>
      </c>
      <c r="AK1023" t="s">
        <v>59</v>
      </c>
      <c r="AP1023" t="s">
        <v>46</v>
      </c>
      <c r="AT1023" t="s">
        <v>1564</v>
      </c>
    </row>
    <row r="1024" spans="2:46">
      <c r="B1024">
        <v>4800018813</v>
      </c>
      <c r="C1024">
        <v>20</v>
      </c>
      <c r="D1024" t="s">
        <v>125</v>
      </c>
      <c r="E1024" t="s">
        <v>50</v>
      </c>
      <c r="F1024" t="s">
        <v>51</v>
      </c>
      <c r="G1024" t="s">
        <v>1261</v>
      </c>
      <c r="H1024" t="s">
        <v>1262</v>
      </c>
      <c r="I1024" s="2">
        <v>16224</v>
      </c>
      <c r="J1024">
        <v>0</v>
      </c>
      <c r="K1024" s="3">
        <v>34390</v>
      </c>
      <c r="L1024" s="3">
        <v>27897.17</v>
      </c>
      <c r="M1024" s="3">
        <f>(K1024/AC1024)*I1024</f>
        <v>27897.168000000001</v>
      </c>
      <c r="N1024">
        <v>0</v>
      </c>
      <c r="O1024" s="3">
        <v>27897.17</v>
      </c>
      <c r="P1024">
        <v>0</v>
      </c>
      <c r="Q1024" t="s">
        <v>54</v>
      </c>
      <c r="R1024" s="7">
        <v>45051</v>
      </c>
      <c r="S1024" s="4">
        <v>45007</v>
      </c>
      <c r="T1024">
        <v>5.2443999999999997</v>
      </c>
      <c r="U1024" t="s">
        <v>55</v>
      </c>
      <c r="V1024" t="s">
        <v>43</v>
      </c>
      <c r="W1024">
        <v>1</v>
      </c>
      <c r="X1024" t="s">
        <v>44</v>
      </c>
      <c r="Z1024" t="s">
        <v>56</v>
      </c>
      <c r="AA1024" t="s">
        <v>45</v>
      </c>
      <c r="AC1024" s="2">
        <v>20000</v>
      </c>
      <c r="AE1024" t="s">
        <v>43</v>
      </c>
      <c r="AF1024" t="s">
        <v>57</v>
      </c>
      <c r="AH1024">
        <v>0</v>
      </c>
      <c r="AI1024" t="s">
        <v>1263</v>
      </c>
      <c r="AK1024" t="s">
        <v>59</v>
      </c>
      <c r="AP1024" t="s">
        <v>46</v>
      </c>
      <c r="AT1024" t="s">
        <v>1564</v>
      </c>
    </row>
    <row r="1025" spans="2:46">
      <c r="B1025">
        <v>4800018813</v>
      </c>
      <c r="C1025">
        <v>30</v>
      </c>
      <c r="D1025" t="s">
        <v>125</v>
      </c>
      <c r="E1025" t="s">
        <v>50</v>
      </c>
      <c r="F1025" t="s">
        <v>51</v>
      </c>
      <c r="G1025" t="s">
        <v>1264</v>
      </c>
      <c r="H1025" t="s">
        <v>1265</v>
      </c>
      <c r="I1025">
        <v>640</v>
      </c>
      <c r="J1025">
        <v>0</v>
      </c>
      <c r="K1025" s="3">
        <v>35200</v>
      </c>
      <c r="L1025" s="3">
        <v>1126.4000000000001</v>
      </c>
      <c r="M1025" s="3">
        <f>(K1025/AC1025)*I1025</f>
        <v>1126.4000000000001</v>
      </c>
      <c r="N1025">
        <v>0</v>
      </c>
      <c r="O1025" s="3">
        <v>1126.4000000000001</v>
      </c>
      <c r="P1025">
        <v>0</v>
      </c>
      <c r="Q1025" t="s">
        <v>54</v>
      </c>
      <c r="R1025" s="7">
        <v>45051</v>
      </c>
      <c r="S1025" s="4">
        <v>45007</v>
      </c>
      <c r="T1025">
        <v>5.2443999999999997</v>
      </c>
      <c r="U1025" t="s">
        <v>55</v>
      </c>
      <c r="V1025" t="s">
        <v>43</v>
      </c>
      <c r="W1025">
        <v>1</v>
      </c>
      <c r="X1025" t="s">
        <v>44</v>
      </c>
      <c r="Z1025" t="s">
        <v>56</v>
      </c>
      <c r="AA1025" t="s">
        <v>45</v>
      </c>
      <c r="AC1025" s="2">
        <v>20000</v>
      </c>
      <c r="AE1025" t="s">
        <v>43</v>
      </c>
      <c r="AF1025" t="s">
        <v>57</v>
      </c>
      <c r="AH1025">
        <v>0</v>
      </c>
      <c r="AI1025" t="s">
        <v>1263</v>
      </c>
      <c r="AK1025" t="s">
        <v>59</v>
      </c>
      <c r="AP1025" t="s">
        <v>46</v>
      </c>
      <c r="AT1025" t="s">
        <v>1564</v>
      </c>
    </row>
    <row r="1026" spans="2:46">
      <c r="B1026">
        <v>4800018813</v>
      </c>
      <c r="C1026">
        <v>40</v>
      </c>
      <c r="D1026" t="s">
        <v>125</v>
      </c>
      <c r="E1026" t="s">
        <v>50</v>
      </c>
      <c r="F1026" t="s">
        <v>51</v>
      </c>
      <c r="G1026" t="s">
        <v>1266</v>
      </c>
      <c r="H1026" t="s">
        <v>1267</v>
      </c>
      <c r="I1026" s="2">
        <v>1232</v>
      </c>
      <c r="J1026">
        <v>0</v>
      </c>
      <c r="K1026" s="3">
        <v>55988.4</v>
      </c>
      <c r="L1026" s="3">
        <v>3448.89</v>
      </c>
      <c r="M1026" s="3">
        <f>(K1026/AC1026)*I1026</f>
        <v>3448.88544</v>
      </c>
      <c r="N1026">
        <v>0</v>
      </c>
      <c r="O1026" s="3">
        <v>3448.89</v>
      </c>
      <c r="P1026">
        <v>0</v>
      </c>
      <c r="Q1026" t="s">
        <v>54</v>
      </c>
      <c r="R1026" s="7">
        <v>45051</v>
      </c>
      <c r="S1026" s="4">
        <v>45007</v>
      </c>
      <c r="T1026">
        <v>5.2443999999999997</v>
      </c>
      <c r="U1026" t="s">
        <v>55</v>
      </c>
      <c r="V1026" t="s">
        <v>43</v>
      </c>
      <c r="W1026">
        <v>1</v>
      </c>
      <c r="X1026" t="s">
        <v>44</v>
      </c>
      <c r="Z1026" t="s">
        <v>56</v>
      </c>
      <c r="AA1026" t="s">
        <v>45</v>
      </c>
      <c r="AC1026" s="2">
        <v>20000</v>
      </c>
      <c r="AE1026" t="s">
        <v>43</v>
      </c>
      <c r="AF1026" t="s">
        <v>57</v>
      </c>
      <c r="AH1026">
        <v>0</v>
      </c>
      <c r="AI1026" t="s">
        <v>1263</v>
      </c>
      <c r="AK1026" t="s">
        <v>59</v>
      </c>
      <c r="AP1026" t="s">
        <v>46</v>
      </c>
      <c r="AT1026" t="s">
        <v>1564</v>
      </c>
    </row>
    <row r="1027" spans="2:46">
      <c r="B1027">
        <v>4800018813</v>
      </c>
      <c r="C1027">
        <v>50</v>
      </c>
      <c r="D1027" t="s">
        <v>125</v>
      </c>
      <c r="E1027" t="s">
        <v>50</v>
      </c>
      <c r="F1027" t="s">
        <v>51</v>
      </c>
      <c r="G1027" t="s">
        <v>1268</v>
      </c>
      <c r="H1027" t="s">
        <v>1269</v>
      </c>
      <c r="I1027" s="2">
        <v>6000</v>
      </c>
      <c r="J1027">
        <v>0</v>
      </c>
      <c r="K1027" s="3">
        <v>1266.4000000000001</v>
      </c>
      <c r="L1027">
        <v>379.92</v>
      </c>
      <c r="M1027" s="3">
        <f>(K1027/AC1027)*I1027</f>
        <v>379.92</v>
      </c>
      <c r="N1027">
        <v>0</v>
      </c>
      <c r="O1027">
        <v>379.92</v>
      </c>
      <c r="P1027">
        <v>0</v>
      </c>
      <c r="Q1027" t="s">
        <v>54</v>
      </c>
      <c r="R1027" s="7">
        <v>45051</v>
      </c>
      <c r="S1027" s="4">
        <v>45007</v>
      </c>
      <c r="T1027">
        <v>5.2443999999999997</v>
      </c>
      <c r="U1027" t="s">
        <v>55</v>
      </c>
      <c r="V1027" t="s">
        <v>43</v>
      </c>
      <c r="W1027">
        <v>1</v>
      </c>
      <c r="X1027" t="s">
        <v>44</v>
      </c>
      <c r="Z1027" t="s">
        <v>56</v>
      </c>
      <c r="AA1027" t="s">
        <v>45</v>
      </c>
      <c r="AC1027" s="2">
        <v>20000</v>
      </c>
      <c r="AE1027" t="s">
        <v>43</v>
      </c>
      <c r="AF1027" t="s">
        <v>57</v>
      </c>
      <c r="AH1027">
        <v>0</v>
      </c>
      <c r="AI1027" t="s">
        <v>1090</v>
      </c>
      <c r="AK1027" t="s">
        <v>59</v>
      </c>
      <c r="AP1027" t="s">
        <v>46</v>
      </c>
      <c r="AT1027" t="s">
        <v>1564</v>
      </c>
    </row>
    <row r="1028" spans="2:46">
      <c r="B1028">
        <v>4800018813</v>
      </c>
      <c r="C1028">
        <v>60</v>
      </c>
      <c r="D1028" t="s">
        <v>125</v>
      </c>
      <c r="E1028" t="s">
        <v>50</v>
      </c>
      <c r="F1028" t="s">
        <v>51</v>
      </c>
      <c r="G1028" t="s">
        <v>1270</v>
      </c>
      <c r="H1028" t="s">
        <v>1271</v>
      </c>
      <c r="I1028" s="2">
        <v>1248</v>
      </c>
      <c r="J1028">
        <v>0</v>
      </c>
      <c r="K1028" s="3">
        <v>51700</v>
      </c>
      <c r="L1028" s="3">
        <v>3226.08</v>
      </c>
      <c r="M1028" s="3">
        <f>(K1028/AC1028)*I1028</f>
        <v>3226.08</v>
      </c>
      <c r="N1028">
        <v>0</v>
      </c>
      <c r="O1028" s="3">
        <v>3226.08</v>
      </c>
      <c r="P1028">
        <v>0</v>
      </c>
      <c r="Q1028" t="s">
        <v>54</v>
      </c>
      <c r="R1028" s="7">
        <v>45051</v>
      </c>
      <c r="S1028" s="4">
        <v>45007</v>
      </c>
      <c r="T1028">
        <v>5.2443999999999997</v>
      </c>
      <c r="U1028" t="s">
        <v>55</v>
      </c>
      <c r="V1028" t="s">
        <v>43</v>
      </c>
      <c r="W1028">
        <v>6</v>
      </c>
      <c r="X1028" t="s">
        <v>44</v>
      </c>
      <c r="Z1028" t="s">
        <v>56</v>
      </c>
      <c r="AA1028" t="s">
        <v>45</v>
      </c>
      <c r="AC1028" s="2">
        <v>20000</v>
      </c>
      <c r="AE1028" t="s">
        <v>43</v>
      </c>
      <c r="AF1028" t="s">
        <v>57</v>
      </c>
      <c r="AH1028">
        <v>0</v>
      </c>
      <c r="AI1028" t="s">
        <v>1260</v>
      </c>
      <c r="AK1028" t="s">
        <v>59</v>
      </c>
      <c r="AP1028" t="s">
        <v>46</v>
      </c>
      <c r="AT1028" t="s">
        <v>1564</v>
      </c>
    </row>
    <row r="1029" spans="2:46">
      <c r="B1029">
        <v>4800018813</v>
      </c>
      <c r="C1029">
        <v>70</v>
      </c>
      <c r="D1029" t="s">
        <v>125</v>
      </c>
      <c r="E1029" t="s">
        <v>50</v>
      </c>
      <c r="F1029" t="s">
        <v>51</v>
      </c>
      <c r="G1029" t="s">
        <v>1272</v>
      </c>
      <c r="H1029" t="s">
        <v>1273</v>
      </c>
      <c r="I1029" s="2">
        <v>4608</v>
      </c>
      <c r="J1029">
        <v>0</v>
      </c>
      <c r="K1029" s="3">
        <v>63120</v>
      </c>
      <c r="L1029" s="3">
        <v>14542.85</v>
      </c>
      <c r="M1029" s="3">
        <f>(K1029/AC1029)*I1029</f>
        <v>14542.848</v>
      </c>
      <c r="N1029">
        <v>0</v>
      </c>
      <c r="O1029" s="3">
        <v>14542.85</v>
      </c>
      <c r="P1029">
        <v>0</v>
      </c>
      <c r="Q1029" t="s">
        <v>54</v>
      </c>
      <c r="R1029" s="7">
        <v>45051</v>
      </c>
      <c r="S1029" s="4">
        <v>45007</v>
      </c>
      <c r="T1029">
        <v>5.2443999999999997</v>
      </c>
      <c r="U1029" t="s">
        <v>55</v>
      </c>
      <c r="V1029" t="s">
        <v>43</v>
      </c>
      <c r="W1029">
        <v>6</v>
      </c>
      <c r="X1029" t="s">
        <v>44</v>
      </c>
      <c r="Z1029" t="s">
        <v>56</v>
      </c>
      <c r="AA1029" t="s">
        <v>45</v>
      </c>
      <c r="AC1029" s="2">
        <v>20000</v>
      </c>
      <c r="AE1029" t="s">
        <v>43</v>
      </c>
      <c r="AF1029" t="s">
        <v>57</v>
      </c>
      <c r="AH1029">
        <v>0</v>
      </c>
      <c r="AI1029" t="s">
        <v>1260</v>
      </c>
      <c r="AK1029" t="s">
        <v>59</v>
      </c>
      <c r="AP1029" t="s">
        <v>46</v>
      </c>
      <c r="AT1029" t="s">
        <v>1564</v>
      </c>
    </row>
    <row r="1030" spans="2:46">
      <c r="B1030">
        <v>4800018813</v>
      </c>
      <c r="C1030">
        <v>80</v>
      </c>
      <c r="D1030" t="s">
        <v>125</v>
      </c>
      <c r="E1030" t="s">
        <v>50</v>
      </c>
      <c r="F1030" t="s">
        <v>51</v>
      </c>
      <c r="G1030" t="s">
        <v>1274</v>
      </c>
      <c r="H1030" t="s">
        <v>1275</v>
      </c>
      <c r="I1030" s="2">
        <v>4620</v>
      </c>
      <c r="J1030">
        <v>0</v>
      </c>
      <c r="K1030" s="3">
        <v>100705.4</v>
      </c>
      <c r="L1030" s="3">
        <v>23262.95</v>
      </c>
      <c r="M1030" s="3">
        <f>(K1030/AC1030)*I1030</f>
        <v>23262.947399999997</v>
      </c>
      <c r="N1030">
        <v>0</v>
      </c>
      <c r="O1030" s="3">
        <v>23262.95</v>
      </c>
      <c r="P1030">
        <v>0</v>
      </c>
      <c r="Q1030" t="s">
        <v>54</v>
      </c>
      <c r="R1030" s="7">
        <v>45051</v>
      </c>
      <c r="S1030" s="4">
        <v>45007</v>
      </c>
      <c r="T1030">
        <v>5.2443999999999997</v>
      </c>
      <c r="U1030" t="s">
        <v>55</v>
      </c>
      <c r="V1030" t="s">
        <v>43</v>
      </c>
      <c r="W1030">
        <v>1</v>
      </c>
      <c r="X1030" t="s">
        <v>44</v>
      </c>
      <c r="Z1030" t="s">
        <v>56</v>
      </c>
      <c r="AA1030" t="s">
        <v>45</v>
      </c>
      <c r="AC1030" s="2">
        <v>20000</v>
      </c>
      <c r="AE1030" t="s">
        <v>43</v>
      </c>
      <c r="AF1030" t="s">
        <v>57</v>
      </c>
      <c r="AH1030">
        <v>0</v>
      </c>
      <c r="AI1030" t="s">
        <v>1263</v>
      </c>
      <c r="AK1030" t="s">
        <v>59</v>
      </c>
      <c r="AP1030" t="s">
        <v>46</v>
      </c>
      <c r="AT1030" t="s">
        <v>1564</v>
      </c>
    </row>
    <row r="1031" spans="2:46">
      <c r="B1031">
        <v>4800018813</v>
      </c>
      <c r="C1031">
        <v>90</v>
      </c>
      <c r="D1031" t="s">
        <v>125</v>
      </c>
      <c r="E1031" t="s">
        <v>50</v>
      </c>
      <c r="F1031" t="s">
        <v>51</v>
      </c>
      <c r="G1031" t="s">
        <v>1276</v>
      </c>
      <c r="H1031" t="s">
        <v>1277</v>
      </c>
      <c r="I1031" s="2">
        <v>3000</v>
      </c>
      <c r="J1031">
        <v>0</v>
      </c>
      <c r="K1031" s="3">
        <v>18837</v>
      </c>
      <c r="L1031" s="3">
        <v>2825.55</v>
      </c>
      <c r="M1031" s="3">
        <f>(K1031/AC1031)*I1031</f>
        <v>2825.5499999999997</v>
      </c>
      <c r="N1031">
        <v>0</v>
      </c>
      <c r="O1031" s="3">
        <v>2825.55</v>
      </c>
      <c r="P1031">
        <v>0</v>
      </c>
      <c r="Q1031" t="s">
        <v>54</v>
      </c>
      <c r="R1031" s="7">
        <v>45051</v>
      </c>
      <c r="S1031" s="4">
        <v>45007</v>
      </c>
      <c r="T1031">
        <v>5.2443999999999997</v>
      </c>
      <c r="U1031" t="s">
        <v>55</v>
      </c>
      <c r="V1031" t="s">
        <v>43</v>
      </c>
      <c r="W1031">
        <v>1</v>
      </c>
      <c r="X1031" t="s">
        <v>44</v>
      </c>
      <c r="Z1031" t="s">
        <v>56</v>
      </c>
      <c r="AA1031" t="s">
        <v>45</v>
      </c>
      <c r="AC1031" s="2">
        <v>20000</v>
      </c>
      <c r="AE1031" t="s">
        <v>43</v>
      </c>
      <c r="AF1031" t="s">
        <v>57</v>
      </c>
      <c r="AH1031">
        <v>0</v>
      </c>
      <c r="AI1031" t="s">
        <v>1191</v>
      </c>
      <c r="AK1031" t="s">
        <v>59</v>
      </c>
      <c r="AP1031" t="s">
        <v>46</v>
      </c>
      <c r="AT1031" t="s">
        <v>1564</v>
      </c>
    </row>
    <row r="1032" spans="2:46">
      <c r="B1032">
        <v>4800018814</v>
      </c>
      <c r="C1032">
        <v>10</v>
      </c>
      <c r="D1032" t="s">
        <v>125</v>
      </c>
      <c r="E1032" t="s">
        <v>50</v>
      </c>
      <c r="F1032" t="s">
        <v>51</v>
      </c>
      <c r="G1032" t="s">
        <v>1278</v>
      </c>
      <c r="H1032" t="s">
        <v>1279</v>
      </c>
      <c r="I1032" s="2">
        <v>1200</v>
      </c>
      <c r="J1032">
        <v>0</v>
      </c>
      <c r="K1032" s="3">
        <v>57829</v>
      </c>
      <c r="L1032" s="3">
        <v>3469.74</v>
      </c>
      <c r="M1032" s="3">
        <f>(K1032/AC1032)*I1032</f>
        <v>3469.74</v>
      </c>
      <c r="N1032">
        <v>0</v>
      </c>
      <c r="O1032" s="3">
        <v>3469.74</v>
      </c>
      <c r="P1032">
        <v>0</v>
      </c>
      <c r="Q1032" t="s">
        <v>54</v>
      </c>
      <c r="R1032" s="7">
        <v>45051</v>
      </c>
      <c r="S1032" s="4">
        <v>45007</v>
      </c>
      <c r="T1032">
        <v>5.2443999999999997</v>
      </c>
      <c r="U1032" t="s">
        <v>55</v>
      </c>
      <c r="V1032" t="s">
        <v>43</v>
      </c>
      <c r="W1032">
        <v>1</v>
      </c>
      <c r="X1032" t="s">
        <v>44</v>
      </c>
      <c r="Z1032" t="s">
        <v>56</v>
      </c>
      <c r="AA1032" t="s">
        <v>45</v>
      </c>
      <c r="AC1032" s="2">
        <v>20000</v>
      </c>
      <c r="AE1032" t="s">
        <v>43</v>
      </c>
      <c r="AF1032" t="s">
        <v>57</v>
      </c>
      <c r="AH1032">
        <v>0</v>
      </c>
      <c r="AI1032" t="s">
        <v>58</v>
      </c>
      <c r="AK1032" t="s">
        <v>59</v>
      </c>
      <c r="AP1032" t="s">
        <v>46</v>
      </c>
      <c r="AT1032" t="s">
        <v>1564</v>
      </c>
    </row>
    <row r="1033" spans="2:46">
      <c r="B1033">
        <v>4800018814</v>
      </c>
      <c r="C1033">
        <v>20</v>
      </c>
      <c r="D1033" t="s">
        <v>125</v>
      </c>
      <c r="E1033" t="s">
        <v>50</v>
      </c>
      <c r="F1033" t="s">
        <v>51</v>
      </c>
      <c r="G1033" t="s">
        <v>1280</v>
      </c>
      <c r="H1033" t="s">
        <v>1281</v>
      </c>
      <c r="I1033" s="2">
        <v>2500</v>
      </c>
      <c r="J1033">
        <v>0</v>
      </c>
      <c r="K1033" s="3">
        <v>3027</v>
      </c>
      <c r="L1033">
        <v>378.38</v>
      </c>
      <c r="M1033" s="3">
        <f>(K1033/AC1033)*I1033</f>
        <v>378.37500000000006</v>
      </c>
      <c r="N1033">
        <v>0</v>
      </c>
      <c r="O1033">
        <v>378.38</v>
      </c>
      <c r="P1033">
        <v>0</v>
      </c>
      <c r="Q1033" t="s">
        <v>54</v>
      </c>
      <c r="R1033" s="7">
        <v>45051</v>
      </c>
      <c r="S1033" s="4">
        <v>45007</v>
      </c>
      <c r="T1033">
        <v>5.2443999999999997</v>
      </c>
      <c r="U1033" t="s">
        <v>55</v>
      </c>
      <c r="V1033" t="s">
        <v>43</v>
      </c>
      <c r="W1033">
        <v>1</v>
      </c>
      <c r="X1033" t="s">
        <v>44</v>
      </c>
      <c r="Z1033" t="s">
        <v>56</v>
      </c>
      <c r="AA1033" t="s">
        <v>45</v>
      </c>
      <c r="AC1033" s="2">
        <v>20000</v>
      </c>
      <c r="AE1033" t="s">
        <v>43</v>
      </c>
      <c r="AF1033" t="s">
        <v>57</v>
      </c>
      <c r="AH1033">
        <v>0</v>
      </c>
      <c r="AI1033" t="s">
        <v>68</v>
      </c>
      <c r="AK1033" t="s">
        <v>59</v>
      </c>
      <c r="AP1033" t="s">
        <v>46</v>
      </c>
      <c r="AT1033" t="s">
        <v>1564</v>
      </c>
    </row>
    <row r="1034" spans="2:46">
      <c r="B1034">
        <v>4800018814</v>
      </c>
      <c r="C1034">
        <v>30</v>
      </c>
      <c r="D1034" t="s">
        <v>125</v>
      </c>
      <c r="E1034" t="s">
        <v>50</v>
      </c>
      <c r="F1034" t="s">
        <v>51</v>
      </c>
      <c r="G1034" t="s">
        <v>1282</v>
      </c>
      <c r="H1034" t="s">
        <v>1283</v>
      </c>
      <c r="I1034" s="2">
        <v>16800</v>
      </c>
      <c r="J1034">
        <v>0</v>
      </c>
      <c r="K1034" s="3">
        <v>1833.4</v>
      </c>
      <c r="L1034" s="3">
        <v>1540.06</v>
      </c>
      <c r="M1034" s="3">
        <f>(K1034/AC1034)*I1034</f>
        <v>1540.056</v>
      </c>
      <c r="N1034">
        <v>0</v>
      </c>
      <c r="O1034" s="3">
        <v>1540.06</v>
      </c>
      <c r="P1034">
        <v>0</v>
      </c>
      <c r="Q1034" t="s">
        <v>54</v>
      </c>
      <c r="R1034" s="7">
        <v>45051</v>
      </c>
      <c r="S1034" s="4">
        <v>45007</v>
      </c>
      <c r="T1034">
        <v>5.2443999999999997</v>
      </c>
      <c r="U1034" t="s">
        <v>55</v>
      </c>
      <c r="V1034" t="s">
        <v>43</v>
      </c>
      <c r="W1034">
        <v>1</v>
      </c>
      <c r="X1034" t="s">
        <v>44</v>
      </c>
      <c r="Z1034" t="s">
        <v>56</v>
      </c>
      <c r="AA1034" t="s">
        <v>45</v>
      </c>
      <c r="AC1034" s="2">
        <v>20000</v>
      </c>
      <c r="AE1034" t="s">
        <v>43</v>
      </c>
      <c r="AF1034" t="s">
        <v>57</v>
      </c>
      <c r="AH1034">
        <v>0</v>
      </c>
      <c r="AI1034" t="s">
        <v>68</v>
      </c>
      <c r="AK1034" t="s">
        <v>59</v>
      </c>
      <c r="AP1034" t="s">
        <v>46</v>
      </c>
      <c r="AT1034" t="s">
        <v>1564</v>
      </c>
    </row>
    <row r="1035" spans="2:46">
      <c r="B1035">
        <v>4800018814</v>
      </c>
      <c r="C1035">
        <v>40</v>
      </c>
      <c r="D1035" t="s">
        <v>125</v>
      </c>
      <c r="E1035" t="s">
        <v>50</v>
      </c>
      <c r="F1035" t="s">
        <v>51</v>
      </c>
      <c r="G1035" t="s">
        <v>66</v>
      </c>
      <c r="H1035" t="s">
        <v>67</v>
      </c>
      <c r="I1035" s="2">
        <v>6000</v>
      </c>
      <c r="J1035">
        <v>0</v>
      </c>
      <c r="K1035" s="3">
        <v>1769.2</v>
      </c>
      <c r="L1035">
        <v>530.76</v>
      </c>
      <c r="M1035" s="3">
        <f>(K1035/AC1035)*I1035</f>
        <v>530.76</v>
      </c>
      <c r="N1035">
        <v>0</v>
      </c>
      <c r="O1035">
        <v>530.76</v>
      </c>
      <c r="P1035">
        <v>0</v>
      </c>
      <c r="Q1035" t="s">
        <v>54</v>
      </c>
      <c r="R1035" s="7">
        <v>45051</v>
      </c>
      <c r="S1035" s="4">
        <v>45007</v>
      </c>
      <c r="T1035">
        <v>5.2443999999999997</v>
      </c>
      <c r="U1035" t="s">
        <v>55</v>
      </c>
      <c r="V1035" t="s">
        <v>43</v>
      </c>
      <c r="W1035">
        <v>1</v>
      </c>
      <c r="X1035" t="s">
        <v>44</v>
      </c>
      <c r="Z1035" t="s">
        <v>56</v>
      </c>
      <c r="AA1035" t="s">
        <v>45</v>
      </c>
      <c r="AC1035" s="2">
        <v>20000</v>
      </c>
      <c r="AE1035" t="s">
        <v>43</v>
      </c>
      <c r="AF1035" t="s">
        <v>57</v>
      </c>
      <c r="AH1035">
        <v>0</v>
      </c>
      <c r="AI1035" t="s">
        <v>68</v>
      </c>
      <c r="AK1035" t="s">
        <v>59</v>
      </c>
      <c r="AP1035" t="s">
        <v>46</v>
      </c>
      <c r="AT1035" t="s">
        <v>1564</v>
      </c>
    </row>
    <row r="1036" spans="2:46">
      <c r="B1036">
        <v>4800018815</v>
      </c>
      <c r="C1036">
        <v>10</v>
      </c>
      <c r="D1036" t="s">
        <v>125</v>
      </c>
      <c r="E1036" t="s">
        <v>50</v>
      </c>
      <c r="F1036" t="s">
        <v>51</v>
      </c>
      <c r="G1036" t="s">
        <v>1284</v>
      </c>
      <c r="H1036" t="s">
        <v>1285</v>
      </c>
      <c r="I1036" s="2">
        <v>2000</v>
      </c>
      <c r="J1036">
        <v>0</v>
      </c>
      <c r="K1036">
        <v>310</v>
      </c>
      <c r="L1036">
        <v>31</v>
      </c>
      <c r="M1036" s="3">
        <f>(K1036/AC1036)*I1036</f>
        <v>31</v>
      </c>
      <c r="N1036">
        <v>0</v>
      </c>
      <c r="O1036">
        <v>31</v>
      </c>
      <c r="P1036">
        <v>77</v>
      </c>
      <c r="Q1036" t="s">
        <v>54</v>
      </c>
      <c r="R1036" s="7">
        <v>45051</v>
      </c>
      <c r="S1036" s="4">
        <v>45007</v>
      </c>
      <c r="T1036">
        <v>5.2443999999999997</v>
      </c>
      <c r="U1036" t="s">
        <v>55</v>
      </c>
      <c r="V1036" t="s">
        <v>43</v>
      </c>
      <c r="W1036">
        <v>1</v>
      </c>
      <c r="X1036" t="s">
        <v>75</v>
      </c>
      <c r="Z1036" t="s">
        <v>56</v>
      </c>
      <c r="AA1036" t="s">
        <v>49</v>
      </c>
      <c r="AC1036" s="2">
        <v>20000</v>
      </c>
      <c r="AE1036" t="s">
        <v>43</v>
      </c>
      <c r="AF1036" t="s">
        <v>57</v>
      </c>
      <c r="AH1036">
        <v>0</v>
      </c>
      <c r="AI1036" t="s">
        <v>91</v>
      </c>
      <c r="AK1036" t="s">
        <v>59</v>
      </c>
      <c r="AP1036" t="s">
        <v>46</v>
      </c>
      <c r="AT1036" t="s">
        <v>1564</v>
      </c>
    </row>
    <row r="1037" spans="2:46">
      <c r="B1037">
        <v>4800018815</v>
      </c>
      <c r="C1037">
        <v>20</v>
      </c>
      <c r="D1037" t="s">
        <v>125</v>
      </c>
      <c r="E1037" t="s">
        <v>50</v>
      </c>
      <c r="F1037" t="s">
        <v>51</v>
      </c>
      <c r="G1037" t="s">
        <v>1286</v>
      </c>
      <c r="H1037" t="s">
        <v>1287</v>
      </c>
      <c r="I1037" s="2">
        <v>30000</v>
      </c>
      <c r="J1037">
        <v>0</v>
      </c>
      <c r="K1037">
        <v>6.4</v>
      </c>
      <c r="L1037">
        <v>9.6</v>
      </c>
      <c r="M1037" s="3">
        <f>(K1037/AC1037)*I1037</f>
        <v>9.6000000000000014</v>
      </c>
      <c r="N1037">
        <v>0</v>
      </c>
      <c r="O1037">
        <v>9.6</v>
      </c>
      <c r="P1037">
        <v>77</v>
      </c>
      <c r="Q1037" t="s">
        <v>54</v>
      </c>
      <c r="R1037" s="7">
        <v>45051</v>
      </c>
      <c r="S1037" s="4">
        <v>45007</v>
      </c>
      <c r="T1037">
        <v>5.2443999999999997</v>
      </c>
      <c r="U1037" t="s">
        <v>55</v>
      </c>
      <c r="V1037" t="s">
        <v>43</v>
      </c>
      <c r="W1037">
        <v>6</v>
      </c>
      <c r="X1037" t="s">
        <v>75</v>
      </c>
      <c r="Z1037" t="s">
        <v>56</v>
      </c>
      <c r="AA1037" t="s">
        <v>49</v>
      </c>
      <c r="AC1037" s="2">
        <v>20000</v>
      </c>
      <c r="AE1037" t="s">
        <v>43</v>
      </c>
      <c r="AF1037" t="s">
        <v>57</v>
      </c>
      <c r="AH1037">
        <v>0</v>
      </c>
      <c r="AI1037" t="s">
        <v>97</v>
      </c>
      <c r="AK1037" t="s">
        <v>59</v>
      </c>
      <c r="AP1037" t="s">
        <v>46</v>
      </c>
      <c r="AT1037" t="s">
        <v>1564</v>
      </c>
    </row>
    <row r="1038" spans="2:46">
      <c r="B1038">
        <v>4800018815</v>
      </c>
      <c r="C1038">
        <v>30</v>
      </c>
      <c r="D1038" t="s">
        <v>125</v>
      </c>
      <c r="E1038" t="s">
        <v>50</v>
      </c>
      <c r="F1038" t="s">
        <v>51</v>
      </c>
      <c r="G1038" t="s">
        <v>968</v>
      </c>
      <c r="H1038" t="s">
        <v>969</v>
      </c>
      <c r="I1038" s="2">
        <v>80000</v>
      </c>
      <c r="J1038">
        <v>0</v>
      </c>
      <c r="K1038">
        <v>22.2</v>
      </c>
      <c r="L1038">
        <v>88.8</v>
      </c>
      <c r="M1038" s="3">
        <f>(K1038/AC1038)*I1038</f>
        <v>88.799999999999983</v>
      </c>
      <c r="N1038">
        <v>0</v>
      </c>
      <c r="O1038">
        <v>88.8</v>
      </c>
      <c r="P1038">
        <v>77</v>
      </c>
      <c r="Q1038" t="s">
        <v>54</v>
      </c>
      <c r="R1038" s="7">
        <v>45051</v>
      </c>
      <c r="S1038" s="4">
        <v>45007</v>
      </c>
      <c r="T1038">
        <v>5.2443999999999997</v>
      </c>
      <c r="U1038" t="s">
        <v>55</v>
      </c>
      <c r="V1038" t="s">
        <v>43</v>
      </c>
      <c r="W1038">
        <v>6</v>
      </c>
      <c r="X1038" t="s">
        <v>75</v>
      </c>
      <c r="Z1038" t="s">
        <v>56</v>
      </c>
      <c r="AA1038" t="s">
        <v>49</v>
      </c>
      <c r="AC1038" s="2">
        <v>20000</v>
      </c>
      <c r="AE1038" t="s">
        <v>43</v>
      </c>
      <c r="AF1038" t="s">
        <v>57</v>
      </c>
      <c r="AH1038">
        <v>0</v>
      </c>
      <c r="AI1038" t="s">
        <v>103</v>
      </c>
      <c r="AK1038" t="s">
        <v>59</v>
      </c>
      <c r="AP1038" t="s">
        <v>46</v>
      </c>
      <c r="AT1038" t="s">
        <v>1564</v>
      </c>
    </row>
    <row r="1039" spans="2:46">
      <c r="B1039">
        <v>4800018815</v>
      </c>
      <c r="C1039">
        <v>40</v>
      </c>
      <c r="D1039" t="s">
        <v>125</v>
      </c>
      <c r="E1039" t="s">
        <v>50</v>
      </c>
      <c r="F1039" t="s">
        <v>51</v>
      </c>
      <c r="G1039" t="s">
        <v>1288</v>
      </c>
      <c r="H1039" t="s">
        <v>1010</v>
      </c>
      <c r="I1039" s="2">
        <v>384000</v>
      </c>
      <c r="J1039">
        <v>0</v>
      </c>
      <c r="K1039">
        <v>32.4</v>
      </c>
      <c r="L1039">
        <v>622.08000000000004</v>
      </c>
      <c r="M1039" s="3">
        <f>(K1039/AC1039)*I1039</f>
        <v>622.07999999999993</v>
      </c>
      <c r="N1039">
        <v>0</v>
      </c>
      <c r="O1039">
        <v>622.08000000000004</v>
      </c>
      <c r="P1039">
        <v>77</v>
      </c>
      <c r="Q1039" t="s">
        <v>54</v>
      </c>
      <c r="R1039" s="7">
        <v>45051</v>
      </c>
      <c r="S1039" s="4">
        <v>45007</v>
      </c>
      <c r="T1039">
        <v>5.2443999999999997</v>
      </c>
      <c r="U1039" t="s">
        <v>55</v>
      </c>
      <c r="V1039" t="s">
        <v>43</v>
      </c>
      <c r="W1039">
        <v>6</v>
      </c>
      <c r="X1039" t="s">
        <v>75</v>
      </c>
      <c r="Z1039" t="s">
        <v>56</v>
      </c>
      <c r="AA1039" t="s">
        <v>49</v>
      </c>
      <c r="AC1039" s="2">
        <v>20000</v>
      </c>
      <c r="AE1039" t="s">
        <v>43</v>
      </c>
      <c r="AF1039" t="s">
        <v>57</v>
      </c>
      <c r="AH1039">
        <v>0</v>
      </c>
      <c r="AI1039" t="s">
        <v>103</v>
      </c>
      <c r="AK1039" t="s">
        <v>59</v>
      </c>
      <c r="AP1039" t="s">
        <v>46</v>
      </c>
      <c r="AT1039" t="s">
        <v>1564</v>
      </c>
    </row>
    <row r="1040" spans="2:46">
      <c r="B1040">
        <v>4800018815</v>
      </c>
      <c r="C1040">
        <v>50</v>
      </c>
      <c r="D1040" t="s">
        <v>125</v>
      </c>
      <c r="E1040" t="s">
        <v>50</v>
      </c>
      <c r="F1040" t="s">
        <v>51</v>
      </c>
      <c r="G1040" t="s">
        <v>116</v>
      </c>
      <c r="H1040" t="s">
        <v>117</v>
      </c>
      <c r="I1040" s="2">
        <v>20000</v>
      </c>
      <c r="J1040">
        <v>0</v>
      </c>
      <c r="K1040">
        <v>67.8</v>
      </c>
      <c r="L1040">
        <v>67.8</v>
      </c>
      <c r="M1040" s="3">
        <f>(K1040/AC1040)*I1040</f>
        <v>67.8</v>
      </c>
      <c r="N1040">
        <v>0</v>
      </c>
      <c r="O1040">
        <v>67.8</v>
      </c>
      <c r="P1040">
        <v>77</v>
      </c>
      <c r="Q1040" t="s">
        <v>54</v>
      </c>
      <c r="R1040" s="7">
        <v>45051</v>
      </c>
      <c r="S1040" s="4">
        <v>45007</v>
      </c>
      <c r="T1040">
        <v>5.2443999999999997</v>
      </c>
      <c r="U1040" t="s">
        <v>55</v>
      </c>
      <c r="V1040" t="s">
        <v>43</v>
      </c>
      <c r="W1040">
        <v>6</v>
      </c>
      <c r="X1040" t="s">
        <v>75</v>
      </c>
      <c r="Z1040" t="s">
        <v>56</v>
      </c>
      <c r="AA1040" t="s">
        <v>49</v>
      </c>
      <c r="AC1040" s="2">
        <v>20000</v>
      </c>
      <c r="AE1040" t="s">
        <v>43</v>
      </c>
      <c r="AF1040" t="s">
        <v>57</v>
      </c>
      <c r="AH1040">
        <v>0</v>
      </c>
      <c r="AI1040" t="s">
        <v>103</v>
      </c>
      <c r="AK1040" t="s">
        <v>59</v>
      </c>
      <c r="AP1040" t="s">
        <v>46</v>
      </c>
      <c r="AT1040" t="s">
        <v>1564</v>
      </c>
    </row>
    <row r="1041" spans="2:46">
      <c r="B1041">
        <v>4800018815</v>
      </c>
      <c r="C1041">
        <v>60</v>
      </c>
      <c r="D1041" t="s">
        <v>125</v>
      </c>
      <c r="E1041" t="s">
        <v>50</v>
      </c>
      <c r="F1041" t="s">
        <v>51</v>
      </c>
      <c r="G1041" t="s">
        <v>119</v>
      </c>
      <c r="H1041" t="s">
        <v>120</v>
      </c>
      <c r="I1041" s="2">
        <v>28000</v>
      </c>
      <c r="J1041">
        <v>0</v>
      </c>
      <c r="K1041">
        <v>101.4</v>
      </c>
      <c r="L1041">
        <v>141.96</v>
      </c>
      <c r="M1041" s="3">
        <f>(K1041/AC1041)*I1041</f>
        <v>141.96</v>
      </c>
      <c r="N1041">
        <v>0</v>
      </c>
      <c r="O1041">
        <v>141.96</v>
      </c>
      <c r="P1041">
        <v>77</v>
      </c>
      <c r="Q1041" t="s">
        <v>54</v>
      </c>
      <c r="R1041" s="7">
        <v>45051</v>
      </c>
      <c r="S1041" s="4">
        <v>45007</v>
      </c>
      <c r="T1041">
        <v>5.2443999999999997</v>
      </c>
      <c r="U1041" t="s">
        <v>55</v>
      </c>
      <c r="V1041" t="s">
        <v>43</v>
      </c>
      <c r="W1041">
        <v>6</v>
      </c>
      <c r="X1041" t="s">
        <v>75</v>
      </c>
      <c r="Z1041" t="s">
        <v>56</v>
      </c>
      <c r="AA1041" t="s">
        <v>49</v>
      </c>
      <c r="AC1041" s="2">
        <v>20000</v>
      </c>
      <c r="AE1041" t="s">
        <v>43</v>
      </c>
      <c r="AF1041" t="s">
        <v>57</v>
      </c>
      <c r="AH1041">
        <v>0</v>
      </c>
      <c r="AI1041" t="s">
        <v>103</v>
      </c>
      <c r="AK1041" t="s">
        <v>59</v>
      </c>
      <c r="AP1041" t="s">
        <v>46</v>
      </c>
      <c r="AT1041" t="s">
        <v>1564</v>
      </c>
    </row>
    <row r="1042" spans="2:46">
      <c r="B1042">
        <v>4800018816</v>
      </c>
      <c r="C1042">
        <v>10</v>
      </c>
      <c r="D1042" t="s">
        <v>125</v>
      </c>
      <c r="E1042" t="s">
        <v>50</v>
      </c>
      <c r="F1042" t="s">
        <v>51</v>
      </c>
      <c r="G1042" t="s">
        <v>1289</v>
      </c>
      <c r="H1042" t="s">
        <v>1290</v>
      </c>
      <c r="I1042" s="2">
        <v>30000</v>
      </c>
      <c r="J1042">
        <v>0</v>
      </c>
      <c r="K1042">
        <v>3.8</v>
      </c>
      <c r="L1042">
        <v>5.7</v>
      </c>
      <c r="M1042" s="3">
        <f>(K1042/AC1042)*I1042</f>
        <v>5.6999999999999993</v>
      </c>
      <c r="N1042">
        <v>0</v>
      </c>
      <c r="O1042">
        <v>5.7</v>
      </c>
      <c r="P1042">
        <v>77</v>
      </c>
      <c r="Q1042" t="s">
        <v>54</v>
      </c>
      <c r="R1042" s="7">
        <v>45020</v>
      </c>
      <c r="S1042" s="4">
        <v>45007</v>
      </c>
      <c r="T1042">
        <v>5.2443999999999997</v>
      </c>
      <c r="U1042" t="s">
        <v>55</v>
      </c>
      <c r="V1042" t="s">
        <v>43</v>
      </c>
      <c r="W1042">
        <v>6</v>
      </c>
      <c r="X1042" t="s">
        <v>75</v>
      </c>
      <c r="Z1042" t="s">
        <v>56</v>
      </c>
      <c r="AA1042" t="s">
        <v>49</v>
      </c>
      <c r="AC1042" s="2">
        <v>20000</v>
      </c>
      <c r="AE1042" t="s">
        <v>43</v>
      </c>
      <c r="AF1042" t="s">
        <v>57</v>
      </c>
      <c r="AH1042">
        <v>0</v>
      </c>
      <c r="AI1042" t="s">
        <v>97</v>
      </c>
      <c r="AK1042" t="s">
        <v>59</v>
      </c>
      <c r="AL1042" t="s">
        <v>1291</v>
      </c>
      <c r="AP1042" t="s">
        <v>46</v>
      </c>
      <c r="AT1042" t="s">
        <v>1571</v>
      </c>
    </row>
    <row r="1043" spans="2:46">
      <c r="B1043">
        <v>4800018816</v>
      </c>
      <c r="C1043">
        <v>20</v>
      </c>
      <c r="D1043" t="s">
        <v>125</v>
      </c>
      <c r="E1043" t="s">
        <v>50</v>
      </c>
      <c r="F1043" t="s">
        <v>51</v>
      </c>
      <c r="G1043" t="s">
        <v>901</v>
      </c>
      <c r="H1043" t="s">
        <v>902</v>
      </c>
      <c r="I1043" s="2">
        <v>20000</v>
      </c>
      <c r="J1043">
        <v>0</v>
      </c>
      <c r="K1043">
        <v>5.4</v>
      </c>
      <c r="L1043">
        <v>5.4</v>
      </c>
      <c r="M1043" s="3">
        <f>(K1043/AC1043)*I1043</f>
        <v>5.4</v>
      </c>
      <c r="N1043">
        <v>0</v>
      </c>
      <c r="O1043">
        <v>5.4</v>
      </c>
      <c r="P1043">
        <v>77</v>
      </c>
      <c r="Q1043" t="s">
        <v>54</v>
      </c>
      <c r="R1043" s="7">
        <v>45020</v>
      </c>
      <c r="S1043" s="4">
        <v>45007</v>
      </c>
      <c r="T1043">
        <v>5.2443999999999997</v>
      </c>
      <c r="U1043" t="s">
        <v>55</v>
      </c>
      <c r="V1043" t="s">
        <v>43</v>
      </c>
      <c r="W1043">
        <v>6</v>
      </c>
      <c r="X1043" t="s">
        <v>75</v>
      </c>
      <c r="Z1043" t="s">
        <v>56</v>
      </c>
      <c r="AA1043" t="s">
        <v>49</v>
      </c>
      <c r="AC1043" s="2">
        <v>20000</v>
      </c>
      <c r="AE1043" t="s">
        <v>43</v>
      </c>
      <c r="AF1043" t="s">
        <v>57</v>
      </c>
      <c r="AH1043">
        <v>0</v>
      </c>
      <c r="AI1043" t="s">
        <v>97</v>
      </c>
      <c r="AK1043" t="s">
        <v>59</v>
      </c>
      <c r="AL1043" t="s">
        <v>1291</v>
      </c>
      <c r="AP1043" t="s">
        <v>46</v>
      </c>
      <c r="AT1043" t="s">
        <v>1571</v>
      </c>
    </row>
    <row r="1044" spans="2:46">
      <c r="B1044">
        <v>4800018816</v>
      </c>
      <c r="C1044">
        <v>30</v>
      </c>
      <c r="D1044" t="s">
        <v>125</v>
      </c>
      <c r="E1044" t="s">
        <v>50</v>
      </c>
      <c r="F1044" t="s">
        <v>51</v>
      </c>
      <c r="G1044" t="s">
        <v>903</v>
      </c>
      <c r="H1044" t="s">
        <v>904</v>
      </c>
      <c r="I1044" s="2">
        <v>40000</v>
      </c>
      <c r="J1044">
        <v>0</v>
      </c>
      <c r="K1044">
        <v>4.4000000000000004</v>
      </c>
      <c r="L1044">
        <v>8.8000000000000007</v>
      </c>
      <c r="M1044" s="3">
        <f>(K1044/AC1044)*I1044</f>
        <v>8.8000000000000007</v>
      </c>
      <c r="N1044">
        <v>0</v>
      </c>
      <c r="O1044">
        <v>8.8000000000000007</v>
      </c>
      <c r="P1044">
        <v>77</v>
      </c>
      <c r="Q1044" t="s">
        <v>54</v>
      </c>
      <c r="R1044" s="7">
        <v>45020</v>
      </c>
      <c r="S1044" s="4">
        <v>45007</v>
      </c>
      <c r="T1044">
        <v>5.2443999999999997</v>
      </c>
      <c r="U1044" t="s">
        <v>55</v>
      </c>
      <c r="V1044" t="s">
        <v>43</v>
      </c>
      <c r="W1044">
        <v>6</v>
      </c>
      <c r="X1044" t="s">
        <v>75</v>
      </c>
      <c r="Z1044" t="s">
        <v>56</v>
      </c>
      <c r="AA1044" t="s">
        <v>49</v>
      </c>
      <c r="AC1044" s="2">
        <v>20000</v>
      </c>
      <c r="AE1044" t="s">
        <v>43</v>
      </c>
      <c r="AF1044" t="s">
        <v>57</v>
      </c>
      <c r="AH1044">
        <v>0</v>
      </c>
      <c r="AI1044" t="s">
        <v>97</v>
      </c>
      <c r="AK1044" t="s">
        <v>59</v>
      </c>
      <c r="AL1044" t="s">
        <v>1291</v>
      </c>
      <c r="AP1044" t="s">
        <v>46</v>
      </c>
      <c r="AT1044" t="s">
        <v>1571</v>
      </c>
    </row>
    <row r="1045" spans="2:46">
      <c r="B1045">
        <v>4800018816</v>
      </c>
      <c r="C1045">
        <v>40</v>
      </c>
      <c r="D1045" t="s">
        <v>125</v>
      </c>
      <c r="E1045" t="s">
        <v>50</v>
      </c>
      <c r="F1045" t="s">
        <v>51</v>
      </c>
      <c r="G1045" t="s">
        <v>905</v>
      </c>
      <c r="H1045" t="s">
        <v>906</v>
      </c>
      <c r="I1045" s="2">
        <v>10000</v>
      </c>
      <c r="J1045">
        <v>0</v>
      </c>
      <c r="K1045">
        <v>4.5999999999999996</v>
      </c>
      <c r="L1045">
        <v>2.2999999999999998</v>
      </c>
      <c r="M1045" s="3">
        <f>(K1045/AC1045)*I1045</f>
        <v>2.2999999999999998</v>
      </c>
      <c r="N1045">
        <v>0</v>
      </c>
      <c r="O1045">
        <v>2.2999999999999998</v>
      </c>
      <c r="P1045">
        <v>77</v>
      </c>
      <c r="Q1045" t="s">
        <v>54</v>
      </c>
      <c r="R1045" s="7">
        <v>45020</v>
      </c>
      <c r="S1045" s="4">
        <v>45007</v>
      </c>
      <c r="T1045">
        <v>5.2443999999999997</v>
      </c>
      <c r="U1045" t="s">
        <v>55</v>
      </c>
      <c r="V1045" t="s">
        <v>43</v>
      </c>
      <c r="W1045">
        <v>6</v>
      </c>
      <c r="X1045" t="s">
        <v>75</v>
      </c>
      <c r="Z1045" t="s">
        <v>56</v>
      </c>
      <c r="AA1045" t="s">
        <v>49</v>
      </c>
      <c r="AC1045" s="2">
        <v>20000</v>
      </c>
      <c r="AE1045" t="s">
        <v>43</v>
      </c>
      <c r="AF1045" t="s">
        <v>57</v>
      </c>
      <c r="AH1045">
        <v>0</v>
      </c>
      <c r="AI1045" t="s">
        <v>97</v>
      </c>
      <c r="AK1045" t="s">
        <v>59</v>
      </c>
      <c r="AL1045" t="s">
        <v>1291</v>
      </c>
      <c r="AP1045" t="s">
        <v>46</v>
      </c>
      <c r="AT1045" t="s">
        <v>1571</v>
      </c>
    </row>
    <row r="1046" spans="2:46">
      <c r="B1046">
        <v>4800018816</v>
      </c>
      <c r="C1046">
        <v>50</v>
      </c>
      <c r="D1046" t="s">
        <v>125</v>
      </c>
      <c r="E1046" t="s">
        <v>50</v>
      </c>
      <c r="F1046" t="s">
        <v>51</v>
      </c>
      <c r="G1046" t="s">
        <v>438</v>
      </c>
      <c r="H1046" t="s">
        <v>439</v>
      </c>
      <c r="I1046" s="2">
        <v>10000</v>
      </c>
      <c r="J1046">
        <v>0</v>
      </c>
      <c r="K1046">
        <v>6.2</v>
      </c>
      <c r="L1046">
        <v>3.1</v>
      </c>
      <c r="M1046" s="3">
        <f>(K1046/AC1046)*I1046</f>
        <v>3.1</v>
      </c>
      <c r="N1046">
        <v>0</v>
      </c>
      <c r="O1046">
        <v>3.1</v>
      </c>
      <c r="P1046">
        <v>77</v>
      </c>
      <c r="Q1046" t="s">
        <v>54</v>
      </c>
      <c r="R1046" s="7">
        <v>45020</v>
      </c>
      <c r="S1046" s="4">
        <v>45007</v>
      </c>
      <c r="T1046">
        <v>5.2443999999999997</v>
      </c>
      <c r="U1046" t="s">
        <v>55</v>
      </c>
      <c r="V1046" t="s">
        <v>43</v>
      </c>
      <c r="W1046">
        <v>6</v>
      </c>
      <c r="X1046" t="s">
        <v>75</v>
      </c>
      <c r="Z1046" t="s">
        <v>56</v>
      </c>
      <c r="AA1046" t="s">
        <v>49</v>
      </c>
      <c r="AC1046" s="2">
        <v>20000</v>
      </c>
      <c r="AE1046" t="s">
        <v>43</v>
      </c>
      <c r="AF1046" t="s">
        <v>57</v>
      </c>
      <c r="AH1046">
        <v>0</v>
      </c>
      <c r="AI1046" t="s">
        <v>97</v>
      </c>
      <c r="AK1046" t="s">
        <v>59</v>
      </c>
      <c r="AL1046" t="s">
        <v>1291</v>
      </c>
      <c r="AP1046" t="s">
        <v>46</v>
      </c>
      <c r="AT1046" t="s">
        <v>1571</v>
      </c>
    </row>
    <row r="1047" spans="2:46">
      <c r="B1047">
        <v>4800018816</v>
      </c>
      <c r="C1047">
        <v>60</v>
      </c>
      <c r="D1047" t="s">
        <v>125</v>
      </c>
      <c r="E1047" t="s">
        <v>50</v>
      </c>
      <c r="F1047" t="s">
        <v>51</v>
      </c>
      <c r="G1047" t="s">
        <v>1292</v>
      </c>
      <c r="H1047" t="s">
        <v>1293</v>
      </c>
      <c r="I1047" s="2">
        <v>10000</v>
      </c>
      <c r="J1047">
        <v>0</v>
      </c>
      <c r="K1047">
        <v>14</v>
      </c>
      <c r="L1047">
        <v>7</v>
      </c>
      <c r="M1047" s="3">
        <f>(K1047/AC1047)*I1047</f>
        <v>7</v>
      </c>
      <c r="N1047">
        <v>0</v>
      </c>
      <c r="O1047">
        <v>7</v>
      </c>
      <c r="P1047">
        <v>27</v>
      </c>
      <c r="Q1047" t="s">
        <v>54</v>
      </c>
      <c r="R1047" s="7">
        <v>45020</v>
      </c>
      <c r="S1047" s="4">
        <v>45007</v>
      </c>
      <c r="T1047">
        <v>5.2443999999999997</v>
      </c>
      <c r="U1047" t="s">
        <v>55</v>
      </c>
      <c r="V1047" t="s">
        <v>43</v>
      </c>
      <c r="W1047">
        <v>6</v>
      </c>
      <c r="X1047" t="s">
        <v>44</v>
      </c>
      <c r="Z1047" t="s">
        <v>56</v>
      </c>
      <c r="AA1047" t="s">
        <v>49</v>
      </c>
      <c r="AC1047" s="2">
        <v>20000</v>
      </c>
      <c r="AE1047" t="s">
        <v>43</v>
      </c>
      <c r="AF1047" t="s">
        <v>57</v>
      </c>
      <c r="AH1047">
        <v>0</v>
      </c>
      <c r="AI1047" t="s">
        <v>97</v>
      </c>
      <c r="AK1047" t="s">
        <v>59</v>
      </c>
      <c r="AL1047" t="s">
        <v>1291</v>
      </c>
      <c r="AP1047" t="s">
        <v>46</v>
      </c>
      <c r="AT1047" t="s">
        <v>1571</v>
      </c>
    </row>
    <row r="1048" spans="2:46">
      <c r="B1048">
        <v>4800018816</v>
      </c>
      <c r="C1048">
        <v>70</v>
      </c>
      <c r="D1048" t="s">
        <v>125</v>
      </c>
      <c r="E1048" t="s">
        <v>50</v>
      </c>
      <c r="F1048" t="s">
        <v>51</v>
      </c>
      <c r="G1048" t="s">
        <v>1294</v>
      </c>
      <c r="H1048" t="s">
        <v>912</v>
      </c>
      <c r="I1048" s="2">
        <v>10000</v>
      </c>
      <c r="J1048">
        <v>0</v>
      </c>
      <c r="K1048">
        <v>8.6</v>
      </c>
      <c r="L1048">
        <v>4.3</v>
      </c>
      <c r="M1048" s="3">
        <f>(K1048/AC1048)*I1048</f>
        <v>4.3</v>
      </c>
      <c r="N1048">
        <v>0</v>
      </c>
      <c r="O1048">
        <v>4.3</v>
      </c>
      <c r="P1048">
        <v>27</v>
      </c>
      <c r="Q1048" t="s">
        <v>54</v>
      </c>
      <c r="R1048" s="7">
        <v>45020</v>
      </c>
      <c r="S1048" s="4">
        <v>45007</v>
      </c>
      <c r="T1048">
        <v>5.2443999999999997</v>
      </c>
      <c r="U1048" t="s">
        <v>55</v>
      </c>
      <c r="V1048" t="s">
        <v>43</v>
      </c>
      <c r="W1048">
        <v>6</v>
      </c>
      <c r="X1048" t="s">
        <v>75</v>
      </c>
      <c r="Z1048" t="s">
        <v>56</v>
      </c>
      <c r="AA1048" t="s">
        <v>49</v>
      </c>
      <c r="AC1048" s="2">
        <v>20000</v>
      </c>
      <c r="AE1048" t="s">
        <v>43</v>
      </c>
      <c r="AF1048" t="s">
        <v>57</v>
      </c>
      <c r="AH1048">
        <v>0</v>
      </c>
      <c r="AI1048" t="s">
        <v>97</v>
      </c>
      <c r="AK1048" t="s">
        <v>59</v>
      </c>
      <c r="AL1048" t="s">
        <v>1291</v>
      </c>
      <c r="AP1048" t="s">
        <v>46</v>
      </c>
      <c r="AT1048" t="s">
        <v>1571</v>
      </c>
    </row>
    <row r="1049" spans="2:46">
      <c r="B1049">
        <v>4800018816</v>
      </c>
      <c r="C1049">
        <v>80</v>
      </c>
      <c r="D1049" t="s">
        <v>125</v>
      </c>
      <c r="E1049" t="s">
        <v>50</v>
      </c>
      <c r="F1049" t="s">
        <v>51</v>
      </c>
      <c r="G1049" t="s">
        <v>1295</v>
      </c>
      <c r="H1049" t="s">
        <v>1296</v>
      </c>
      <c r="I1049" s="2">
        <v>10000</v>
      </c>
      <c r="J1049">
        <v>0</v>
      </c>
      <c r="K1049">
        <v>8.6</v>
      </c>
      <c r="L1049">
        <v>4.3</v>
      </c>
      <c r="M1049" s="3">
        <f>(K1049/AC1049)*I1049</f>
        <v>4.3</v>
      </c>
      <c r="N1049">
        <v>0</v>
      </c>
      <c r="O1049">
        <v>4.3</v>
      </c>
      <c r="P1049">
        <v>77</v>
      </c>
      <c r="Q1049" t="s">
        <v>54</v>
      </c>
      <c r="R1049" s="7">
        <v>45020</v>
      </c>
      <c r="S1049" s="4">
        <v>45007</v>
      </c>
      <c r="T1049">
        <v>5.2443999999999997</v>
      </c>
      <c r="U1049" t="s">
        <v>55</v>
      </c>
      <c r="V1049" t="s">
        <v>43</v>
      </c>
      <c r="W1049">
        <v>6</v>
      </c>
      <c r="X1049" t="s">
        <v>75</v>
      </c>
      <c r="Z1049" t="s">
        <v>56</v>
      </c>
      <c r="AA1049" t="s">
        <v>49</v>
      </c>
      <c r="AC1049" s="2">
        <v>20000</v>
      </c>
      <c r="AE1049" t="s">
        <v>43</v>
      </c>
      <c r="AF1049" t="s">
        <v>57</v>
      </c>
      <c r="AH1049">
        <v>0</v>
      </c>
      <c r="AI1049" t="s">
        <v>97</v>
      </c>
      <c r="AK1049" t="s">
        <v>59</v>
      </c>
      <c r="AL1049" t="s">
        <v>1291</v>
      </c>
      <c r="AP1049" t="s">
        <v>46</v>
      </c>
      <c r="AT1049" t="s">
        <v>1571</v>
      </c>
    </row>
    <row r="1050" spans="2:46">
      <c r="B1050">
        <v>4800018816</v>
      </c>
      <c r="C1050">
        <v>90</v>
      </c>
      <c r="D1050" t="s">
        <v>125</v>
      </c>
      <c r="E1050" t="s">
        <v>50</v>
      </c>
      <c r="F1050" t="s">
        <v>51</v>
      </c>
      <c r="G1050" t="s">
        <v>666</v>
      </c>
      <c r="H1050" t="s">
        <v>667</v>
      </c>
      <c r="I1050" s="2">
        <v>5000</v>
      </c>
      <c r="J1050">
        <v>0</v>
      </c>
      <c r="K1050">
        <v>26</v>
      </c>
      <c r="L1050">
        <v>6.5</v>
      </c>
      <c r="M1050" s="3">
        <f>(K1050/AC1050)*I1050</f>
        <v>6.5</v>
      </c>
      <c r="N1050">
        <v>0</v>
      </c>
      <c r="O1050">
        <v>6.5</v>
      </c>
      <c r="P1050">
        <v>77</v>
      </c>
      <c r="Q1050" t="s">
        <v>54</v>
      </c>
      <c r="R1050" s="7">
        <v>45020</v>
      </c>
      <c r="S1050" s="4">
        <v>45007</v>
      </c>
      <c r="T1050">
        <v>5.2443999999999997</v>
      </c>
      <c r="U1050" t="s">
        <v>55</v>
      </c>
      <c r="V1050" t="s">
        <v>43</v>
      </c>
      <c r="W1050">
        <v>6</v>
      </c>
      <c r="X1050" t="s">
        <v>75</v>
      </c>
      <c r="Z1050" t="s">
        <v>56</v>
      </c>
      <c r="AA1050" t="s">
        <v>49</v>
      </c>
      <c r="AC1050" s="2">
        <v>20000</v>
      </c>
      <c r="AE1050" t="s">
        <v>43</v>
      </c>
      <c r="AF1050" t="s">
        <v>57</v>
      </c>
      <c r="AH1050">
        <v>0</v>
      </c>
      <c r="AI1050" t="s">
        <v>97</v>
      </c>
      <c r="AK1050" t="s">
        <v>59</v>
      </c>
      <c r="AL1050" t="s">
        <v>1291</v>
      </c>
      <c r="AP1050" t="s">
        <v>46</v>
      </c>
      <c r="AT1050" t="s">
        <v>1571</v>
      </c>
    </row>
    <row r="1051" spans="2:46">
      <c r="B1051">
        <v>4800018816</v>
      </c>
      <c r="C1051">
        <v>100</v>
      </c>
      <c r="D1051" t="s">
        <v>125</v>
      </c>
      <c r="E1051" t="s">
        <v>50</v>
      </c>
      <c r="F1051" t="s">
        <v>51</v>
      </c>
      <c r="G1051" t="s">
        <v>680</v>
      </c>
      <c r="H1051" t="s">
        <v>681</v>
      </c>
      <c r="I1051" s="2">
        <v>5000</v>
      </c>
      <c r="J1051">
        <v>0</v>
      </c>
      <c r="K1051">
        <v>42</v>
      </c>
      <c r="L1051">
        <v>10.5</v>
      </c>
      <c r="M1051" s="3">
        <f>(K1051/AC1051)*I1051</f>
        <v>10.5</v>
      </c>
      <c r="N1051">
        <v>0</v>
      </c>
      <c r="O1051">
        <v>10.5</v>
      </c>
      <c r="P1051">
        <v>77</v>
      </c>
      <c r="Q1051" t="s">
        <v>54</v>
      </c>
      <c r="R1051" s="7">
        <v>45020</v>
      </c>
      <c r="S1051" s="4">
        <v>45007</v>
      </c>
      <c r="T1051">
        <v>5.2443999999999997</v>
      </c>
      <c r="U1051" t="s">
        <v>55</v>
      </c>
      <c r="V1051" t="s">
        <v>43</v>
      </c>
      <c r="W1051">
        <v>6</v>
      </c>
      <c r="X1051" t="s">
        <v>75</v>
      </c>
      <c r="Z1051" t="s">
        <v>56</v>
      </c>
      <c r="AA1051" t="s">
        <v>49</v>
      </c>
      <c r="AC1051" s="2">
        <v>20000</v>
      </c>
      <c r="AE1051" t="s">
        <v>43</v>
      </c>
      <c r="AF1051" t="s">
        <v>57</v>
      </c>
      <c r="AH1051">
        <v>0</v>
      </c>
      <c r="AI1051" t="s">
        <v>97</v>
      </c>
      <c r="AK1051" t="s">
        <v>59</v>
      </c>
      <c r="AL1051" t="s">
        <v>1291</v>
      </c>
      <c r="AP1051" t="s">
        <v>46</v>
      </c>
      <c r="AT1051" t="s">
        <v>1571</v>
      </c>
    </row>
    <row r="1052" spans="2:46">
      <c r="B1052">
        <v>4800018816</v>
      </c>
      <c r="C1052">
        <v>110</v>
      </c>
      <c r="D1052" t="s">
        <v>125</v>
      </c>
      <c r="E1052" t="s">
        <v>50</v>
      </c>
      <c r="F1052" t="s">
        <v>51</v>
      </c>
      <c r="G1052" t="s">
        <v>101</v>
      </c>
      <c r="H1052" t="s">
        <v>102</v>
      </c>
      <c r="I1052" s="2">
        <v>2000</v>
      </c>
      <c r="J1052">
        <v>0</v>
      </c>
      <c r="K1052" s="3">
        <v>2620</v>
      </c>
      <c r="L1052">
        <v>262</v>
      </c>
      <c r="M1052" s="3">
        <f>(K1052/AC1052)*I1052</f>
        <v>262</v>
      </c>
      <c r="N1052">
        <v>0</v>
      </c>
      <c r="O1052">
        <v>262</v>
      </c>
      <c r="P1052">
        <v>27</v>
      </c>
      <c r="Q1052" t="s">
        <v>54</v>
      </c>
      <c r="R1052" s="7">
        <v>45020</v>
      </c>
      <c r="S1052" s="4">
        <v>45007</v>
      </c>
      <c r="T1052">
        <v>5.2443999999999997</v>
      </c>
      <c r="U1052" t="s">
        <v>55</v>
      </c>
      <c r="V1052" t="s">
        <v>43</v>
      </c>
      <c r="W1052">
        <v>6</v>
      </c>
      <c r="X1052" t="s">
        <v>44</v>
      </c>
      <c r="Z1052" t="s">
        <v>56</v>
      </c>
      <c r="AA1052" t="s">
        <v>49</v>
      </c>
      <c r="AC1052" s="2">
        <v>20000</v>
      </c>
      <c r="AE1052" t="s">
        <v>43</v>
      </c>
      <c r="AF1052" t="s">
        <v>57</v>
      </c>
      <c r="AH1052">
        <v>0</v>
      </c>
      <c r="AI1052" t="s">
        <v>103</v>
      </c>
      <c r="AK1052" t="s">
        <v>59</v>
      </c>
      <c r="AL1052" t="s">
        <v>1291</v>
      </c>
      <c r="AP1052" t="s">
        <v>46</v>
      </c>
      <c r="AT1052" t="s">
        <v>1571</v>
      </c>
    </row>
    <row r="1053" spans="2:46">
      <c r="B1053">
        <v>4800018823</v>
      </c>
      <c r="C1053">
        <v>10</v>
      </c>
      <c r="D1053" t="s">
        <v>125</v>
      </c>
      <c r="E1053" t="s">
        <v>50</v>
      </c>
      <c r="F1053" t="s">
        <v>51</v>
      </c>
      <c r="G1053" t="s">
        <v>1297</v>
      </c>
      <c r="H1053" t="s">
        <v>1298</v>
      </c>
      <c r="I1053">
        <v>76</v>
      </c>
      <c r="J1053">
        <v>0</v>
      </c>
      <c r="K1053" s="3">
        <v>614400</v>
      </c>
      <c r="L1053" s="3">
        <v>2334.7199999999998</v>
      </c>
      <c r="M1053" s="3">
        <f>(K1053/AC1053)*I1053</f>
        <v>2334.7199999999998</v>
      </c>
      <c r="N1053">
        <v>0</v>
      </c>
      <c r="O1053" s="3">
        <v>2334.7199999999998</v>
      </c>
      <c r="P1053">
        <v>27</v>
      </c>
      <c r="Q1053" t="s">
        <v>54</v>
      </c>
      <c r="R1053" s="7">
        <v>45020</v>
      </c>
      <c r="S1053" s="4">
        <v>45008</v>
      </c>
      <c r="T1053">
        <v>5.2648000000000001</v>
      </c>
      <c r="U1053" t="s">
        <v>55</v>
      </c>
      <c r="V1053" t="s">
        <v>43</v>
      </c>
      <c r="W1053">
        <v>1</v>
      </c>
      <c r="X1053" t="s">
        <v>44</v>
      </c>
      <c r="Z1053" t="s">
        <v>56</v>
      </c>
      <c r="AA1053" t="s">
        <v>1299</v>
      </c>
      <c r="AC1053" s="2">
        <v>20000</v>
      </c>
      <c r="AE1053" t="s">
        <v>43</v>
      </c>
      <c r="AF1053" t="s">
        <v>57</v>
      </c>
      <c r="AH1053">
        <v>0</v>
      </c>
      <c r="AI1053" t="s">
        <v>128</v>
      </c>
      <c r="AK1053" t="s">
        <v>59</v>
      </c>
      <c r="AL1053" t="s">
        <v>1300</v>
      </c>
      <c r="AP1053" t="s">
        <v>46</v>
      </c>
      <c r="AT1053" t="s">
        <v>1565</v>
      </c>
    </row>
    <row r="1054" spans="2:46">
      <c r="B1054">
        <v>4800018823</v>
      </c>
      <c r="C1054">
        <v>20</v>
      </c>
      <c r="D1054" t="s">
        <v>125</v>
      </c>
      <c r="E1054" t="s">
        <v>50</v>
      </c>
      <c r="F1054" t="s">
        <v>51</v>
      </c>
      <c r="G1054" t="s">
        <v>1301</v>
      </c>
      <c r="H1054" t="s">
        <v>1302</v>
      </c>
      <c r="I1054">
        <v>40</v>
      </c>
      <c r="J1054">
        <v>0</v>
      </c>
      <c r="K1054" s="3">
        <v>270000</v>
      </c>
      <c r="L1054">
        <v>540</v>
      </c>
      <c r="M1054" s="3">
        <f>(K1054/AC1054)*I1054</f>
        <v>540</v>
      </c>
      <c r="N1054">
        <v>0</v>
      </c>
      <c r="O1054">
        <v>540</v>
      </c>
      <c r="P1054">
        <v>27</v>
      </c>
      <c r="Q1054" t="s">
        <v>54</v>
      </c>
      <c r="R1054" s="7">
        <v>45020</v>
      </c>
      <c r="S1054" s="4">
        <v>45008</v>
      </c>
      <c r="T1054">
        <v>5.2648000000000001</v>
      </c>
      <c r="U1054" t="s">
        <v>55</v>
      </c>
      <c r="V1054" t="s">
        <v>43</v>
      </c>
      <c r="W1054">
        <v>6</v>
      </c>
      <c r="X1054" t="s">
        <v>44</v>
      </c>
      <c r="Z1054" t="s">
        <v>56</v>
      </c>
      <c r="AA1054" t="s">
        <v>1299</v>
      </c>
      <c r="AC1054" s="2">
        <v>20000</v>
      </c>
      <c r="AE1054" t="s">
        <v>43</v>
      </c>
      <c r="AF1054" t="s">
        <v>57</v>
      </c>
      <c r="AH1054">
        <v>0</v>
      </c>
      <c r="AI1054" t="s">
        <v>782</v>
      </c>
      <c r="AK1054" t="s">
        <v>59</v>
      </c>
      <c r="AL1054" t="s">
        <v>1300</v>
      </c>
      <c r="AP1054" t="s">
        <v>46</v>
      </c>
      <c r="AT1054" t="s">
        <v>1565</v>
      </c>
    </row>
    <row r="1055" spans="2:46">
      <c r="B1055">
        <v>4800018823</v>
      </c>
      <c r="C1055">
        <v>30</v>
      </c>
      <c r="D1055" t="s">
        <v>125</v>
      </c>
      <c r="E1055" t="s">
        <v>50</v>
      </c>
      <c r="F1055" t="s">
        <v>51</v>
      </c>
      <c r="G1055" t="s">
        <v>1303</v>
      </c>
      <c r="H1055" t="s">
        <v>1304</v>
      </c>
      <c r="I1055">
        <v>17</v>
      </c>
      <c r="J1055">
        <v>0</v>
      </c>
      <c r="K1055" s="3">
        <v>7000</v>
      </c>
      <c r="L1055">
        <v>5.95</v>
      </c>
      <c r="M1055" s="3">
        <f>(K1055/AC1055)*I1055</f>
        <v>5.9499999999999993</v>
      </c>
      <c r="N1055">
        <v>0</v>
      </c>
      <c r="O1055">
        <v>5.95</v>
      </c>
      <c r="P1055">
        <v>27</v>
      </c>
      <c r="Q1055" t="s">
        <v>54</v>
      </c>
      <c r="R1055" s="7">
        <v>45020</v>
      </c>
      <c r="S1055" s="4">
        <v>45008</v>
      </c>
      <c r="T1055">
        <v>5.2648000000000001</v>
      </c>
      <c r="U1055" t="s">
        <v>55</v>
      </c>
      <c r="V1055" t="s">
        <v>43</v>
      </c>
      <c r="W1055">
        <v>6</v>
      </c>
      <c r="X1055" t="s">
        <v>44</v>
      </c>
      <c r="Z1055" t="s">
        <v>56</v>
      </c>
      <c r="AA1055" t="s">
        <v>1299</v>
      </c>
      <c r="AC1055" s="2">
        <v>20000</v>
      </c>
      <c r="AE1055" t="s">
        <v>43</v>
      </c>
      <c r="AF1055" t="s">
        <v>57</v>
      </c>
      <c r="AH1055">
        <v>0</v>
      </c>
      <c r="AI1055" t="s">
        <v>72</v>
      </c>
      <c r="AK1055" t="s">
        <v>59</v>
      </c>
      <c r="AL1055" t="s">
        <v>1300</v>
      </c>
      <c r="AP1055" t="s">
        <v>46</v>
      </c>
      <c r="AT1055" t="s">
        <v>1565</v>
      </c>
    </row>
    <row r="1056" spans="2:46">
      <c r="B1056">
        <v>4800018823</v>
      </c>
      <c r="C1056">
        <v>40</v>
      </c>
      <c r="D1056" t="s">
        <v>125</v>
      </c>
      <c r="E1056" t="s">
        <v>50</v>
      </c>
      <c r="F1056" t="s">
        <v>51</v>
      </c>
      <c r="G1056" t="s">
        <v>1305</v>
      </c>
      <c r="H1056" t="s">
        <v>1306</v>
      </c>
      <c r="I1056">
        <v>120</v>
      </c>
      <c r="J1056">
        <v>0</v>
      </c>
      <c r="K1056" s="3">
        <v>29000</v>
      </c>
      <c r="L1056">
        <v>174</v>
      </c>
      <c r="M1056" s="3">
        <f>(K1056/AC1056)*I1056</f>
        <v>174</v>
      </c>
      <c r="N1056">
        <v>0</v>
      </c>
      <c r="O1056">
        <v>174</v>
      </c>
      <c r="P1056">
        <v>27</v>
      </c>
      <c r="Q1056" t="s">
        <v>54</v>
      </c>
      <c r="R1056" s="7">
        <v>45020</v>
      </c>
      <c r="S1056" s="4">
        <v>45008</v>
      </c>
      <c r="T1056">
        <v>5.2648000000000001</v>
      </c>
      <c r="U1056" t="s">
        <v>55</v>
      </c>
      <c r="V1056" t="s">
        <v>43</v>
      </c>
      <c r="W1056">
        <v>6</v>
      </c>
      <c r="X1056" t="s">
        <v>44</v>
      </c>
      <c r="Z1056" t="s">
        <v>56</v>
      </c>
      <c r="AA1056" t="s">
        <v>1299</v>
      </c>
      <c r="AC1056" s="2">
        <v>20000</v>
      </c>
      <c r="AE1056" t="s">
        <v>43</v>
      </c>
      <c r="AF1056" t="s">
        <v>57</v>
      </c>
      <c r="AH1056">
        <v>0</v>
      </c>
      <c r="AI1056" t="s">
        <v>72</v>
      </c>
      <c r="AK1056" t="s">
        <v>59</v>
      </c>
      <c r="AL1056" t="s">
        <v>1300</v>
      </c>
      <c r="AP1056" t="s">
        <v>46</v>
      </c>
      <c r="AT1056" t="s">
        <v>1565</v>
      </c>
    </row>
    <row r="1057" spans="2:46">
      <c r="B1057">
        <v>4800018823</v>
      </c>
      <c r="C1057">
        <v>50</v>
      </c>
      <c r="D1057" t="s">
        <v>125</v>
      </c>
      <c r="E1057" t="s">
        <v>50</v>
      </c>
      <c r="F1057" t="s">
        <v>51</v>
      </c>
      <c r="G1057" t="s">
        <v>1307</v>
      </c>
      <c r="H1057" t="s">
        <v>1308</v>
      </c>
      <c r="I1057">
        <v>72</v>
      </c>
      <c r="J1057">
        <v>0</v>
      </c>
      <c r="K1057" s="3">
        <v>14200</v>
      </c>
      <c r="L1057">
        <v>51.12</v>
      </c>
      <c r="M1057" s="3">
        <f>(K1057/AC1057)*I1057</f>
        <v>51.12</v>
      </c>
      <c r="N1057">
        <v>0</v>
      </c>
      <c r="O1057">
        <v>51.12</v>
      </c>
      <c r="P1057">
        <v>27</v>
      </c>
      <c r="Q1057" t="s">
        <v>54</v>
      </c>
      <c r="R1057" s="7">
        <v>45020</v>
      </c>
      <c r="S1057" s="4">
        <v>45008</v>
      </c>
      <c r="T1057">
        <v>5.2648000000000001</v>
      </c>
      <c r="U1057" t="s">
        <v>55</v>
      </c>
      <c r="V1057" t="s">
        <v>43</v>
      </c>
      <c r="W1057">
        <v>6</v>
      </c>
      <c r="X1057" t="s">
        <v>44</v>
      </c>
      <c r="Z1057" t="s">
        <v>56</v>
      </c>
      <c r="AA1057" t="s">
        <v>1299</v>
      </c>
      <c r="AC1057" s="2">
        <v>20000</v>
      </c>
      <c r="AE1057" t="s">
        <v>43</v>
      </c>
      <c r="AF1057" t="s">
        <v>57</v>
      </c>
      <c r="AH1057">
        <v>0</v>
      </c>
      <c r="AI1057" t="s">
        <v>72</v>
      </c>
      <c r="AK1057" t="s">
        <v>59</v>
      </c>
      <c r="AL1057" t="s">
        <v>1300</v>
      </c>
      <c r="AP1057" t="s">
        <v>46</v>
      </c>
      <c r="AT1057" t="s">
        <v>1565</v>
      </c>
    </row>
    <row r="1058" spans="2:46">
      <c r="B1058">
        <v>4800018823</v>
      </c>
      <c r="C1058">
        <v>60</v>
      </c>
      <c r="D1058" t="s">
        <v>125</v>
      </c>
      <c r="E1058" t="s">
        <v>50</v>
      </c>
      <c r="F1058" t="s">
        <v>51</v>
      </c>
      <c r="G1058" t="s">
        <v>1309</v>
      </c>
      <c r="H1058" t="s">
        <v>1310</v>
      </c>
      <c r="I1058">
        <v>124</v>
      </c>
      <c r="J1058">
        <v>0</v>
      </c>
      <c r="K1058" s="3">
        <v>39600</v>
      </c>
      <c r="L1058">
        <v>245.52</v>
      </c>
      <c r="M1058" s="3">
        <f>(K1058/AC1058)*I1058</f>
        <v>245.52</v>
      </c>
      <c r="N1058">
        <v>0</v>
      </c>
      <c r="O1058">
        <v>245.52</v>
      </c>
      <c r="P1058">
        <v>27</v>
      </c>
      <c r="Q1058" t="s">
        <v>54</v>
      </c>
      <c r="R1058" s="7">
        <v>45020</v>
      </c>
      <c r="S1058" s="4">
        <v>45008</v>
      </c>
      <c r="T1058">
        <v>5.2648000000000001</v>
      </c>
      <c r="U1058" t="s">
        <v>55</v>
      </c>
      <c r="V1058" t="s">
        <v>43</v>
      </c>
      <c r="W1058">
        <v>6</v>
      </c>
      <c r="X1058" t="s">
        <v>44</v>
      </c>
      <c r="Z1058" t="s">
        <v>56</v>
      </c>
      <c r="AA1058" t="s">
        <v>1299</v>
      </c>
      <c r="AC1058" s="2">
        <v>20000</v>
      </c>
      <c r="AE1058" t="s">
        <v>43</v>
      </c>
      <c r="AF1058" t="s">
        <v>57</v>
      </c>
      <c r="AH1058">
        <v>0</v>
      </c>
      <c r="AI1058" t="s">
        <v>72</v>
      </c>
      <c r="AK1058" t="s">
        <v>59</v>
      </c>
      <c r="AL1058" t="s">
        <v>1300</v>
      </c>
      <c r="AP1058" t="s">
        <v>46</v>
      </c>
      <c r="AT1058" t="s">
        <v>1565</v>
      </c>
    </row>
    <row r="1059" spans="2:46">
      <c r="B1059">
        <v>4800018823</v>
      </c>
      <c r="C1059">
        <v>70</v>
      </c>
      <c r="D1059" t="s">
        <v>125</v>
      </c>
      <c r="E1059" t="s">
        <v>50</v>
      </c>
      <c r="F1059" t="s">
        <v>51</v>
      </c>
      <c r="G1059" t="s">
        <v>1311</v>
      </c>
      <c r="H1059" t="s">
        <v>1312</v>
      </c>
      <c r="I1059">
        <v>125</v>
      </c>
      <c r="J1059">
        <v>0</v>
      </c>
      <c r="K1059" s="3">
        <v>39200</v>
      </c>
      <c r="L1059">
        <v>245</v>
      </c>
      <c r="M1059" s="3">
        <f>(K1059/AC1059)*I1059</f>
        <v>245</v>
      </c>
      <c r="N1059">
        <v>0</v>
      </c>
      <c r="O1059">
        <v>245</v>
      </c>
      <c r="P1059">
        <v>27</v>
      </c>
      <c r="Q1059" t="s">
        <v>54</v>
      </c>
      <c r="R1059" s="7">
        <v>45020</v>
      </c>
      <c r="S1059" s="4">
        <v>45008</v>
      </c>
      <c r="T1059">
        <v>5.2648000000000001</v>
      </c>
      <c r="U1059" t="s">
        <v>55</v>
      </c>
      <c r="V1059" t="s">
        <v>43</v>
      </c>
      <c r="W1059">
        <v>6</v>
      </c>
      <c r="X1059" t="s">
        <v>44</v>
      </c>
      <c r="Z1059" t="s">
        <v>56</v>
      </c>
      <c r="AA1059" t="s">
        <v>1299</v>
      </c>
      <c r="AC1059" s="2">
        <v>20000</v>
      </c>
      <c r="AE1059" t="s">
        <v>43</v>
      </c>
      <c r="AF1059" t="s">
        <v>57</v>
      </c>
      <c r="AH1059">
        <v>0</v>
      </c>
      <c r="AI1059" t="s">
        <v>72</v>
      </c>
      <c r="AK1059" t="s">
        <v>59</v>
      </c>
      <c r="AL1059" t="s">
        <v>1300</v>
      </c>
      <c r="AP1059" t="s">
        <v>46</v>
      </c>
      <c r="AT1059" t="s">
        <v>1565</v>
      </c>
    </row>
    <row r="1060" spans="2:46">
      <c r="B1060">
        <v>4800018823</v>
      </c>
      <c r="C1060">
        <v>80</v>
      </c>
      <c r="D1060" t="s">
        <v>125</v>
      </c>
      <c r="E1060" t="s">
        <v>50</v>
      </c>
      <c r="F1060" t="s">
        <v>51</v>
      </c>
      <c r="G1060" t="s">
        <v>1313</v>
      </c>
      <c r="H1060" t="s">
        <v>1314</v>
      </c>
      <c r="I1060">
        <v>74</v>
      </c>
      <c r="J1060">
        <v>0</v>
      </c>
      <c r="K1060" s="3">
        <v>31000</v>
      </c>
      <c r="L1060">
        <v>114.7</v>
      </c>
      <c r="M1060" s="3">
        <f>(K1060/AC1060)*I1060</f>
        <v>114.7</v>
      </c>
      <c r="N1060">
        <v>0</v>
      </c>
      <c r="O1060">
        <v>114.7</v>
      </c>
      <c r="P1060">
        <v>27</v>
      </c>
      <c r="Q1060" t="s">
        <v>54</v>
      </c>
      <c r="R1060" s="7">
        <v>45020</v>
      </c>
      <c r="S1060" s="4">
        <v>45008</v>
      </c>
      <c r="T1060">
        <v>5.2648000000000001</v>
      </c>
      <c r="U1060" t="s">
        <v>55</v>
      </c>
      <c r="V1060" t="s">
        <v>43</v>
      </c>
      <c r="W1060">
        <v>6</v>
      </c>
      <c r="X1060" t="s">
        <v>44</v>
      </c>
      <c r="Z1060" t="s">
        <v>56</v>
      </c>
      <c r="AA1060" t="s">
        <v>1299</v>
      </c>
      <c r="AC1060" s="2">
        <v>20000</v>
      </c>
      <c r="AE1060" t="s">
        <v>43</v>
      </c>
      <c r="AF1060" t="s">
        <v>57</v>
      </c>
      <c r="AH1060">
        <v>0</v>
      </c>
      <c r="AI1060" t="s">
        <v>72</v>
      </c>
      <c r="AK1060" t="s">
        <v>59</v>
      </c>
      <c r="AL1060" t="s">
        <v>1300</v>
      </c>
      <c r="AP1060" t="s">
        <v>46</v>
      </c>
      <c r="AT1060" t="s">
        <v>1565</v>
      </c>
    </row>
    <row r="1061" spans="2:46">
      <c r="B1061">
        <v>4800018823</v>
      </c>
      <c r="C1061">
        <v>90</v>
      </c>
      <c r="D1061" t="s">
        <v>125</v>
      </c>
      <c r="E1061" t="s">
        <v>50</v>
      </c>
      <c r="F1061" t="s">
        <v>51</v>
      </c>
      <c r="G1061" t="s">
        <v>1315</v>
      </c>
      <c r="H1061" t="s">
        <v>1316</v>
      </c>
      <c r="I1061">
        <v>38</v>
      </c>
      <c r="J1061">
        <v>0</v>
      </c>
      <c r="K1061" s="3">
        <v>4400</v>
      </c>
      <c r="L1061">
        <v>8.36</v>
      </c>
      <c r="M1061" s="3">
        <f>(K1061/AC1061)*I1061</f>
        <v>8.36</v>
      </c>
      <c r="N1061">
        <v>0</v>
      </c>
      <c r="O1061">
        <v>8.36</v>
      </c>
      <c r="P1061">
        <v>27</v>
      </c>
      <c r="Q1061" t="s">
        <v>54</v>
      </c>
      <c r="R1061" s="7">
        <v>45020</v>
      </c>
      <c r="S1061" s="4">
        <v>45008</v>
      </c>
      <c r="T1061">
        <v>5.2648000000000001</v>
      </c>
      <c r="U1061" t="s">
        <v>55</v>
      </c>
      <c r="V1061" t="s">
        <v>43</v>
      </c>
      <c r="W1061">
        <v>6</v>
      </c>
      <c r="X1061" t="s">
        <v>44</v>
      </c>
      <c r="Z1061" t="s">
        <v>56</v>
      </c>
      <c r="AA1061" t="s">
        <v>1299</v>
      </c>
      <c r="AC1061" s="2">
        <v>20000</v>
      </c>
      <c r="AE1061" t="s">
        <v>43</v>
      </c>
      <c r="AF1061" t="s">
        <v>57</v>
      </c>
      <c r="AH1061">
        <v>0</v>
      </c>
      <c r="AI1061" t="s">
        <v>72</v>
      </c>
      <c r="AK1061" t="s">
        <v>59</v>
      </c>
      <c r="AL1061" t="s">
        <v>1300</v>
      </c>
      <c r="AP1061" t="s">
        <v>46</v>
      </c>
      <c r="AT1061" t="s">
        <v>1565</v>
      </c>
    </row>
    <row r="1062" spans="2:46">
      <c r="B1062">
        <v>4800018823</v>
      </c>
      <c r="C1062">
        <v>100</v>
      </c>
      <c r="D1062" t="s">
        <v>125</v>
      </c>
      <c r="E1062" t="s">
        <v>50</v>
      </c>
      <c r="F1062" t="s">
        <v>51</v>
      </c>
      <c r="G1062" t="s">
        <v>1317</v>
      </c>
      <c r="H1062" t="s">
        <v>1318</v>
      </c>
      <c r="I1062">
        <v>47</v>
      </c>
      <c r="J1062">
        <v>0</v>
      </c>
      <c r="K1062" s="3">
        <v>15000</v>
      </c>
      <c r="L1062">
        <v>35.25</v>
      </c>
      <c r="M1062" s="3">
        <f>(K1062/AC1062)*I1062</f>
        <v>35.25</v>
      </c>
      <c r="N1062">
        <v>0</v>
      </c>
      <c r="O1062">
        <v>35.25</v>
      </c>
      <c r="P1062">
        <v>27</v>
      </c>
      <c r="Q1062" t="s">
        <v>54</v>
      </c>
      <c r="R1062" s="7">
        <v>45020</v>
      </c>
      <c r="S1062" s="4">
        <v>45008</v>
      </c>
      <c r="T1062">
        <v>5.2648000000000001</v>
      </c>
      <c r="U1062" t="s">
        <v>55</v>
      </c>
      <c r="V1062" t="s">
        <v>43</v>
      </c>
      <c r="W1062">
        <v>6</v>
      </c>
      <c r="X1062" t="s">
        <v>44</v>
      </c>
      <c r="Z1062" t="s">
        <v>56</v>
      </c>
      <c r="AA1062" t="s">
        <v>1299</v>
      </c>
      <c r="AC1062" s="2">
        <v>20000</v>
      </c>
      <c r="AE1062" t="s">
        <v>43</v>
      </c>
      <c r="AF1062" t="s">
        <v>57</v>
      </c>
      <c r="AH1062">
        <v>0</v>
      </c>
      <c r="AI1062" t="s">
        <v>72</v>
      </c>
      <c r="AK1062" t="s">
        <v>59</v>
      </c>
      <c r="AL1062" t="s">
        <v>1300</v>
      </c>
      <c r="AP1062" t="s">
        <v>46</v>
      </c>
      <c r="AT1062" t="s">
        <v>1565</v>
      </c>
    </row>
    <row r="1063" spans="2:46">
      <c r="B1063">
        <v>4800018823</v>
      </c>
      <c r="C1063">
        <v>110</v>
      </c>
      <c r="D1063" t="s">
        <v>125</v>
      </c>
      <c r="E1063" t="s">
        <v>50</v>
      </c>
      <c r="F1063" t="s">
        <v>51</v>
      </c>
      <c r="G1063" t="s">
        <v>1319</v>
      </c>
      <c r="H1063" t="s">
        <v>1320</v>
      </c>
      <c r="I1063">
        <v>16</v>
      </c>
      <c r="J1063">
        <v>0</v>
      </c>
      <c r="K1063" s="3">
        <v>4600</v>
      </c>
      <c r="L1063">
        <v>3.68</v>
      </c>
      <c r="M1063" s="3">
        <f>(K1063/AC1063)*I1063</f>
        <v>3.68</v>
      </c>
      <c r="N1063">
        <v>0</v>
      </c>
      <c r="O1063">
        <v>3.68</v>
      </c>
      <c r="P1063">
        <v>27</v>
      </c>
      <c r="Q1063" t="s">
        <v>54</v>
      </c>
      <c r="R1063" s="7">
        <v>45020</v>
      </c>
      <c r="S1063" s="4">
        <v>45008</v>
      </c>
      <c r="T1063">
        <v>5.2648000000000001</v>
      </c>
      <c r="U1063" t="s">
        <v>55</v>
      </c>
      <c r="V1063" t="s">
        <v>43</v>
      </c>
      <c r="W1063">
        <v>1</v>
      </c>
      <c r="X1063" t="s">
        <v>44</v>
      </c>
      <c r="Z1063" t="s">
        <v>56</v>
      </c>
      <c r="AA1063" t="s">
        <v>1299</v>
      </c>
      <c r="AC1063" s="2">
        <v>20000</v>
      </c>
      <c r="AE1063" t="s">
        <v>43</v>
      </c>
      <c r="AF1063" t="s">
        <v>57</v>
      </c>
      <c r="AH1063">
        <v>0</v>
      </c>
      <c r="AI1063" t="s">
        <v>840</v>
      </c>
      <c r="AK1063" t="s">
        <v>59</v>
      </c>
      <c r="AL1063" t="s">
        <v>1300</v>
      </c>
      <c r="AP1063" t="s">
        <v>46</v>
      </c>
      <c r="AT1063" t="s">
        <v>1565</v>
      </c>
    </row>
    <row r="1064" spans="2:46">
      <c r="B1064">
        <v>4800018823</v>
      </c>
      <c r="C1064">
        <v>120</v>
      </c>
      <c r="D1064" t="s">
        <v>125</v>
      </c>
      <c r="E1064" t="s">
        <v>50</v>
      </c>
      <c r="F1064" t="s">
        <v>51</v>
      </c>
      <c r="G1064" t="s">
        <v>1321</v>
      </c>
      <c r="H1064" t="s">
        <v>1322</v>
      </c>
      <c r="I1064">
        <v>64</v>
      </c>
      <c r="J1064">
        <v>0</v>
      </c>
      <c r="K1064" s="3">
        <v>51600</v>
      </c>
      <c r="L1064">
        <v>165.12</v>
      </c>
      <c r="M1064" s="3">
        <f>(K1064/AC1064)*I1064</f>
        <v>165.12</v>
      </c>
      <c r="N1064">
        <v>0</v>
      </c>
      <c r="O1064">
        <v>165.12</v>
      </c>
      <c r="P1064">
        <v>27</v>
      </c>
      <c r="Q1064" t="s">
        <v>54</v>
      </c>
      <c r="R1064" s="7">
        <v>45020</v>
      </c>
      <c r="S1064" s="4">
        <v>45008</v>
      </c>
      <c r="T1064">
        <v>5.2648000000000001</v>
      </c>
      <c r="U1064" t="s">
        <v>55</v>
      </c>
      <c r="V1064" t="s">
        <v>43</v>
      </c>
      <c r="W1064">
        <v>1</v>
      </c>
      <c r="X1064" t="s">
        <v>44</v>
      </c>
      <c r="Z1064" t="s">
        <v>56</v>
      </c>
      <c r="AA1064" t="s">
        <v>1299</v>
      </c>
      <c r="AC1064" s="2">
        <v>20000</v>
      </c>
      <c r="AE1064" t="s">
        <v>43</v>
      </c>
      <c r="AF1064" t="s">
        <v>57</v>
      </c>
      <c r="AH1064">
        <v>0</v>
      </c>
      <c r="AI1064" t="s">
        <v>1323</v>
      </c>
      <c r="AK1064" t="s">
        <v>59</v>
      </c>
      <c r="AL1064" t="s">
        <v>1300</v>
      </c>
      <c r="AP1064" t="s">
        <v>46</v>
      </c>
      <c r="AT1064" t="s">
        <v>1565</v>
      </c>
    </row>
    <row r="1065" spans="2:46">
      <c r="B1065">
        <v>4800018823</v>
      </c>
      <c r="C1065">
        <v>130</v>
      </c>
      <c r="D1065" t="s">
        <v>125</v>
      </c>
      <c r="E1065" t="s">
        <v>50</v>
      </c>
      <c r="F1065" t="s">
        <v>51</v>
      </c>
      <c r="G1065" t="s">
        <v>1324</v>
      </c>
      <c r="H1065" t="s">
        <v>401</v>
      </c>
      <c r="I1065">
        <v>45</v>
      </c>
      <c r="J1065">
        <v>0</v>
      </c>
      <c r="K1065">
        <v>4.2</v>
      </c>
      <c r="L1065">
        <v>0.01</v>
      </c>
      <c r="M1065" s="3">
        <f>(K1065/AC1065)*I1065</f>
        <v>9.4500000000000001E-3</v>
      </c>
      <c r="N1065">
        <v>0</v>
      </c>
      <c r="O1065">
        <v>0.01</v>
      </c>
      <c r="P1065">
        <v>77</v>
      </c>
      <c r="Q1065" t="s">
        <v>54</v>
      </c>
      <c r="R1065" s="7">
        <v>45020</v>
      </c>
      <c r="S1065" s="4">
        <v>45008</v>
      </c>
      <c r="T1065">
        <v>5.2648000000000001</v>
      </c>
      <c r="U1065" t="s">
        <v>55</v>
      </c>
      <c r="V1065" t="s">
        <v>43</v>
      </c>
      <c r="W1065">
        <v>6</v>
      </c>
      <c r="X1065" t="s">
        <v>75</v>
      </c>
      <c r="Z1065" t="s">
        <v>56</v>
      </c>
      <c r="AA1065" t="s">
        <v>1299</v>
      </c>
      <c r="AC1065" s="2">
        <v>20000</v>
      </c>
      <c r="AE1065" t="s">
        <v>43</v>
      </c>
      <c r="AF1065" t="s">
        <v>57</v>
      </c>
      <c r="AH1065">
        <v>0</v>
      </c>
      <c r="AI1065" t="s">
        <v>97</v>
      </c>
      <c r="AK1065" t="s">
        <v>59</v>
      </c>
      <c r="AL1065" t="s">
        <v>1300</v>
      </c>
      <c r="AP1065" t="s">
        <v>46</v>
      </c>
      <c r="AT1065" t="s">
        <v>1565</v>
      </c>
    </row>
    <row r="1066" spans="2:46">
      <c r="B1066">
        <v>4800018823</v>
      </c>
      <c r="C1066">
        <v>140</v>
      </c>
      <c r="D1066" t="s">
        <v>125</v>
      </c>
      <c r="E1066" t="s">
        <v>50</v>
      </c>
      <c r="F1066" t="s">
        <v>51</v>
      </c>
      <c r="G1066" t="s">
        <v>1325</v>
      </c>
      <c r="H1066" t="s">
        <v>1326</v>
      </c>
      <c r="I1066">
        <v>294</v>
      </c>
      <c r="J1066">
        <v>0</v>
      </c>
      <c r="K1066" s="3">
        <v>1504</v>
      </c>
      <c r="L1066">
        <v>22.11</v>
      </c>
      <c r="M1066" s="3">
        <f>(K1066/AC1066)*I1066</f>
        <v>22.108800000000002</v>
      </c>
      <c r="N1066">
        <v>0</v>
      </c>
      <c r="O1066">
        <v>22.11</v>
      </c>
      <c r="P1066">
        <v>27</v>
      </c>
      <c r="Q1066" t="s">
        <v>54</v>
      </c>
      <c r="R1066" s="7">
        <v>45020</v>
      </c>
      <c r="S1066" s="4">
        <v>45008</v>
      </c>
      <c r="T1066">
        <v>5.2648000000000001</v>
      </c>
      <c r="U1066" t="s">
        <v>55</v>
      </c>
      <c r="V1066" t="s">
        <v>43</v>
      </c>
      <c r="W1066">
        <v>1</v>
      </c>
      <c r="X1066" t="s">
        <v>44</v>
      </c>
      <c r="Z1066" t="s">
        <v>56</v>
      </c>
      <c r="AA1066" t="s">
        <v>1299</v>
      </c>
      <c r="AC1066" s="2">
        <v>20000</v>
      </c>
      <c r="AE1066" t="s">
        <v>43</v>
      </c>
      <c r="AF1066" t="s">
        <v>57</v>
      </c>
      <c r="AH1066">
        <v>0</v>
      </c>
      <c r="AI1066" t="s">
        <v>124</v>
      </c>
      <c r="AK1066" t="s">
        <v>59</v>
      </c>
      <c r="AL1066" t="s">
        <v>1300</v>
      </c>
      <c r="AP1066" t="s">
        <v>46</v>
      </c>
      <c r="AT1066" t="s">
        <v>1565</v>
      </c>
    </row>
    <row r="1067" spans="2:46">
      <c r="B1067">
        <v>4800018824</v>
      </c>
      <c r="C1067">
        <v>10</v>
      </c>
      <c r="D1067" t="s">
        <v>125</v>
      </c>
      <c r="E1067" t="s">
        <v>50</v>
      </c>
      <c r="F1067" t="s">
        <v>51</v>
      </c>
      <c r="G1067" t="s">
        <v>1327</v>
      </c>
      <c r="H1067" t="s">
        <v>1328</v>
      </c>
      <c r="I1067">
        <v>80</v>
      </c>
      <c r="J1067">
        <v>0</v>
      </c>
      <c r="K1067">
        <v>19.399999999999999</v>
      </c>
      <c r="L1067">
        <v>0.08</v>
      </c>
      <c r="M1067" s="3">
        <f>(K1067/AC1067)*I1067</f>
        <v>7.7600000000000002E-2</v>
      </c>
      <c r="N1067">
        <v>0</v>
      </c>
      <c r="O1067">
        <v>0.08</v>
      </c>
      <c r="P1067">
        <v>0</v>
      </c>
      <c r="Q1067" t="s">
        <v>54</v>
      </c>
      <c r="R1067" s="7">
        <v>45020</v>
      </c>
      <c r="S1067" s="4">
        <v>45008</v>
      </c>
      <c r="T1067">
        <v>5.2648000000000001</v>
      </c>
      <c r="U1067" t="s">
        <v>55</v>
      </c>
      <c r="V1067" t="s">
        <v>43</v>
      </c>
      <c r="W1067">
        <v>1</v>
      </c>
      <c r="X1067" t="s">
        <v>44</v>
      </c>
      <c r="Z1067" t="s">
        <v>56</v>
      </c>
      <c r="AA1067" t="s">
        <v>1329</v>
      </c>
      <c r="AC1067" s="2">
        <v>20000</v>
      </c>
      <c r="AE1067" t="s">
        <v>43</v>
      </c>
      <c r="AF1067" t="s">
        <v>57</v>
      </c>
      <c r="AH1067">
        <v>0</v>
      </c>
      <c r="AI1067" t="s">
        <v>47</v>
      </c>
      <c r="AK1067" t="s">
        <v>59</v>
      </c>
      <c r="AL1067" t="s">
        <v>1300</v>
      </c>
      <c r="AP1067" t="s">
        <v>46</v>
      </c>
      <c r="AT1067" t="s">
        <v>1565</v>
      </c>
    </row>
    <row r="1068" spans="2:46">
      <c r="B1068">
        <v>4800018829</v>
      </c>
      <c r="C1068">
        <v>10</v>
      </c>
      <c r="D1068" t="s">
        <v>125</v>
      </c>
      <c r="E1068" t="s">
        <v>50</v>
      </c>
      <c r="F1068" t="s">
        <v>51</v>
      </c>
      <c r="G1068" t="s">
        <v>1330</v>
      </c>
      <c r="H1068" t="s">
        <v>1331</v>
      </c>
      <c r="I1068">
        <v>100</v>
      </c>
      <c r="J1068">
        <v>0</v>
      </c>
      <c r="K1068" s="3">
        <v>1840</v>
      </c>
      <c r="L1068">
        <v>9.1999999999999993</v>
      </c>
      <c r="M1068" s="3">
        <f>(K1068/AC1068)*I1068</f>
        <v>9.1999999999999993</v>
      </c>
      <c r="N1068">
        <v>0</v>
      </c>
      <c r="O1068">
        <v>9.1999999999999993</v>
      </c>
      <c r="P1068">
        <v>0</v>
      </c>
      <c r="Q1068" t="s">
        <v>54</v>
      </c>
      <c r="R1068" s="7">
        <v>45054</v>
      </c>
      <c r="S1068" s="4">
        <v>45009</v>
      </c>
      <c r="T1068">
        <v>5.2632000000000003</v>
      </c>
      <c r="U1068" t="s">
        <v>55</v>
      </c>
      <c r="V1068" t="s">
        <v>43</v>
      </c>
      <c r="W1068">
        <v>1</v>
      </c>
      <c r="X1068" t="s">
        <v>44</v>
      </c>
      <c r="Z1068" t="s">
        <v>56</v>
      </c>
      <c r="AA1068" t="s">
        <v>45</v>
      </c>
      <c r="AC1068" s="2">
        <v>20000</v>
      </c>
      <c r="AE1068" t="s">
        <v>43</v>
      </c>
      <c r="AF1068" t="s">
        <v>57</v>
      </c>
      <c r="AH1068">
        <v>0</v>
      </c>
      <c r="AI1068" t="s">
        <v>1332</v>
      </c>
      <c r="AK1068" t="s">
        <v>59</v>
      </c>
      <c r="AP1068" t="s">
        <v>46</v>
      </c>
      <c r="AT1068" t="s">
        <v>1566</v>
      </c>
    </row>
    <row r="1069" spans="2:46">
      <c r="B1069">
        <v>4800018829</v>
      </c>
      <c r="C1069">
        <v>20</v>
      </c>
      <c r="D1069" t="s">
        <v>125</v>
      </c>
      <c r="E1069" t="s">
        <v>50</v>
      </c>
      <c r="F1069" t="s">
        <v>51</v>
      </c>
      <c r="G1069" t="s">
        <v>1333</v>
      </c>
      <c r="H1069" t="s">
        <v>1334</v>
      </c>
      <c r="I1069">
        <v>100</v>
      </c>
      <c r="J1069">
        <v>0</v>
      </c>
      <c r="K1069" s="3">
        <v>10760</v>
      </c>
      <c r="L1069">
        <v>53.8</v>
      </c>
      <c r="M1069" s="3">
        <f>(K1069/AC1069)*I1069</f>
        <v>53.800000000000004</v>
      </c>
      <c r="N1069">
        <v>0</v>
      </c>
      <c r="O1069">
        <v>53.8</v>
      </c>
      <c r="P1069">
        <v>0</v>
      </c>
      <c r="Q1069" t="s">
        <v>54</v>
      </c>
      <c r="R1069" s="7">
        <v>45054</v>
      </c>
      <c r="S1069" s="4">
        <v>45009</v>
      </c>
      <c r="T1069">
        <v>5.2632000000000003</v>
      </c>
      <c r="U1069" t="s">
        <v>55</v>
      </c>
      <c r="V1069" t="s">
        <v>43</v>
      </c>
      <c r="W1069">
        <v>1</v>
      </c>
      <c r="X1069" t="s">
        <v>44</v>
      </c>
      <c r="Z1069" t="s">
        <v>56</v>
      </c>
      <c r="AA1069" t="s">
        <v>45</v>
      </c>
      <c r="AC1069" s="2">
        <v>20000</v>
      </c>
      <c r="AE1069" t="s">
        <v>43</v>
      </c>
      <c r="AF1069" t="s">
        <v>57</v>
      </c>
      <c r="AH1069">
        <v>0</v>
      </c>
      <c r="AI1069" t="s">
        <v>1191</v>
      </c>
      <c r="AK1069" t="s">
        <v>59</v>
      </c>
      <c r="AP1069" t="s">
        <v>46</v>
      </c>
      <c r="AT1069" t="s">
        <v>1566</v>
      </c>
    </row>
    <row r="1070" spans="2:46">
      <c r="B1070">
        <v>4800018829</v>
      </c>
      <c r="C1070">
        <v>30</v>
      </c>
      <c r="D1070" t="s">
        <v>125</v>
      </c>
      <c r="E1070" t="s">
        <v>50</v>
      </c>
      <c r="F1070" t="s">
        <v>51</v>
      </c>
      <c r="G1070" t="s">
        <v>1335</v>
      </c>
      <c r="H1070" t="s">
        <v>1336</v>
      </c>
      <c r="I1070">
        <v>100</v>
      </c>
      <c r="J1070">
        <v>0</v>
      </c>
      <c r="K1070" s="3">
        <v>3926</v>
      </c>
      <c r="L1070">
        <v>19.63</v>
      </c>
      <c r="M1070" s="3">
        <f>(K1070/AC1070)*I1070</f>
        <v>19.63</v>
      </c>
      <c r="N1070">
        <v>0</v>
      </c>
      <c r="O1070">
        <v>19.63</v>
      </c>
      <c r="P1070">
        <v>0</v>
      </c>
      <c r="Q1070" t="s">
        <v>54</v>
      </c>
      <c r="R1070" s="7">
        <v>45054</v>
      </c>
      <c r="S1070" s="4">
        <v>45009</v>
      </c>
      <c r="T1070">
        <v>5.2632000000000003</v>
      </c>
      <c r="U1070" t="s">
        <v>55</v>
      </c>
      <c r="V1070" t="s">
        <v>43</v>
      </c>
      <c r="W1070">
        <v>1</v>
      </c>
      <c r="X1070" t="s">
        <v>44</v>
      </c>
      <c r="Z1070" t="s">
        <v>56</v>
      </c>
      <c r="AA1070" t="s">
        <v>45</v>
      </c>
      <c r="AC1070" s="2">
        <v>20000</v>
      </c>
      <c r="AE1070" t="s">
        <v>43</v>
      </c>
      <c r="AF1070" t="s">
        <v>57</v>
      </c>
      <c r="AH1070">
        <v>0</v>
      </c>
      <c r="AI1070" t="s">
        <v>1188</v>
      </c>
      <c r="AK1070" t="s">
        <v>59</v>
      </c>
      <c r="AP1070" t="s">
        <v>46</v>
      </c>
      <c r="AT1070" t="s">
        <v>1566</v>
      </c>
    </row>
    <row r="1071" spans="2:46">
      <c r="B1071">
        <v>4800018829</v>
      </c>
      <c r="C1071">
        <v>40</v>
      </c>
      <c r="D1071" t="s">
        <v>125</v>
      </c>
      <c r="E1071" t="s">
        <v>50</v>
      </c>
      <c r="F1071" t="s">
        <v>51</v>
      </c>
      <c r="G1071" t="s">
        <v>1337</v>
      </c>
      <c r="H1071" t="s">
        <v>1338</v>
      </c>
      <c r="I1071">
        <v>100</v>
      </c>
      <c r="J1071">
        <v>0</v>
      </c>
      <c r="K1071" s="3">
        <v>1911.4</v>
      </c>
      <c r="L1071">
        <v>9.56</v>
      </c>
      <c r="M1071" s="3">
        <f>(K1071/AC1071)*I1071</f>
        <v>9.5570000000000004</v>
      </c>
      <c r="N1071">
        <v>0</v>
      </c>
      <c r="O1071">
        <v>9.56</v>
      </c>
      <c r="P1071">
        <v>0</v>
      </c>
      <c r="Q1071" t="s">
        <v>54</v>
      </c>
      <c r="R1071" s="7">
        <v>45054</v>
      </c>
      <c r="S1071" s="4">
        <v>45009</v>
      </c>
      <c r="T1071">
        <v>5.2632000000000003</v>
      </c>
      <c r="U1071" t="s">
        <v>55</v>
      </c>
      <c r="V1071" t="s">
        <v>43</v>
      </c>
      <c r="W1071">
        <v>1</v>
      </c>
      <c r="X1071" t="s">
        <v>44</v>
      </c>
      <c r="Z1071" t="s">
        <v>56</v>
      </c>
      <c r="AA1071" t="s">
        <v>45</v>
      </c>
      <c r="AC1071" s="2">
        <v>20000</v>
      </c>
      <c r="AE1071" t="s">
        <v>43</v>
      </c>
      <c r="AF1071" t="s">
        <v>57</v>
      </c>
      <c r="AH1071">
        <v>0</v>
      </c>
      <c r="AI1071" t="s">
        <v>1188</v>
      </c>
      <c r="AK1071" t="s">
        <v>59</v>
      </c>
      <c r="AP1071" t="s">
        <v>46</v>
      </c>
      <c r="AT1071" t="s">
        <v>1566</v>
      </c>
    </row>
    <row r="1072" spans="2:46">
      <c r="B1072">
        <v>4800018829</v>
      </c>
      <c r="C1072">
        <v>50</v>
      </c>
      <c r="D1072" t="s">
        <v>125</v>
      </c>
      <c r="E1072" t="s">
        <v>50</v>
      </c>
      <c r="F1072" t="s">
        <v>51</v>
      </c>
      <c r="G1072" t="s">
        <v>1339</v>
      </c>
      <c r="H1072" t="s">
        <v>1340</v>
      </c>
      <c r="I1072" s="2">
        <v>1800</v>
      </c>
      <c r="J1072">
        <v>0</v>
      </c>
      <c r="K1072">
        <v>74</v>
      </c>
      <c r="L1072">
        <v>6.66</v>
      </c>
      <c r="M1072" s="3">
        <f>(K1072/AC1072)*I1072</f>
        <v>6.66</v>
      </c>
      <c r="N1072">
        <v>0</v>
      </c>
      <c r="O1072">
        <v>6.66</v>
      </c>
      <c r="P1072">
        <v>0</v>
      </c>
      <c r="Q1072" t="s">
        <v>54</v>
      </c>
      <c r="R1072" s="7">
        <v>45054</v>
      </c>
      <c r="S1072" s="4">
        <v>45009</v>
      </c>
      <c r="T1072">
        <v>5.2632000000000003</v>
      </c>
      <c r="U1072" t="s">
        <v>55</v>
      </c>
      <c r="V1072" t="s">
        <v>43</v>
      </c>
      <c r="W1072">
        <v>1</v>
      </c>
      <c r="X1072" t="s">
        <v>44</v>
      </c>
      <c r="Z1072" t="s">
        <v>56</v>
      </c>
      <c r="AA1072" t="s">
        <v>45</v>
      </c>
      <c r="AC1072" s="2">
        <v>20000</v>
      </c>
      <c r="AE1072" t="s">
        <v>43</v>
      </c>
      <c r="AF1072" t="s">
        <v>57</v>
      </c>
      <c r="AH1072">
        <v>0</v>
      </c>
      <c r="AI1072" t="s">
        <v>1124</v>
      </c>
      <c r="AK1072" t="s">
        <v>59</v>
      </c>
      <c r="AP1072" t="s">
        <v>46</v>
      </c>
      <c r="AT1072" t="s">
        <v>1566</v>
      </c>
    </row>
    <row r="1073" spans="2:46">
      <c r="B1073">
        <v>4800018829</v>
      </c>
      <c r="C1073">
        <v>60</v>
      </c>
      <c r="D1073" t="s">
        <v>125</v>
      </c>
      <c r="E1073" t="s">
        <v>50</v>
      </c>
      <c r="F1073" t="s">
        <v>51</v>
      </c>
      <c r="G1073" t="s">
        <v>1341</v>
      </c>
      <c r="H1073" t="s">
        <v>1342</v>
      </c>
      <c r="I1073">
        <v>200</v>
      </c>
      <c r="J1073">
        <v>0</v>
      </c>
      <c r="K1073">
        <v>66</v>
      </c>
      <c r="L1073">
        <v>0.66</v>
      </c>
      <c r="M1073" s="3">
        <f>(K1073/AC1073)*I1073</f>
        <v>0.66</v>
      </c>
      <c r="N1073">
        <v>0</v>
      </c>
      <c r="O1073">
        <v>0.66</v>
      </c>
      <c r="P1073">
        <v>0</v>
      </c>
      <c r="Q1073" t="s">
        <v>54</v>
      </c>
      <c r="R1073" s="7">
        <v>45054</v>
      </c>
      <c r="S1073" s="4">
        <v>45009</v>
      </c>
      <c r="T1073">
        <v>5.2632000000000003</v>
      </c>
      <c r="U1073" t="s">
        <v>55</v>
      </c>
      <c r="V1073" t="s">
        <v>43</v>
      </c>
      <c r="W1073">
        <v>1</v>
      </c>
      <c r="X1073" t="s">
        <v>44</v>
      </c>
      <c r="Z1073" t="s">
        <v>56</v>
      </c>
      <c r="AA1073" t="s">
        <v>45</v>
      </c>
      <c r="AC1073" s="2">
        <v>20000</v>
      </c>
      <c r="AE1073" t="s">
        <v>43</v>
      </c>
      <c r="AF1073" t="s">
        <v>57</v>
      </c>
      <c r="AH1073">
        <v>0</v>
      </c>
      <c r="AI1073" t="s">
        <v>1124</v>
      </c>
      <c r="AK1073" t="s">
        <v>59</v>
      </c>
      <c r="AP1073" t="s">
        <v>46</v>
      </c>
      <c r="AT1073" t="s">
        <v>1566</v>
      </c>
    </row>
    <row r="1074" spans="2:46">
      <c r="B1074">
        <v>4800018829</v>
      </c>
      <c r="C1074">
        <v>70</v>
      </c>
      <c r="D1074" t="s">
        <v>125</v>
      </c>
      <c r="E1074" t="s">
        <v>50</v>
      </c>
      <c r="F1074" t="s">
        <v>51</v>
      </c>
      <c r="G1074" t="s">
        <v>1343</v>
      </c>
      <c r="H1074" t="s">
        <v>1344</v>
      </c>
      <c r="I1074" s="2">
        <v>1700</v>
      </c>
      <c r="J1074">
        <v>0</v>
      </c>
      <c r="K1074">
        <v>89.2</v>
      </c>
      <c r="L1074">
        <v>7.58</v>
      </c>
      <c r="M1074" s="3">
        <f>(K1074/AC1074)*I1074</f>
        <v>7.5820000000000007</v>
      </c>
      <c r="N1074">
        <v>0</v>
      </c>
      <c r="O1074">
        <v>7.58</v>
      </c>
      <c r="P1074">
        <v>0</v>
      </c>
      <c r="Q1074" t="s">
        <v>54</v>
      </c>
      <c r="R1074" s="7">
        <v>45054</v>
      </c>
      <c r="S1074" s="4">
        <v>45009</v>
      </c>
      <c r="T1074">
        <v>5.2632000000000003</v>
      </c>
      <c r="U1074" t="s">
        <v>55</v>
      </c>
      <c r="V1074" t="s">
        <v>43</v>
      </c>
      <c r="W1074">
        <v>1</v>
      </c>
      <c r="X1074" t="s">
        <v>44</v>
      </c>
      <c r="Z1074" t="s">
        <v>56</v>
      </c>
      <c r="AA1074" t="s">
        <v>45</v>
      </c>
      <c r="AC1074" s="2">
        <v>20000</v>
      </c>
      <c r="AE1074" t="s">
        <v>43</v>
      </c>
      <c r="AF1074" t="s">
        <v>57</v>
      </c>
      <c r="AH1074">
        <v>0</v>
      </c>
      <c r="AI1074" t="s">
        <v>1124</v>
      </c>
      <c r="AK1074" t="s">
        <v>59</v>
      </c>
      <c r="AP1074" t="s">
        <v>46</v>
      </c>
      <c r="AT1074" t="s">
        <v>1566</v>
      </c>
    </row>
    <row r="1075" spans="2:46">
      <c r="B1075">
        <v>4800018829</v>
      </c>
      <c r="C1075">
        <v>80</v>
      </c>
      <c r="D1075" t="s">
        <v>125</v>
      </c>
      <c r="E1075" t="s">
        <v>50</v>
      </c>
      <c r="F1075" t="s">
        <v>51</v>
      </c>
      <c r="G1075" t="s">
        <v>1345</v>
      </c>
      <c r="H1075" t="s">
        <v>1346</v>
      </c>
      <c r="I1075">
        <v>900</v>
      </c>
      <c r="J1075">
        <v>0</v>
      </c>
      <c r="K1075">
        <v>488</v>
      </c>
      <c r="L1075">
        <v>21.96</v>
      </c>
      <c r="M1075" s="3">
        <f>(K1075/AC1075)*I1075</f>
        <v>21.96</v>
      </c>
      <c r="N1075">
        <v>0</v>
      </c>
      <c r="O1075">
        <v>21.96</v>
      </c>
      <c r="P1075">
        <v>0</v>
      </c>
      <c r="Q1075" t="s">
        <v>54</v>
      </c>
      <c r="R1075" s="7">
        <v>45054</v>
      </c>
      <c r="S1075" s="4">
        <v>45009</v>
      </c>
      <c r="T1075">
        <v>5.2632000000000003</v>
      </c>
      <c r="U1075" t="s">
        <v>55</v>
      </c>
      <c r="V1075" t="s">
        <v>43</v>
      </c>
      <c r="W1075">
        <v>1</v>
      </c>
      <c r="X1075" t="s">
        <v>44</v>
      </c>
      <c r="Z1075" t="s">
        <v>56</v>
      </c>
      <c r="AA1075" t="s">
        <v>45</v>
      </c>
      <c r="AC1075" s="2">
        <v>20000</v>
      </c>
      <c r="AE1075" t="s">
        <v>43</v>
      </c>
      <c r="AF1075" t="s">
        <v>57</v>
      </c>
      <c r="AH1075">
        <v>0</v>
      </c>
      <c r="AI1075" t="s">
        <v>1124</v>
      </c>
      <c r="AK1075" t="s">
        <v>59</v>
      </c>
      <c r="AP1075" t="s">
        <v>46</v>
      </c>
      <c r="AT1075" t="s">
        <v>1566</v>
      </c>
    </row>
    <row r="1076" spans="2:46">
      <c r="B1076">
        <v>4800018829</v>
      </c>
      <c r="C1076">
        <v>90</v>
      </c>
      <c r="D1076" t="s">
        <v>125</v>
      </c>
      <c r="E1076" t="s">
        <v>50</v>
      </c>
      <c r="F1076" t="s">
        <v>51</v>
      </c>
      <c r="G1076" t="s">
        <v>1347</v>
      </c>
      <c r="H1076" t="s">
        <v>1348</v>
      </c>
      <c r="I1076">
        <v>100</v>
      </c>
      <c r="J1076">
        <v>0</v>
      </c>
      <c r="K1076">
        <v>120</v>
      </c>
      <c r="L1076">
        <v>0.6</v>
      </c>
      <c r="M1076" s="3">
        <f>(K1076/AC1076)*I1076</f>
        <v>0.6</v>
      </c>
      <c r="N1076">
        <v>0</v>
      </c>
      <c r="O1076">
        <v>0.6</v>
      </c>
      <c r="P1076">
        <v>0</v>
      </c>
      <c r="Q1076" t="s">
        <v>54</v>
      </c>
      <c r="R1076" s="7">
        <v>45054</v>
      </c>
      <c r="S1076" s="4">
        <v>45009</v>
      </c>
      <c r="T1076">
        <v>5.2632000000000003</v>
      </c>
      <c r="U1076" t="s">
        <v>55</v>
      </c>
      <c r="V1076" t="s">
        <v>43</v>
      </c>
      <c r="W1076">
        <v>1</v>
      </c>
      <c r="X1076" t="s">
        <v>44</v>
      </c>
      <c r="Z1076" t="s">
        <v>56</v>
      </c>
      <c r="AA1076" t="s">
        <v>45</v>
      </c>
      <c r="AC1076" s="2">
        <v>20000</v>
      </c>
      <c r="AE1076" t="s">
        <v>43</v>
      </c>
      <c r="AF1076" t="s">
        <v>57</v>
      </c>
      <c r="AH1076">
        <v>0</v>
      </c>
      <c r="AI1076" t="s">
        <v>1100</v>
      </c>
      <c r="AK1076" t="s">
        <v>59</v>
      </c>
      <c r="AP1076" t="s">
        <v>46</v>
      </c>
      <c r="AT1076" t="s">
        <v>1566</v>
      </c>
    </row>
    <row r="1077" spans="2:46">
      <c r="B1077">
        <v>4800018829</v>
      </c>
      <c r="C1077">
        <v>100</v>
      </c>
      <c r="D1077" t="s">
        <v>125</v>
      </c>
      <c r="E1077" t="s">
        <v>50</v>
      </c>
      <c r="F1077" t="s">
        <v>51</v>
      </c>
      <c r="G1077" t="s">
        <v>1349</v>
      </c>
      <c r="H1077" t="s">
        <v>1350</v>
      </c>
      <c r="I1077">
        <v>100</v>
      </c>
      <c r="J1077">
        <v>0</v>
      </c>
      <c r="K1077">
        <v>636.20000000000005</v>
      </c>
      <c r="L1077">
        <v>3.18</v>
      </c>
      <c r="M1077" s="3">
        <f>(K1077/AC1077)*I1077</f>
        <v>3.1810000000000005</v>
      </c>
      <c r="N1077">
        <v>0</v>
      </c>
      <c r="O1077">
        <v>3.18</v>
      </c>
      <c r="P1077">
        <v>0</v>
      </c>
      <c r="Q1077" t="s">
        <v>54</v>
      </c>
      <c r="R1077" s="7">
        <v>45054</v>
      </c>
      <c r="S1077" s="4">
        <v>45009</v>
      </c>
      <c r="T1077">
        <v>5.2632000000000003</v>
      </c>
      <c r="U1077" t="s">
        <v>55</v>
      </c>
      <c r="V1077" t="s">
        <v>43</v>
      </c>
      <c r="W1077">
        <v>1</v>
      </c>
      <c r="X1077" t="s">
        <v>44</v>
      </c>
      <c r="Z1077" t="s">
        <v>56</v>
      </c>
      <c r="AA1077" t="s">
        <v>45</v>
      </c>
      <c r="AC1077" s="2">
        <v>20000</v>
      </c>
      <c r="AE1077" t="s">
        <v>43</v>
      </c>
      <c r="AF1077" t="s">
        <v>57</v>
      </c>
      <c r="AH1077">
        <v>0</v>
      </c>
      <c r="AI1077" t="s">
        <v>1100</v>
      </c>
      <c r="AK1077" t="s">
        <v>59</v>
      </c>
      <c r="AP1077" t="s">
        <v>46</v>
      </c>
      <c r="AT1077" t="s">
        <v>1566</v>
      </c>
    </row>
    <row r="1078" spans="2:46">
      <c r="B1078">
        <v>4800018829</v>
      </c>
      <c r="C1078">
        <v>110</v>
      </c>
      <c r="D1078" t="s">
        <v>125</v>
      </c>
      <c r="E1078" t="s">
        <v>50</v>
      </c>
      <c r="F1078" t="s">
        <v>51</v>
      </c>
      <c r="G1078" t="s">
        <v>1351</v>
      </c>
      <c r="H1078" t="s">
        <v>1352</v>
      </c>
      <c r="I1078">
        <v>100</v>
      </c>
      <c r="J1078">
        <v>0</v>
      </c>
      <c r="K1078">
        <v>884</v>
      </c>
      <c r="L1078">
        <v>4.42</v>
      </c>
      <c r="M1078" s="3">
        <f>(K1078/AC1078)*I1078</f>
        <v>4.42</v>
      </c>
      <c r="N1078">
        <v>0</v>
      </c>
      <c r="O1078">
        <v>4.42</v>
      </c>
      <c r="P1078">
        <v>0</v>
      </c>
      <c r="Q1078" t="s">
        <v>54</v>
      </c>
      <c r="R1078" s="7">
        <v>45054</v>
      </c>
      <c r="S1078" s="4">
        <v>45009</v>
      </c>
      <c r="T1078">
        <v>5.2632000000000003</v>
      </c>
      <c r="U1078" t="s">
        <v>55</v>
      </c>
      <c r="V1078" t="s">
        <v>43</v>
      </c>
      <c r="W1078">
        <v>1</v>
      </c>
      <c r="X1078" t="s">
        <v>44</v>
      </c>
      <c r="Z1078" t="s">
        <v>56</v>
      </c>
      <c r="AA1078" t="s">
        <v>45</v>
      </c>
      <c r="AC1078" s="2">
        <v>20000</v>
      </c>
      <c r="AE1078" t="s">
        <v>43</v>
      </c>
      <c r="AF1078" t="s">
        <v>57</v>
      </c>
      <c r="AH1078">
        <v>0</v>
      </c>
      <c r="AI1078" t="s">
        <v>1100</v>
      </c>
      <c r="AK1078" t="s">
        <v>59</v>
      </c>
      <c r="AP1078" t="s">
        <v>46</v>
      </c>
      <c r="AT1078" t="s">
        <v>1566</v>
      </c>
    </row>
    <row r="1079" spans="2:46">
      <c r="B1079">
        <v>4800018829</v>
      </c>
      <c r="C1079">
        <v>120</v>
      </c>
      <c r="D1079" t="s">
        <v>125</v>
      </c>
      <c r="E1079" t="s">
        <v>50</v>
      </c>
      <c r="F1079" t="s">
        <v>51</v>
      </c>
      <c r="G1079" t="s">
        <v>1353</v>
      </c>
      <c r="H1079" t="s">
        <v>1354</v>
      </c>
      <c r="I1079">
        <v>100</v>
      </c>
      <c r="J1079">
        <v>0</v>
      </c>
      <c r="K1079" s="3">
        <v>3030</v>
      </c>
      <c r="L1079">
        <v>15.15</v>
      </c>
      <c r="M1079" s="3">
        <f>(K1079/AC1079)*I1079</f>
        <v>15.15</v>
      </c>
      <c r="N1079">
        <v>0</v>
      </c>
      <c r="O1079">
        <v>15.15</v>
      </c>
      <c r="P1079">
        <v>0</v>
      </c>
      <c r="Q1079" t="s">
        <v>54</v>
      </c>
      <c r="R1079" s="7">
        <v>45054</v>
      </c>
      <c r="S1079" s="4">
        <v>45009</v>
      </c>
      <c r="T1079">
        <v>5.2632000000000003</v>
      </c>
      <c r="U1079" t="s">
        <v>55</v>
      </c>
      <c r="V1079" t="s">
        <v>43</v>
      </c>
      <c r="W1079">
        <v>1</v>
      </c>
      <c r="X1079" t="s">
        <v>44</v>
      </c>
      <c r="Z1079" t="s">
        <v>56</v>
      </c>
      <c r="AA1079" t="s">
        <v>45</v>
      </c>
      <c r="AC1079" s="2">
        <v>20000</v>
      </c>
      <c r="AE1079" t="s">
        <v>43</v>
      </c>
      <c r="AF1079" t="s">
        <v>57</v>
      </c>
      <c r="AH1079">
        <v>0</v>
      </c>
      <c r="AI1079" t="s">
        <v>1100</v>
      </c>
      <c r="AK1079" t="s">
        <v>59</v>
      </c>
      <c r="AP1079" t="s">
        <v>46</v>
      </c>
      <c r="AT1079" t="s">
        <v>1566</v>
      </c>
    </row>
    <row r="1080" spans="2:46">
      <c r="B1080">
        <v>4800018829</v>
      </c>
      <c r="C1080">
        <v>130</v>
      </c>
      <c r="D1080" t="s">
        <v>125</v>
      </c>
      <c r="E1080" t="s">
        <v>50</v>
      </c>
      <c r="F1080" t="s">
        <v>51</v>
      </c>
      <c r="G1080" t="s">
        <v>1355</v>
      </c>
      <c r="H1080" t="s">
        <v>1356</v>
      </c>
      <c r="I1080">
        <v>100</v>
      </c>
      <c r="J1080">
        <v>0</v>
      </c>
      <c r="K1080">
        <v>116</v>
      </c>
      <c r="L1080">
        <v>0.57999999999999996</v>
      </c>
      <c r="M1080" s="3">
        <f>(K1080/AC1080)*I1080</f>
        <v>0.57999999999999996</v>
      </c>
      <c r="N1080">
        <v>0</v>
      </c>
      <c r="O1080">
        <v>0.57999999999999996</v>
      </c>
      <c r="P1080">
        <v>0</v>
      </c>
      <c r="Q1080" t="s">
        <v>54</v>
      </c>
      <c r="R1080" s="7">
        <v>45054</v>
      </c>
      <c r="S1080" s="4">
        <v>45009</v>
      </c>
      <c r="T1080">
        <v>5.2632000000000003</v>
      </c>
      <c r="U1080" t="s">
        <v>55</v>
      </c>
      <c r="V1080" t="s">
        <v>43</v>
      </c>
      <c r="W1080">
        <v>1</v>
      </c>
      <c r="X1080" t="s">
        <v>44</v>
      </c>
      <c r="Z1080" t="s">
        <v>56</v>
      </c>
      <c r="AA1080" t="s">
        <v>45</v>
      </c>
      <c r="AC1080" s="2">
        <v>20000</v>
      </c>
      <c r="AE1080" t="s">
        <v>43</v>
      </c>
      <c r="AF1080" t="s">
        <v>57</v>
      </c>
      <c r="AH1080">
        <v>0</v>
      </c>
      <c r="AI1080" t="s">
        <v>1100</v>
      </c>
      <c r="AK1080" t="s">
        <v>59</v>
      </c>
      <c r="AP1080" t="s">
        <v>46</v>
      </c>
      <c r="AT1080" t="s">
        <v>1566</v>
      </c>
    </row>
    <row r="1081" spans="2:46">
      <c r="B1081">
        <v>4800018829</v>
      </c>
      <c r="C1081">
        <v>140</v>
      </c>
      <c r="D1081" t="s">
        <v>125</v>
      </c>
      <c r="E1081" t="s">
        <v>50</v>
      </c>
      <c r="F1081" t="s">
        <v>51</v>
      </c>
      <c r="G1081" t="s">
        <v>1357</v>
      </c>
      <c r="H1081" t="s">
        <v>1358</v>
      </c>
      <c r="I1081">
        <v>100</v>
      </c>
      <c r="J1081">
        <v>0</v>
      </c>
      <c r="K1081">
        <v>673</v>
      </c>
      <c r="L1081">
        <v>3.37</v>
      </c>
      <c r="M1081" s="3">
        <f>(K1081/AC1081)*I1081</f>
        <v>3.3649999999999998</v>
      </c>
      <c r="N1081">
        <v>0</v>
      </c>
      <c r="O1081">
        <v>3.37</v>
      </c>
      <c r="P1081">
        <v>0</v>
      </c>
      <c r="Q1081" t="s">
        <v>54</v>
      </c>
      <c r="R1081" s="7">
        <v>45054</v>
      </c>
      <c r="S1081" s="4">
        <v>45009</v>
      </c>
      <c r="T1081">
        <v>5.2632000000000003</v>
      </c>
      <c r="U1081" t="s">
        <v>55</v>
      </c>
      <c r="V1081" t="s">
        <v>43</v>
      </c>
      <c r="W1081">
        <v>1</v>
      </c>
      <c r="X1081" t="s">
        <v>44</v>
      </c>
      <c r="Z1081" t="s">
        <v>56</v>
      </c>
      <c r="AA1081" t="s">
        <v>45</v>
      </c>
      <c r="AC1081" s="2">
        <v>20000</v>
      </c>
      <c r="AE1081" t="s">
        <v>43</v>
      </c>
      <c r="AF1081" t="s">
        <v>57</v>
      </c>
      <c r="AH1081">
        <v>0</v>
      </c>
      <c r="AI1081" t="s">
        <v>1090</v>
      </c>
      <c r="AK1081" t="s">
        <v>59</v>
      </c>
      <c r="AP1081" t="s">
        <v>46</v>
      </c>
      <c r="AT1081" t="s">
        <v>1566</v>
      </c>
    </row>
    <row r="1082" spans="2:46">
      <c r="B1082">
        <v>4800018829</v>
      </c>
      <c r="C1082">
        <v>150</v>
      </c>
      <c r="D1082" t="s">
        <v>125</v>
      </c>
      <c r="E1082" t="s">
        <v>50</v>
      </c>
      <c r="F1082" t="s">
        <v>51</v>
      </c>
      <c r="G1082" t="s">
        <v>1359</v>
      </c>
      <c r="H1082" t="s">
        <v>1360</v>
      </c>
      <c r="I1082">
        <v>100</v>
      </c>
      <c r="J1082">
        <v>0</v>
      </c>
      <c r="K1082">
        <v>542</v>
      </c>
      <c r="L1082">
        <v>2.71</v>
      </c>
      <c r="M1082" s="3">
        <f>(K1082/AC1082)*I1082</f>
        <v>2.71</v>
      </c>
      <c r="N1082">
        <v>0</v>
      </c>
      <c r="O1082">
        <v>2.71</v>
      </c>
      <c r="P1082">
        <v>0</v>
      </c>
      <c r="Q1082" t="s">
        <v>54</v>
      </c>
      <c r="R1082" s="7">
        <v>45054</v>
      </c>
      <c r="S1082" s="4">
        <v>45009</v>
      </c>
      <c r="T1082">
        <v>5.2632000000000003</v>
      </c>
      <c r="U1082" t="s">
        <v>55</v>
      </c>
      <c r="V1082" t="s">
        <v>43</v>
      </c>
      <c r="W1082">
        <v>1</v>
      </c>
      <c r="X1082" t="s">
        <v>44</v>
      </c>
      <c r="Z1082" t="s">
        <v>56</v>
      </c>
      <c r="AA1082" t="s">
        <v>45</v>
      </c>
      <c r="AC1082" s="2">
        <v>20000</v>
      </c>
      <c r="AE1082" t="s">
        <v>43</v>
      </c>
      <c r="AF1082" t="s">
        <v>57</v>
      </c>
      <c r="AH1082">
        <v>0</v>
      </c>
      <c r="AI1082" t="s">
        <v>1100</v>
      </c>
      <c r="AK1082" t="s">
        <v>59</v>
      </c>
      <c r="AP1082" t="s">
        <v>46</v>
      </c>
      <c r="AT1082" t="s">
        <v>1566</v>
      </c>
    </row>
    <row r="1083" spans="2:46">
      <c r="B1083">
        <v>4800018829</v>
      </c>
      <c r="C1083">
        <v>160</v>
      </c>
      <c r="D1083" t="s">
        <v>125</v>
      </c>
      <c r="E1083" t="s">
        <v>50</v>
      </c>
      <c r="F1083" t="s">
        <v>51</v>
      </c>
      <c r="G1083" t="s">
        <v>1361</v>
      </c>
      <c r="H1083" t="s">
        <v>1362</v>
      </c>
      <c r="I1083">
        <v>100</v>
      </c>
      <c r="J1083">
        <v>0</v>
      </c>
      <c r="K1083">
        <v>910</v>
      </c>
      <c r="L1083">
        <v>4.55</v>
      </c>
      <c r="M1083" s="3">
        <f>(K1083/AC1083)*I1083</f>
        <v>4.55</v>
      </c>
      <c r="N1083">
        <v>0</v>
      </c>
      <c r="O1083">
        <v>4.55</v>
      </c>
      <c r="P1083">
        <v>0</v>
      </c>
      <c r="Q1083" t="s">
        <v>54</v>
      </c>
      <c r="R1083" s="7">
        <v>45054</v>
      </c>
      <c r="S1083" s="4">
        <v>45009</v>
      </c>
      <c r="T1083">
        <v>5.2632000000000003</v>
      </c>
      <c r="U1083" t="s">
        <v>55</v>
      </c>
      <c r="V1083" t="s">
        <v>43</v>
      </c>
      <c r="W1083">
        <v>1</v>
      </c>
      <c r="X1083" t="s">
        <v>44</v>
      </c>
      <c r="Z1083" t="s">
        <v>56</v>
      </c>
      <c r="AA1083" t="s">
        <v>45</v>
      </c>
      <c r="AC1083" s="2">
        <v>20000</v>
      </c>
      <c r="AE1083" t="s">
        <v>43</v>
      </c>
      <c r="AF1083" t="s">
        <v>57</v>
      </c>
      <c r="AH1083">
        <v>0</v>
      </c>
      <c r="AI1083" t="s">
        <v>1100</v>
      </c>
      <c r="AK1083" t="s">
        <v>59</v>
      </c>
      <c r="AP1083" t="s">
        <v>46</v>
      </c>
      <c r="AT1083" t="s">
        <v>1566</v>
      </c>
    </row>
    <row r="1084" spans="2:46">
      <c r="B1084">
        <v>4800018829</v>
      </c>
      <c r="C1084">
        <v>170</v>
      </c>
      <c r="D1084" t="s">
        <v>125</v>
      </c>
      <c r="E1084" t="s">
        <v>50</v>
      </c>
      <c r="F1084" t="s">
        <v>51</v>
      </c>
      <c r="G1084" t="s">
        <v>1363</v>
      </c>
      <c r="H1084" t="s">
        <v>1364</v>
      </c>
      <c r="I1084">
        <v>100</v>
      </c>
      <c r="J1084">
        <v>0</v>
      </c>
      <c r="K1084" s="3">
        <v>36538.800000000003</v>
      </c>
      <c r="L1084">
        <v>182.69</v>
      </c>
      <c r="M1084" s="3">
        <f>(K1084/AC1084)*I1084</f>
        <v>182.69400000000002</v>
      </c>
      <c r="N1084">
        <v>0</v>
      </c>
      <c r="O1084">
        <v>182.69</v>
      </c>
      <c r="P1084">
        <v>0</v>
      </c>
      <c r="Q1084" t="s">
        <v>54</v>
      </c>
      <c r="R1084" s="7">
        <v>45054</v>
      </c>
      <c r="S1084" s="4">
        <v>45009</v>
      </c>
      <c r="T1084">
        <v>5.2632000000000003</v>
      </c>
      <c r="U1084" t="s">
        <v>55</v>
      </c>
      <c r="V1084" t="s">
        <v>43</v>
      </c>
      <c r="W1084">
        <v>1</v>
      </c>
      <c r="X1084" t="s">
        <v>44</v>
      </c>
      <c r="Z1084" t="s">
        <v>56</v>
      </c>
      <c r="AA1084" t="s">
        <v>45</v>
      </c>
      <c r="AC1084" s="2">
        <v>20000</v>
      </c>
      <c r="AE1084" t="s">
        <v>43</v>
      </c>
      <c r="AF1084" t="s">
        <v>57</v>
      </c>
      <c r="AH1084">
        <v>0</v>
      </c>
      <c r="AI1084" t="s">
        <v>64</v>
      </c>
      <c r="AK1084" t="s">
        <v>59</v>
      </c>
      <c r="AP1084" t="s">
        <v>46</v>
      </c>
      <c r="AT1084" t="s">
        <v>1566</v>
      </c>
    </row>
    <row r="1085" spans="2:46">
      <c r="B1085">
        <v>4800018829</v>
      </c>
      <c r="C1085">
        <v>180</v>
      </c>
      <c r="D1085" t="s">
        <v>125</v>
      </c>
      <c r="E1085" t="s">
        <v>50</v>
      </c>
      <c r="F1085" t="s">
        <v>51</v>
      </c>
      <c r="G1085" t="s">
        <v>1365</v>
      </c>
      <c r="H1085" t="s">
        <v>1236</v>
      </c>
      <c r="I1085">
        <v>100</v>
      </c>
      <c r="J1085">
        <v>0</v>
      </c>
      <c r="K1085">
        <v>596</v>
      </c>
      <c r="L1085">
        <v>2.98</v>
      </c>
      <c r="M1085" s="3">
        <f>(K1085/AC1085)*I1085</f>
        <v>2.98</v>
      </c>
      <c r="N1085">
        <v>0</v>
      </c>
      <c r="O1085">
        <v>2.98</v>
      </c>
      <c r="P1085">
        <v>0</v>
      </c>
      <c r="Q1085" t="s">
        <v>54</v>
      </c>
      <c r="R1085" s="7">
        <v>45054</v>
      </c>
      <c r="S1085" s="4">
        <v>45009</v>
      </c>
      <c r="T1085">
        <v>5.2632000000000003</v>
      </c>
      <c r="U1085" t="s">
        <v>55</v>
      </c>
      <c r="V1085" t="s">
        <v>43</v>
      </c>
      <c r="W1085">
        <v>1</v>
      </c>
      <c r="X1085" t="s">
        <v>44</v>
      </c>
      <c r="Z1085" t="s">
        <v>56</v>
      </c>
      <c r="AA1085" t="s">
        <v>45</v>
      </c>
      <c r="AC1085" s="2">
        <v>20000</v>
      </c>
      <c r="AE1085" t="s">
        <v>43</v>
      </c>
      <c r="AF1085" t="s">
        <v>57</v>
      </c>
      <c r="AH1085">
        <v>0</v>
      </c>
      <c r="AI1085" t="s">
        <v>47</v>
      </c>
      <c r="AK1085" t="s">
        <v>59</v>
      </c>
      <c r="AP1085" t="s">
        <v>46</v>
      </c>
      <c r="AT1085" t="s">
        <v>1566</v>
      </c>
    </row>
    <row r="1086" spans="2:46">
      <c r="B1086">
        <v>4800018829</v>
      </c>
      <c r="C1086">
        <v>190</v>
      </c>
      <c r="D1086" t="s">
        <v>125</v>
      </c>
      <c r="E1086" t="s">
        <v>50</v>
      </c>
      <c r="F1086" t="s">
        <v>51</v>
      </c>
      <c r="G1086" t="s">
        <v>1366</v>
      </c>
      <c r="H1086" t="s">
        <v>1367</v>
      </c>
      <c r="I1086">
        <v>100</v>
      </c>
      <c r="J1086">
        <v>0</v>
      </c>
      <c r="K1086" s="3">
        <v>1824</v>
      </c>
      <c r="L1086">
        <v>9.1199999999999992</v>
      </c>
      <c r="M1086" s="3">
        <f>(K1086/AC1086)*I1086</f>
        <v>9.120000000000001</v>
      </c>
      <c r="N1086">
        <v>0</v>
      </c>
      <c r="O1086">
        <v>9.1199999999999992</v>
      </c>
      <c r="P1086">
        <v>0</v>
      </c>
      <c r="Q1086" t="s">
        <v>54</v>
      </c>
      <c r="R1086" s="7">
        <v>45054</v>
      </c>
      <c r="S1086" s="4">
        <v>45009</v>
      </c>
      <c r="T1086">
        <v>5.2632000000000003</v>
      </c>
      <c r="U1086" t="s">
        <v>55</v>
      </c>
      <c r="V1086" t="s">
        <v>43</v>
      </c>
      <c r="W1086">
        <v>1</v>
      </c>
      <c r="X1086" t="s">
        <v>44</v>
      </c>
      <c r="Z1086" t="s">
        <v>56</v>
      </c>
      <c r="AA1086" t="s">
        <v>45</v>
      </c>
      <c r="AC1086" s="2">
        <v>20000</v>
      </c>
      <c r="AE1086" t="s">
        <v>43</v>
      </c>
      <c r="AF1086" t="s">
        <v>57</v>
      </c>
      <c r="AH1086">
        <v>0</v>
      </c>
      <c r="AI1086" t="s">
        <v>68</v>
      </c>
      <c r="AK1086" t="s">
        <v>59</v>
      </c>
      <c r="AP1086" t="s">
        <v>46</v>
      </c>
      <c r="AT1086" t="s">
        <v>1566</v>
      </c>
    </row>
    <row r="1087" spans="2:46">
      <c r="B1087">
        <v>4800018829</v>
      </c>
      <c r="C1087">
        <v>200</v>
      </c>
      <c r="D1087" t="s">
        <v>125</v>
      </c>
      <c r="E1087" t="s">
        <v>50</v>
      </c>
      <c r="F1087" t="s">
        <v>51</v>
      </c>
      <c r="G1087" t="s">
        <v>1368</v>
      </c>
      <c r="H1087" t="s">
        <v>1369</v>
      </c>
      <c r="I1087">
        <v>100</v>
      </c>
      <c r="J1087">
        <v>0</v>
      </c>
      <c r="K1087" s="3">
        <v>42800</v>
      </c>
      <c r="L1087">
        <v>214</v>
      </c>
      <c r="M1087" s="3">
        <f>(K1087/AC1087)*I1087</f>
        <v>214</v>
      </c>
      <c r="N1087">
        <v>0</v>
      </c>
      <c r="O1087">
        <v>214</v>
      </c>
      <c r="P1087">
        <v>0</v>
      </c>
      <c r="Q1087" t="s">
        <v>54</v>
      </c>
      <c r="R1087" s="7">
        <v>45054</v>
      </c>
      <c r="S1087" s="4">
        <v>45009</v>
      </c>
      <c r="T1087">
        <v>5.2632000000000003</v>
      </c>
      <c r="U1087" t="s">
        <v>55</v>
      </c>
      <c r="V1087" t="s">
        <v>43</v>
      </c>
      <c r="W1087">
        <v>1</v>
      </c>
      <c r="X1087" t="s">
        <v>44</v>
      </c>
      <c r="Z1087" t="s">
        <v>56</v>
      </c>
      <c r="AA1087" t="s">
        <v>45</v>
      </c>
      <c r="AC1087" s="2">
        <v>20000</v>
      </c>
      <c r="AE1087" t="s">
        <v>43</v>
      </c>
      <c r="AF1087" t="s">
        <v>57</v>
      </c>
      <c r="AH1087">
        <v>0</v>
      </c>
      <c r="AI1087" t="s">
        <v>63</v>
      </c>
      <c r="AK1087" t="s">
        <v>59</v>
      </c>
      <c r="AP1087" t="s">
        <v>46</v>
      </c>
      <c r="AT1087" t="s">
        <v>1566</v>
      </c>
    </row>
    <row r="1088" spans="2:46">
      <c r="B1088">
        <v>4800018829</v>
      </c>
      <c r="C1088">
        <v>210</v>
      </c>
      <c r="D1088" t="s">
        <v>125</v>
      </c>
      <c r="E1088" t="s">
        <v>50</v>
      </c>
      <c r="F1088" t="s">
        <v>51</v>
      </c>
      <c r="G1088" t="s">
        <v>1370</v>
      </c>
      <c r="H1088" t="s">
        <v>1371</v>
      </c>
      <c r="I1088">
        <v>100</v>
      </c>
      <c r="J1088">
        <v>0</v>
      </c>
      <c r="K1088" s="3">
        <v>8500</v>
      </c>
      <c r="L1088">
        <v>42.5</v>
      </c>
      <c r="M1088" s="3">
        <f>(K1088/AC1088)*I1088</f>
        <v>42.5</v>
      </c>
      <c r="N1088">
        <v>0</v>
      </c>
      <c r="O1088">
        <v>42.5</v>
      </c>
      <c r="P1088">
        <v>0</v>
      </c>
      <c r="Q1088" t="s">
        <v>54</v>
      </c>
      <c r="R1088" s="7">
        <v>45054</v>
      </c>
      <c r="S1088" s="4">
        <v>45009</v>
      </c>
      <c r="T1088">
        <v>5.2632000000000003</v>
      </c>
      <c r="U1088" t="s">
        <v>55</v>
      </c>
      <c r="V1088" t="s">
        <v>43</v>
      </c>
      <c r="W1088">
        <v>1</v>
      </c>
      <c r="X1088" t="s">
        <v>44</v>
      </c>
      <c r="Z1088" t="s">
        <v>56</v>
      </c>
      <c r="AA1088" t="s">
        <v>45</v>
      </c>
      <c r="AC1088" s="2">
        <v>20000</v>
      </c>
      <c r="AE1088" t="s">
        <v>43</v>
      </c>
      <c r="AF1088" t="s">
        <v>57</v>
      </c>
      <c r="AH1088">
        <v>0</v>
      </c>
      <c r="AI1088" t="s">
        <v>1181</v>
      </c>
      <c r="AK1088" t="s">
        <v>59</v>
      </c>
      <c r="AP1088" t="s">
        <v>46</v>
      </c>
      <c r="AT1088" t="s">
        <v>1566</v>
      </c>
    </row>
    <row r="1089" spans="2:46">
      <c r="B1089">
        <v>4800018829</v>
      </c>
      <c r="C1089">
        <v>220</v>
      </c>
      <c r="D1089" t="s">
        <v>125</v>
      </c>
      <c r="E1089" t="s">
        <v>50</v>
      </c>
      <c r="F1089" t="s">
        <v>51</v>
      </c>
      <c r="G1089" t="s">
        <v>1372</v>
      </c>
      <c r="H1089" t="s">
        <v>1373</v>
      </c>
      <c r="I1089">
        <v>100</v>
      </c>
      <c r="J1089">
        <v>0</v>
      </c>
      <c r="K1089" s="3">
        <v>8500</v>
      </c>
      <c r="L1089">
        <v>42.5</v>
      </c>
      <c r="M1089" s="3">
        <f>(K1089/AC1089)*I1089</f>
        <v>42.5</v>
      </c>
      <c r="N1089">
        <v>0</v>
      </c>
      <c r="O1089">
        <v>42.5</v>
      </c>
      <c r="P1089">
        <v>0</v>
      </c>
      <c r="Q1089" t="s">
        <v>54</v>
      </c>
      <c r="R1089" s="7">
        <v>45054</v>
      </c>
      <c r="S1089" s="4">
        <v>45009</v>
      </c>
      <c r="T1089">
        <v>5.2632000000000003</v>
      </c>
      <c r="U1089" t="s">
        <v>55</v>
      </c>
      <c r="V1089" t="s">
        <v>43</v>
      </c>
      <c r="W1089">
        <v>1</v>
      </c>
      <c r="X1089" t="s">
        <v>44</v>
      </c>
      <c r="Z1089" t="s">
        <v>56</v>
      </c>
      <c r="AA1089" t="s">
        <v>45</v>
      </c>
      <c r="AC1089" s="2">
        <v>20000</v>
      </c>
      <c r="AE1089" t="s">
        <v>43</v>
      </c>
      <c r="AF1089" t="s">
        <v>57</v>
      </c>
      <c r="AH1089">
        <v>0</v>
      </c>
      <c r="AI1089" t="s">
        <v>1181</v>
      </c>
      <c r="AK1089" t="s">
        <v>59</v>
      </c>
      <c r="AP1089" t="s">
        <v>46</v>
      </c>
      <c r="AT1089" t="s">
        <v>1566</v>
      </c>
    </row>
    <row r="1090" spans="2:46">
      <c r="B1090">
        <v>4800018829</v>
      </c>
      <c r="C1090">
        <v>230</v>
      </c>
      <c r="D1090" t="s">
        <v>125</v>
      </c>
      <c r="E1090" t="s">
        <v>50</v>
      </c>
      <c r="F1090" t="s">
        <v>51</v>
      </c>
      <c r="G1090" t="s">
        <v>1374</v>
      </c>
      <c r="H1090" t="s">
        <v>1375</v>
      </c>
      <c r="I1090">
        <v>100</v>
      </c>
      <c r="J1090">
        <v>0</v>
      </c>
      <c r="K1090" s="3">
        <v>190400</v>
      </c>
      <c r="L1090">
        <v>952</v>
      </c>
      <c r="M1090" s="3">
        <f>(K1090/AC1090)*I1090</f>
        <v>952</v>
      </c>
      <c r="N1090">
        <v>0</v>
      </c>
      <c r="O1090">
        <v>952</v>
      </c>
      <c r="P1090">
        <v>0</v>
      </c>
      <c r="Q1090" t="s">
        <v>54</v>
      </c>
      <c r="R1090" s="7">
        <v>45054</v>
      </c>
      <c r="S1090" s="4">
        <v>45009</v>
      </c>
      <c r="T1090">
        <v>5.2632000000000003</v>
      </c>
      <c r="U1090" t="s">
        <v>55</v>
      </c>
      <c r="V1090" t="s">
        <v>43</v>
      </c>
      <c r="W1090">
        <v>1</v>
      </c>
      <c r="X1090" t="s">
        <v>44</v>
      </c>
      <c r="Z1090" t="s">
        <v>56</v>
      </c>
      <c r="AA1090" t="s">
        <v>45</v>
      </c>
      <c r="AC1090" s="2">
        <v>20000</v>
      </c>
      <c r="AE1090" t="s">
        <v>43</v>
      </c>
      <c r="AF1090" t="s">
        <v>57</v>
      </c>
      <c r="AH1090">
        <v>0</v>
      </c>
      <c r="AI1090" t="s">
        <v>58</v>
      </c>
      <c r="AK1090" t="s">
        <v>59</v>
      </c>
      <c r="AP1090" t="s">
        <v>46</v>
      </c>
      <c r="AT1090" t="s">
        <v>1566</v>
      </c>
    </row>
    <row r="1091" spans="2:46">
      <c r="B1091">
        <v>4800018829</v>
      </c>
      <c r="C1091">
        <v>240</v>
      </c>
      <c r="D1091" t="s">
        <v>125</v>
      </c>
      <c r="E1091" t="s">
        <v>50</v>
      </c>
      <c r="F1091" t="s">
        <v>51</v>
      </c>
      <c r="G1091" t="s">
        <v>1376</v>
      </c>
      <c r="H1091" t="s">
        <v>1377</v>
      </c>
      <c r="I1091">
        <v>100</v>
      </c>
      <c r="J1091">
        <v>0</v>
      </c>
      <c r="K1091" s="3">
        <v>8712</v>
      </c>
      <c r="L1091">
        <v>43.56</v>
      </c>
      <c r="M1091" s="3">
        <f>(K1091/AC1091)*I1091</f>
        <v>43.56</v>
      </c>
      <c r="N1091">
        <v>0</v>
      </c>
      <c r="O1091">
        <v>43.56</v>
      </c>
      <c r="P1091">
        <v>0</v>
      </c>
      <c r="Q1091" t="s">
        <v>54</v>
      </c>
      <c r="R1091" s="7">
        <v>45054</v>
      </c>
      <c r="S1091" s="4">
        <v>45009</v>
      </c>
      <c r="T1091">
        <v>5.2632000000000003</v>
      </c>
      <c r="U1091" t="s">
        <v>55</v>
      </c>
      <c r="V1091" t="s">
        <v>43</v>
      </c>
      <c r="W1091">
        <v>1</v>
      </c>
      <c r="X1091" t="s">
        <v>44</v>
      </c>
      <c r="Z1091" t="s">
        <v>56</v>
      </c>
      <c r="AA1091" t="s">
        <v>45</v>
      </c>
      <c r="AC1091" s="2">
        <v>20000</v>
      </c>
      <c r="AE1091" t="s">
        <v>43</v>
      </c>
      <c r="AF1091" t="s">
        <v>57</v>
      </c>
      <c r="AH1091">
        <v>0</v>
      </c>
      <c r="AI1091" t="s">
        <v>1090</v>
      </c>
      <c r="AK1091" t="s">
        <v>59</v>
      </c>
      <c r="AP1091" t="s">
        <v>46</v>
      </c>
      <c r="AT1091" t="s">
        <v>1566</v>
      </c>
    </row>
    <row r="1092" spans="2:46">
      <c r="B1092">
        <v>4800018829</v>
      </c>
      <c r="C1092">
        <v>250</v>
      </c>
      <c r="D1092" t="s">
        <v>125</v>
      </c>
      <c r="E1092" t="s">
        <v>50</v>
      </c>
      <c r="F1092" t="s">
        <v>51</v>
      </c>
      <c r="G1092" t="s">
        <v>1378</v>
      </c>
      <c r="H1092" t="s">
        <v>1379</v>
      </c>
      <c r="I1092">
        <v>100</v>
      </c>
      <c r="J1092">
        <v>0</v>
      </c>
      <c r="K1092" s="3">
        <v>13340</v>
      </c>
      <c r="L1092">
        <v>66.7</v>
      </c>
      <c r="M1092" s="3">
        <f>(K1092/AC1092)*I1092</f>
        <v>66.7</v>
      </c>
      <c r="N1092">
        <v>0</v>
      </c>
      <c r="O1092">
        <v>66.7</v>
      </c>
      <c r="P1092">
        <v>0</v>
      </c>
      <c r="Q1092" t="s">
        <v>54</v>
      </c>
      <c r="R1092" s="7">
        <v>45054</v>
      </c>
      <c r="S1092" s="4">
        <v>45009</v>
      </c>
      <c r="T1092">
        <v>5.2632000000000003</v>
      </c>
      <c r="U1092" t="s">
        <v>55</v>
      </c>
      <c r="V1092" t="s">
        <v>43</v>
      </c>
      <c r="W1092">
        <v>1</v>
      </c>
      <c r="X1092" t="s">
        <v>44</v>
      </c>
      <c r="Z1092" t="s">
        <v>56</v>
      </c>
      <c r="AA1092" t="s">
        <v>45</v>
      </c>
      <c r="AC1092" s="2">
        <v>20000</v>
      </c>
      <c r="AE1092" t="s">
        <v>43</v>
      </c>
      <c r="AF1092" t="s">
        <v>57</v>
      </c>
      <c r="AH1092">
        <v>0</v>
      </c>
      <c r="AI1092" t="s">
        <v>1090</v>
      </c>
      <c r="AK1092" t="s">
        <v>59</v>
      </c>
      <c r="AP1092" t="s">
        <v>46</v>
      </c>
      <c r="AT1092" t="s">
        <v>1566</v>
      </c>
    </row>
    <row r="1093" spans="2:46">
      <c r="B1093">
        <v>4800018829</v>
      </c>
      <c r="C1093">
        <v>260</v>
      </c>
      <c r="D1093" t="s">
        <v>125</v>
      </c>
      <c r="E1093" t="s">
        <v>50</v>
      </c>
      <c r="F1093" t="s">
        <v>51</v>
      </c>
      <c r="G1093" t="s">
        <v>1380</v>
      </c>
      <c r="H1093" t="s">
        <v>1381</v>
      </c>
      <c r="I1093">
        <v>100</v>
      </c>
      <c r="J1093">
        <v>0</v>
      </c>
      <c r="K1093" s="3">
        <v>1840</v>
      </c>
      <c r="L1093">
        <v>9.1999999999999993</v>
      </c>
      <c r="M1093" s="3">
        <f>(K1093/AC1093)*I1093</f>
        <v>9.1999999999999993</v>
      </c>
      <c r="N1093">
        <v>0</v>
      </c>
      <c r="O1093">
        <v>9.1999999999999993</v>
      </c>
      <c r="P1093">
        <v>0</v>
      </c>
      <c r="Q1093" t="s">
        <v>54</v>
      </c>
      <c r="R1093" s="7">
        <v>45054</v>
      </c>
      <c r="S1093" s="4">
        <v>45009</v>
      </c>
      <c r="T1093">
        <v>5.2632000000000003</v>
      </c>
      <c r="U1093" t="s">
        <v>55</v>
      </c>
      <c r="V1093" t="s">
        <v>43</v>
      </c>
      <c r="W1093">
        <v>1</v>
      </c>
      <c r="X1093" t="s">
        <v>44</v>
      </c>
      <c r="Z1093" t="s">
        <v>56</v>
      </c>
      <c r="AA1093" t="s">
        <v>45</v>
      </c>
      <c r="AC1093" s="2">
        <v>20000</v>
      </c>
      <c r="AE1093" t="s">
        <v>43</v>
      </c>
      <c r="AF1093" t="s">
        <v>57</v>
      </c>
      <c r="AH1093">
        <v>0</v>
      </c>
      <c r="AI1093" t="s">
        <v>1090</v>
      </c>
      <c r="AK1093" t="s">
        <v>59</v>
      </c>
      <c r="AP1093" t="s">
        <v>46</v>
      </c>
      <c r="AT1093" t="s">
        <v>1566</v>
      </c>
    </row>
    <row r="1094" spans="2:46">
      <c r="B1094">
        <v>4800018829</v>
      </c>
      <c r="C1094">
        <v>270</v>
      </c>
      <c r="D1094" t="s">
        <v>125</v>
      </c>
      <c r="E1094" t="s">
        <v>50</v>
      </c>
      <c r="F1094" t="s">
        <v>51</v>
      </c>
      <c r="G1094" t="s">
        <v>1382</v>
      </c>
      <c r="H1094" t="s">
        <v>1383</v>
      </c>
      <c r="I1094">
        <v>100</v>
      </c>
      <c r="J1094">
        <v>0</v>
      </c>
      <c r="K1094" s="3">
        <v>1530</v>
      </c>
      <c r="L1094">
        <v>7.65</v>
      </c>
      <c r="M1094" s="3">
        <f>(K1094/AC1094)*I1094</f>
        <v>7.6499999999999995</v>
      </c>
      <c r="N1094">
        <v>0</v>
      </c>
      <c r="O1094">
        <v>7.65</v>
      </c>
      <c r="P1094">
        <v>0</v>
      </c>
      <c r="Q1094" t="s">
        <v>54</v>
      </c>
      <c r="R1094" s="7">
        <v>45054</v>
      </c>
      <c r="S1094" s="4">
        <v>45009</v>
      </c>
      <c r="T1094">
        <v>5.2632000000000003</v>
      </c>
      <c r="U1094" t="s">
        <v>55</v>
      </c>
      <c r="V1094" t="s">
        <v>43</v>
      </c>
      <c r="W1094">
        <v>1</v>
      </c>
      <c r="X1094" t="s">
        <v>44</v>
      </c>
      <c r="Z1094" t="s">
        <v>56</v>
      </c>
      <c r="AA1094" t="s">
        <v>45</v>
      </c>
      <c r="AC1094" s="2">
        <v>20000</v>
      </c>
      <c r="AE1094" t="s">
        <v>43</v>
      </c>
      <c r="AF1094" t="s">
        <v>57</v>
      </c>
      <c r="AH1094">
        <v>0</v>
      </c>
      <c r="AI1094" t="s">
        <v>1188</v>
      </c>
      <c r="AK1094" t="s">
        <v>59</v>
      </c>
      <c r="AP1094" t="s">
        <v>46</v>
      </c>
      <c r="AT1094" t="s">
        <v>1566</v>
      </c>
    </row>
    <row r="1095" spans="2:46">
      <c r="B1095">
        <v>4800018829</v>
      </c>
      <c r="C1095">
        <v>280</v>
      </c>
      <c r="D1095" t="s">
        <v>125</v>
      </c>
      <c r="E1095" t="s">
        <v>50</v>
      </c>
      <c r="F1095" t="s">
        <v>51</v>
      </c>
      <c r="G1095" t="s">
        <v>1384</v>
      </c>
      <c r="H1095" t="s">
        <v>1385</v>
      </c>
      <c r="I1095">
        <v>100</v>
      </c>
      <c r="J1095">
        <v>0</v>
      </c>
      <c r="K1095" s="3">
        <v>1333.6</v>
      </c>
      <c r="L1095">
        <v>6.67</v>
      </c>
      <c r="M1095" s="3">
        <f>(K1095/AC1095)*I1095</f>
        <v>6.6679999999999993</v>
      </c>
      <c r="N1095">
        <v>0</v>
      </c>
      <c r="O1095">
        <v>6.67</v>
      </c>
      <c r="P1095">
        <v>0</v>
      </c>
      <c r="Q1095" t="s">
        <v>54</v>
      </c>
      <c r="R1095" s="7">
        <v>45054</v>
      </c>
      <c r="S1095" s="4">
        <v>45009</v>
      </c>
      <c r="T1095">
        <v>5.2632000000000003</v>
      </c>
      <c r="U1095" t="s">
        <v>55</v>
      </c>
      <c r="V1095" t="s">
        <v>43</v>
      </c>
      <c r="W1095">
        <v>1</v>
      </c>
      <c r="X1095" t="s">
        <v>44</v>
      </c>
      <c r="Z1095" t="s">
        <v>56</v>
      </c>
      <c r="AA1095" t="s">
        <v>45</v>
      </c>
      <c r="AC1095" s="2">
        <v>20000</v>
      </c>
      <c r="AE1095" t="s">
        <v>43</v>
      </c>
      <c r="AF1095" t="s">
        <v>57</v>
      </c>
      <c r="AH1095">
        <v>0</v>
      </c>
      <c r="AI1095" t="s">
        <v>1100</v>
      </c>
      <c r="AK1095" t="s">
        <v>59</v>
      </c>
      <c r="AP1095" t="s">
        <v>46</v>
      </c>
      <c r="AT1095" t="s">
        <v>1566</v>
      </c>
    </row>
    <row r="1096" spans="2:46">
      <c r="B1096">
        <v>4800018829</v>
      </c>
      <c r="C1096">
        <v>290</v>
      </c>
      <c r="D1096" t="s">
        <v>125</v>
      </c>
      <c r="E1096" t="s">
        <v>50</v>
      </c>
      <c r="F1096" t="s">
        <v>51</v>
      </c>
      <c r="G1096" t="s">
        <v>1386</v>
      </c>
      <c r="H1096" t="s">
        <v>1387</v>
      </c>
      <c r="I1096">
        <v>100</v>
      </c>
      <c r="J1096">
        <v>0</v>
      </c>
      <c r="K1096" s="3">
        <v>2728</v>
      </c>
      <c r="L1096">
        <v>13.64</v>
      </c>
      <c r="M1096" s="3">
        <f>(K1096/AC1096)*I1096</f>
        <v>13.639999999999999</v>
      </c>
      <c r="N1096">
        <v>0</v>
      </c>
      <c r="O1096">
        <v>13.64</v>
      </c>
      <c r="P1096">
        <v>0</v>
      </c>
      <c r="Q1096" t="s">
        <v>54</v>
      </c>
      <c r="R1096" s="7">
        <v>45054</v>
      </c>
      <c r="S1096" s="4">
        <v>45009</v>
      </c>
      <c r="T1096">
        <v>5.2632000000000003</v>
      </c>
      <c r="U1096" t="s">
        <v>55</v>
      </c>
      <c r="V1096" t="s">
        <v>43</v>
      </c>
      <c r="W1096">
        <v>1</v>
      </c>
      <c r="X1096" t="s">
        <v>44</v>
      </c>
      <c r="Z1096" t="s">
        <v>56</v>
      </c>
      <c r="AA1096" t="s">
        <v>45</v>
      </c>
      <c r="AC1096" s="2">
        <v>20000</v>
      </c>
      <c r="AE1096" t="s">
        <v>43</v>
      </c>
      <c r="AF1096" t="s">
        <v>57</v>
      </c>
      <c r="AH1096">
        <v>0</v>
      </c>
      <c r="AI1096" t="s">
        <v>1100</v>
      </c>
      <c r="AK1096" t="s">
        <v>59</v>
      </c>
      <c r="AP1096" t="s">
        <v>46</v>
      </c>
      <c r="AT1096" t="s">
        <v>1566</v>
      </c>
    </row>
    <row r="1097" spans="2:46">
      <c r="B1097">
        <v>4800018829</v>
      </c>
      <c r="C1097">
        <v>300</v>
      </c>
      <c r="D1097" t="s">
        <v>125</v>
      </c>
      <c r="E1097" t="s">
        <v>50</v>
      </c>
      <c r="F1097" t="s">
        <v>51</v>
      </c>
      <c r="G1097" t="s">
        <v>1388</v>
      </c>
      <c r="H1097" t="s">
        <v>1389</v>
      </c>
      <c r="I1097">
        <v>100</v>
      </c>
      <c r="J1097">
        <v>0</v>
      </c>
      <c r="K1097">
        <v>446</v>
      </c>
      <c r="L1097">
        <v>2.23</v>
      </c>
      <c r="M1097" s="3">
        <f>(K1097/AC1097)*I1097</f>
        <v>2.23</v>
      </c>
      <c r="N1097">
        <v>0</v>
      </c>
      <c r="O1097">
        <v>2.23</v>
      </c>
      <c r="P1097">
        <v>0</v>
      </c>
      <c r="Q1097" t="s">
        <v>54</v>
      </c>
      <c r="R1097" s="7">
        <v>45054</v>
      </c>
      <c r="S1097" s="4">
        <v>45009</v>
      </c>
      <c r="T1097">
        <v>5.2632000000000003</v>
      </c>
      <c r="U1097" t="s">
        <v>55</v>
      </c>
      <c r="V1097" t="s">
        <v>43</v>
      </c>
      <c r="W1097">
        <v>1</v>
      </c>
      <c r="X1097" t="s">
        <v>44</v>
      </c>
      <c r="Z1097" t="s">
        <v>56</v>
      </c>
      <c r="AA1097" t="s">
        <v>45</v>
      </c>
      <c r="AC1097" s="2">
        <v>20000</v>
      </c>
      <c r="AE1097" t="s">
        <v>43</v>
      </c>
      <c r="AF1097" t="s">
        <v>57</v>
      </c>
      <c r="AH1097">
        <v>0</v>
      </c>
      <c r="AI1097" t="s">
        <v>1100</v>
      </c>
      <c r="AK1097" t="s">
        <v>59</v>
      </c>
      <c r="AP1097" t="s">
        <v>46</v>
      </c>
      <c r="AT1097" t="s">
        <v>1566</v>
      </c>
    </row>
    <row r="1098" spans="2:46">
      <c r="B1098">
        <v>4800018829</v>
      </c>
      <c r="C1098">
        <v>310</v>
      </c>
      <c r="D1098" t="s">
        <v>125</v>
      </c>
      <c r="E1098" t="s">
        <v>50</v>
      </c>
      <c r="F1098" t="s">
        <v>51</v>
      </c>
      <c r="G1098" t="s">
        <v>1390</v>
      </c>
      <c r="H1098" t="s">
        <v>1391</v>
      </c>
      <c r="I1098">
        <v>100</v>
      </c>
      <c r="J1098">
        <v>0</v>
      </c>
      <c r="K1098">
        <v>500</v>
      </c>
      <c r="L1098">
        <v>2.5</v>
      </c>
      <c r="M1098" s="3">
        <f>(K1098/AC1098)*I1098</f>
        <v>2.5</v>
      </c>
      <c r="N1098">
        <v>0</v>
      </c>
      <c r="O1098">
        <v>2.5</v>
      </c>
      <c r="P1098">
        <v>0</v>
      </c>
      <c r="Q1098" t="s">
        <v>54</v>
      </c>
      <c r="R1098" s="7">
        <v>45054</v>
      </c>
      <c r="S1098" s="4">
        <v>45009</v>
      </c>
      <c r="T1098">
        <v>5.2632000000000003</v>
      </c>
      <c r="U1098" t="s">
        <v>55</v>
      </c>
      <c r="V1098" t="s">
        <v>43</v>
      </c>
      <c r="W1098">
        <v>1</v>
      </c>
      <c r="X1098" t="s">
        <v>44</v>
      </c>
      <c r="Z1098" t="s">
        <v>56</v>
      </c>
      <c r="AA1098" t="s">
        <v>45</v>
      </c>
      <c r="AC1098" s="2">
        <v>20000</v>
      </c>
      <c r="AE1098" t="s">
        <v>43</v>
      </c>
      <c r="AF1098" t="s">
        <v>57</v>
      </c>
      <c r="AH1098">
        <v>0</v>
      </c>
      <c r="AI1098" t="s">
        <v>47</v>
      </c>
      <c r="AK1098" t="s">
        <v>59</v>
      </c>
      <c r="AP1098" t="s">
        <v>46</v>
      </c>
      <c r="AT1098" t="s">
        <v>1566</v>
      </c>
    </row>
    <row r="1099" spans="2:46">
      <c r="B1099">
        <v>4800018829</v>
      </c>
      <c r="C1099">
        <v>320</v>
      </c>
      <c r="D1099" t="s">
        <v>125</v>
      </c>
      <c r="E1099" t="s">
        <v>50</v>
      </c>
      <c r="F1099" t="s">
        <v>51</v>
      </c>
      <c r="G1099" t="s">
        <v>1392</v>
      </c>
      <c r="H1099" t="s">
        <v>1393</v>
      </c>
      <c r="I1099">
        <v>100</v>
      </c>
      <c r="J1099">
        <v>0</v>
      </c>
      <c r="K1099">
        <v>2</v>
      </c>
      <c r="L1099">
        <v>0.01</v>
      </c>
      <c r="M1099" s="3">
        <f>(K1099/AC1099)*I1099</f>
        <v>0.01</v>
      </c>
      <c r="N1099">
        <v>0</v>
      </c>
      <c r="O1099">
        <v>0.01</v>
      </c>
      <c r="P1099">
        <v>0</v>
      </c>
      <c r="Q1099" t="s">
        <v>54</v>
      </c>
      <c r="R1099" s="7">
        <v>45054</v>
      </c>
      <c r="S1099" s="4">
        <v>45009</v>
      </c>
      <c r="T1099">
        <v>5.2632000000000003</v>
      </c>
      <c r="U1099" t="s">
        <v>55</v>
      </c>
      <c r="V1099" t="s">
        <v>43</v>
      </c>
      <c r="W1099">
        <v>1</v>
      </c>
      <c r="X1099" t="s">
        <v>44</v>
      </c>
      <c r="Z1099" t="s">
        <v>56</v>
      </c>
      <c r="AA1099" t="s">
        <v>45</v>
      </c>
      <c r="AC1099" s="2">
        <v>20000</v>
      </c>
      <c r="AE1099" t="s">
        <v>43</v>
      </c>
      <c r="AF1099" t="s">
        <v>57</v>
      </c>
      <c r="AH1099">
        <v>0</v>
      </c>
      <c r="AI1099" t="s">
        <v>47</v>
      </c>
      <c r="AK1099" t="s">
        <v>59</v>
      </c>
      <c r="AP1099" t="s">
        <v>46</v>
      </c>
      <c r="AT1099" t="s">
        <v>1566</v>
      </c>
    </row>
    <row r="1100" spans="2:46">
      <c r="B1100">
        <v>4800018829</v>
      </c>
      <c r="C1100">
        <v>330</v>
      </c>
      <c r="D1100" t="s">
        <v>125</v>
      </c>
      <c r="E1100" t="s">
        <v>50</v>
      </c>
      <c r="F1100" t="s">
        <v>51</v>
      </c>
      <c r="G1100" t="s">
        <v>1394</v>
      </c>
      <c r="H1100" t="s">
        <v>1395</v>
      </c>
      <c r="I1100">
        <v>100</v>
      </c>
      <c r="J1100">
        <v>0</v>
      </c>
      <c r="K1100">
        <v>304.8</v>
      </c>
      <c r="L1100">
        <v>1.52</v>
      </c>
      <c r="M1100" s="3">
        <f>(K1100/AC1100)*I1100</f>
        <v>1.524</v>
      </c>
      <c r="N1100">
        <v>0</v>
      </c>
      <c r="O1100">
        <v>1.52</v>
      </c>
      <c r="P1100">
        <v>0</v>
      </c>
      <c r="Q1100" t="s">
        <v>54</v>
      </c>
      <c r="R1100" s="7">
        <v>45054</v>
      </c>
      <c r="S1100" s="4">
        <v>45009</v>
      </c>
      <c r="T1100">
        <v>5.2632000000000003</v>
      </c>
      <c r="U1100" t="s">
        <v>55</v>
      </c>
      <c r="V1100" t="s">
        <v>43</v>
      </c>
      <c r="W1100">
        <v>1</v>
      </c>
      <c r="X1100" t="s">
        <v>44</v>
      </c>
      <c r="Z1100" t="s">
        <v>56</v>
      </c>
      <c r="AA1100" t="s">
        <v>45</v>
      </c>
      <c r="AC1100" s="2">
        <v>20000</v>
      </c>
      <c r="AE1100" t="s">
        <v>43</v>
      </c>
      <c r="AF1100" t="s">
        <v>57</v>
      </c>
      <c r="AH1100">
        <v>0</v>
      </c>
      <c r="AI1100" t="s">
        <v>47</v>
      </c>
      <c r="AK1100" t="s">
        <v>59</v>
      </c>
      <c r="AP1100" t="s">
        <v>46</v>
      </c>
      <c r="AT1100" t="s">
        <v>1566</v>
      </c>
    </row>
    <row r="1101" spans="2:46">
      <c r="B1101">
        <v>4800018829</v>
      </c>
      <c r="C1101">
        <v>340</v>
      </c>
      <c r="D1101" t="s">
        <v>125</v>
      </c>
      <c r="E1101" t="s">
        <v>50</v>
      </c>
      <c r="F1101" t="s">
        <v>51</v>
      </c>
      <c r="G1101" t="s">
        <v>1396</v>
      </c>
      <c r="H1101" t="s">
        <v>1397</v>
      </c>
      <c r="I1101">
        <v>100</v>
      </c>
      <c r="J1101">
        <v>0</v>
      </c>
      <c r="K1101" s="3">
        <v>30060</v>
      </c>
      <c r="L1101">
        <v>150.30000000000001</v>
      </c>
      <c r="M1101" s="3">
        <f>(K1101/AC1101)*I1101</f>
        <v>150.29999999999998</v>
      </c>
      <c r="N1101">
        <v>0</v>
      </c>
      <c r="O1101">
        <v>150.30000000000001</v>
      </c>
      <c r="P1101">
        <v>0</v>
      </c>
      <c r="Q1101" t="s">
        <v>54</v>
      </c>
      <c r="R1101" s="7">
        <v>45054</v>
      </c>
      <c r="S1101" s="4">
        <v>45009</v>
      </c>
      <c r="T1101">
        <v>5.2632000000000003</v>
      </c>
      <c r="U1101" t="s">
        <v>55</v>
      </c>
      <c r="V1101" t="s">
        <v>43</v>
      </c>
      <c r="W1101">
        <v>1</v>
      </c>
      <c r="X1101" t="s">
        <v>44</v>
      </c>
      <c r="Z1101" t="s">
        <v>56</v>
      </c>
      <c r="AA1101" t="s">
        <v>45</v>
      </c>
      <c r="AC1101" s="2">
        <v>20000</v>
      </c>
      <c r="AE1101" t="s">
        <v>43</v>
      </c>
      <c r="AF1101" t="s">
        <v>57</v>
      </c>
      <c r="AH1101">
        <v>0</v>
      </c>
      <c r="AI1101" t="s">
        <v>47</v>
      </c>
      <c r="AK1101" t="s">
        <v>59</v>
      </c>
      <c r="AP1101" t="s">
        <v>46</v>
      </c>
      <c r="AT1101" t="s">
        <v>1566</v>
      </c>
    </row>
    <row r="1102" spans="2:46">
      <c r="B1102">
        <v>4800018829</v>
      </c>
      <c r="C1102">
        <v>350</v>
      </c>
      <c r="D1102" t="s">
        <v>125</v>
      </c>
      <c r="E1102" t="s">
        <v>50</v>
      </c>
      <c r="F1102" t="s">
        <v>51</v>
      </c>
      <c r="G1102" t="s">
        <v>1398</v>
      </c>
      <c r="H1102" t="s">
        <v>1399</v>
      </c>
      <c r="I1102">
        <v>300</v>
      </c>
      <c r="J1102">
        <v>0</v>
      </c>
      <c r="K1102" s="3">
        <v>1184</v>
      </c>
      <c r="L1102">
        <v>17.760000000000002</v>
      </c>
      <c r="M1102" s="3">
        <f>(K1102/AC1102)*I1102</f>
        <v>17.760000000000002</v>
      </c>
      <c r="N1102">
        <v>0</v>
      </c>
      <c r="O1102">
        <v>17.760000000000002</v>
      </c>
      <c r="P1102">
        <v>0</v>
      </c>
      <c r="Q1102" t="s">
        <v>54</v>
      </c>
      <c r="R1102" s="7">
        <v>45054</v>
      </c>
      <c r="S1102" s="4">
        <v>45009</v>
      </c>
      <c r="T1102">
        <v>5.2632000000000003</v>
      </c>
      <c r="U1102" t="s">
        <v>55</v>
      </c>
      <c r="V1102" t="s">
        <v>43</v>
      </c>
      <c r="W1102">
        <v>1</v>
      </c>
      <c r="X1102" t="s">
        <v>44</v>
      </c>
      <c r="Z1102" t="s">
        <v>56</v>
      </c>
      <c r="AA1102" t="s">
        <v>45</v>
      </c>
      <c r="AC1102" s="2">
        <v>20000</v>
      </c>
      <c r="AE1102" t="s">
        <v>43</v>
      </c>
      <c r="AF1102" t="s">
        <v>57</v>
      </c>
      <c r="AH1102">
        <v>0</v>
      </c>
      <c r="AI1102" t="s">
        <v>47</v>
      </c>
      <c r="AK1102" t="s">
        <v>59</v>
      </c>
      <c r="AP1102" t="s">
        <v>46</v>
      </c>
      <c r="AT1102" t="s">
        <v>1566</v>
      </c>
    </row>
    <row r="1103" spans="2:46">
      <c r="B1103">
        <v>4800018829</v>
      </c>
      <c r="C1103">
        <v>360</v>
      </c>
      <c r="D1103" t="s">
        <v>125</v>
      </c>
      <c r="E1103" t="s">
        <v>50</v>
      </c>
      <c r="F1103" t="s">
        <v>51</v>
      </c>
      <c r="G1103" t="s">
        <v>1400</v>
      </c>
      <c r="H1103" t="s">
        <v>1401</v>
      </c>
      <c r="I1103">
        <v>100</v>
      </c>
      <c r="J1103">
        <v>0</v>
      </c>
      <c r="K1103">
        <v>2</v>
      </c>
      <c r="L1103">
        <v>0.01</v>
      </c>
      <c r="M1103" s="3">
        <f>(K1103/AC1103)*I1103</f>
        <v>0.01</v>
      </c>
      <c r="N1103">
        <v>0</v>
      </c>
      <c r="O1103">
        <v>0.01</v>
      </c>
      <c r="P1103">
        <v>0</v>
      </c>
      <c r="Q1103" t="s">
        <v>54</v>
      </c>
      <c r="R1103" s="7">
        <v>45054</v>
      </c>
      <c r="S1103" s="4">
        <v>45009</v>
      </c>
      <c r="T1103">
        <v>5.2632000000000003</v>
      </c>
      <c r="U1103" t="s">
        <v>55</v>
      </c>
      <c r="V1103" t="s">
        <v>43</v>
      </c>
      <c r="W1103">
        <v>1</v>
      </c>
      <c r="X1103" t="s">
        <v>44</v>
      </c>
      <c r="Z1103" t="s">
        <v>56</v>
      </c>
      <c r="AA1103" t="s">
        <v>45</v>
      </c>
      <c r="AC1103" s="2">
        <v>20000</v>
      </c>
      <c r="AE1103" t="s">
        <v>43</v>
      </c>
      <c r="AF1103" t="s">
        <v>57</v>
      </c>
      <c r="AH1103">
        <v>0</v>
      </c>
      <c r="AI1103" t="s">
        <v>47</v>
      </c>
      <c r="AK1103" t="s">
        <v>59</v>
      </c>
      <c r="AP1103" t="s">
        <v>46</v>
      </c>
      <c r="AT1103" t="s">
        <v>1566</v>
      </c>
    </row>
    <row r="1104" spans="2:46">
      <c r="B1104">
        <v>4800018829</v>
      </c>
      <c r="C1104">
        <v>370</v>
      </c>
      <c r="D1104" t="s">
        <v>125</v>
      </c>
      <c r="E1104" t="s">
        <v>50</v>
      </c>
      <c r="F1104" t="s">
        <v>51</v>
      </c>
      <c r="G1104" t="s">
        <v>1402</v>
      </c>
      <c r="H1104" t="s">
        <v>1403</v>
      </c>
      <c r="I1104">
        <v>100</v>
      </c>
      <c r="J1104">
        <v>0</v>
      </c>
      <c r="K1104" s="3">
        <v>1875</v>
      </c>
      <c r="L1104">
        <v>9.3800000000000008</v>
      </c>
      <c r="M1104" s="3">
        <f>(K1104/AC1104)*I1104</f>
        <v>9.375</v>
      </c>
      <c r="N1104">
        <v>0</v>
      </c>
      <c r="O1104">
        <v>9.3800000000000008</v>
      </c>
      <c r="P1104">
        <v>0</v>
      </c>
      <c r="Q1104" t="s">
        <v>54</v>
      </c>
      <c r="R1104" s="7">
        <v>45054</v>
      </c>
      <c r="S1104" s="4">
        <v>45009</v>
      </c>
      <c r="T1104">
        <v>5.2632000000000003</v>
      </c>
      <c r="U1104" t="s">
        <v>55</v>
      </c>
      <c r="V1104" t="s">
        <v>43</v>
      </c>
      <c r="W1104">
        <v>1</v>
      </c>
      <c r="X1104" t="s">
        <v>44</v>
      </c>
      <c r="Z1104" t="s">
        <v>56</v>
      </c>
      <c r="AA1104" t="s">
        <v>45</v>
      </c>
      <c r="AC1104" s="2">
        <v>20000</v>
      </c>
      <c r="AE1104" t="s">
        <v>43</v>
      </c>
      <c r="AF1104" t="s">
        <v>57</v>
      </c>
      <c r="AH1104">
        <v>0</v>
      </c>
      <c r="AI1104" t="s">
        <v>47</v>
      </c>
      <c r="AK1104" t="s">
        <v>59</v>
      </c>
      <c r="AP1104" t="s">
        <v>46</v>
      </c>
      <c r="AT1104" t="s">
        <v>1566</v>
      </c>
    </row>
    <row r="1105" spans="2:46">
      <c r="B1105">
        <v>4800018829</v>
      </c>
      <c r="C1105">
        <v>380</v>
      </c>
      <c r="D1105" t="s">
        <v>125</v>
      </c>
      <c r="E1105" t="s">
        <v>50</v>
      </c>
      <c r="F1105" t="s">
        <v>51</v>
      </c>
      <c r="G1105" t="s">
        <v>1404</v>
      </c>
      <c r="H1105" t="s">
        <v>1405</v>
      </c>
      <c r="I1105">
        <v>100</v>
      </c>
      <c r="J1105">
        <v>0</v>
      </c>
      <c r="K1105" s="3">
        <v>1600</v>
      </c>
      <c r="L1105">
        <v>8</v>
      </c>
      <c r="M1105" s="3">
        <f>(K1105/AC1105)*I1105</f>
        <v>8</v>
      </c>
      <c r="N1105">
        <v>0</v>
      </c>
      <c r="O1105">
        <v>8</v>
      </c>
      <c r="P1105">
        <v>0</v>
      </c>
      <c r="Q1105" t="s">
        <v>54</v>
      </c>
      <c r="R1105" s="7">
        <v>45054</v>
      </c>
      <c r="S1105" s="4">
        <v>45009</v>
      </c>
      <c r="T1105">
        <v>5.2632000000000003</v>
      </c>
      <c r="U1105" t="s">
        <v>55</v>
      </c>
      <c r="V1105" t="s">
        <v>43</v>
      </c>
      <c r="W1105">
        <v>1</v>
      </c>
      <c r="X1105" t="s">
        <v>44</v>
      </c>
      <c r="Z1105" t="s">
        <v>56</v>
      </c>
      <c r="AA1105" t="s">
        <v>45</v>
      </c>
      <c r="AC1105" s="2">
        <v>20000</v>
      </c>
      <c r="AE1105" t="s">
        <v>43</v>
      </c>
      <c r="AF1105" t="s">
        <v>57</v>
      </c>
      <c r="AH1105">
        <v>0</v>
      </c>
      <c r="AI1105" t="s">
        <v>71</v>
      </c>
      <c r="AK1105" t="s">
        <v>59</v>
      </c>
      <c r="AP1105" t="s">
        <v>46</v>
      </c>
      <c r="AT1105" t="s">
        <v>1566</v>
      </c>
    </row>
    <row r="1106" spans="2:46">
      <c r="B1106">
        <v>4800018829</v>
      </c>
      <c r="C1106">
        <v>390</v>
      </c>
      <c r="D1106" t="s">
        <v>125</v>
      </c>
      <c r="E1106" t="s">
        <v>50</v>
      </c>
      <c r="F1106" t="s">
        <v>51</v>
      </c>
      <c r="G1106" t="s">
        <v>1406</v>
      </c>
      <c r="H1106" t="s">
        <v>1407</v>
      </c>
      <c r="I1106">
        <v>100</v>
      </c>
      <c r="J1106">
        <v>0</v>
      </c>
      <c r="K1106" s="3">
        <v>2368.4</v>
      </c>
      <c r="L1106">
        <v>11.84</v>
      </c>
      <c r="M1106" s="3">
        <f>(K1106/AC1106)*I1106</f>
        <v>11.842000000000001</v>
      </c>
      <c r="N1106">
        <v>0</v>
      </c>
      <c r="O1106">
        <v>11.84</v>
      </c>
      <c r="P1106">
        <v>0</v>
      </c>
      <c r="Q1106" t="s">
        <v>54</v>
      </c>
      <c r="R1106" s="7">
        <v>45054</v>
      </c>
      <c r="S1106" s="4">
        <v>45009</v>
      </c>
      <c r="T1106">
        <v>5.2632000000000003</v>
      </c>
      <c r="U1106" t="s">
        <v>55</v>
      </c>
      <c r="V1106" t="s">
        <v>43</v>
      </c>
      <c r="W1106">
        <v>1</v>
      </c>
      <c r="X1106" t="s">
        <v>44</v>
      </c>
      <c r="Z1106" t="s">
        <v>56</v>
      </c>
      <c r="AA1106" t="s">
        <v>45</v>
      </c>
      <c r="AC1106" s="2">
        <v>20000</v>
      </c>
      <c r="AE1106" t="s">
        <v>43</v>
      </c>
      <c r="AF1106" t="s">
        <v>57</v>
      </c>
      <c r="AH1106">
        <v>0</v>
      </c>
      <c r="AI1106" t="s">
        <v>65</v>
      </c>
      <c r="AK1106" t="s">
        <v>59</v>
      </c>
      <c r="AP1106" t="s">
        <v>46</v>
      </c>
      <c r="AT1106" t="s">
        <v>1566</v>
      </c>
    </row>
    <row r="1107" spans="2:46">
      <c r="B1107">
        <v>4800018829</v>
      </c>
      <c r="C1107">
        <v>400</v>
      </c>
      <c r="D1107" t="s">
        <v>125</v>
      </c>
      <c r="E1107" t="s">
        <v>50</v>
      </c>
      <c r="F1107" t="s">
        <v>51</v>
      </c>
      <c r="G1107" t="s">
        <v>1408</v>
      </c>
      <c r="H1107" t="s">
        <v>1409</v>
      </c>
      <c r="I1107">
        <v>100</v>
      </c>
      <c r="J1107">
        <v>0</v>
      </c>
      <c r="K1107" s="3">
        <v>2200</v>
      </c>
      <c r="L1107">
        <v>11</v>
      </c>
      <c r="M1107" s="3">
        <f>(K1107/AC1107)*I1107</f>
        <v>11</v>
      </c>
      <c r="N1107">
        <v>0</v>
      </c>
      <c r="O1107">
        <v>11</v>
      </c>
      <c r="P1107">
        <v>0</v>
      </c>
      <c r="Q1107" t="s">
        <v>54</v>
      </c>
      <c r="R1107" s="7">
        <v>45054</v>
      </c>
      <c r="S1107" s="4">
        <v>45009</v>
      </c>
      <c r="T1107">
        <v>5.2632000000000003</v>
      </c>
      <c r="U1107" t="s">
        <v>55</v>
      </c>
      <c r="V1107" t="s">
        <v>43</v>
      </c>
      <c r="W1107">
        <v>1</v>
      </c>
      <c r="X1107" t="s">
        <v>44</v>
      </c>
      <c r="Z1107" t="s">
        <v>56</v>
      </c>
      <c r="AA1107" t="s">
        <v>45</v>
      </c>
      <c r="AC1107" s="2">
        <v>20000</v>
      </c>
      <c r="AE1107" t="s">
        <v>43</v>
      </c>
      <c r="AF1107" t="s">
        <v>57</v>
      </c>
      <c r="AH1107">
        <v>0</v>
      </c>
      <c r="AI1107" t="s">
        <v>68</v>
      </c>
      <c r="AK1107" t="s">
        <v>59</v>
      </c>
      <c r="AP1107" t="s">
        <v>46</v>
      </c>
      <c r="AT1107" t="s">
        <v>1566</v>
      </c>
    </row>
    <row r="1108" spans="2:46">
      <c r="B1108">
        <v>4800018829</v>
      </c>
      <c r="C1108">
        <v>410</v>
      </c>
      <c r="D1108" t="s">
        <v>125</v>
      </c>
      <c r="E1108" t="s">
        <v>50</v>
      </c>
      <c r="F1108" t="s">
        <v>51</v>
      </c>
      <c r="G1108" t="s">
        <v>1410</v>
      </c>
      <c r="H1108" t="s">
        <v>1411</v>
      </c>
      <c r="I1108">
        <v>100</v>
      </c>
      <c r="J1108">
        <v>0</v>
      </c>
      <c r="K1108" s="3">
        <v>21600</v>
      </c>
      <c r="L1108">
        <v>108</v>
      </c>
      <c r="M1108" s="3">
        <f>(K1108/AC1108)*I1108</f>
        <v>108</v>
      </c>
      <c r="N1108">
        <v>0</v>
      </c>
      <c r="O1108">
        <v>108</v>
      </c>
      <c r="P1108">
        <v>0</v>
      </c>
      <c r="Q1108" t="s">
        <v>54</v>
      </c>
      <c r="R1108" s="7">
        <v>45054</v>
      </c>
      <c r="S1108" s="4">
        <v>45009</v>
      </c>
      <c r="T1108">
        <v>5.2632000000000003</v>
      </c>
      <c r="U1108" t="s">
        <v>55</v>
      </c>
      <c r="V1108" t="s">
        <v>43</v>
      </c>
      <c r="W1108">
        <v>1</v>
      </c>
      <c r="X1108" t="s">
        <v>44</v>
      </c>
      <c r="Z1108" t="s">
        <v>56</v>
      </c>
      <c r="AA1108" t="s">
        <v>45</v>
      </c>
      <c r="AC1108" s="2">
        <v>20000</v>
      </c>
      <c r="AE1108" t="s">
        <v>43</v>
      </c>
      <c r="AF1108" t="s">
        <v>57</v>
      </c>
      <c r="AH1108">
        <v>0</v>
      </c>
      <c r="AI1108" t="s">
        <v>1191</v>
      </c>
      <c r="AK1108" t="s">
        <v>59</v>
      </c>
      <c r="AP1108" t="s">
        <v>46</v>
      </c>
      <c r="AT1108" t="s">
        <v>1566</v>
      </c>
    </row>
    <row r="1109" spans="2:46">
      <c r="B1109">
        <v>4800018829</v>
      </c>
      <c r="C1109">
        <v>420</v>
      </c>
      <c r="D1109" t="s">
        <v>125</v>
      </c>
      <c r="E1109" t="s">
        <v>50</v>
      </c>
      <c r="F1109" t="s">
        <v>51</v>
      </c>
      <c r="G1109" t="s">
        <v>1412</v>
      </c>
      <c r="H1109" t="s">
        <v>1413</v>
      </c>
      <c r="I1109">
        <v>100</v>
      </c>
      <c r="J1109">
        <v>0</v>
      </c>
      <c r="K1109" s="3">
        <v>10400</v>
      </c>
      <c r="L1109">
        <v>52</v>
      </c>
      <c r="M1109" s="3">
        <f>(K1109/AC1109)*I1109</f>
        <v>52</v>
      </c>
      <c r="N1109">
        <v>0</v>
      </c>
      <c r="O1109">
        <v>52</v>
      </c>
      <c r="P1109">
        <v>0</v>
      </c>
      <c r="Q1109" t="s">
        <v>54</v>
      </c>
      <c r="R1109" s="7">
        <v>45054</v>
      </c>
      <c r="S1109" s="4">
        <v>45009</v>
      </c>
      <c r="T1109">
        <v>5.2632000000000003</v>
      </c>
      <c r="U1109" t="s">
        <v>55</v>
      </c>
      <c r="V1109" t="s">
        <v>43</v>
      </c>
      <c r="W1109">
        <v>1</v>
      </c>
      <c r="X1109" t="s">
        <v>44</v>
      </c>
      <c r="Z1109" t="s">
        <v>56</v>
      </c>
      <c r="AA1109" t="s">
        <v>45</v>
      </c>
      <c r="AC1109" s="2">
        <v>20000</v>
      </c>
      <c r="AE1109" t="s">
        <v>43</v>
      </c>
      <c r="AF1109" t="s">
        <v>57</v>
      </c>
      <c r="AH1109">
        <v>0</v>
      </c>
      <c r="AI1109" t="s">
        <v>1414</v>
      </c>
      <c r="AK1109" t="s">
        <v>59</v>
      </c>
      <c r="AP1109" t="s">
        <v>46</v>
      </c>
      <c r="AT1109" t="s">
        <v>1566</v>
      </c>
    </row>
    <row r="1110" spans="2:46">
      <c r="B1110">
        <v>4800018829</v>
      </c>
      <c r="C1110">
        <v>430</v>
      </c>
      <c r="D1110" t="s">
        <v>125</v>
      </c>
      <c r="E1110" t="s">
        <v>50</v>
      </c>
      <c r="F1110" t="s">
        <v>51</v>
      </c>
      <c r="G1110" t="s">
        <v>1415</v>
      </c>
      <c r="H1110" t="s">
        <v>1416</v>
      </c>
      <c r="I1110">
        <v>100</v>
      </c>
      <c r="J1110">
        <v>0</v>
      </c>
      <c r="K1110" s="3">
        <v>34200</v>
      </c>
      <c r="L1110">
        <v>171</v>
      </c>
      <c r="M1110" s="3">
        <f>(K1110/AC1110)*I1110</f>
        <v>171</v>
      </c>
      <c r="N1110">
        <v>0</v>
      </c>
      <c r="O1110">
        <v>171</v>
      </c>
      <c r="P1110">
        <v>0</v>
      </c>
      <c r="Q1110" t="s">
        <v>54</v>
      </c>
      <c r="R1110" s="7">
        <v>45054</v>
      </c>
      <c r="S1110" s="4">
        <v>45009</v>
      </c>
      <c r="T1110">
        <v>5.2632000000000003</v>
      </c>
      <c r="U1110" t="s">
        <v>55</v>
      </c>
      <c r="V1110" t="s">
        <v>43</v>
      </c>
      <c r="W1110">
        <v>1</v>
      </c>
      <c r="X1110" t="s">
        <v>44</v>
      </c>
      <c r="Z1110" t="s">
        <v>56</v>
      </c>
      <c r="AA1110" t="s">
        <v>45</v>
      </c>
      <c r="AC1110" s="2">
        <v>20000</v>
      </c>
      <c r="AE1110" t="s">
        <v>43</v>
      </c>
      <c r="AF1110" t="s">
        <v>57</v>
      </c>
      <c r="AH1110">
        <v>0</v>
      </c>
      <c r="AI1110" t="s">
        <v>1414</v>
      </c>
      <c r="AK1110" t="s">
        <v>59</v>
      </c>
      <c r="AP1110" t="s">
        <v>46</v>
      </c>
      <c r="AT1110" t="s">
        <v>1566</v>
      </c>
    </row>
    <row r="1111" spans="2:46">
      <c r="B1111">
        <v>4800018829</v>
      </c>
      <c r="C1111">
        <v>440</v>
      </c>
      <c r="D1111" t="s">
        <v>125</v>
      </c>
      <c r="E1111" t="s">
        <v>50</v>
      </c>
      <c r="F1111" t="s">
        <v>51</v>
      </c>
      <c r="G1111" t="s">
        <v>1417</v>
      </c>
      <c r="H1111" t="s">
        <v>1418</v>
      </c>
      <c r="I1111">
        <v>100</v>
      </c>
      <c r="J1111">
        <v>0</v>
      </c>
      <c r="K1111" s="3">
        <v>75000</v>
      </c>
      <c r="L1111">
        <v>375</v>
      </c>
      <c r="M1111" s="3">
        <f>(K1111/AC1111)*I1111</f>
        <v>375</v>
      </c>
      <c r="N1111">
        <v>0</v>
      </c>
      <c r="O1111">
        <v>375</v>
      </c>
      <c r="P1111">
        <v>0</v>
      </c>
      <c r="Q1111" t="s">
        <v>54</v>
      </c>
      <c r="R1111" s="7">
        <v>45054</v>
      </c>
      <c r="S1111" s="4">
        <v>45009</v>
      </c>
      <c r="T1111">
        <v>5.2632000000000003</v>
      </c>
      <c r="U1111" t="s">
        <v>55</v>
      </c>
      <c r="V1111" t="s">
        <v>43</v>
      </c>
      <c r="W1111">
        <v>6</v>
      </c>
      <c r="X1111" t="s">
        <v>44</v>
      </c>
      <c r="Z1111" t="s">
        <v>56</v>
      </c>
      <c r="AA1111" t="s">
        <v>45</v>
      </c>
      <c r="AC1111" s="2">
        <v>20000</v>
      </c>
      <c r="AE1111" t="s">
        <v>43</v>
      </c>
      <c r="AF1111" t="s">
        <v>57</v>
      </c>
      <c r="AH1111">
        <v>0</v>
      </c>
      <c r="AI1111" t="s">
        <v>1260</v>
      </c>
      <c r="AK1111" t="s">
        <v>59</v>
      </c>
      <c r="AP1111" t="s">
        <v>46</v>
      </c>
      <c r="AT1111" t="s">
        <v>1566</v>
      </c>
    </row>
    <row r="1112" spans="2:46">
      <c r="B1112">
        <v>4800018829</v>
      </c>
      <c r="C1112">
        <v>450</v>
      </c>
      <c r="D1112" t="s">
        <v>125</v>
      </c>
      <c r="E1112" t="s">
        <v>50</v>
      </c>
      <c r="F1112" t="s">
        <v>51</v>
      </c>
      <c r="G1112" t="s">
        <v>1419</v>
      </c>
      <c r="H1112" t="s">
        <v>1420</v>
      </c>
      <c r="I1112">
        <v>100</v>
      </c>
      <c r="J1112">
        <v>0</v>
      </c>
      <c r="K1112" s="3">
        <v>75000</v>
      </c>
      <c r="L1112">
        <v>375</v>
      </c>
      <c r="M1112" s="3">
        <f>(K1112/AC1112)*I1112</f>
        <v>375</v>
      </c>
      <c r="N1112">
        <v>0</v>
      </c>
      <c r="O1112">
        <v>375</v>
      </c>
      <c r="P1112">
        <v>0</v>
      </c>
      <c r="Q1112" t="s">
        <v>54</v>
      </c>
      <c r="R1112" s="7">
        <v>45054</v>
      </c>
      <c r="S1112" s="4">
        <v>45009</v>
      </c>
      <c r="T1112">
        <v>5.2632000000000003</v>
      </c>
      <c r="U1112" t="s">
        <v>55</v>
      </c>
      <c r="V1112" t="s">
        <v>43</v>
      </c>
      <c r="W1112">
        <v>6</v>
      </c>
      <c r="X1112" t="s">
        <v>44</v>
      </c>
      <c r="Z1112" t="s">
        <v>56</v>
      </c>
      <c r="AA1112" t="s">
        <v>45</v>
      </c>
      <c r="AC1112" s="2">
        <v>20000</v>
      </c>
      <c r="AE1112" t="s">
        <v>43</v>
      </c>
      <c r="AF1112" t="s">
        <v>57</v>
      </c>
      <c r="AH1112">
        <v>0</v>
      </c>
      <c r="AI1112" t="s">
        <v>1260</v>
      </c>
      <c r="AK1112" t="s">
        <v>59</v>
      </c>
      <c r="AP1112" t="s">
        <v>46</v>
      </c>
      <c r="AT1112" t="s">
        <v>1566</v>
      </c>
    </row>
    <row r="1113" spans="2:46">
      <c r="B1113">
        <v>4800018829</v>
      </c>
      <c r="C1113">
        <v>460</v>
      </c>
      <c r="D1113" t="s">
        <v>125</v>
      </c>
      <c r="E1113" t="s">
        <v>50</v>
      </c>
      <c r="F1113" t="s">
        <v>51</v>
      </c>
      <c r="G1113" t="s">
        <v>1421</v>
      </c>
      <c r="H1113" t="s">
        <v>1422</v>
      </c>
      <c r="I1113">
        <v>100</v>
      </c>
      <c r="J1113">
        <v>0</v>
      </c>
      <c r="K1113" s="3">
        <v>143000</v>
      </c>
      <c r="L1113">
        <v>715</v>
      </c>
      <c r="M1113" s="3">
        <f>(K1113/AC1113)*I1113</f>
        <v>715</v>
      </c>
      <c r="N1113">
        <v>0</v>
      </c>
      <c r="O1113">
        <v>715</v>
      </c>
      <c r="P1113">
        <v>0</v>
      </c>
      <c r="Q1113" t="s">
        <v>54</v>
      </c>
      <c r="R1113" s="7">
        <v>45054</v>
      </c>
      <c r="S1113" s="4">
        <v>45009</v>
      </c>
      <c r="T1113">
        <v>5.2632000000000003</v>
      </c>
      <c r="U1113" t="s">
        <v>55</v>
      </c>
      <c r="V1113" t="s">
        <v>43</v>
      </c>
      <c r="W1113">
        <v>1</v>
      </c>
      <c r="X1113" t="s">
        <v>44</v>
      </c>
      <c r="Z1113" t="s">
        <v>56</v>
      </c>
      <c r="AA1113" t="s">
        <v>45</v>
      </c>
      <c r="AC1113" s="2">
        <v>20000</v>
      </c>
      <c r="AE1113" t="s">
        <v>43</v>
      </c>
      <c r="AF1113" t="s">
        <v>57</v>
      </c>
      <c r="AH1113">
        <v>0</v>
      </c>
      <c r="AI1113" t="s">
        <v>1263</v>
      </c>
      <c r="AK1113" t="s">
        <v>59</v>
      </c>
      <c r="AP1113" t="s">
        <v>46</v>
      </c>
      <c r="AT1113" t="s">
        <v>1566</v>
      </c>
    </row>
    <row r="1114" spans="2:46">
      <c r="B1114">
        <v>4800018829</v>
      </c>
      <c r="C1114">
        <v>470</v>
      </c>
      <c r="D1114" t="s">
        <v>125</v>
      </c>
      <c r="E1114" t="s">
        <v>50</v>
      </c>
      <c r="F1114" t="s">
        <v>51</v>
      </c>
      <c r="G1114" t="s">
        <v>1423</v>
      </c>
      <c r="H1114" t="s">
        <v>1424</v>
      </c>
      <c r="I1114">
        <v>100</v>
      </c>
      <c r="J1114">
        <v>0</v>
      </c>
      <c r="K1114" s="3">
        <v>6752082.5999999996</v>
      </c>
      <c r="L1114" s="3">
        <v>33760.410000000003</v>
      </c>
      <c r="M1114" s="3">
        <f>(K1114/AC1114)*I1114</f>
        <v>33760.413</v>
      </c>
      <c r="N1114">
        <v>0</v>
      </c>
      <c r="O1114" s="3">
        <v>33760.410000000003</v>
      </c>
      <c r="P1114">
        <v>0</v>
      </c>
      <c r="Q1114" t="s">
        <v>54</v>
      </c>
      <c r="R1114" s="7">
        <v>45054</v>
      </c>
      <c r="S1114" s="4">
        <v>45009</v>
      </c>
      <c r="T1114">
        <v>5.2632000000000003</v>
      </c>
      <c r="U1114" t="s">
        <v>55</v>
      </c>
      <c r="V1114" t="s">
        <v>43</v>
      </c>
      <c r="W1114">
        <v>1</v>
      </c>
      <c r="X1114" t="s">
        <v>44</v>
      </c>
      <c r="Z1114" t="s">
        <v>56</v>
      </c>
      <c r="AA1114" t="s">
        <v>45</v>
      </c>
      <c r="AC1114" s="2">
        <v>20000</v>
      </c>
      <c r="AE1114" t="s">
        <v>43</v>
      </c>
      <c r="AF1114" t="s">
        <v>57</v>
      </c>
      <c r="AH1114">
        <v>0</v>
      </c>
      <c r="AI1114" t="s">
        <v>1425</v>
      </c>
      <c r="AK1114" t="s">
        <v>59</v>
      </c>
      <c r="AP1114" t="s">
        <v>46</v>
      </c>
      <c r="AT1114" t="s">
        <v>1566</v>
      </c>
    </row>
    <row r="1115" spans="2:46">
      <c r="B1115">
        <v>4800018829</v>
      </c>
      <c r="C1115">
        <v>480</v>
      </c>
      <c r="D1115" t="s">
        <v>125</v>
      </c>
      <c r="E1115" t="s">
        <v>50</v>
      </c>
      <c r="F1115" t="s">
        <v>51</v>
      </c>
      <c r="G1115" t="s">
        <v>1426</v>
      </c>
      <c r="H1115" t="s">
        <v>1427</v>
      </c>
      <c r="I1115">
        <v>100</v>
      </c>
      <c r="J1115">
        <v>0</v>
      </c>
      <c r="K1115" s="3">
        <v>693800</v>
      </c>
      <c r="L1115" s="3">
        <v>3469</v>
      </c>
      <c r="M1115" s="3">
        <f>(K1115/AC1115)*I1115</f>
        <v>3469</v>
      </c>
      <c r="N1115">
        <v>0</v>
      </c>
      <c r="O1115" s="3">
        <v>3469</v>
      </c>
      <c r="P1115">
        <v>0</v>
      </c>
      <c r="Q1115" t="s">
        <v>54</v>
      </c>
      <c r="R1115" s="7">
        <v>45054</v>
      </c>
      <c r="S1115" s="4">
        <v>45009</v>
      </c>
      <c r="T1115">
        <v>5.2632000000000003</v>
      </c>
      <c r="U1115" t="s">
        <v>55</v>
      </c>
      <c r="V1115" t="s">
        <v>43</v>
      </c>
      <c r="W1115">
        <v>1</v>
      </c>
      <c r="X1115" t="s">
        <v>44</v>
      </c>
      <c r="Z1115" t="s">
        <v>56</v>
      </c>
      <c r="AA1115" t="s">
        <v>45</v>
      </c>
      <c r="AC1115" s="2">
        <v>20000</v>
      </c>
      <c r="AE1115" t="s">
        <v>43</v>
      </c>
      <c r="AF1115" t="s">
        <v>57</v>
      </c>
      <c r="AH1115">
        <v>0</v>
      </c>
      <c r="AI1115" t="s">
        <v>58</v>
      </c>
      <c r="AK1115" t="s">
        <v>59</v>
      </c>
      <c r="AP1115" t="s">
        <v>46</v>
      </c>
      <c r="AT1115" t="s">
        <v>1566</v>
      </c>
    </row>
    <row r="1116" spans="2:46">
      <c r="B1116">
        <v>4800018829</v>
      </c>
      <c r="C1116">
        <v>490</v>
      </c>
      <c r="D1116" t="s">
        <v>125</v>
      </c>
      <c r="E1116" t="s">
        <v>50</v>
      </c>
      <c r="F1116" t="s">
        <v>51</v>
      </c>
      <c r="G1116" t="s">
        <v>1428</v>
      </c>
      <c r="H1116" t="s">
        <v>1429</v>
      </c>
      <c r="I1116">
        <v>100</v>
      </c>
      <c r="J1116">
        <v>0</v>
      </c>
      <c r="K1116" s="3">
        <v>1444400</v>
      </c>
      <c r="L1116" s="3">
        <v>7222</v>
      </c>
      <c r="M1116" s="3">
        <f>(K1116/AC1116)*I1116</f>
        <v>7222</v>
      </c>
      <c r="N1116">
        <v>0</v>
      </c>
      <c r="O1116" s="3">
        <v>7222</v>
      </c>
      <c r="P1116">
        <v>0</v>
      </c>
      <c r="Q1116" t="s">
        <v>54</v>
      </c>
      <c r="R1116" s="7">
        <v>45054</v>
      </c>
      <c r="S1116" s="4">
        <v>45009</v>
      </c>
      <c r="T1116">
        <v>5.2632000000000003</v>
      </c>
      <c r="U1116" t="s">
        <v>55</v>
      </c>
      <c r="V1116" t="s">
        <v>43</v>
      </c>
      <c r="W1116">
        <v>1</v>
      </c>
      <c r="X1116" t="s">
        <v>44</v>
      </c>
      <c r="Z1116" t="s">
        <v>56</v>
      </c>
      <c r="AA1116" t="s">
        <v>45</v>
      </c>
      <c r="AC1116" s="2">
        <v>20000</v>
      </c>
      <c r="AE1116" t="s">
        <v>43</v>
      </c>
      <c r="AF1116" t="s">
        <v>57</v>
      </c>
      <c r="AH1116">
        <v>0</v>
      </c>
      <c r="AI1116" t="s">
        <v>62</v>
      </c>
      <c r="AK1116" t="s">
        <v>59</v>
      </c>
      <c r="AP1116" t="s">
        <v>46</v>
      </c>
      <c r="AT1116" t="s">
        <v>1566</v>
      </c>
    </row>
    <row r="1117" spans="2:46">
      <c r="B1117">
        <v>4800018830</v>
      </c>
      <c r="C1117">
        <v>10</v>
      </c>
      <c r="D1117" t="s">
        <v>125</v>
      </c>
      <c r="E1117" t="s">
        <v>50</v>
      </c>
      <c r="F1117" t="s">
        <v>51</v>
      </c>
      <c r="G1117" t="s">
        <v>1430</v>
      </c>
      <c r="H1117" t="s">
        <v>1431</v>
      </c>
      <c r="I1117">
        <v>300</v>
      </c>
      <c r="J1117">
        <v>0</v>
      </c>
      <c r="K1117" s="3">
        <v>832200</v>
      </c>
      <c r="L1117" s="3">
        <v>12483</v>
      </c>
      <c r="M1117" s="3">
        <f>(K1117/AC1117)*I1117</f>
        <v>12483</v>
      </c>
      <c r="N1117">
        <v>0</v>
      </c>
      <c r="O1117" s="3">
        <v>12483</v>
      </c>
      <c r="P1117">
        <v>0</v>
      </c>
      <c r="Q1117" t="s">
        <v>54</v>
      </c>
      <c r="R1117" s="7">
        <v>45021</v>
      </c>
      <c r="S1117" s="4">
        <v>45009</v>
      </c>
      <c r="T1117">
        <v>5.2632000000000003</v>
      </c>
      <c r="U1117" t="s">
        <v>55</v>
      </c>
      <c r="V1117" t="s">
        <v>43</v>
      </c>
      <c r="W1117">
        <v>1</v>
      </c>
      <c r="X1117" t="s">
        <v>44</v>
      </c>
      <c r="Z1117" t="s">
        <v>56</v>
      </c>
      <c r="AA1117" t="s">
        <v>1432</v>
      </c>
      <c r="AC1117" s="2">
        <v>20000</v>
      </c>
      <c r="AE1117" t="s">
        <v>43</v>
      </c>
      <c r="AF1117" t="s">
        <v>57</v>
      </c>
      <c r="AH1117">
        <v>0</v>
      </c>
      <c r="AI1117" t="s">
        <v>243</v>
      </c>
      <c r="AK1117" t="s">
        <v>59</v>
      </c>
      <c r="AP1117" t="s">
        <v>46</v>
      </c>
      <c r="AT1117" t="s">
        <v>1572</v>
      </c>
    </row>
    <row r="1118" spans="2:46">
      <c r="B1118">
        <v>4800018832</v>
      </c>
      <c r="C1118">
        <v>10</v>
      </c>
      <c r="D1118" t="s">
        <v>125</v>
      </c>
      <c r="E1118" t="s">
        <v>50</v>
      </c>
      <c r="F1118" t="s">
        <v>51</v>
      </c>
      <c r="G1118" t="s">
        <v>60</v>
      </c>
      <c r="H1118" t="s">
        <v>61</v>
      </c>
      <c r="I1118" s="2">
        <v>5472</v>
      </c>
      <c r="J1118">
        <v>0</v>
      </c>
      <c r="K1118" s="3">
        <v>830584.95</v>
      </c>
      <c r="L1118" s="3">
        <v>227248.04</v>
      </c>
      <c r="M1118" s="3">
        <f>(K1118/AC1118)*I1118</f>
        <v>227248.04231999998</v>
      </c>
      <c r="N1118">
        <v>0</v>
      </c>
      <c r="O1118" s="3">
        <v>227248.04</v>
      </c>
      <c r="P1118">
        <v>0</v>
      </c>
      <c r="Q1118" t="s">
        <v>54</v>
      </c>
      <c r="R1118" s="7">
        <v>45054</v>
      </c>
      <c r="S1118" s="4">
        <v>45009</v>
      </c>
      <c r="T1118">
        <v>5.2632000000000003</v>
      </c>
      <c r="U1118" t="s">
        <v>55</v>
      </c>
      <c r="V1118" t="s">
        <v>43</v>
      </c>
      <c r="W1118">
        <v>1</v>
      </c>
      <c r="X1118" t="s">
        <v>44</v>
      </c>
      <c r="Z1118" t="s">
        <v>56</v>
      </c>
      <c r="AA1118" t="s">
        <v>45</v>
      </c>
      <c r="AC1118" s="2">
        <v>20000</v>
      </c>
      <c r="AE1118" t="s">
        <v>43</v>
      </c>
      <c r="AF1118" t="s">
        <v>57</v>
      </c>
      <c r="AH1118">
        <v>0</v>
      </c>
      <c r="AI1118" t="s">
        <v>62</v>
      </c>
      <c r="AK1118" t="s">
        <v>59</v>
      </c>
      <c r="AP1118" t="s">
        <v>46</v>
      </c>
      <c r="AT1118" t="s">
        <v>1573</v>
      </c>
    </row>
    <row r="1119" spans="2:46">
      <c r="B1119">
        <v>4800018832</v>
      </c>
      <c r="C1119">
        <v>20</v>
      </c>
      <c r="D1119" t="s">
        <v>125</v>
      </c>
      <c r="E1119" t="s">
        <v>50</v>
      </c>
      <c r="F1119" t="s">
        <v>51</v>
      </c>
      <c r="G1119" t="s">
        <v>1433</v>
      </c>
      <c r="H1119" t="s">
        <v>1434</v>
      </c>
      <c r="I1119">
        <v>108</v>
      </c>
      <c r="J1119">
        <v>0</v>
      </c>
      <c r="K1119" s="3">
        <v>725263.19</v>
      </c>
      <c r="L1119" s="3">
        <v>3916.42</v>
      </c>
      <c r="M1119" s="3">
        <f>(K1119/AC1119)*I1119</f>
        <v>3916.4212259999999</v>
      </c>
      <c r="N1119">
        <v>0</v>
      </c>
      <c r="O1119" s="3">
        <v>3916.42</v>
      </c>
      <c r="P1119">
        <v>0</v>
      </c>
      <c r="Q1119" t="s">
        <v>54</v>
      </c>
      <c r="R1119" s="7">
        <v>45054</v>
      </c>
      <c r="S1119" s="4">
        <v>45009</v>
      </c>
      <c r="T1119">
        <v>5.2632000000000003</v>
      </c>
      <c r="U1119" t="s">
        <v>55</v>
      </c>
      <c r="V1119" t="s">
        <v>43</v>
      </c>
      <c r="W1119">
        <v>1</v>
      </c>
      <c r="X1119" t="s">
        <v>44</v>
      </c>
      <c r="Z1119" t="s">
        <v>56</v>
      </c>
      <c r="AA1119" t="s">
        <v>45</v>
      </c>
      <c r="AC1119" s="2">
        <v>20000</v>
      </c>
      <c r="AE1119" t="s">
        <v>43</v>
      </c>
      <c r="AF1119" t="s">
        <v>57</v>
      </c>
      <c r="AH1119">
        <v>0</v>
      </c>
      <c r="AI1119" t="s">
        <v>62</v>
      </c>
      <c r="AK1119" t="s">
        <v>59</v>
      </c>
      <c r="AP1119" t="s">
        <v>46</v>
      </c>
      <c r="AT1119" t="s">
        <v>1573</v>
      </c>
    </row>
    <row r="1120" spans="2:46">
      <c r="B1120">
        <v>4800018832</v>
      </c>
      <c r="C1120">
        <v>30</v>
      </c>
      <c r="D1120" t="s">
        <v>125</v>
      </c>
      <c r="E1120" t="s">
        <v>50</v>
      </c>
      <c r="F1120" t="s">
        <v>51</v>
      </c>
      <c r="G1120" t="s">
        <v>1435</v>
      </c>
      <c r="H1120" t="s">
        <v>1436</v>
      </c>
      <c r="I1120">
        <v>287</v>
      </c>
      <c r="J1120">
        <v>0</v>
      </c>
      <c r="K1120" s="3">
        <v>248429.38</v>
      </c>
      <c r="L1120" s="3">
        <v>3564.96</v>
      </c>
      <c r="M1120" s="3">
        <f>(K1120/AC1120)*I1120</f>
        <v>3564.9616030000002</v>
      </c>
      <c r="N1120">
        <v>0</v>
      </c>
      <c r="O1120" s="3">
        <v>3564.96</v>
      </c>
      <c r="P1120">
        <v>0</v>
      </c>
      <c r="Q1120" t="s">
        <v>54</v>
      </c>
      <c r="R1120" s="7">
        <v>45054</v>
      </c>
      <c r="S1120" s="4">
        <v>45009</v>
      </c>
      <c r="T1120">
        <v>5.2632000000000003</v>
      </c>
      <c r="U1120" t="s">
        <v>55</v>
      </c>
      <c r="V1120" t="s">
        <v>43</v>
      </c>
      <c r="W1120">
        <v>1</v>
      </c>
      <c r="X1120" t="s">
        <v>44</v>
      </c>
      <c r="Z1120" t="s">
        <v>56</v>
      </c>
      <c r="AA1120" t="s">
        <v>45</v>
      </c>
      <c r="AC1120" s="2">
        <v>20000</v>
      </c>
      <c r="AE1120" t="s">
        <v>43</v>
      </c>
      <c r="AF1120" t="s">
        <v>57</v>
      </c>
      <c r="AH1120">
        <v>0</v>
      </c>
      <c r="AI1120" t="s">
        <v>58</v>
      </c>
      <c r="AK1120" t="s">
        <v>59</v>
      </c>
      <c r="AP1120" t="s">
        <v>46</v>
      </c>
      <c r="AT1120" t="s">
        <v>1573</v>
      </c>
    </row>
    <row r="1121" spans="2:46">
      <c r="B1121">
        <v>4800018833</v>
      </c>
      <c r="C1121">
        <v>10</v>
      </c>
      <c r="D1121" t="s">
        <v>125</v>
      </c>
      <c r="E1121" t="s">
        <v>50</v>
      </c>
      <c r="F1121" t="s">
        <v>51</v>
      </c>
      <c r="G1121" t="s">
        <v>1437</v>
      </c>
      <c r="H1121" t="s">
        <v>1438</v>
      </c>
      <c r="I1121">
        <v>300</v>
      </c>
      <c r="J1121">
        <v>0</v>
      </c>
      <c r="K1121" s="3">
        <v>118000</v>
      </c>
      <c r="L1121" s="3">
        <v>1770</v>
      </c>
      <c r="M1121" s="3">
        <f>(K1121/AC1121)*I1121</f>
        <v>1770</v>
      </c>
      <c r="N1121">
        <v>0</v>
      </c>
      <c r="O1121" s="3">
        <v>1770</v>
      </c>
      <c r="P1121">
        <v>0</v>
      </c>
      <c r="Q1121" t="s">
        <v>54</v>
      </c>
      <c r="R1121" s="7">
        <v>45054</v>
      </c>
      <c r="S1121" s="4">
        <v>45009</v>
      </c>
      <c r="T1121">
        <v>5.2632000000000003</v>
      </c>
      <c r="U1121" t="s">
        <v>55</v>
      </c>
      <c r="V1121" t="s">
        <v>43</v>
      </c>
      <c r="W1121">
        <v>1</v>
      </c>
      <c r="X1121" t="s">
        <v>44</v>
      </c>
      <c r="Z1121" t="s">
        <v>56</v>
      </c>
      <c r="AA1121" t="s">
        <v>1432</v>
      </c>
      <c r="AC1121" s="2">
        <v>20000</v>
      </c>
      <c r="AE1121" t="s">
        <v>43</v>
      </c>
      <c r="AF1121" t="s">
        <v>57</v>
      </c>
      <c r="AH1121">
        <v>0</v>
      </c>
      <c r="AI1121" t="s">
        <v>196</v>
      </c>
      <c r="AK1121" t="s">
        <v>59</v>
      </c>
      <c r="AP1121" t="s">
        <v>46</v>
      </c>
      <c r="AT1121" t="s">
        <v>1567</v>
      </c>
    </row>
    <row r="1122" spans="2:46">
      <c r="B1122">
        <v>4800018833</v>
      </c>
      <c r="C1122">
        <v>20</v>
      </c>
      <c r="D1122" t="s">
        <v>125</v>
      </c>
      <c r="E1122" t="s">
        <v>50</v>
      </c>
      <c r="F1122" t="s">
        <v>51</v>
      </c>
      <c r="G1122" t="s">
        <v>1439</v>
      </c>
      <c r="H1122" t="s">
        <v>1440</v>
      </c>
      <c r="I1122">
        <v>200</v>
      </c>
      <c r="J1122">
        <v>0</v>
      </c>
      <c r="K1122" s="3">
        <v>400000</v>
      </c>
      <c r="L1122" s="3">
        <v>4000</v>
      </c>
      <c r="M1122" s="3">
        <f>(K1122/AC1122)*I1122</f>
        <v>4000</v>
      </c>
      <c r="N1122">
        <v>0</v>
      </c>
      <c r="O1122" s="3">
        <v>4000</v>
      </c>
      <c r="P1122">
        <v>0</v>
      </c>
      <c r="Q1122" t="s">
        <v>54</v>
      </c>
      <c r="R1122" s="7">
        <v>45054</v>
      </c>
      <c r="S1122" s="4">
        <v>45009</v>
      </c>
      <c r="T1122">
        <v>5.2632000000000003</v>
      </c>
      <c r="U1122" t="s">
        <v>55</v>
      </c>
      <c r="V1122" t="s">
        <v>43</v>
      </c>
      <c r="W1122">
        <v>1</v>
      </c>
      <c r="X1122" t="s">
        <v>44</v>
      </c>
      <c r="Z1122" t="s">
        <v>56</v>
      </c>
      <c r="AA1122" t="s">
        <v>1432</v>
      </c>
      <c r="AC1122" s="2">
        <v>20000</v>
      </c>
      <c r="AE1122" t="s">
        <v>43</v>
      </c>
      <c r="AF1122" t="s">
        <v>57</v>
      </c>
      <c r="AH1122">
        <v>0</v>
      </c>
      <c r="AI1122" t="s">
        <v>178</v>
      </c>
      <c r="AK1122" t="s">
        <v>59</v>
      </c>
      <c r="AP1122" t="s">
        <v>46</v>
      </c>
      <c r="AT1122" t="s">
        <v>1567</v>
      </c>
    </row>
    <row r="1123" spans="2:46">
      <c r="B1123">
        <v>4800018833</v>
      </c>
      <c r="C1123">
        <v>30</v>
      </c>
      <c r="D1123" t="s">
        <v>125</v>
      </c>
      <c r="E1123" t="s">
        <v>50</v>
      </c>
      <c r="F1123" t="s">
        <v>51</v>
      </c>
      <c r="G1123" t="s">
        <v>1441</v>
      </c>
      <c r="H1123" t="s">
        <v>1442</v>
      </c>
      <c r="I1123">
        <v>150</v>
      </c>
      <c r="J1123">
        <v>0</v>
      </c>
      <c r="K1123" s="3">
        <v>800000</v>
      </c>
      <c r="L1123" s="3">
        <v>6000</v>
      </c>
      <c r="M1123" s="3">
        <f>(K1123/AC1123)*I1123</f>
        <v>6000</v>
      </c>
      <c r="N1123">
        <v>0</v>
      </c>
      <c r="O1123" s="3">
        <v>6000</v>
      </c>
      <c r="P1123">
        <v>0</v>
      </c>
      <c r="Q1123" t="s">
        <v>54</v>
      </c>
      <c r="R1123" s="7">
        <v>45054</v>
      </c>
      <c r="S1123" s="4">
        <v>45009</v>
      </c>
      <c r="T1123">
        <v>5.2632000000000003</v>
      </c>
      <c r="U1123" t="s">
        <v>55</v>
      </c>
      <c r="V1123" t="s">
        <v>43</v>
      </c>
      <c r="W1123">
        <v>1</v>
      </c>
      <c r="X1123" t="s">
        <v>44</v>
      </c>
      <c r="Z1123" t="s">
        <v>56</v>
      </c>
      <c r="AA1123" t="s">
        <v>1432</v>
      </c>
      <c r="AC1123" s="2">
        <v>20000</v>
      </c>
      <c r="AE1123" t="s">
        <v>43</v>
      </c>
      <c r="AF1123" t="s">
        <v>57</v>
      </c>
      <c r="AH1123">
        <v>0</v>
      </c>
      <c r="AI1123" t="s">
        <v>178</v>
      </c>
      <c r="AK1123" t="s">
        <v>59</v>
      </c>
      <c r="AP1123" t="s">
        <v>46</v>
      </c>
      <c r="AT1123" t="s">
        <v>1567</v>
      </c>
    </row>
    <row r="1124" spans="2:46">
      <c r="B1124">
        <v>4800018833</v>
      </c>
      <c r="C1124">
        <v>40</v>
      </c>
      <c r="D1124" t="s">
        <v>125</v>
      </c>
      <c r="E1124" t="s">
        <v>50</v>
      </c>
      <c r="F1124" t="s">
        <v>51</v>
      </c>
      <c r="G1124" t="s">
        <v>1443</v>
      </c>
      <c r="H1124" t="s">
        <v>1444</v>
      </c>
      <c r="I1124">
        <v>308</v>
      </c>
      <c r="J1124">
        <v>0</v>
      </c>
      <c r="K1124" s="3">
        <v>400000</v>
      </c>
      <c r="L1124" s="3">
        <v>6160</v>
      </c>
      <c r="M1124" s="3">
        <f>(K1124/AC1124)*I1124</f>
        <v>6160</v>
      </c>
      <c r="N1124">
        <v>0</v>
      </c>
      <c r="O1124" s="3">
        <v>6160</v>
      </c>
      <c r="P1124">
        <v>0</v>
      </c>
      <c r="Q1124" t="s">
        <v>54</v>
      </c>
      <c r="R1124" s="7">
        <v>45054</v>
      </c>
      <c r="S1124" s="4">
        <v>45009</v>
      </c>
      <c r="T1124">
        <v>5.2632000000000003</v>
      </c>
      <c r="U1124" t="s">
        <v>55</v>
      </c>
      <c r="V1124" t="s">
        <v>43</v>
      </c>
      <c r="W1124">
        <v>1</v>
      </c>
      <c r="X1124" t="s">
        <v>44</v>
      </c>
      <c r="Z1124" t="s">
        <v>56</v>
      </c>
      <c r="AA1124" t="s">
        <v>1432</v>
      </c>
      <c r="AC1124" s="2">
        <v>20000</v>
      </c>
      <c r="AE1124" t="s">
        <v>43</v>
      </c>
      <c r="AF1124" t="s">
        <v>57</v>
      </c>
      <c r="AH1124">
        <v>0</v>
      </c>
      <c r="AI1124" t="s">
        <v>183</v>
      </c>
      <c r="AK1124" t="s">
        <v>59</v>
      </c>
      <c r="AP1124" t="s">
        <v>46</v>
      </c>
      <c r="AT1124" t="s">
        <v>1567</v>
      </c>
    </row>
    <row r="1125" spans="2:46">
      <c r="B1125">
        <v>4800018834</v>
      </c>
      <c r="C1125">
        <v>10</v>
      </c>
      <c r="D1125" t="s">
        <v>125</v>
      </c>
      <c r="E1125" t="s">
        <v>50</v>
      </c>
      <c r="F1125" t="s">
        <v>51</v>
      </c>
      <c r="G1125" t="s">
        <v>1445</v>
      </c>
      <c r="H1125" t="s">
        <v>1446</v>
      </c>
      <c r="I1125">
        <v>308</v>
      </c>
      <c r="J1125">
        <v>0</v>
      </c>
      <c r="K1125" s="3">
        <v>452200</v>
      </c>
      <c r="L1125" s="3">
        <v>6963.88</v>
      </c>
      <c r="M1125" s="3">
        <f>(K1125/AC1125)*I1125</f>
        <v>6963.88</v>
      </c>
      <c r="N1125">
        <v>0</v>
      </c>
      <c r="O1125" s="3">
        <v>6963.88</v>
      </c>
      <c r="P1125">
        <v>0</v>
      </c>
      <c r="Q1125" t="s">
        <v>54</v>
      </c>
      <c r="R1125" s="7">
        <v>45054</v>
      </c>
      <c r="S1125" s="4">
        <v>45009</v>
      </c>
      <c r="T1125">
        <v>5.2632000000000003</v>
      </c>
      <c r="U1125" t="s">
        <v>55</v>
      </c>
      <c r="V1125" t="s">
        <v>43</v>
      </c>
      <c r="W1125">
        <v>1</v>
      </c>
      <c r="X1125" t="s">
        <v>44</v>
      </c>
      <c r="Z1125" t="s">
        <v>56</v>
      </c>
      <c r="AA1125" t="s">
        <v>1432</v>
      </c>
      <c r="AC1125" s="2">
        <v>20000</v>
      </c>
      <c r="AE1125" t="s">
        <v>43</v>
      </c>
      <c r="AF1125" t="s">
        <v>57</v>
      </c>
      <c r="AH1125">
        <v>0</v>
      </c>
      <c r="AI1125" t="s">
        <v>205</v>
      </c>
      <c r="AK1125" t="s">
        <v>59</v>
      </c>
      <c r="AP1125" t="s">
        <v>46</v>
      </c>
      <c r="AT1125" t="s">
        <v>1568</v>
      </c>
    </row>
    <row r="1126" spans="2:46">
      <c r="B1126">
        <v>4800018835</v>
      </c>
      <c r="C1126">
        <v>10</v>
      </c>
      <c r="D1126" t="s">
        <v>125</v>
      </c>
      <c r="E1126" t="s">
        <v>50</v>
      </c>
      <c r="F1126" t="s">
        <v>51</v>
      </c>
      <c r="G1126" t="s">
        <v>1210</v>
      </c>
      <c r="H1126" t="s">
        <v>1211</v>
      </c>
      <c r="I1126" s="2">
        <v>2000</v>
      </c>
      <c r="J1126">
        <v>0</v>
      </c>
      <c r="K1126">
        <v>0.2</v>
      </c>
      <c r="L1126">
        <v>0.02</v>
      </c>
      <c r="M1126" s="3">
        <f>(K1126/AC1126)*I1126</f>
        <v>0.02</v>
      </c>
      <c r="N1126">
        <v>0</v>
      </c>
      <c r="O1126">
        <v>0.02</v>
      </c>
      <c r="P1126">
        <v>0</v>
      </c>
      <c r="Q1126" t="s">
        <v>54</v>
      </c>
      <c r="R1126" s="7">
        <v>45021</v>
      </c>
      <c r="S1126" s="4">
        <v>45009</v>
      </c>
      <c r="T1126">
        <v>5.2632000000000003</v>
      </c>
      <c r="U1126" t="s">
        <v>55</v>
      </c>
      <c r="V1126" t="s">
        <v>43</v>
      </c>
      <c r="W1126">
        <v>1</v>
      </c>
      <c r="X1126" t="s">
        <v>44</v>
      </c>
      <c r="Z1126" t="s">
        <v>56</v>
      </c>
      <c r="AA1126" t="s">
        <v>45</v>
      </c>
      <c r="AC1126" s="2">
        <v>20000</v>
      </c>
      <c r="AE1126" t="s">
        <v>43</v>
      </c>
      <c r="AF1126" t="s">
        <v>57</v>
      </c>
      <c r="AH1126">
        <v>0</v>
      </c>
      <c r="AI1126" t="s">
        <v>47</v>
      </c>
      <c r="AK1126" t="s">
        <v>59</v>
      </c>
      <c r="AP1126" t="s">
        <v>46</v>
      </c>
      <c r="AT1126" t="s">
        <v>1574</v>
      </c>
    </row>
    <row r="1127" spans="2:46">
      <c r="B1127">
        <v>4800018835</v>
      </c>
      <c r="C1127">
        <v>20</v>
      </c>
      <c r="D1127" t="s">
        <v>125</v>
      </c>
      <c r="E1127" t="s">
        <v>50</v>
      </c>
      <c r="F1127" t="s">
        <v>51</v>
      </c>
      <c r="G1127" t="s">
        <v>1241</v>
      </c>
      <c r="H1127" t="s">
        <v>1242</v>
      </c>
      <c r="I1127" s="2">
        <v>14600</v>
      </c>
      <c r="J1127">
        <v>0</v>
      </c>
      <c r="K1127" s="3">
        <v>1938.4</v>
      </c>
      <c r="L1127" s="3">
        <v>1415.03</v>
      </c>
      <c r="M1127" s="3">
        <f>(K1127/AC1127)*I1127</f>
        <v>1415.0320000000002</v>
      </c>
      <c r="N1127">
        <v>0</v>
      </c>
      <c r="O1127" s="3">
        <v>1415.03</v>
      </c>
      <c r="P1127">
        <v>0</v>
      </c>
      <c r="Q1127" t="s">
        <v>54</v>
      </c>
      <c r="R1127" s="7">
        <v>45021</v>
      </c>
      <c r="S1127" s="4">
        <v>45009</v>
      </c>
      <c r="T1127">
        <v>5.2632000000000003</v>
      </c>
      <c r="U1127" t="s">
        <v>55</v>
      </c>
      <c r="V1127" t="s">
        <v>43</v>
      </c>
      <c r="W1127">
        <v>1</v>
      </c>
      <c r="X1127" t="s">
        <v>44</v>
      </c>
      <c r="Z1127" t="s">
        <v>56</v>
      </c>
      <c r="AA1127" t="s">
        <v>45</v>
      </c>
      <c r="AC1127" s="2">
        <v>20000</v>
      </c>
      <c r="AE1127" t="s">
        <v>43</v>
      </c>
      <c r="AF1127" t="s">
        <v>57</v>
      </c>
      <c r="AH1127">
        <v>0</v>
      </c>
      <c r="AI1127" t="s">
        <v>47</v>
      </c>
      <c r="AK1127" t="s">
        <v>59</v>
      </c>
      <c r="AP1127" t="s">
        <v>46</v>
      </c>
      <c r="AT1127" t="s">
        <v>1574</v>
      </c>
    </row>
    <row r="1128" spans="2:46">
      <c r="B1128">
        <v>4800018836</v>
      </c>
      <c r="C1128">
        <v>10</v>
      </c>
      <c r="D1128" t="s">
        <v>125</v>
      </c>
      <c r="E1128" t="s">
        <v>50</v>
      </c>
      <c r="F1128" t="s">
        <v>51</v>
      </c>
      <c r="G1128" t="s">
        <v>1330</v>
      </c>
      <c r="H1128" t="s">
        <v>1331</v>
      </c>
      <c r="I1128">
        <v>100</v>
      </c>
      <c r="J1128">
        <v>0</v>
      </c>
      <c r="K1128" s="3">
        <v>1840</v>
      </c>
      <c r="L1128">
        <v>9.1999999999999993</v>
      </c>
      <c r="M1128" s="3">
        <f>(K1128/AC1128)*I1128</f>
        <v>9.1999999999999993</v>
      </c>
      <c r="N1128">
        <v>0</v>
      </c>
      <c r="O1128">
        <v>9.1999999999999993</v>
      </c>
      <c r="P1128">
        <v>0</v>
      </c>
      <c r="Q1128" t="s">
        <v>54</v>
      </c>
      <c r="R1128" s="7">
        <v>45054</v>
      </c>
      <c r="S1128" s="4">
        <v>45012</v>
      </c>
      <c r="T1128">
        <v>5.2920999999999996</v>
      </c>
      <c r="U1128" t="s">
        <v>55</v>
      </c>
      <c r="V1128" t="s">
        <v>43</v>
      </c>
      <c r="W1128">
        <v>1</v>
      </c>
      <c r="X1128" t="s">
        <v>44</v>
      </c>
      <c r="Z1128" t="s">
        <v>56</v>
      </c>
      <c r="AA1128" t="s">
        <v>45</v>
      </c>
      <c r="AC1128" s="2">
        <v>20000</v>
      </c>
      <c r="AE1128" t="s">
        <v>43</v>
      </c>
      <c r="AF1128" t="s">
        <v>57</v>
      </c>
      <c r="AG1128" t="s">
        <v>262</v>
      </c>
      <c r="AH1128">
        <v>0</v>
      </c>
      <c r="AI1128" t="s">
        <v>1332</v>
      </c>
      <c r="AK1128" t="s">
        <v>59</v>
      </c>
      <c r="AP1128" t="s">
        <v>46</v>
      </c>
      <c r="AS1128" t="s">
        <v>1558</v>
      </c>
      <c r="AT1128" t="s">
        <v>1575</v>
      </c>
    </row>
    <row r="1129" spans="2:46">
      <c r="B1129">
        <v>4800018836</v>
      </c>
      <c r="C1129">
        <v>20</v>
      </c>
      <c r="D1129" t="s">
        <v>125</v>
      </c>
      <c r="E1129" t="s">
        <v>50</v>
      </c>
      <c r="F1129" t="s">
        <v>51</v>
      </c>
      <c r="G1129" t="s">
        <v>1333</v>
      </c>
      <c r="H1129" t="s">
        <v>1334</v>
      </c>
      <c r="I1129">
        <v>100</v>
      </c>
      <c r="J1129">
        <v>0</v>
      </c>
      <c r="K1129" s="3">
        <v>10760</v>
      </c>
      <c r="L1129">
        <v>53.8</v>
      </c>
      <c r="M1129" s="3">
        <f>(K1129/AC1129)*I1129</f>
        <v>53.800000000000004</v>
      </c>
      <c r="N1129">
        <v>0</v>
      </c>
      <c r="O1129">
        <v>53.8</v>
      </c>
      <c r="P1129">
        <v>0</v>
      </c>
      <c r="Q1129" t="s">
        <v>54</v>
      </c>
      <c r="R1129" s="7">
        <v>45054</v>
      </c>
      <c r="S1129" s="4">
        <v>45012</v>
      </c>
      <c r="T1129">
        <v>5.2920999999999996</v>
      </c>
      <c r="U1129" t="s">
        <v>55</v>
      </c>
      <c r="V1129" t="s">
        <v>43</v>
      </c>
      <c r="W1129">
        <v>1</v>
      </c>
      <c r="X1129" t="s">
        <v>44</v>
      </c>
      <c r="Z1129" t="s">
        <v>56</v>
      </c>
      <c r="AA1129" t="s">
        <v>45</v>
      </c>
      <c r="AC1129" s="2">
        <v>20000</v>
      </c>
      <c r="AE1129" t="s">
        <v>43</v>
      </c>
      <c r="AF1129" t="s">
        <v>57</v>
      </c>
      <c r="AG1129" t="s">
        <v>262</v>
      </c>
      <c r="AH1129">
        <v>0</v>
      </c>
      <c r="AI1129" t="s">
        <v>1191</v>
      </c>
      <c r="AK1129" t="s">
        <v>59</v>
      </c>
      <c r="AP1129" t="s">
        <v>46</v>
      </c>
      <c r="AS1129" t="s">
        <v>1558</v>
      </c>
      <c r="AT1129" t="s">
        <v>1575</v>
      </c>
    </row>
    <row r="1130" spans="2:46">
      <c r="B1130">
        <v>4800018836</v>
      </c>
      <c r="C1130">
        <v>30</v>
      </c>
      <c r="D1130" t="s">
        <v>125</v>
      </c>
      <c r="E1130" t="s">
        <v>50</v>
      </c>
      <c r="F1130" t="s">
        <v>51</v>
      </c>
      <c r="G1130" t="s">
        <v>1335</v>
      </c>
      <c r="H1130" t="s">
        <v>1336</v>
      </c>
      <c r="I1130">
        <v>100</v>
      </c>
      <c r="J1130">
        <v>0</v>
      </c>
      <c r="K1130" s="3">
        <v>3926</v>
      </c>
      <c r="L1130">
        <v>19.63</v>
      </c>
      <c r="M1130" s="3">
        <f>(K1130/AC1130)*I1130</f>
        <v>19.63</v>
      </c>
      <c r="N1130">
        <v>0</v>
      </c>
      <c r="O1130">
        <v>19.63</v>
      </c>
      <c r="P1130">
        <v>0</v>
      </c>
      <c r="Q1130" t="s">
        <v>54</v>
      </c>
      <c r="R1130" s="7">
        <v>45054</v>
      </c>
      <c r="S1130" s="4">
        <v>45012</v>
      </c>
      <c r="T1130">
        <v>5.2920999999999996</v>
      </c>
      <c r="U1130" t="s">
        <v>55</v>
      </c>
      <c r="V1130" t="s">
        <v>43</v>
      </c>
      <c r="W1130">
        <v>1</v>
      </c>
      <c r="X1130" t="s">
        <v>44</v>
      </c>
      <c r="Z1130" t="s">
        <v>56</v>
      </c>
      <c r="AA1130" t="s">
        <v>45</v>
      </c>
      <c r="AC1130" s="2">
        <v>20000</v>
      </c>
      <c r="AE1130" t="s">
        <v>43</v>
      </c>
      <c r="AF1130" t="s">
        <v>57</v>
      </c>
      <c r="AG1130" t="s">
        <v>262</v>
      </c>
      <c r="AH1130">
        <v>0</v>
      </c>
      <c r="AI1130" t="s">
        <v>1188</v>
      </c>
      <c r="AK1130" t="s">
        <v>59</v>
      </c>
      <c r="AP1130" t="s">
        <v>46</v>
      </c>
      <c r="AS1130" t="s">
        <v>1558</v>
      </c>
      <c r="AT1130" t="s">
        <v>1575</v>
      </c>
    </row>
    <row r="1131" spans="2:46">
      <c r="B1131">
        <v>4800018836</v>
      </c>
      <c r="C1131">
        <v>40</v>
      </c>
      <c r="D1131" t="s">
        <v>125</v>
      </c>
      <c r="E1131" t="s">
        <v>50</v>
      </c>
      <c r="F1131" t="s">
        <v>51</v>
      </c>
      <c r="G1131" t="s">
        <v>1337</v>
      </c>
      <c r="H1131" t="s">
        <v>1338</v>
      </c>
      <c r="I1131">
        <v>100</v>
      </c>
      <c r="J1131">
        <v>0</v>
      </c>
      <c r="K1131" s="3">
        <v>1911.4</v>
      </c>
      <c r="L1131">
        <v>9.56</v>
      </c>
      <c r="M1131" s="3">
        <f>(K1131/AC1131)*I1131</f>
        <v>9.5570000000000004</v>
      </c>
      <c r="N1131">
        <v>0</v>
      </c>
      <c r="O1131">
        <v>9.56</v>
      </c>
      <c r="P1131">
        <v>0</v>
      </c>
      <c r="Q1131" t="s">
        <v>54</v>
      </c>
      <c r="R1131" s="7">
        <v>45054</v>
      </c>
      <c r="S1131" s="4">
        <v>45012</v>
      </c>
      <c r="T1131">
        <v>5.2920999999999996</v>
      </c>
      <c r="U1131" t="s">
        <v>55</v>
      </c>
      <c r="V1131" t="s">
        <v>43</v>
      </c>
      <c r="W1131">
        <v>1</v>
      </c>
      <c r="X1131" t="s">
        <v>44</v>
      </c>
      <c r="Z1131" t="s">
        <v>56</v>
      </c>
      <c r="AA1131" t="s">
        <v>45</v>
      </c>
      <c r="AC1131" s="2">
        <v>20000</v>
      </c>
      <c r="AE1131" t="s">
        <v>43</v>
      </c>
      <c r="AF1131" t="s">
        <v>57</v>
      </c>
      <c r="AG1131" t="s">
        <v>262</v>
      </c>
      <c r="AH1131">
        <v>0</v>
      </c>
      <c r="AI1131" t="s">
        <v>1188</v>
      </c>
      <c r="AK1131" t="s">
        <v>59</v>
      </c>
      <c r="AP1131" t="s">
        <v>46</v>
      </c>
      <c r="AS1131" t="s">
        <v>1558</v>
      </c>
      <c r="AT1131" t="s">
        <v>1575</v>
      </c>
    </row>
    <row r="1132" spans="2:46">
      <c r="B1132">
        <v>4800018836</v>
      </c>
      <c r="C1132">
        <v>50</v>
      </c>
      <c r="D1132" t="s">
        <v>125</v>
      </c>
      <c r="E1132" t="s">
        <v>50</v>
      </c>
      <c r="F1132" t="s">
        <v>51</v>
      </c>
      <c r="G1132" t="s">
        <v>1339</v>
      </c>
      <c r="H1132" t="s">
        <v>1340</v>
      </c>
      <c r="I1132" s="2">
        <v>1800</v>
      </c>
      <c r="J1132">
        <v>0</v>
      </c>
      <c r="K1132">
        <v>74</v>
      </c>
      <c r="L1132">
        <v>6.66</v>
      </c>
      <c r="M1132" s="3">
        <f>(K1132/AC1132)*I1132</f>
        <v>6.66</v>
      </c>
      <c r="N1132">
        <v>0</v>
      </c>
      <c r="O1132">
        <v>6.66</v>
      </c>
      <c r="P1132">
        <v>0</v>
      </c>
      <c r="Q1132" t="s">
        <v>54</v>
      </c>
      <c r="R1132" s="7">
        <v>45054</v>
      </c>
      <c r="S1132" s="4">
        <v>45012</v>
      </c>
      <c r="T1132">
        <v>5.2920999999999996</v>
      </c>
      <c r="U1132" t="s">
        <v>55</v>
      </c>
      <c r="V1132" t="s">
        <v>43</v>
      </c>
      <c r="W1132">
        <v>1</v>
      </c>
      <c r="X1132" t="s">
        <v>44</v>
      </c>
      <c r="Z1132" t="s">
        <v>56</v>
      </c>
      <c r="AA1132" t="s">
        <v>45</v>
      </c>
      <c r="AC1132" s="2">
        <v>20000</v>
      </c>
      <c r="AE1132" t="s">
        <v>43</v>
      </c>
      <c r="AF1132" t="s">
        <v>57</v>
      </c>
      <c r="AG1132" t="s">
        <v>262</v>
      </c>
      <c r="AH1132">
        <v>0</v>
      </c>
      <c r="AI1132" t="s">
        <v>1124</v>
      </c>
      <c r="AK1132" t="s">
        <v>59</v>
      </c>
      <c r="AP1132" t="s">
        <v>46</v>
      </c>
      <c r="AS1132" t="s">
        <v>1558</v>
      </c>
      <c r="AT1132" t="s">
        <v>1575</v>
      </c>
    </row>
    <row r="1133" spans="2:46">
      <c r="B1133">
        <v>4800018836</v>
      </c>
      <c r="C1133">
        <v>60</v>
      </c>
      <c r="D1133" t="s">
        <v>125</v>
      </c>
      <c r="E1133" t="s">
        <v>50</v>
      </c>
      <c r="F1133" t="s">
        <v>51</v>
      </c>
      <c r="G1133" t="s">
        <v>1341</v>
      </c>
      <c r="H1133" t="s">
        <v>1342</v>
      </c>
      <c r="I1133">
        <v>200</v>
      </c>
      <c r="J1133">
        <v>0</v>
      </c>
      <c r="K1133">
        <v>66</v>
      </c>
      <c r="L1133">
        <v>0.66</v>
      </c>
      <c r="M1133" s="3">
        <f>(K1133/AC1133)*I1133</f>
        <v>0.66</v>
      </c>
      <c r="N1133">
        <v>0</v>
      </c>
      <c r="O1133">
        <v>0.66</v>
      </c>
      <c r="P1133">
        <v>0</v>
      </c>
      <c r="Q1133" t="s">
        <v>54</v>
      </c>
      <c r="R1133" s="7">
        <v>45054</v>
      </c>
      <c r="S1133" s="4">
        <v>45012</v>
      </c>
      <c r="T1133">
        <v>5.2920999999999996</v>
      </c>
      <c r="U1133" t="s">
        <v>55</v>
      </c>
      <c r="V1133" t="s">
        <v>43</v>
      </c>
      <c r="W1133">
        <v>1</v>
      </c>
      <c r="X1133" t="s">
        <v>44</v>
      </c>
      <c r="Z1133" t="s">
        <v>56</v>
      </c>
      <c r="AA1133" t="s">
        <v>45</v>
      </c>
      <c r="AC1133" s="2">
        <v>20000</v>
      </c>
      <c r="AE1133" t="s">
        <v>43</v>
      </c>
      <c r="AF1133" t="s">
        <v>57</v>
      </c>
      <c r="AG1133" t="s">
        <v>262</v>
      </c>
      <c r="AH1133">
        <v>0</v>
      </c>
      <c r="AI1133" t="s">
        <v>1124</v>
      </c>
      <c r="AK1133" t="s">
        <v>59</v>
      </c>
      <c r="AP1133" t="s">
        <v>46</v>
      </c>
      <c r="AS1133" t="s">
        <v>1558</v>
      </c>
      <c r="AT1133" t="s">
        <v>1575</v>
      </c>
    </row>
    <row r="1134" spans="2:46">
      <c r="B1134">
        <v>4800018836</v>
      </c>
      <c r="C1134">
        <v>70</v>
      </c>
      <c r="D1134" t="s">
        <v>125</v>
      </c>
      <c r="E1134" t="s">
        <v>50</v>
      </c>
      <c r="F1134" t="s">
        <v>51</v>
      </c>
      <c r="G1134" t="s">
        <v>1343</v>
      </c>
      <c r="H1134" t="s">
        <v>1344</v>
      </c>
      <c r="I1134" s="2">
        <v>1700</v>
      </c>
      <c r="J1134">
        <v>0</v>
      </c>
      <c r="K1134">
        <v>89.2</v>
      </c>
      <c r="L1134">
        <v>7.58</v>
      </c>
      <c r="M1134" s="3">
        <f>(K1134/AC1134)*I1134</f>
        <v>7.5820000000000007</v>
      </c>
      <c r="N1134">
        <v>0</v>
      </c>
      <c r="O1134">
        <v>7.58</v>
      </c>
      <c r="P1134">
        <v>0</v>
      </c>
      <c r="Q1134" t="s">
        <v>54</v>
      </c>
      <c r="R1134" s="7">
        <v>45054</v>
      </c>
      <c r="S1134" s="4">
        <v>45012</v>
      </c>
      <c r="T1134">
        <v>5.2920999999999996</v>
      </c>
      <c r="U1134" t="s">
        <v>55</v>
      </c>
      <c r="V1134" t="s">
        <v>43</v>
      </c>
      <c r="W1134">
        <v>1</v>
      </c>
      <c r="X1134" t="s">
        <v>44</v>
      </c>
      <c r="Z1134" t="s">
        <v>56</v>
      </c>
      <c r="AA1134" t="s">
        <v>45</v>
      </c>
      <c r="AC1134" s="2">
        <v>20000</v>
      </c>
      <c r="AE1134" t="s">
        <v>43</v>
      </c>
      <c r="AF1134" t="s">
        <v>57</v>
      </c>
      <c r="AG1134" t="s">
        <v>262</v>
      </c>
      <c r="AH1134">
        <v>0</v>
      </c>
      <c r="AI1134" t="s">
        <v>1124</v>
      </c>
      <c r="AK1134" t="s">
        <v>59</v>
      </c>
      <c r="AP1134" t="s">
        <v>46</v>
      </c>
      <c r="AS1134" t="s">
        <v>1558</v>
      </c>
      <c r="AT1134" t="s">
        <v>1575</v>
      </c>
    </row>
    <row r="1135" spans="2:46">
      <c r="B1135">
        <v>4800018836</v>
      </c>
      <c r="C1135">
        <v>80</v>
      </c>
      <c r="D1135" t="s">
        <v>125</v>
      </c>
      <c r="E1135" t="s">
        <v>50</v>
      </c>
      <c r="F1135" t="s">
        <v>51</v>
      </c>
      <c r="G1135" t="s">
        <v>1345</v>
      </c>
      <c r="H1135" t="s">
        <v>1346</v>
      </c>
      <c r="I1135">
        <v>900</v>
      </c>
      <c r="J1135">
        <v>0</v>
      </c>
      <c r="K1135">
        <v>488</v>
      </c>
      <c r="L1135">
        <v>21.96</v>
      </c>
      <c r="M1135" s="3">
        <f>(K1135/AC1135)*I1135</f>
        <v>21.96</v>
      </c>
      <c r="N1135">
        <v>0</v>
      </c>
      <c r="O1135">
        <v>21.96</v>
      </c>
      <c r="P1135">
        <v>0</v>
      </c>
      <c r="Q1135" t="s">
        <v>54</v>
      </c>
      <c r="R1135" s="7">
        <v>45054</v>
      </c>
      <c r="S1135" s="4">
        <v>45012</v>
      </c>
      <c r="T1135">
        <v>5.2920999999999996</v>
      </c>
      <c r="U1135" t="s">
        <v>55</v>
      </c>
      <c r="V1135" t="s">
        <v>43</v>
      </c>
      <c r="W1135">
        <v>1</v>
      </c>
      <c r="X1135" t="s">
        <v>44</v>
      </c>
      <c r="Z1135" t="s">
        <v>56</v>
      </c>
      <c r="AA1135" t="s">
        <v>45</v>
      </c>
      <c r="AC1135" s="2">
        <v>20000</v>
      </c>
      <c r="AE1135" t="s">
        <v>43</v>
      </c>
      <c r="AF1135" t="s">
        <v>57</v>
      </c>
      <c r="AG1135" t="s">
        <v>262</v>
      </c>
      <c r="AH1135">
        <v>0</v>
      </c>
      <c r="AI1135" t="s">
        <v>1124</v>
      </c>
      <c r="AK1135" t="s">
        <v>59</v>
      </c>
      <c r="AP1135" t="s">
        <v>46</v>
      </c>
      <c r="AS1135" t="s">
        <v>1558</v>
      </c>
      <c r="AT1135" t="s">
        <v>1575</v>
      </c>
    </row>
    <row r="1136" spans="2:46">
      <c r="B1136">
        <v>4800018836</v>
      </c>
      <c r="C1136">
        <v>90</v>
      </c>
      <c r="D1136" t="s">
        <v>125</v>
      </c>
      <c r="E1136" t="s">
        <v>50</v>
      </c>
      <c r="F1136" t="s">
        <v>51</v>
      </c>
      <c r="G1136" t="s">
        <v>1347</v>
      </c>
      <c r="H1136" t="s">
        <v>1348</v>
      </c>
      <c r="I1136">
        <v>100</v>
      </c>
      <c r="J1136">
        <v>0</v>
      </c>
      <c r="K1136">
        <v>120</v>
      </c>
      <c r="L1136">
        <v>0.6</v>
      </c>
      <c r="M1136" s="3">
        <f>(K1136/AC1136)*I1136</f>
        <v>0.6</v>
      </c>
      <c r="N1136">
        <v>0</v>
      </c>
      <c r="O1136">
        <v>0.6</v>
      </c>
      <c r="P1136">
        <v>0</v>
      </c>
      <c r="Q1136" t="s">
        <v>54</v>
      </c>
      <c r="R1136" s="7">
        <v>45054</v>
      </c>
      <c r="S1136" s="4">
        <v>45012</v>
      </c>
      <c r="T1136">
        <v>5.2920999999999996</v>
      </c>
      <c r="U1136" t="s">
        <v>55</v>
      </c>
      <c r="V1136" t="s">
        <v>43</v>
      </c>
      <c r="W1136">
        <v>1</v>
      </c>
      <c r="X1136" t="s">
        <v>44</v>
      </c>
      <c r="Z1136" t="s">
        <v>56</v>
      </c>
      <c r="AA1136" t="s">
        <v>45</v>
      </c>
      <c r="AC1136" s="2">
        <v>20000</v>
      </c>
      <c r="AE1136" t="s">
        <v>43</v>
      </c>
      <c r="AF1136" t="s">
        <v>57</v>
      </c>
      <c r="AG1136" t="s">
        <v>262</v>
      </c>
      <c r="AH1136">
        <v>0</v>
      </c>
      <c r="AI1136" t="s">
        <v>1100</v>
      </c>
      <c r="AK1136" t="s">
        <v>59</v>
      </c>
      <c r="AP1136" t="s">
        <v>46</v>
      </c>
      <c r="AS1136" t="s">
        <v>1558</v>
      </c>
      <c r="AT1136" t="s">
        <v>1575</v>
      </c>
    </row>
    <row r="1137" spans="2:46">
      <c r="B1137">
        <v>4800018836</v>
      </c>
      <c r="C1137">
        <v>100</v>
      </c>
      <c r="D1137" t="s">
        <v>125</v>
      </c>
      <c r="E1137" t="s">
        <v>50</v>
      </c>
      <c r="F1137" t="s">
        <v>51</v>
      </c>
      <c r="G1137" t="s">
        <v>1349</v>
      </c>
      <c r="H1137" t="s">
        <v>1350</v>
      </c>
      <c r="I1137">
        <v>100</v>
      </c>
      <c r="J1137">
        <v>0</v>
      </c>
      <c r="K1137">
        <v>636.20000000000005</v>
      </c>
      <c r="L1137">
        <v>3.18</v>
      </c>
      <c r="M1137" s="3">
        <f>(K1137/AC1137)*I1137</f>
        <v>3.1810000000000005</v>
      </c>
      <c r="N1137">
        <v>0</v>
      </c>
      <c r="O1137">
        <v>3.18</v>
      </c>
      <c r="P1137">
        <v>0</v>
      </c>
      <c r="Q1137" t="s">
        <v>54</v>
      </c>
      <c r="R1137" s="7">
        <v>45054</v>
      </c>
      <c r="S1137" s="4">
        <v>45012</v>
      </c>
      <c r="T1137">
        <v>5.2920999999999996</v>
      </c>
      <c r="U1137" t="s">
        <v>55</v>
      </c>
      <c r="V1137" t="s">
        <v>43</v>
      </c>
      <c r="W1137">
        <v>1</v>
      </c>
      <c r="X1137" t="s">
        <v>44</v>
      </c>
      <c r="Z1137" t="s">
        <v>56</v>
      </c>
      <c r="AA1137" t="s">
        <v>45</v>
      </c>
      <c r="AC1137" s="2">
        <v>20000</v>
      </c>
      <c r="AE1137" t="s">
        <v>43</v>
      </c>
      <c r="AF1137" t="s">
        <v>57</v>
      </c>
      <c r="AG1137" t="s">
        <v>262</v>
      </c>
      <c r="AH1137">
        <v>0</v>
      </c>
      <c r="AI1137" t="s">
        <v>1100</v>
      </c>
      <c r="AK1137" t="s">
        <v>59</v>
      </c>
      <c r="AP1137" t="s">
        <v>46</v>
      </c>
      <c r="AS1137" t="s">
        <v>1558</v>
      </c>
      <c r="AT1137" t="s">
        <v>1575</v>
      </c>
    </row>
    <row r="1138" spans="2:46">
      <c r="B1138">
        <v>4800018836</v>
      </c>
      <c r="C1138">
        <v>110</v>
      </c>
      <c r="D1138" t="s">
        <v>125</v>
      </c>
      <c r="E1138" t="s">
        <v>50</v>
      </c>
      <c r="F1138" t="s">
        <v>51</v>
      </c>
      <c r="G1138" t="s">
        <v>1351</v>
      </c>
      <c r="H1138" t="s">
        <v>1352</v>
      </c>
      <c r="I1138">
        <v>100</v>
      </c>
      <c r="J1138">
        <v>0</v>
      </c>
      <c r="K1138">
        <v>884</v>
      </c>
      <c r="L1138">
        <v>4.42</v>
      </c>
      <c r="M1138" s="3">
        <f>(K1138/AC1138)*I1138</f>
        <v>4.42</v>
      </c>
      <c r="N1138">
        <v>0</v>
      </c>
      <c r="O1138">
        <v>4.42</v>
      </c>
      <c r="P1138">
        <v>0</v>
      </c>
      <c r="Q1138" t="s">
        <v>54</v>
      </c>
      <c r="R1138" s="7">
        <v>45054</v>
      </c>
      <c r="S1138" s="4">
        <v>45012</v>
      </c>
      <c r="T1138">
        <v>5.2920999999999996</v>
      </c>
      <c r="U1138" t="s">
        <v>55</v>
      </c>
      <c r="V1138" t="s">
        <v>43</v>
      </c>
      <c r="W1138">
        <v>1</v>
      </c>
      <c r="X1138" t="s">
        <v>44</v>
      </c>
      <c r="Z1138" t="s">
        <v>56</v>
      </c>
      <c r="AA1138" t="s">
        <v>45</v>
      </c>
      <c r="AC1138" s="2">
        <v>20000</v>
      </c>
      <c r="AE1138" t="s">
        <v>43</v>
      </c>
      <c r="AF1138" t="s">
        <v>57</v>
      </c>
      <c r="AG1138" t="s">
        <v>262</v>
      </c>
      <c r="AH1138">
        <v>0</v>
      </c>
      <c r="AI1138" t="s">
        <v>1100</v>
      </c>
      <c r="AK1138" t="s">
        <v>59</v>
      </c>
      <c r="AP1138" t="s">
        <v>46</v>
      </c>
      <c r="AS1138" t="s">
        <v>1558</v>
      </c>
      <c r="AT1138" t="s">
        <v>1575</v>
      </c>
    </row>
    <row r="1139" spans="2:46">
      <c r="B1139">
        <v>4800018836</v>
      </c>
      <c r="C1139">
        <v>120</v>
      </c>
      <c r="D1139" t="s">
        <v>125</v>
      </c>
      <c r="E1139" t="s">
        <v>50</v>
      </c>
      <c r="F1139" t="s">
        <v>51</v>
      </c>
      <c r="G1139" t="s">
        <v>1353</v>
      </c>
      <c r="H1139" t="s">
        <v>1354</v>
      </c>
      <c r="I1139">
        <v>100</v>
      </c>
      <c r="J1139">
        <v>0</v>
      </c>
      <c r="K1139" s="3">
        <v>3030</v>
      </c>
      <c r="L1139">
        <v>15.15</v>
      </c>
      <c r="M1139" s="3">
        <f>(K1139/AC1139)*I1139</f>
        <v>15.15</v>
      </c>
      <c r="N1139">
        <v>0</v>
      </c>
      <c r="O1139">
        <v>15.15</v>
      </c>
      <c r="P1139">
        <v>0</v>
      </c>
      <c r="Q1139" t="s">
        <v>54</v>
      </c>
      <c r="R1139" s="7">
        <v>45054</v>
      </c>
      <c r="S1139" s="4">
        <v>45012</v>
      </c>
      <c r="T1139">
        <v>5.2920999999999996</v>
      </c>
      <c r="U1139" t="s">
        <v>55</v>
      </c>
      <c r="V1139" t="s">
        <v>43</v>
      </c>
      <c r="W1139">
        <v>1</v>
      </c>
      <c r="X1139" t="s">
        <v>44</v>
      </c>
      <c r="Z1139" t="s">
        <v>56</v>
      </c>
      <c r="AA1139" t="s">
        <v>45</v>
      </c>
      <c r="AC1139" s="2">
        <v>20000</v>
      </c>
      <c r="AE1139" t="s">
        <v>43</v>
      </c>
      <c r="AF1139" t="s">
        <v>57</v>
      </c>
      <c r="AG1139" t="s">
        <v>262</v>
      </c>
      <c r="AH1139">
        <v>0</v>
      </c>
      <c r="AI1139" t="s">
        <v>1100</v>
      </c>
      <c r="AK1139" t="s">
        <v>59</v>
      </c>
      <c r="AP1139" t="s">
        <v>46</v>
      </c>
      <c r="AS1139" t="s">
        <v>1558</v>
      </c>
      <c r="AT1139" t="s">
        <v>1575</v>
      </c>
    </row>
    <row r="1140" spans="2:46">
      <c r="B1140">
        <v>4800018836</v>
      </c>
      <c r="C1140">
        <v>130</v>
      </c>
      <c r="D1140" t="s">
        <v>125</v>
      </c>
      <c r="E1140" t="s">
        <v>50</v>
      </c>
      <c r="F1140" t="s">
        <v>51</v>
      </c>
      <c r="G1140" t="s">
        <v>1355</v>
      </c>
      <c r="H1140" t="s">
        <v>1356</v>
      </c>
      <c r="I1140">
        <v>100</v>
      </c>
      <c r="J1140">
        <v>0</v>
      </c>
      <c r="K1140">
        <v>116</v>
      </c>
      <c r="L1140">
        <v>0.57999999999999996</v>
      </c>
      <c r="M1140" s="3">
        <f>(K1140/AC1140)*I1140</f>
        <v>0.57999999999999996</v>
      </c>
      <c r="N1140">
        <v>0</v>
      </c>
      <c r="O1140">
        <v>0.57999999999999996</v>
      </c>
      <c r="P1140">
        <v>0</v>
      </c>
      <c r="Q1140" t="s">
        <v>54</v>
      </c>
      <c r="R1140" s="7">
        <v>45054</v>
      </c>
      <c r="S1140" s="4">
        <v>45012</v>
      </c>
      <c r="T1140">
        <v>5.2920999999999996</v>
      </c>
      <c r="U1140" t="s">
        <v>55</v>
      </c>
      <c r="V1140" t="s">
        <v>43</v>
      </c>
      <c r="W1140">
        <v>1</v>
      </c>
      <c r="X1140" t="s">
        <v>44</v>
      </c>
      <c r="Z1140" t="s">
        <v>56</v>
      </c>
      <c r="AA1140" t="s">
        <v>45</v>
      </c>
      <c r="AC1140" s="2">
        <v>20000</v>
      </c>
      <c r="AE1140" t="s">
        <v>43</v>
      </c>
      <c r="AF1140" t="s">
        <v>57</v>
      </c>
      <c r="AG1140" t="s">
        <v>262</v>
      </c>
      <c r="AH1140">
        <v>0</v>
      </c>
      <c r="AI1140" t="s">
        <v>1100</v>
      </c>
      <c r="AK1140" t="s">
        <v>59</v>
      </c>
      <c r="AP1140" t="s">
        <v>46</v>
      </c>
      <c r="AS1140" t="s">
        <v>1558</v>
      </c>
      <c r="AT1140" t="s">
        <v>1575</v>
      </c>
    </row>
    <row r="1141" spans="2:46">
      <c r="B1141">
        <v>4800018836</v>
      </c>
      <c r="C1141">
        <v>140</v>
      </c>
      <c r="D1141" t="s">
        <v>125</v>
      </c>
      <c r="E1141" t="s">
        <v>50</v>
      </c>
      <c r="F1141" t="s">
        <v>51</v>
      </c>
      <c r="G1141" t="s">
        <v>1357</v>
      </c>
      <c r="H1141" t="s">
        <v>1358</v>
      </c>
      <c r="I1141">
        <v>100</v>
      </c>
      <c r="J1141">
        <v>0</v>
      </c>
      <c r="K1141">
        <v>673</v>
      </c>
      <c r="L1141">
        <v>3.37</v>
      </c>
      <c r="M1141" s="3">
        <f>(K1141/AC1141)*I1141</f>
        <v>3.3649999999999998</v>
      </c>
      <c r="N1141">
        <v>0</v>
      </c>
      <c r="O1141">
        <v>3.37</v>
      </c>
      <c r="P1141">
        <v>0</v>
      </c>
      <c r="Q1141" t="s">
        <v>54</v>
      </c>
      <c r="R1141" s="7">
        <v>45054</v>
      </c>
      <c r="S1141" s="4">
        <v>45012</v>
      </c>
      <c r="T1141">
        <v>5.2920999999999996</v>
      </c>
      <c r="U1141" t="s">
        <v>55</v>
      </c>
      <c r="V1141" t="s">
        <v>43</v>
      </c>
      <c r="W1141">
        <v>1</v>
      </c>
      <c r="X1141" t="s">
        <v>44</v>
      </c>
      <c r="Z1141" t="s">
        <v>56</v>
      </c>
      <c r="AA1141" t="s">
        <v>45</v>
      </c>
      <c r="AC1141" s="2">
        <v>20000</v>
      </c>
      <c r="AE1141" t="s">
        <v>43</v>
      </c>
      <c r="AF1141" t="s">
        <v>57</v>
      </c>
      <c r="AG1141" t="s">
        <v>262</v>
      </c>
      <c r="AH1141">
        <v>0</v>
      </c>
      <c r="AI1141" t="s">
        <v>1090</v>
      </c>
      <c r="AK1141" t="s">
        <v>59</v>
      </c>
      <c r="AP1141" t="s">
        <v>46</v>
      </c>
      <c r="AS1141" t="s">
        <v>1558</v>
      </c>
      <c r="AT1141" t="s">
        <v>1575</v>
      </c>
    </row>
    <row r="1142" spans="2:46">
      <c r="B1142">
        <v>4800018836</v>
      </c>
      <c r="C1142">
        <v>150</v>
      </c>
      <c r="D1142" t="s">
        <v>125</v>
      </c>
      <c r="E1142" t="s">
        <v>50</v>
      </c>
      <c r="F1142" t="s">
        <v>51</v>
      </c>
      <c r="G1142" t="s">
        <v>1359</v>
      </c>
      <c r="H1142" t="s">
        <v>1360</v>
      </c>
      <c r="I1142">
        <v>100</v>
      </c>
      <c r="J1142">
        <v>0</v>
      </c>
      <c r="K1142">
        <v>542</v>
      </c>
      <c r="L1142">
        <v>2.71</v>
      </c>
      <c r="M1142" s="3">
        <f>(K1142/AC1142)*I1142</f>
        <v>2.71</v>
      </c>
      <c r="N1142">
        <v>0</v>
      </c>
      <c r="O1142">
        <v>2.71</v>
      </c>
      <c r="P1142">
        <v>0</v>
      </c>
      <c r="Q1142" t="s">
        <v>54</v>
      </c>
      <c r="R1142" s="7">
        <v>45054</v>
      </c>
      <c r="S1142" s="4">
        <v>45012</v>
      </c>
      <c r="T1142">
        <v>5.2920999999999996</v>
      </c>
      <c r="U1142" t="s">
        <v>55</v>
      </c>
      <c r="V1142" t="s">
        <v>43</v>
      </c>
      <c r="W1142">
        <v>1</v>
      </c>
      <c r="X1142" t="s">
        <v>44</v>
      </c>
      <c r="Z1142" t="s">
        <v>56</v>
      </c>
      <c r="AA1142" t="s">
        <v>45</v>
      </c>
      <c r="AC1142" s="2">
        <v>20000</v>
      </c>
      <c r="AE1142" t="s">
        <v>43</v>
      </c>
      <c r="AF1142" t="s">
        <v>57</v>
      </c>
      <c r="AG1142" t="s">
        <v>262</v>
      </c>
      <c r="AH1142">
        <v>0</v>
      </c>
      <c r="AI1142" t="s">
        <v>1100</v>
      </c>
      <c r="AK1142" t="s">
        <v>59</v>
      </c>
      <c r="AP1142" t="s">
        <v>46</v>
      </c>
      <c r="AS1142" t="s">
        <v>1558</v>
      </c>
      <c r="AT1142" t="s">
        <v>1575</v>
      </c>
    </row>
    <row r="1143" spans="2:46">
      <c r="B1143">
        <v>4800018836</v>
      </c>
      <c r="C1143">
        <v>160</v>
      </c>
      <c r="D1143" t="s">
        <v>125</v>
      </c>
      <c r="E1143" t="s">
        <v>50</v>
      </c>
      <c r="F1143" t="s">
        <v>51</v>
      </c>
      <c r="G1143" t="s">
        <v>1361</v>
      </c>
      <c r="H1143" t="s">
        <v>1362</v>
      </c>
      <c r="I1143">
        <v>100</v>
      </c>
      <c r="J1143">
        <v>0</v>
      </c>
      <c r="K1143">
        <v>910</v>
      </c>
      <c r="L1143">
        <v>4.55</v>
      </c>
      <c r="M1143" s="3">
        <f>(K1143/AC1143)*I1143</f>
        <v>4.55</v>
      </c>
      <c r="N1143">
        <v>0</v>
      </c>
      <c r="O1143">
        <v>4.55</v>
      </c>
      <c r="P1143">
        <v>0</v>
      </c>
      <c r="Q1143" t="s">
        <v>54</v>
      </c>
      <c r="R1143" s="7">
        <v>45054</v>
      </c>
      <c r="S1143" s="4">
        <v>45012</v>
      </c>
      <c r="T1143">
        <v>5.2920999999999996</v>
      </c>
      <c r="U1143" t="s">
        <v>55</v>
      </c>
      <c r="V1143" t="s">
        <v>43</v>
      </c>
      <c r="W1143">
        <v>1</v>
      </c>
      <c r="X1143" t="s">
        <v>44</v>
      </c>
      <c r="Z1143" t="s">
        <v>56</v>
      </c>
      <c r="AA1143" t="s">
        <v>45</v>
      </c>
      <c r="AC1143" s="2">
        <v>20000</v>
      </c>
      <c r="AE1143" t="s">
        <v>43</v>
      </c>
      <c r="AF1143" t="s">
        <v>57</v>
      </c>
      <c r="AG1143" t="s">
        <v>262</v>
      </c>
      <c r="AH1143">
        <v>0</v>
      </c>
      <c r="AI1143" t="s">
        <v>1100</v>
      </c>
      <c r="AK1143" t="s">
        <v>59</v>
      </c>
      <c r="AP1143" t="s">
        <v>46</v>
      </c>
      <c r="AS1143" t="s">
        <v>1558</v>
      </c>
      <c r="AT1143" t="s">
        <v>1575</v>
      </c>
    </row>
    <row r="1144" spans="2:46">
      <c r="B1144">
        <v>4800018836</v>
      </c>
      <c r="C1144">
        <v>170</v>
      </c>
      <c r="D1144" t="s">
        <v>125</v>
      </c>
      <c r="E1144" t="s">
        <v>50</v>
      </c>
      <c r="F1144" t="s">
        <v>51</v>
      </c>
      <c r="G1144" t="s">
        <v>1363</v>
      </c>
      <c r="H1144" t="s">
        <v>1364</v>
      </c>
      <c r="I1144">
        <v>100</v>
      </c>
      <c r="J1144">
        <v>0</v>
      </c>
      <c r="K1144" s="3">
        <v>36538.800000000003</v>
      </c>
      <c r="L1144">
        <v>182.69</v>
      </c>
      <c r="M1144" s="3">
        <f>(K1144/AC1144)*I1144</f>
        <v>182.69400000000002</v>
      </c>
      <c r="N1144">
        <v>0</v>
      </c>
      <c r="O1144">
        <v>182.69</v>
      </c>
      <c r="P1144">
        <v>0</v>
      </c>
      <c r="Q1144" t="s">
        <v>54</v>
      </c>
      <c r="R1144" s="7">
        <v>45054</v>
      </c>
      <c r="S1144" s="4">
        <v>45012</v>
      </c>
      <c r="T1144">
        <v>5.2920999999999996</v>
      </c>
      <c r="U1144" t="s">
        <v>55</v>
      </c>
      <c r="V1144" t="s">
        <v>43</v>
      </c>
      <c r="W1144">
        <v>1</v>
      </c>
      <c r="X1144" t="s">
        <v>44</v>
      </c>
      <c r="Z1144" t="s">
        <v>56</v>
      </c>
      <c r="AA1144" t="s">
        <v>45</v>
      </c>
      <c r="AC1144" s="2">
        <v>20000</v>
      </c>
      <c r="AE1144" t="s">
        <v>43</v>
      </c>
      <c r="AF1144" t="s">
        <v>57</v>
      </c>
      <c r="AG1144" t="s">
        <v>262</v>
      </c>
      <c r="AH1144">
        <v>0</v>
      </c>
      <c r="AI1144" t="s">
        <v>64</v>
      </c>
      <c r="AK1144" t="s">
        <v>59</v>
      </c>
      <c r="AP1144" t="s">
        <v>46</v>
      </c>
      <c r="AS1144" t="s">
        <v>1558</v>
      </c>
      <c r="AT1144" t="s">
        <v>1575</v>
      </c>
    </row>
    <row r="1145" spans="2:46">
      <c r="B1145">
        <v>4800018836</v>
      </c>
      <c r="C1145">
        <v>180</v>
      </c>
      <c r="D1145" t="s">
        <v>125</v>
      </c>
      <c r="E1145" t="s">
        <v>50</v>
      </c>
      <c r="F1145" t="s">
        <v>51</v>
      </c>
      <c r="G1145" t="s">
        <v>1365</v>
      </c>
      <c r="H1145" t="s">
        <v>1236</v>
      </c>
      <c r="I1145">
        <v>100</v>
      </c>
      <c r="J1145">
        <v>0</v>
      </c>
      <c r="K1145">
        <v>596</v>
      </c>
      <c r="L1145">
        <v>2.98</v>
      </c>
      <c r="M1145" s="3">
        <f>(K1145/AC1145)*I1145</f>
        <v>2.98</v>
      </c>
      <c r="N1145">
        <v>0</v>
      </c>
      <c r="O1145">
        <v>2.98</v>
      </c>
      <c r="P1145">
        <v>0</v>
      </c>
      <c r="Q1145" t="s">
        <v>54</v>
      </c>
      <c r="R1145" s="7">
        <v>45054</v>
      </c>
      <c r="S1145" s="4">
        <v>45012</v>
      </c>
      <c r="T1145">
        <v>5.2920999999999996</v>
      </c>
      <c r="U1145" t="s">
        <v>55</v>
      </c>
      <c r="V1145" t="s">
        <v>43</v>
      </c>
      <c r="W1145">
        <v>1</v>
      </c>
      <c r="X1145" t="s">
        <v>44</v>
      </c>
      <c r="Z1145" t="s">
        <v>56</v>
      </c>
      <c r="AA1145" t="s">
        <v>45</v>
      </c>
      <c r="AC1145" s="2">
        <v>20000</v>
      </c>
      <c r="AE1145" t="s">
        <v>43</v>
      </c>
      <c r="AF1145" t="s">
        <v>57</v>
      </c>
      <c r="AG1145" t="s">
        <v>262</v>
      </c>
      <c r="AH1145">
        <v>0</v>
      </c>
      <c r="AI1145" t="s">
        <v>47</v>
      </c>
      <c r="AK1145" t="s">
        <v>59</v>
      </c>
      <c r="AP1145" t="s">
        <v>46</v>
      </c>
      <c r="AS1145" t="s">
        <v>1558</v>
      </c>
      <c r="AT1145" t="s">
        <v>1575</v>
      </c>
    </row>
    <row r="1146" spans="2:46">
      <c r="B1146">
        <v>4800018836</v>
      </c>
      <c r="C1146">
        <v>190</v>
      </c>
      <c r="D1146" t="s">
        <v>125</v>
      </c>
      <c r="E1146" t="s">
        <v>50</v>
      </c>
      <c r="F1146" t="s">
        <v>51</v>
      </c>
      <c r="G1146" t="s">
        <v>1366</v>
      </c>
      <c r="H1146" t="s">
        <v>1367</v>
      </c>
      <c r="I1146">
        <v>100</v>
      </c>
      <c r="J1146">
        <v>0</v>
      </c>
      <c r="K1146" s="3">
        <v>1824</v>
      </c>
      <c r="L1146">
        <v>9.1199999999999992</v>
      </c>
      <c r="M1146" s="3">
        <f>(K1146/AC1146)*I1146</f>
        <v>9.120000000000001</v>
      </c>
      <c r="N1146">
        <v>0</v>
      </c>
      <c r="O1146">
        <v>9.1199999999999992</v>
      </c>
      <c r="P1146">
        <v>0</v>
      </c>
      <c r="Q1146" t="s">
        <v>54</v>
      </c>
      <c r="R1146" s="7">
        <v>45054</v>
      </c>
      <c r="S1146" s="4">
        <v>45012</v>
      </c>
      <c r="T1146">
        <v>5.2920999999999996</v>
      </c>
      <c r="U1146" t="s">
        <v>55</v>
      </c>
      <c r="V1146" t="s">
        <v>43</v>
      </c>
      <c r="W1146">
        <v>1</v>
      </c>
      <c r="X1146" t="s">
        <v>44</v>
      </c>
      <c r="Z1146" t="s">
        <v>56</v>
      </c>
      <c r="AA1146" t="s">
        <v>45</v>
      </c>
      <c r="AC1146" s="2">
        <v>20000</v>
      </c>
      <c r="AE1146" t="s">
        <v>43</v>
      </c>
      <c r="AF1146" t="s">
        <v>57</v>
      </c>
      <c r="AG1146" t="s">
        <v>262</v>
      </c>
      <c r="AH1146">
        <v>0</v>
      </c>
      <c r="AI1146" t="s">
        <v>68</v>
      </c>
      <c r="AK1146" t="s">
        <v>59</v>
      </c>
      <c r="AP1146" t="s">
        <v>46</v>
      </c>
      <c r="AS1146" t="s">
        <v>1558</v>
      </c>
      <c r="AT1146" t="s">
        <v>1575</v>
      </c>
    </row>
    <row r="1147" spans="2:46">
      <c r="B1147">
        <v>4800018836</v>
      </c>
      <c r="C1147">
        <v>200</v>
      </c>
      <c r="D1147" t="s">
        <v>125</v>
      </c>
      <c r="E1147" t="s">
        <v>50</v>
      </c>
      <c r="F1147" t="s">
        <v>51</v>
      </c>
      <c r="G1147" t="s">
        <v>1368</v>
      </c>
      <c r="H1147" t="s">
        <v>1369</v>
      </c>
      <c r="I1147">
        <v>100</v>
      </c>
      <c r="J1147">
        <v>0</v>
      </c>
      <c r="K1147" s="3">
        <v>42800</v>
      </c>
      <c r="L1147">
        <v>214</v>
      </c>
      <c r="M1147" s="3">
        <f>(K1147/AC1147)*I1147</f>
        <v>214</v>
      </c>
      <c r="N1147">
        <v>0</v>
      </c>
      <c r="O1147">
        <v>214</v>
      </c>
      <c r="P1147">
        <v>0</v>
      </c>
      <c r="Q1147" t="s">
        <v>54</v>
      </c>
      <c r="R1147" s="7">
        <v>45054</v>
      </c>
      <c r="S1147" s="4">
        <v>45012</v>
      </c>
      <c r="T1147">
        <v>5.2920999999999996</v>
      </c>
      <c r="U1147" t="s">
        <v>55</v>
      </c>
      <c r="V1147" t="s">
        <v>43</v>
      </c>
      <c r="W1147">
        <v>1</v>
      </c>
      <c r="X1147" t="s">
        <v>44</v>
      </c>
      <c r="Z1147" t="s">
        <v>56</v>
      </c>
      <c r="AA1147" t="s">
        <v>45</v>
      </c>
      <c r="AC1147" s="2">
        <v>20000</v>
      </c>
      <c r="AE1147" t="s">
        <v>43</v>
      </c>
      <c r="AF1147" t="s">
        <v>57</v>
      </c>
      <c r="AG1147" t="s">
        <v>262</v>
      </c>
      <c r="AH1147">
        <v>0</v>
      </c>
      <c r="AI1147" t="s">
        <v>63</v>
      </c>
      <c r="AK1147" t="s">
        <v>59</v>
      </c>
      <c r="AP1147" t="s">
        <v>46</v>
      </c>
      <c r="AS1147" t="s">
        <v>1558</v>
      </c>
      <c r="AT1147" t="s">
        <v>1575</v>
      </c>
    </row>
    <row r="1148" spans="2:46">
      <c r="B1148">
        <v>4800018836</v>
      </c>
      <c r="C1148">
        <v>210</v>
      </c>
      <c r="D1148" t="s">
        <v>125</v>
      </c>
      <c r="E1148" t="s">
        <v>50</v>
      </c>
      <c r="F1148" t="s">
        <v>51</v>
      </c>
      <c r="G1148" t="s">
        <v>1370</v>
      </c>
      <c r="H1148" t="s">
        <v>1371</v>
      </c>
      <c r="I1148">
        <v>100</v>
      </c>
      <c r="J1148">
        <v>0</v>
      </c>
      <c r="K1148" s="3">
        <v>8500</v>
      </c>
      <c r="L1148">
        <v>42.5</v>
      </c>
      <c r="M1148" s="3">
        <f>(K1148/AC1148)*I1148</f>
        <v>42.5</v>
      </c>
      <c r="N1148">
        <v>0</v>
      </c>
      <c r="O1148">
        <v>42.5</v>
      </c>
      <c r="P1148">
        <v>0</v>
      </c>
      <c r="Q1148" t="s">
        <v>54</v>
      </c>
      <c r="R1148" s="7">
        <v>45054</v>
      </c>
      <c r="S1148" s="4">
        <v>45012</v>
      </c>
      <c r="T1148">
        <v>5.2920999999999996</v>
      </c>
      <c r="U1148" t="s">
        <v>55</v>
      </c>
      <c r="V1148" t="s">
        <v>43</v>
      </c>
      <c r="W1148">
        <v>1</v>
      </c>
      <c r="X1148" t="s">
        <v>44</v>
      </c>
      <c r="Z1148" t="s">
        <v>56</v>
      </c>
      <c r="AA1148" t="s">
        <v>45</v>
      </c>
      <c r="AC1148" s="2">
        <v>20000</v>
      </c>
      <c r="AE1148" t="s">
        <v>43</v>
      </c>
      <c r="AF1148" t="s">
        <v>57</v>
      </c>
      <c r="AG1148" t="s">
        <v>262</v>
      </c>
      <c r="AH1148">
        <v>0</v>
      </c>
      <c r="AI1148" t="s">
        <v>1181</v>
      </c>
      <c r="AK1148" t="s">
        <v>59</v>
      </c>
      <c r="AP1148" t="s">
        <v>46</v>
      </c>
      <c r="AS1148" t="s">
        <v>1558</v>
      </c>
      <c r="AT1148" t="s">
        <v>1575</v>
      </c>
    </row>
    <row r="1149" spans="2:46">
      <c r="B1149">
        <v>4800018836</v>
      </c>
      <c r="C1149">
        <v>220</v>
      </c>
      <c r="D1149" t="s">
        <v>125</v>
      </c>
      <c r="E1149" t="s">
        <v>50</v>
      </c>
      <c r="F1149" t="s">
        <v>51</v>
      </c>
      <c r="G1149" t="s">
        <v>1372</v>
      </c>
      <c r="H1149" t="s">
        <v>1373</v>
      </c>
      <c r="I1149">
        <v>100</v>
      </c>
      <c r="J1149">
        <v>0</v>
      </c>
      <c r="K1149" s="3">
        <v>8500</v>
      </c>
      <c r="L1149">
        <v>42.5</v>
      </c>
      <c r="M1149" s="3">
        <f>(K1149/AC1149)*I1149</f>
        <v>42.5</v>
      </c>
      <c r="N1149">
        <v>0</v>
      </c>
      <c r="O1149">
        <v>42.5</v>
      </c>
      <c r="P1149">
        <v>0</v>
      </c>
      <c r="Q1149" t="s">
        <v>54</v>
      </c>
      <c r="R1149" s="7">
        <v>45054</v>
      </c>
      <c r="S1149" s="4">
        <v>45012</v>
      </c>
      <c r="T1149">
        <v>5.2920999999999996</v>
      </c>
      <c r="U1149" t="s">
        <v>55</v>
      </c>
      <c r="V1149" t="s">
        <v>43</v>
      </c>
      <c r="W1149">
        <v>1</v>
      </c>
      <c r="X1149" t="s">
        <v>44</v>
      </c>
      <c r="Z1149" t="s">
        <v>56</v>
      </c>
      <c r="AA1149" t="s">
        <v>45</v>
      </c>
      <c r="AC1149" s="2">
        <v>20000</v>
      </c>
      <c r="AE1149" t="s">
        <v>43</v>
      </c>
      <c r="AF1149" t="s">
        <v>57</v>
      </c>
      <c r="AG1149" t="s">
        <v>262</v>
      </c>
      <c r="AH1149">
        <v>0</v>
      </c>
      <c r="AI1149" t="s">
        <v>1181</v>
      </c>
      <c r="AK1149" t="s">
        <v>59</v>
      </c>
      <c r="AP1149" t="s">
        <v>46</v>
      </c>
      <c r="AS1149" t="s">
        <v>1558</v>
      </c>
      <c r="AT1149" t="s">
        <v>1575</v>
      </c>
    </row>
    <row r="1150" spans="2:46">
      <c r="B1150">
        <v>4800018836</v>
      </c>
      <c r="C1150">
        <v>230</v>
      </c>
      <c r="D1150" t="s">
        <v>125</v>
      </c>
      <c r="E1150" t="s">
        <v>50</v>
      </c>
      <c r="F1150" t="s">
        <v>51</v>
      </c>
      <c r="G1150" t="s">
        <v>1374</v>
      </c>
      <c r="H1150" t="s">
        <v>1375</v>
      </c>
      <c r="I1150">
        <v>100</v>
      </c>
      <c r="J1150">
        <v>0</v>
      </c>
      <c r="K1150" s="3">
        <v>190400</v>
      </c>
      <c r="L1150">
        <v>952</v>
      </c>
      <c r="M1150" s="3">
        <f>(K1150/AC1150)*I1150</f>
        <v>952</v>
      </c>
      <c r="N1150">
        <v>0</v>
      </c>
      <c r="O1150">
        <v>952</v>
      </c>
      <c r="P1150">
        <v>0</v>
      </c>
      <c r="Q1150" t="s">
        <v>54</v>
      </c>
      <c r="R1150" s="7">
        <v>45054</v>
      </c>
      <c r="S1150" s="4">
        <v>45012</v>
      </c>
      <c r="T1150">
        <v>5.2920999999999996</v>
      </c>
      <c r="U1150" t="s">
        <v>55</v>
      </c>
      <c r="V1150" t="s">
        <v>43</v>
      </c>
      <c r="W1150">
        <v>1</v>
      </c>
      <c r="X1150" t="s">
        <v>44</v>
      </c>
      <c r="Z1150" t="s">
        <v>56</v>
      </c>
      <c r="AA1150" t="s">
        <v>45</v>
      </c>
      <c r="AC1150" s="2">
        <v>20000</v>
      </c>
      <c r="AE1150" t="s">
        <v>43</v>
      </c>
      <c r="AF1150" t="s">
        <v>57</v>
      </c>
      <c r="AG1150" t="s">
        <v>262</v>
      </c>
      <c r="AH1150">
        <v>0</v>
      </c>
      <c r="AI1150" t="s">
        <v>58</v>
      </c>
      <c r="AK1150" t="s">
        <v>59</v>
      </c>
      <c r="AP1150" t="s">
        <v>46</v>
      </c>
      <c r="AS1150" t="s">
        <v>1558</v>
      </c>
      <c r="AT1150" t="s">
        <v>1575</v>
      </c>
    </row>
    <row r="1151" spans="2:46">
      <c r="B1151">
        <v>4800018836</v>
      </c>
      <c r="C1151">
        <v>240</v>
      </c>
      <c r="D1151" t="s">
        <v>125</v>
      </c>
      <c r="E1151" t="s">
        <v>50</v>
      </c>
      <c r="F1151" t="s">
        <v>51</v>
      </c>
      <c r="G1151" t="s">
        <v>1376</v>
      </c>
      <c r="H1151" t="s">
        <v>1377</v>
      </c>
      <c r="I1151">
        <v>100</v>
      </c>
      <c r="J1151">
        <v>0</v>
      </c>
      <c r="K1151" s="3">
        <v>8712</v>
      </c>
      <c r="L1151">
        <v>43.56</v>
      </c>
      <c r="M1151" s="3">
        <f>(K1151/AC1151)*I1151</f>
        <v>43.56</v>
      </c>
      <c r="N1151">
        <v>0</v>
      </c>
      <c r="O1151">
        <v>43.56</v>
      </c>
      <c r="P1151">
        <v>0</v>
      </c>
      <c r="Q1151" t="s">
        <v>54</v>
      </c>
      <c r="R1151" s="7">
        <v>45054</v>
      </c>
      <c r="S1151" s="4">
        <v>45012</v>
      </c>
      <c r="T1151">
        <v>5.2920999999999996</v>
      </c>
      <c r="U1151" t="s">
        <v>55</v>
      </c>
      <c r="V1151" t="s">
        <v>43</v>
      </c>
      <c r="W1151">
        <v>1</v>
      </c>
      <c r="X1151" t="s">
        <v>44</v>
      </c>
      <c r="Z1151" t="s">
        <v>56</v>
      </c>
      <c r="AA1151" t="s">
        <v>45</v>
      </c>
      <c r="AC1151" s="2">
        <v>20000</v>
      </c>
      <c r="AE1151" t="s">
        <v>43</v>
      </c>
      <c r="AF1151" t="s">
        <v>57</v>
      </c>
      <c r="AG1151" t="s">
        <v>262</v>
      </c>
      <c r="AH1151">
        <v>0</v>
      </c>
      <c r="AI1151" t="s">
        <v>1090</v>
      </c>
      <c r="AK1151" t="s">
        <v>59</v>
      </c>
      <c r="AP1151" t="s">
        <v>46</v>
      </c>
      <c r="AS1151" t="s">
        <v>1558</v>
      </c>
      <c r="AT1151" t="s">
        <v>1575</v>
      </c>
    </row>
    <row r="1152" spans="2:46">
      <c r="B1152">
        <v>4800018836</v>
      </c>
      <c r="C1152">
        <v>250</v>
      </c>
      <c r="D1152" t="s">
        <v>125</v>
      </c>
      <c r="E1152" t="s">
        <v>50</v>
      </c>
      <c r="F1152" t="s">
        <v>51</v>
      </c>
      <c r="G1152" t="s">
        <v>1378</v>
      </c>
      <c r="H1152" t="s">
        <v>1379</v>
      </c>
      <c r="I1152">
        <v>100</v>
      </c>
      <c r="J1152">
        <v>0</v>
      </c>
      <c r="K1152" s="3">
        <v>13340</v>
      </c>
      <c r="L1152">
        <v>66.7</v>
      </c>
      <c r="M1152" s="3">
        <f>(K1152/AC1152)*I1152</f>
        <v>66.7</v>
      </c>
      <c r="N1152">
        <v>0</v>
      </c>
      <c r="O1152">
        <v>66.7</v>
      </c>
      <c r="P1152">
        <v>0</v>
      </c>
      <c r="Q1152" t="s">
        <v>54</v>
      </c>
      <c r="R1152" s="7">
        <v>45054</v>
      </c>
      <c r="S1152" s="4">
        <v>45012</v>
      </c>
      <c r="T1152">
        <v>5.2920999999999996</v>
      </c>
      <c r="U1152" t="s">
        <v>55</v>
      </c>
      <c r="V1152" t="s">
        <v>43</v>
      </c>
      <c r="W1152">
        <v>1</v>
      </c>
      <c r="X1152" t="s">
        <v>44</v>
      </c>
      <c r="Z1152" t="s">
        <v>56</v>
      </c>
      <c r="AA1152" t="s">
        <v>45</v>
      </c>
      <c r="AC1152" s="2">
        <v>20000</v>
      </c>
      <c r="AE1152" t="s">
        <v>43</v>
      </c>
      <c r="AF1152" t="s">
        <v>57</v>
      </c>
      <c r="AG1152" t="s">
        <v>262</v>
      </c>
      <c r="AH1152">
        <v>0</v>
      </c>
      <c r="AI1152" t="s">
        <v>1090</v>
      </c>
      <c r="AK1152" t="s">
        <v>59</v>
      </c>
      <c r="AP1152" t="s">
        <v>46</v>
      </c>
      <c r="AS1152" t="s">
        <v>1558</v>
      </c>
      <c r="AT1152" t="s">
        <v>1575</v>
      </c>
    </row>
    <row r="1153" spans="2:46">
      <c r="B1153">
        <v>4800018836</v>
      </c>
      <c r="C1153">
        <v>260</v>
      </c>
      <c r="D1153" t="s">
        <v>125</v>
      </c>
      <c r="E1153" t="s">
        <v>50</v>
      </c>
      <c r="F1153" t="s">
        <v>51</v>
      </c>
      <c r="G1153" t="s">
        <v>1380</v>
      </c>
      <c r="H1153" t="s">
        <v>1381</v>
      </c>
      <c r="I1153">
        <v>100</v>
      </c>
      <c r="J1153">
        <v>0</v>
      </c>
      <c r="K1153" s="3">
        <v>1840</v>
      </c>
      <c r="L1153">
        <v>9.1999999999999993</v>
      </c>
      <c r="M1153" s="3">
        <f>(K1153/AC1153)*I1153</f>
        <v>9.1999999999999993</v>
      </c>
      <c r="N1153">
        <v>0</v>
      </c>
      <c r="O1153">
        <v>9.1999999999999993</v>
      </c>
      <c r="P1153">
        <v>0</v>
      </c>
      <c r="Q1153" t="s">
        <v>54</v>
      </c>
      <c r="R1153" s="7">
        <v>45054</v>
      </c>
      <c r="S1153" s="4">
        <v>45012</v>
      </c>
      <c r="T1153">
        <v>5.2920999999999996</v>
      </c>
      <c r="U1153" t="s">
        <v>55</v>
      </c>
      <c r="V1153" t="s">
        <v>43</v>
      </c>
      <c r="W1153">
        <v>1</v>
      </c>
      <c r="X1153" t="s">
        <v>44</v>
      </c>
      <c r="Z1153" t="s">
        <v>56</v>
      </c>
      <c r="AA1153" t="s">
        <v>45</v>
      </c>
      <c r="AC1153" s="2">
        <v>20000</v>
      </c>
      <c r="AE1153" t="s">
        <v>43</v>
      </c>
      <c r="AF1153" t="s">
        <v>57</v>
      </c>
      <c r="AG1153" t="s">
        <v>262</v>
      </c>
      <c r="AH1153">
        <v>0</v>
      </c>
      <c r="AI1153" t="s">
        <v>1090</v>
      </c>
      <c r="AK1153" t="s">
        <v>59</v>
      </c>
      <c r="AP1153" t="s">
        <v>46</v>
      </c>
      <c r="AS1153" t="s">
        <v>1558</v>
      </c>
      <c r="AT1153" t="s">
        <v>1575</v>
      </c>
    </row>
    <row r="1154" spans="2:46">
      <c r="B1154">
        <v>4800018836</v>
      </c>
      <c r="C1154">
        <v>270</v>
      </c>
      <c r="D1154" t="s">
        <v>125</v>
      </c>
      <c r="E1154" t="s">
        <v>50</v>
      </c>
      <c r="F1154" t="s">
        <v>51</v>
      </c>
      <c r="G1154" t="s">
        <v>1382</v>
      </c>
      <c r="H1154" t="s">
        <v>1383</v>
      </c>
      <c r="I1154">
        <v>100</v>
      </c>
      <c r="J1154">
        <v>0</v>
      </c>
      <c r="K1154" s="3">
        <v>1530</v>
      </c>
      <c r="L1154">
        <v>7.65</v>
      </c>
      <c r="M1154" s="3">
        <f>(K1154/AC1154)*I1154</f>
        <v>7.6499999999999995</v>
      </c>
      <c r="N1154">
        <v>0</v>
      </c>
      <c r="O1154">
        <v>7.65</v>
      </c>
      <c r="P1154">
        <v>0</v>
      </c>
      <c r="Q1154" t="s">
        <v>54</v>
      </c>
      <c r="R1154" s="7">
        <v>45054</v>
      </c>
      <c r="S1154" s="4">
        <v>45012</v>
      </c>
      <c r="T1154">
        <v>5.2920999999999996</v>
      </c>
      <c r="U1154" t="s">
        <v>55</v>
      </c>
      <c r="V1154" t="s">
        <v>43</v>
      </c>
      <c r="W1154">
        <v>1</v>
      </c>
      <c r="X1154" t="s">
        <v>44</v>
      </c>
      <c r="Z1154" t="s">
        <v>56</v>
      </c>
      <c r="AA1154" t="s">
        <v>45</v>
      </c>
      <c r="AC1154" s="2">
        <v>20000</v>
      </c>
      <c r="AE1154" t="s">
        <v>43</v>
      </c>
      <c r="AF1154" t="s">
        <v>57</v>
      </c>
      <c r="AG1154" t="s">
        <v>262</v>
      </c>
      <c r="AH1154">
        <v>0</v>
      </c>
      <c r="AI1154" t="s">
        <v>1188</v>
      </c>
      <c r="AK1154" t="s">
        <v>59</v>
      </c>
      <c r="AP1154" t="s">
        <v>46</v>
      </c>
      <c r="AS1154" t="s">
        <v>1558</v>
      </c>
      <c r="AT1154" t="s">
        <v>1575</v>
      </c>
    </row>
    <row r="1155" spans="2:46">
      <c r="B1155">
        <v>4800018836</v>
      </c>
      <c r="C1155">
        <v>280</v>
      </c>
      <c r="D1155" t="s">
        <v>125</v>
      </c>
      <c r="E1155" t="s">
        <v>50</v>
      </c>
      <c r="F1155" t="s">
        <v>51</v>
      </c>
      <c r="G1155" t="s">
        <v>1384</v>
      </c>
      <c r="H1155" t="s">
        <v>1385</v>
      </c>
      <c r="I1155">
        <v>100</v>
      </c>
      <c r="J1155">
        <v>0</v>
      </c>
      <c r="K1155" s="3">
        <v>1333.6</v>
      </c>
      <c r="L1155">
        <v>6.67</v>
      </c>
      <c r="M1155" s="3">
        <f>(K1155/AC1155)*I1155</f>
        <v>6.6679999999999993</v>
      </c>
      <c r="N1155">
        <v>0</v>
      </c>
      <c r="O1155">
        <v>6.67</v>
      </c>
      <c r="P1155">
        <v>0</v>
      </c>
      <c r="Q1155" t="s">
        <v>54</v>
      </c>
      <c r="R1155" s="7">
        <v>45054</v>
      </c>
      <c r="S1155" s="4">
        <v>45012</v>
      </c>
      <c r="T1155">
        <v>5.2920999999999996</v>
      </c>
      <c r="U1155" t="s">
        <v>55</v>
      </c>
      <c r="V1155" t="s">
        <v>43</v>
      </c>
      <c r="W1155">
        <v>1</v>
      </c>
      <c r="X1155" t="s">
        <v>44</v>
      </c>
      <c r="Z1155" t="s">
        <v>56</v>
      </c>
      <c r="AA1155" t="s">
        <v>45</v>
      </c>
      <c r="AC1155" s="2">
        <v>20000</v>
      </c>
      <c r="AE1155" t="s">
        <v>43</v>
      </c>
      <c r="AF1155" t="s">
        <v>57</v>
      </c>
      <c r="AG1155" t="s">
        <v>262</v>
      </c>
      <c r="AH1155">
        <v>0</v>
      </c>
      <c r="AI1155" t="s">
        <v>1100</v>
      </c>
      <c r="AK1155" t="s">
        <v>59</v>
      </c>
      <c r="AP1155" t="s">
        <v>46</v>
      </c>
      <c r="AS1155" t="s">
        <v>1558</v>
      </c>
      <c r="AT1155" t="s">
        <v>1575</v>
      </c>
    </row>
    <row r="1156" spans="2:46">
      <c r="B1156">
        <v>4800018836</v>
      </c>
      <c r="C1156">
        <v>290</v>
      </c>
      <c r="D1156" t="s">
        <v>125</v>
      </c>
      <c r="E1156" t="s">
        <v>50</v>
      </c>
      <c r="F1156" t="s">
        <v>51</v>
      </c>
      <c r="G1156" t="s">
        <v>1386</v>
      </c>
      <c r="H1156" t="s">
        <v>1387</v>
      </c>
      <c r="I1156">
        <v>100</v>
      </c>
      <c r="J1156">
        <v>0</v>
      </c>
      <c r="K1156" s="3">
        <v>2728</v>
      </c>
      <c r="L1156">
        <v>13.64</v>
      </c>
      <c r="M1156" s="3">
        <f>(K1156/AC1156)*I1156</f>
        <v>13.639999999999999</v>
      </c>
      <c r="N1156">
        <v>0</v>
      </c>
      <c r="O1156">
        <v>13.64</v>
      </c>
      <c r="P1156">
        <v>0</v>
      </c>
      <c r="Q1156" t="s">
        <v>54</v>
      </c>
      <c r="R1156" s="7">
        <v>45054</v>
      </c>
      <c r="S1156" s="4">
        <v>45012</v>
      </c>
      <c r="T1156">
        <v>5.2920999999999996</v>
      </c>
      <c r="U1156" t="s">
        <v>55</v>
      </c>
      <c r="V1156" t="s">
        <v>43</v>
      </c>
      <c r="W1156">
        <v>1</v>
      </c>
      <c r="X1156" t="s">
        <v>44</v>
      </c>
      <c r="Z1156" t="s">
        <v>56</v>
      </c>
      <c r="AA1156" t="s">
        <v>45</v>
      </c>
      <c r="AC1156" s="2">
        <v>20000</v>
      </c>
      <c r="AE1156" t="s">
        <v>43</v>
      </c>
      <c r="AF1156" t="s">
        <v>57</v>
      </c>
      <c r="AG1156" t="s">
        <v>262</v>
      </c>
      <c r="AH1156">
        <v>0</v>
      </c>
      <c r="AI1156" t="s">
        <v>1100</v>
      </c>
      <c r="AK1156" t="s">
        <v>59</v>
      </c>
      <c r="AP1156" t="s">
        <v>46</v>
      </c>
      <c r="AS1156" t="s">
        <v>1558</v>
      </c>
      <c r="AT1156" t="s">
        <v>1575</v>
      </c>
    </row>
    <row r="1157" spans="2:46">
      <c r="B1157">
        <v>4800018836</v>
      </c>
      <c r="C1157">
        <v>300</v>
      </c>
      <c r="D1157" t="s">
        <v>125</v>
      </c>
      <c r="E1157" t="s">
        <v>50</v>
      </c>
      <c r="F1157" t="s">
        <v>51</v>
      </c>
      <c r="G1157" t="s">
        <v>1388</v>
      </c>
      <c r="H1157" t="s">
        <v>1389</v>
      </c>
      <c r="I1157">
        <v>100</v>
      </c>
      <c r="J1157">
        <v>0</v>
      </c>
      <c r="K1157">
        <v>446</v>
      </c>
      <c r="L1157">
        <v>2.23</v>
      </c>
      <c r="M1157" s="3">
        <f>(K1157/AC1157)*I1157</f>
        <v>2.23</v>
      </c>
      <c r="N1157">
        <v>0</v>
      </c>
      <c r="O1157">
        <v>2.23</v>
      </c>
      <c r="P1157">
        <v>0</v>
      </c>
      <c r="Q1157" t="s">
        <v>54</v>
      </c>
      <c r="R1157" s="7">
        <v>45054</v>
      </c>
      <c r="S1157" s="4">
        <v>45012</v>
      </c>
      <c r="T1157">
        <v>5.2920999999999996</v>
      </c>
      <c r="U1157" t="s">
        <v>55</v>
      </c>
      <c r="V1157" t="s">
        <v>43</v>
      </c>
      <c r="W1157">
        <v>1</v>
      </c>
      <c r="X1157" t="s">
        <v>44</v>
      </c>
      <c r="Z1157" t="s">
        <v>56</v>
      </c>
      <c r="AA1157" t="s">
        <v>45</v>
      </c>
      <c r="AC1157" s="2">
        <v>20000</v>
      </c>
      <c r="AE1157" t="s">
        <v>43</v>
      </c>
      <c r="AF1157" t="s">
        <v>57</v>
      </c>
      <c r="AG1157" t="s">
        <v>262</v>
      </c>
      <c r="AH1157">
        <v>0</v>
      </c>
      <c r="AI1157" t="s">
        <v>1100</v>
      </c>
      <c r="AK1157" t="s">
        <v>59</v>
      </c>
      <c r="AP1157" t="s">
        <v>46</v>
      </c>
      <c r="AS1157" t="s">
        <v>1558</v>
      </c>
      <c r="AT1157" t="s">
        <v>1575</v>
      </c>
    </row>
    <row r="1158" spans="2:46">
      <c r="B1158">
        <v>4800018836</v>
      </c>
      <c r="C1158">
        <v>310</v>
      </c>
      <c r="D1158" t="s">
        <v>125</v>
      </c>
      <c r="E1158" t="s">
        <v>50</v>
      </c>
      <c r="F1158" t="s">
        <v>51</v>
      </c>
      <c r="G1158" t="s">
        <v>1390</v>
      </c>
      <c r="H1158" t="s">
        <v>1391</v>
      </c>
      <c r="I1158">
        <v>100</v>
      </c>
      <c r="J1158">
        <v>0</v>
      </c>
      <c r="K1158">
        <v>500</v>
      </c>
      <c r="L1158">
        <v>2.5</v>
      </c>
      <c r="M1158" s="3">
        <f>(K1158/AC1158)*I1158</f>
        <v>2.5</v>
      </c>
      <c r="N1158">
        <v>0</v>
      </c>
      <c r="O1158">
        <v>2.5</v>
      </c>
      <c r="P1158">
        <v>0</v>
      </c>
      <c r="Q1158" t="s">
        <v>54</v>
      </c>
      <c r="R1158" s="7">
        <v>45054</v>
      </c>
      <c r="S1158" s="4">
        <v>45012</v>
      </c>
      <c r="T1158">
        <v>5.2920999999999996</v>
      </c>
      <c r="U1158" t="s">
        <v>55</v>
      </c>
      <c r="V1158" t="s">
        <v>43</v>
      </c>
      <c r="W1158">
        <v>1</v>
      </c>
      <c r="X1158" t="s">
        <v>44</v>
      </c>
      <c r="Z1158" t="s">
        <v>56</v>
      </c>
      <c r="AA1158" t="s">
        <v>45</v>
      </c>
      <c r="AC1158" s="2">
        <v>20000</v>
      </c>
      <c r="AE1158" t="s">
        <v>43</v>
      </c>
      <c r="AF1158" t="s">
        <v>57</v>
      </c>
      <c r="AG1158" t="s">
        <v>262</v>
      </c>
      <c r="AH1158">
        <v>0</v>
      </c>
      <c r="AI1158" t="s">
        <v>47</v>
      </c>
      <c r="AK1158" t="s">
        <v>59</v>
      </c>
      <c r="AP1158" t="s">
        <v>46</v>
      </c>
      <c r="AS1158" t="s">
        <v>1558</v>
      </c>
      <c r="AT1158" t="s">
        <v>1575</v>
      </c>
    </row>
    <row r="1159" spans="2:46">
      <c r="B1159">
        <v>4800018836</v>
      </c>
      <c r="C1159">
        <v>320</v>
      </c>
      <c r="D1159" t="s">
        <v>125</v>
      </c>
      <c r="E1159" t="s">
        <v>50</v>
      </c>
      <c r="F1159" t="s">
        <v>51</v>
      </c>
      <c r="G1159" t="s">
        <v>1392</v>
      </c>
      <c r="H1159" t="s">
        <v>1393</v>
      </c>
      <c r="I1159">
        <v>100</v>
      </c>
      <c r="J1159">
        <v>0</v>
      </c>
      <c r="K1159">
        <v>2</v>
      </c>
      <c r="L1159">
        <v>0.01</v>
      </c>
      <c r="M1159" s="3">
        <f>(K1159/AC1159)*I1159</f>
        <v>0.01</v>
      </c>
      <c r="N1159">
        <v>0</v>
      </c>
      <c r="O1159">
        <v>0.01</v>
      </c>
      <c r="P1159">
        <v>0</v>
      </c>
      <c r="Q1159" t="s">
        <v>54</v>
      </c>
      <c r="R1159" s="7">
        <v>45054</v>
      </c>
      <c r="S1159" s="4">
        <v>45012</v>
      </c>
      <c r="T1159">
        <v>5.2920999999999996</v>
      </c>
      <c r="U1159" t="s">
        <v>55</v>
      </c>
      <c r="V1159" t="s">
        <v>43</v>
      </c>
      <c r="W1159">
        <v>1</v>
      </c>
      <c r="X1159" t="s">
        <v>44</v>
      </c>
      <c r="Z1159" t="s">
        <v>56</v>
      </c>
      <c r="AA1159" t="s">
        <v>45</v>
      </c>
      <c r="AC1159" s="2">
        <v>20000</v>
      </c>
      <c r="AE1159" t="s">
        <v>43</v>
      </c>
      <c r="AF1159" t="s">
        <v>57</v>
      </c>
      <c r="AG1159" t="s">
        <v>262</v>
      </c>
      <c r="AH1159">
        <v>0</v>
      </c>
      <c r="AI1159" t="s">
        <v>47</v>
      </c>
      <c r="AK1159" t="s">
        <v>59</v>
      </c>
      <c r="AP1159" t="s">
        <v>46</v>
      </c>
      <c r="AS1159" t="s">
        <v>1558</v>
      </c>
      <c r="AT1159" t="s">
        <v>1575</v>
      </c>
    </row>
    <row r="1160" spans="2:46">
      <c r="B1160">
        <v>4800018836</v>
      </c>
      <c r="C1160">
        <v>330</v>
      </c>
      <c r="D1160" t="s">
        <v>125</v>
      </c>
      <c r="E1160" t="s">
        <v>50</v>
      </c>
      <c r="F1160" t="s">
        <v>51</v>
      </c>
      <c r="G1160" t="s">
        <v>1394</v>
      </c>
      <c r="H1160" t="s">
        <v>1395</v>
      </c>
      <c r="I1160">
        <v>100</v>
      </c>
      <c r="J1160">
        <v>0</v>
      </c>
      <c r="K1160">
        <v>304.8</v>
      </c>
      <c r="L1160">
        <v>1.52</v>
      </c>
      <c r="M1160" s="3">
        <f>(K1160/AC1160)*I1160</f>
        <v>1.524</v>
      </c>
      <c r="N1160">
        <v>0</v>
      </c>
      <c r="O1160">
        <v>1.52</v>
      </c>
      <c r="P1160">
        <v>0</v>
      </c>
      <c r="Q1160" t="s">
        <v>54</v>
      </c>
      <c r="R1160" s="7">
        <v>45054</v>
      </c>
      <c r="S1160" s="4">
        <v>45012</v>
      </c>
      <c r="T1160">
        <v>5.2920999999999996</v>
      </c>
      <c r="U1160" t="s">
        <v>55</v>
      </c>
      <c r="V1160" t="s">
        <v>43</v>
      </c>
      <c r="W1160">
        <v>1</v>
      </c>
      <c r="X1160" t="s">
        <v>44</v>
      </c>
      <c r="Z1160" t="s">
        <v>56</v>
      </c>
      <c r="AA1160" t="s">
        <v>45</v>
      </c>
      <c r="AC1160" s="2">
        <v>20000</v>
      </c>
      <c r="AE1160" t="s">
        <v>43</v>
      </c>
      <c r="AF1160" t="s">
        <v>57</v>
      </c>
      <c r="AG1160" t="s">
        <v>262</v>
      </c>
      <c r="AH1160">
        <v>0</v>
      </c>
      <c r="AI1160" t="s">
        <v>47</v>
      </c>
      <c r="AK1160" t="s">
        <v>59</v>
      </c>
      <c r="AP1160" t="s">
        <v>46</v>
      </c>
      <c r="AS1160" t="s">
        <v>1558</v>
      </c>
      <c r="AT1160" t="s">
        <v>1575</v>
      </c>
    </row>
    <row r="1161" spans="2:46">
      <c r="B1161">
        <v>4800018836</v>
      </c>
      <c r="C1161">
        <v>340</v>
      </c>
      <c r="D1161" t="s">
        <v>125</v>
      </c>
      <c r="E1161" t="s">
        <v>50</v>
      </c>
      <c r="F1161" t="s">
        <v>51</v>
      </c>
      <c r="G1161" t="s">
        <v>1396</v>
      </c>
      <c r="H1161" t="s">
        <v>1397</v>
      </c>
      <c r="I1161">
        <v>100</v>
      </c>
      <c r="J1161">
        <v>0</v>
      </c>
      <c r="K1161" s="3">
        <v>30060</v>
      </c>
      <c r="L1161">
        <v>150.30000000000001</v>
      </c>
      <c r="M1161" s="3">
        <f>(K1161/AC1161)*I1161</f>
        <v>150.29999999999998</v>
      </c>
      <c r="N1161">
        <v>0</v>
      </c>
      <c r="O1161">
        <v>150.30000000000001</v>
      </c>
      <c r="P1161">
        <v>0</v>
      </c>
      <c r="Q1161" t="s">
        <v>54</v>
      </c>
      <c r="R1161" s="7">
        <v>45054</v>
      </c>
      <c r="S1161" s="4">
        <v>45012</v>
      </c>
      <c r="T1161">
        <v>5.2920999999999996</v>
      </c>
      <c r="U1161" t="s">
        <v>55</v>
      </c>
      <c r="V1161" t="s">
        <v>43</v>
      </c>
      <c r="W1161">
        <v>1</v>
      </c>
      <c r="X1161" t="s">
        <v>44</v>
      </c>
      <c r="Z1161" t="s">
        <v>56</v>
      </c>
      <c r="AA1161" t="s">
        <v>45</v>
      </c>
      <c r="AC1161" s="2">
        <v>20000</v>
      </c>
      <c r="AE1161" t="s">
        <v>43</v>
      </c>
      <c r="AF1161" t="s">
        <v>57</v>
      </c>
      <c r="AG1161" t="s">
        <v>262</v>
      </c>
      <c r="AH1161">
        <v>0</v>
      </c>
      <c r="AI1161" t="s">
        <v>47</v>
      </c>
      <c r="AK1161" t="s">
        <v>59</v>
      </c>
      <c r="AP1161" t="s">
        <v>46</v>
      </c>
      <c r="AS1161" t="s">
        <v>1558</v>
      </c>
      <c r="AT1161" t="s">
        <v>1575</v>
      </c>
    </row>
    <row r="1162" spans="2:46">
      <c r="B1162">
        <v>4800018836</v>
      </c>
      <c r="C1162">
        <v>350</v>
      </c>
      <c r="D1162" t="s">
        <v>125</v>
      </c>
      <c r="E1162" t="s">
        <v>50</v>
      </c>
      <c r="F1162" t="s">
        <v>51</v>
      </c>
      <c r="G1162" t="s">
        <v>1398</v>
      </c>
      <c r="H1162" t="s">
        <v>1399</v>
      </c>
      <c r="I1162">
        <v>300</v>
      </c>
      <c r="J1162">
        <v>0</v>
      </c>
      <c r="K1162" s="3">
        <v>1184</v>
      </c>
      <c r="L1162">
        <v>17.760000000000002</v>
      </c>
      <c r="M1162" s="3">
        <f>(K1162/AC1162)*I1162</f>
        <v>17.760000000000002</v>
      </c>
      <c r="N1162">
        <v>0</v>
      </c>
      <c r="O1162">
        <v>17.760000000000002</v>
      </c>
      <c r="P1162">
        <v>0</v>
      </c>
      <c r="Q1162" t="s">
        <v>54</v>
      </c>
      <c r="R1162" s="7">
        <v>45054</v>
      </c>
      <c r="S1162" s="4">
        <v>45012</v>
      </c>
      <c r="T1162">
        <v>5.2920999999999996</v>
      </c>
      <c r="U1162" t="s">
        <v>55</v>
      </c>
      <c r="V1162" t="s">
        <v>43</v>
      </c>
      <c r="W1162">
        <v>1</v>
      </c>
      <c r="X1162" t="s">
        <v>44</v>
      </c>
      <c r="Z1162" t="s">
        <v>56</v>
      </c>
      <c r="AA1162" t="s">
        <v>45</v>
      </c>
      <c r="AC1162" s="2">
        <v>20000</v>
      </c>
      <c r="AE1162" t="s">
        <v>43</v>
      </c>
      <c r="AF1162" t="s">
        <v>57</v>
      </c>
      <c r="AG1162" t="s">
        <v>262</v>
      </c>
      <c r="AH1162">
        <v>0</v>
      </c>
      <c r="AI1162" t="s">
        <v>47</v>
      </c>
      <c r="AK1162" t="s">
        <v>59</v>
      </c>
      <c r="AP1162" t="s">
        <v>46</v>
      </c>
      <c r="AS1162" t="s">
        <v>1558</v>
      </c>
      <c r="AT1162" t="s">
        <v>1575</v>
      </c>
    </row>
    <row r="1163" spans="2:46">
      <c r="B1163">
        <v>4800018836</v>
      </c>
      <c r="C1163">
        <v>360</v>
      </c>
      <c r="D1163" t="s">
        <v>125</v>
      </c>
      <c r="E1163" t="s">
        <v>50</v>
      </c>
      <c r="F1163" t="s">
        <v>51</v>
      </c>
      <c r="G1163" t="s">
        <v>1400</v>
      </c>
      <c r="H1163" t="s">
        <v>1401</v>
      </c>
      <c r="I1163">
        <v>100</v>
      </c>
      <c r="J1163">
        <v>0</v>
      </c>
      <c r="K1163">
        <v>2</v>
      </c>
      <c r="L1163">
        <v>0.01</v>
      </c>
      <c r="M1163" s="3">
        <f>(K1163/AC1163)*I1163</f>
        <v>0.01</v>
      </c>
      <c r="N1163">
        <v>0</v>
      </c>
      <c r="O1163">
        <v>0.01</v>
      </c>
      <c r="P1163">
        <v>0</v>
      </c>
      <c r="Q1163" t="s">
        <v>54</v>
      </c>
      <c r="R1163" s="7">
        <v>45054</v>
      </c>
      <c r="S1163" s="4">
        <v>45012</v>
      </c>
      <c r="T1163">
        <v>5.2920999999999996</v>
      </c>
      <c r="U1163" t="s">
        <v>55</v>
      </c>
      <c r="V1163" t="s">
        <v>43</v>
      </c>
      <c r="W1163">
        <v>1</v>
      </c>
      <c r="X1163" t="s">
        <v>44</v>
      </c>
      <c r="Z1163" t="s">
        <v>56</v>
      </c>
      <c r="AA1163" t="s">
        <v>45</v>
      </c>
      <c r="AC1163" s="2">
        <v>20000</v>
      </c>
      <c r="AE1163" t="s">
        <v>43</v>
      </c>
      <c r="AF1163" t="s">
        <v>57</v>
      </c>
      <c r="AG1163" t="s">
        <v>262</v>
      </c>
      <c r="AH1163">
        <v>0</v>
      </c>
      <c r="AI1163" t="s">
        <v>47</v>
      </c>
      <c r="AK1163" t="s">
        <v>59</v>
      </c>
      <c r="AP1163" t="s">
        <v>46</v>
      </c>
      <c r="AS1163" t="s">
        <v>1558</v>
      </c>
      <c r="AT1163" t="s">
        <v>1575</v>
      </c>
    </row>
    <row r="1164" spans="2:46">
      <c r="B1164">
        <v>4800018836</v>
      </c>
      <c r="C1164">
        <v>370</v>
      </c>
      <c r="D1164" t="s">
        <v>125</v>
      </c>
      <c r="E1164" t="s">
        <v>50</v>
      </c>
      <c r="F1164" t="s">
        <v>51</v>
      </c>
      <c r="G1164" t="s">
        <v>1402</v>
      </c>
      <c r="H1164" t="s">
        <v>1403</v>
      </c>
      <c r="I1164">
        <v>100</v>
      </c>
      <c r="J1164">
        <v>0</v>
      </c>
      <c r="K1164" s="3">
        <v>1875</v>
      </c>
      <c r="L1164">
        <v>9.3800000000000008</v>
      </c>
      <c r="M1164" s="3">
        <f>(K1164/AC1164)*I1164</f>
        <v>9.375</v>
      </c>
      <c r="N1164">
        <v>0</v>
      </c>
      <c r="O1164">
        <v>9.3800000000000008</v>
      </c>
      <c r="P1164">
        <v>0</v>
      </c>
      <c r="Q1164" t="s">
        <v>54</v>
      </c>
      <c r="R1164" s="7">
        <v>45054</v>
      </c>
      <c r="S1164" s="4">
        <v>45012</v>
      </c>
      <c r="T1164">
        <v>5.2920999999999996</v>
      </c>
      <c r="U1164" t="s">
        <v>55</v>
      </c>
      <c r="V1164" t="s">
        <v>43</v>
      </c>
      <c r="W1164">
        <v>1</v>
      </c>
      <c r="X1164" t="s">
        <v>44</v>
      </c>
      <c r="Z1164" t="s">
        <v>56</v>
      </c>
      <c r="AA1164" t="s">
        <v>45</v>
      </c>
      <c r="AC1164" s="2">
        <v>20000</v>
      </c>
      <c r="AE1164" t="s">
        <v>43</v>
      </c>
      <c r="AF1164" t="s">
        <v>57</v>
      </c>
      <c r="AG1164" t="s">
        <v>262</v>
      </c>
      <c r="AH1164">
        <v>0</v>
      </c>
      <c r="AI1164" t="s">
        <v>47</v>
      </c>
      <c r="AK1164" t="s">
        <v>59</v>
      </c>
      <c r="AP1164" t="s">
        <v>46</v>
      </c>
      <c r="AS1164" t="s">
        <v>1558</v>
      </c>
      <c r="AT1164" t="s">
        <v>1575</v>
      </c>
    </row>
    <row r="1165" spans="2:46">
      <c r="B1165">
        <v>4800018836</v>
      </c>
      <c r="C1165">
        <v>380</v>
      </c>
      <c r="D1165" t="s">
        <v>125</v>
      </c>
      <c r="E1165" t="s">
        <v>50</v>
      </c>
      <c r="F1165" t="s">
        <v>51</v>
      </c>
      <c r="G1165" t="s">
        <v>1404</v>
      </c>
      <c r="H1165" t="s">
        <v>1405</v>
      </c>
      <c r="I1165">
        <v>100</v>
      </c>
      <c r="J1165">
        <v>0</v>
      </c>
      <c r="K1165" s="3">
        <v>1600</v>
      </c>
      <c r="L1165">
        <v>8</v>
      </c>
      <c r="M1165" s="3">
        <f>(K1165/AC1165)*I1165</f>
        <v>8</v>
      </c>
      <c r="N1165">
        <v>0</v>
      </c>
      <c r="O1165">
        <v>8</v>
      </c>
      <c r="P1165">
        <v>0</v>
      </c>
      <c r="Q1165" t="s">
        <v>54</v>
      </c>
      <c r="R1165" s="7">
        <v>45054</v>
      </c>
      <c r="S1165" s="4">
        <v>45012</v>
      </c>
      <c r="T1165">
        <v>5.2920999999999996</v>
      </c>
      <c r="U1165" t="s">
        <v>55</v>
      </c>
      <c r="V1165" t="s">
        <v>43</v>
      </c>
      <c r="W1165">
        <v>1</v>
      </c>
      <c r="X1165" t="s">
        <v>44</v>
      </c>
      <c r="Z1165" t="s">
        <v>56</v>
      </c>
      <c r="AA1165" t="s">
        <v>45</v>
      </c>
      <c r="AC1165" s="2">
        <v>20000</v>
      </c>
      <c r="AE1165" t="s">
        <v>43</v>
      </c>
      <c r="AF1165" t="s">
        <v>57</v>
      </c>
      <c r="AG1165" t="s">
        <v>262</v>
      </c>
      <c r="AH1165">
        <v>0</v>
      </c>
      <c r="AI1165" t="s">
        <v>71</v>
      </c>
      <c r="AK1165" t="s">
        <v>59</v>
      </c>
      <c r="AP1165" t="s">
        <v>46</v>
      </c>
      <c r="AS1165" t="s">
        <v>1558</v>
      </c>
      <c r="AT1165" t="s">
        <v>1575</v>
      </c>
    </row>
    <row r="1166" spans="2:46">
      <c r="B1166">
        <v>4800018836</v>
      </c>
      <c r="C1166">
        <v>390</v>
      </c>
      <c r="D1166" t="s">
        <v>125</v>
      </c>
      <c r="E1166" t="s">
        <v>50</v>
      </c>
      <c r="F1166" t="s">
        <v>51</v>
      </c>
      <c r="G1166" t="s">
        <v>1406</v>
      </c>
      <c r="H1166" t="s">
        <v>1407</v>
      </c>
      <c r="I1166">
        <v>100</v>
      </c>
      <c r="J1166">
        <v>0</v>
      </c>
      <c r="K1166" s="3">
        <v>2368.4</v>
      </c>
      <c r="L1166">
        <v>11.84</v>
      </c>
      <c r="M1166" s="3">
        <f>(K1166/AC1166)*I1166</f>
        <v>11.842000000000001</v>
      </c>
      <c r="N1166">
        <v>0</v>
      </c>
      <c r="O1166">
        <v>11.84</v>
      </c>
      <c r="P1166">
        <v>0</v>
      </c>
      <c r="Q1166" t="s">
        <v>54</v>
      </c>
      <c r="R1166" s="7">
        <v>45054</v>
      </c>
      <c r="S1166" s="4">
        <v>45012</v>
      </c>
      <c r="T1166">
        <v>5.2920999999999996</v>
      </c>
      <c r="U1166" t="s">
        <v>55</v>
      </c>
      <c r="V1166" t="s">
        <v>43</v>
      </c>
      <c r="W1166">
        <v>1</v>
      </c>
      <c r="X1166" t="s">
        <v>44</v>
      </c>
      <c r="Z1166" t="s">
        <v>56</v>
      </c>
      <c r="AA1166" t="s">
        <v>45</v>
      </c>
      <c r="AC1166" s="2">
        <v>20000</v>
      </c>
      <c r="AE1166" t="s">
        <v>43</v>
      </c>
      <c r="AF1166" t="s">
        <v>57</v>
      </c>
      <c r="AG1166" t="s">
        <v>262</v>
      </c>
      <c r="AH1166">
        <v>0</v>
      </c>
      <c r="AI1166" t="s">
        <v>65</v>
      </c>
      <c r="AK1166" t="s">
        <v>59</v>
      </c>
      <c r="AP1166" t="s">
        <v>46</v>
      </c>
      <c r="AS1166" t="s">
        <v>1558</v>
      </c>
      <c r="AT1166" t="s">
        <v>1575</v>
      </c>
    </row>
    <row r="1167" spans="2:46">
      <c r="B1167">
        <v>4800018836</v>
      </c>
      <c r="C1167">
        <v>400</v>
      </c>
      <c r="D1167" t="s">
        <v>125</v>
      </c>
      <c r="E1167" t="s">
        <v>50</v>
      </c>
      <c r="F1167" t="s">
        <v>51</v>
      </c>
      <c r="G1167" t="s">
        <v>1408</v>
      </c>
      <c r="H1167" t="s">
        <v>1409</v>
      </c>
      <c r="I1167">
        <v>100</v>
      </c>
      <c r="J1167">
        <v>0</v>
      </c>
      <c r="K1167" s="3">
        <v>2200</v>
      </c>
      <c r="L1167">
        <v>11</v>
      </c>
      <c r="M1167" s="3">
        <f>(K1167/AC1167)*I1167</f>
        <v>11</v>
      </c>
      <c r="N1167">
        <v>0</v>
      </c>
      <c r="O1167">
        <v>11</v>
      </c>
      <c r="P1167">
        <v>0</v>
      </c>
      <c r="Q1167" t="s">
        <v>54</v>
      </c>
      <c r="R1167" s="7">
        <v>45054</v>
      </c>
      <c r="S1167" s="4">
        <v>45012</v>
      </c>
      <c r="T1167">
        <v>5.2920999999999996</v>
      </c>
      <c r="U1167" t="s">
        <v>55</v>
      </c>
      <c r="V1167" t="s">
        <v>43</v>
      </c>
      <c r="W1167">
        <v>1</v>
      </c>
      <c r="X1167" t="s">
        <v>44</v>
      </c>
      <c r="Z1167" t="s">
        <v>56</v>
      </c>
      <c r="AA1167" t="s">
        <v>45</v>
      </c>
      <c r="AC1167" s="2">
        <v>20000</v>
      </c>
      <c r="AE1167" t="s">
        <v>43</v>
      </c>
      <c r="AF1167" t="s">
        <v>57</v>
      </c>
      <c r="AG1167" t="s">
        <v>262</v>
      </c>
      <c r="AH1167">
        <v>0</v>
      </c>
      <c r="AI1167" t="s">
        <v>68</v>
      </c>
      <c r="AK1167" t="s">
        <v>59</v>
      </c>
      <c r="AP1167" t="s">
        <v>46</v>
      </c>
      <c r="AS1167" t="s">
        <v>1558</v>
      </c>
      <c r="AT1167" t="s">
        <v>1575</v>
      </c>
    </row>
    <row r="1168" spans="2:46">
      <c r="B1168">
        <v>4800018836</v>
      </c>
      <c r="C1168">
        <v>410</v>
      </c>
      <c r="D1168" t="s">
        <v>125</v>
      </c>
      <c r="E1168" t="s">
        <v>50</v>
      </c>
      <c r="F1168" t="s">
        <v>51</v>
      </c>
      <c r="G1168" t="s">
        <v>1410</v>
      </c>
      <c r="H1168" t="s">
        <v>1411</v>
      </c>
      <c r="I1168">
        <v>100</v>
      </c>
      <c r="J1168">
        <v>0</v>
      </c>
      <c r="K1168" s="3">
        <v>21600</v>
      </c>
      <c r="L1168">
        <v>108</v>
      </c>
      <c r="M1168" s="3">
        <f>(K1168/AC1168)*I1168</f>
        <v>108</v>
      </c>
      <c r="N1168">
        <v>0</v>
      </c>
      <c r="O1168">
        <v>108</v>
      </c>
      <c r="P1168">
        <v>0</v>
      </c>
      <c r="Q1168" t="s">
        <v>54</v>
      </c>
      <c r="R1168" s="7">
        <v>45054</v>
      </c>
      <c r="S1168" s="4">
        <v>45012</v>
      </c>
      <c r="T1168">
        <v>5.2920999999999996</v>
      </c>
      <c r="U1168" t="s">
        <v>55</v>
      </c>
      <c r="V1168" t="s">
        <v>43</v>
      </c>
      <c r="W1168">
        <v>1</v>
      </c>
      <c r="X1168" t="s">
        <v>44</v>
      </c>
      <c r="Z1168" t="s">
        <v>56</v>
      </c>
      <c r="AA1168" t="s">
        <v>45</v>
      </c>
      <c r="AC1168" s="2">
        <v>20000</v>
      </c>
      <c r="AE1168" t="s">
        <v>43</v>
      </c>
      <c r="AF1168" t="s">
        <v>57</v>
      </c>
      <c r="AG1168" t="s">
        <v>262</v>
      </c>
      <c r="AH1168">
        <v>0</v>
      </c>
      <c r="AI1168" t="s">
        <v>1191</v>
      </c>
      <c r="AK1168" t="s">
        <v>59</v>
      </c>
      <c r="AP1168" t="s">
        <v>46</v>
      </c>
      <c r="AS1168" t="s">
        <v>1558</v>
      </c>
      <c r="AT1168" t="s">
        <v>1575</v>
      </c>
    </row>
    <row r="1169" spans="2:46">
      <c r="B1169">
        <v>4800018836</v>
      </c>
      <c r="C1169">
        <v>420</v>
      </c>
      <c r="D1169" t="s">
        <v>125</v>
      </c>
      <c r="E1169" t="s">
        <v>50</v>
      </c>
      <c r="F1169" t="s">
        <v>51</v>
      </c>
      <c r="G1169" t="s">
        <v>1412</v>
      </c>
      <c r="H1169" t="s">
        <v>1413</v>
      </c>
      <c r="I1169">
        <v>100</v>
      </c>
      <c r="J1169">
        <v>0</v>
      </c>
      <c r="K1169" s="3">
        <v>10400</v>
      </c>
      <c r="L1169">
        <v>52</v>
      </c>
      <c r="M1169" s="3">
        <f>(K1169/AC1169)*I1169</f>
        <v>52</v>
      </c>
      <c r="N1169">
        <v>0</v>
      </c>
      <c r="O1169">
        <v>52</v>
      </c>
      <c r="P1169">
        <v>0</v>
      </c>
      <c r="Q1169" t="s">
        <v>54</v>
      </c>
      <c r="R1169" s="7">
        <v>45054</v>
      </c>
      <c r="S1169" s="4">
        <v>45012</v>
      </c>
      <c r="T1169">
        <v>5.2920999999999996</v>
      </c>
      <c r="U1169" t="s">
        <v>55</v>
      </c>
      <c r="V1169" t="s">
        <v>43</v>
      </c>
      <c r="W1169">
        <v>1</v>
      </c>
      <c r="X1169" t="s">
        <v>44</v>
      </c>
      <c r="Z1169" t="s">
        <v>56</v>
      </c>
      <c r="AA1169" t="s">
        <v>45</v>
      </c>
      <c r="AC1169" s="2">
        <v>20000</v>
      </c>
      <c r="AE1169" t="s">
        <v>43</v>
      </c>
      <c r="AF1169" t="s">
        <v>57</v>
      </c>
      <c r="AG1169" t="s">
        <v>262</v>
      </c>
      <c r="AH1169">
        <v>0</v>
      </c>
      <c r="AI1169" t="s">
        <v>1414</v>
      </c>
      <c r="AK1169" t="s">
        <v>59</v>
      </c>
      <c r="AP1169" t="s">
        <v>46</v>
      </c>
      <c r="AS1169" t="s">
        <v>1558</v>
      </c>
      <c r="AT1169" t="s">
        <v>1575</v>
      </c>
    </row>
    <row r="1170" spans="2:46">
      <c r="B1170">
        <v>4800018836</v>
      </c>
      <c r="C1170">
        <v>430</v>
      </c>
      <c r="D1170" t="s">
        <v>125</v>
      </c>
      <c r="E1170" t="s">
        <v>50</v>
      </c>
      <c r="F1170" t="s">
        <v>51</v>
      </c>
      <c r="G1170" t="s">
        <v>1415</v>
      </c>
      <c r="H1170" t="s">
        <v>1416</v>
      </c>
      <c r="I1170">
        <v>100</v>
      </c>
      <c r="J1170">
        <v>0</v>
      </c>
      <c r="K1170" s="3">
        <v>34200</v>
      </c>
      <c r="L1170">
        <v>171</v>
      </c>
      <c r="M1170" s="3">
        <f>(K1170/AC1170)*I1170</f>
        <v>171</v>
      </c>
      <c r="N1170">
        <v>0</v>
      </c>
      <c r="O1170">
        <v>171</v>
      </c>
      <c r="P1170">
        <v>0</v>
      </c>
      <c r="Q1170" t="s">
        <v>54</v>
      </c>
      <c r="R1170" s="7">
        <v>45054</v>
      </c>
      <c r="S1170" s="4">
        <v>45012</v>
      </c>
      <c r="T1170">
        <v>5.2920999999999996</v>
      </c>
      <c r="U1170" t="s">
        <v>55</v>
      </c>
      <c r="V1170" t="s">
        <v>43</v>
      </c>
      <c r="W1170">
        <v>1</v>
      </c>
      <c r="X1170" t="s">
        <v>44</v>
      </c>
      <c r="Z1170" t="s">
        <v>56</v>
      </c>
      <c r="AA1170" t="s">
        <v>45</v>
      </c>
      <c r="AC1170" s="2">
        <v>20000</v>
      </c>
      <c r="AE1170" t="s">
        <v>43</v>
      </c>
      <c r="AF1170" t="s">
        <v>57</v>
      </c>
      <c r="AG1170" t="s">
        <v>262</v>
      </c>
      <c r="AH1170">
        <v>0</v>
      </c>
      <c r="AI1170" t="s">
        <v>1414</v>
      </c>
      <c r="AK1170" t="s">
        <v>59</v>
      </c>
      <c r="AP1170" t="s">
        <v>46</v>
      </c>
      <c r="AS1170" t="s">
        <v>1558</v>
      </c>
      <c r="AT1170" t="s">
        <v>1575</v>
      </c>
    </row>
    <row r="1171" spans="2:46">
      <c r="B1171">
        <v>4800018836</v>
      </c>
      <c r="C1171">
        <v>440</v>
      </c>
      <c r="D1171" t="s">
        <v>125</v>
      </c>
      <c r="E1171" t="s">
        <v>50</v>
      </c>
      <c r="F1171" t="s">
        <v>51</v>
      </c>
      <c r="G1171" t="s">
        <v>1417</v>
      </c>
      <c r="H1171" t="s">
        <v>1418</v>
      </c>
      <c r="I1171">
        <v>100</v>
      </c>
      <c r="J1171">
        <v>0</v>
      </c>
      <c r="K1171" s="3">
        <v>75000</v>
      </c>
      <c r="L1171">
        <v>375</v>
      </c>
      <c r="M1171" s="3">
        <f>(K1171/AC1171)*I1171</f>
        <v>375</v>
      </c>
      <c r="N1171">
        <v>0</v>
      </c>
      <c r="O1171">
        <v>375</v>
      </c>
      <c r="P1171">
        <v>0</v>
      </c>
      <c r="Q1171" t="s">
        <v>54</v>
      </c>
      <c r="R1171" s="7">
        <v>45054</v>
      </c>
      <c r="S1171" s="4">
        <v>45012</v>
      </c>
      <c r="T1171">
        <v>5.2920999999999996</v>
      </c>
      <c r="U1171" t="s">
        <v>55</v>
      </c>
      <c r="V1171" t="s">
        <v>43</v>
      </c>
      <c r="W1171">
        <v>6</v>
      </c>
      <c r="X1171" t="s">
        <v>44</v>
      </c>
      <c r="Z1171" t="s">
        <v>56</v>
      </c>
      <c r="AA1171" t="s">
        <v>45</v>
      </c>
      <c r="AC1171" s="2">
        <v>20000</v>
      </c>
      <c r="AE1171" t="s">
        <v>43</v>
      </c>
      <c r="AF1171" t="s">
        <v>57</v>
      </c>
      <c r="AG1171" t="s">
        <v>262</v>
      </c>
      <c r="AH1171">
        <v>0</v>
      </c>
      <c r="AI1171" t="s">
        <v>1260</v>
      </c>
      <c r="AK1171" t="s">
        <v>59</v>
      </c>
      <c r="AP1171" t="s">
        <v>46</v>
      </c>
      <c r="AS1171" t="s">
        <v>1558</v>
      </c>
      <c r="AT1171" t="s">
        <v>1575</v>
      </c>
    </row>
    <row r="1172" spans="2:46">
      <c r="B1172">
        <v>4800018836</v>
      </c>
      <c r="C1172">
        <v>450</v>
      </c>
      <c r="D1172" t="s">
        <v>125</v>
      </c>
      <c r="E1172" t="s">
        <v>50</v>
      </c>
      <c r="F1172" t="s">
        <v>51</v>
      </c>
      <c r="G1172" t="s">
        <v>1419</v>
      </c>
      <c r="H1172" t="s">
        <v>1420</v>
      </c>
      <c r="I1172">
        <v>100</v>
      </c>
      <c r="J1172">
        <v>0</v>
      </c>
      <c r="K1172" s="3">
        <v>75000</v>
      </c>
      <c r="L1172">
        <v>375</v>
      </c>
      <c r="M1172" s="3">
        <f>(K1172/AC1172)*I1172</f>
        <v>375</v>
      </c>
      <c r="N1172">
        <v>0</v>
      </c>
      <c r="O1172">
        <v>375</v>
      </c>
      <c r="P1172">
        <v>0</v>
      </c>
      <c r="Q1172" t="s">
        <v>54</v>
      </c>
      <c r="R1172" s="7">
        <v>45054</v>
      </c>
      <c r="S1172" s="4">
        <v>45012</v>
      </c>
      <c r="T1172">
        <v>5.2920999999999996</v>
      </c>
      <c r="U1172" t="s">
        <v>55</v>
      </c>
      <c r="V1172" t="s">
        <v>43</v>
      </c>
      <c r="W1172">
        <v>6</v>
      </c>
      <c r="X1172" t="s">
        <v>44</v>
      </c>
      <c r="Z1172" t="s">
        <v>56</v>
      </c>
      <c r="AA1172" t="s">
        <v>45</v>
      </c>
      <c r="AC1172" s="2">
        <v>20000</v>
      </c>
      <c r="AE1172" t="s">
        <v>43</v>
      </c>
      <c r="AF1172" t="s">
        <v>57</v>
      </c>
      <c r="AG1172" t="s">
        <v>262</v>
      </c>
      <c r="AH1172">
        <v>0</v>
      </c>
      <c r="AI1172" t="s">
        <v>1260</v>
      </c>
      <c r="AK1172" t="s">
        <v>59</v>
      </c>
      <c r="AP1172" t="s">
        <v>46</v>
      </c>
      <c r="AS1172" t="s">
        <v>1558</v>
      </c>
      <c r="AT1172" t="s">
        <v>1575</v>
      </c>
    </row>
    <row r="1173" spans="2:46">
      <c r="B1173">
        <v>4800018836</v>
      </c>
      <c r="C1173">
        <v>460</v>
      </c>
      <c r="D1173" t="s">
        <v>125</v>
      </c>
      <c r="E1173" t="s">
        <v>50</v>
      </c>
      <c r="F1173" t="s">
        <v>51</v>
      </c>
      <c r="G1173" t="s">
        <v>1421</v>
      </c>
      <c r="H1173" t="s">
        <v>1422</v>
      </c>
      <c r="I1173">
        <v>100</v>
      </c>
      <c r="J1173">
        <v>0</v>
      </c>
      <c r="K1173" s="3">
        <v>143000</v>
      </c>
      <c r="L1173">
        <v>715</v>
      </c>
      <c r="M1173" s="3">
        <f>(K1173/AC1173)*I1173</f>
        <v>715</v>
      </c>
      <c r="N1173">
        <v>0</v>
      </c>
      <c r="O1173">
        <v>715</v>
      </c>
      <c r="P1173">
        <v>0</v>
      </c>
      <c r="Q1173" t="s">
        <v>54</v>
      </c>
      <c r="R1173" s="7">
        <v>45054</v>
      </c>
      <c r="S1173" s="4">
        <v>45012</v>
      </c>
      <c r="T1173">
        <v>5.2920999999999996</v>
      </c>
      <c r="U1173" t="s">
        <v>55</v>
      </c>
      <c r="V1173" t="s">
        <v>43</v>
      </c>
      <c r="W1173">
        <v>1</v>
      </c>
      <c r="X1173" t="s">
        <v>44</v>
      </c>
      <c r="Z1173" t="s">
        <v>56</v>
      </c>
      <c r="AA1173" t="s">
        <v>45</v>
      </c>
      <c r="AC1173" s="2">
        <v>20000</v>
      </c>
      <c r="AE1173" t="s">
        <v>43</v>
      </c>
      <c r="AF1173" t="s">
        <v>57</v>
      </c>
      <c r="AG1173" t="s">
        <v>262</v>
      </c>
      <c r="AH1173">
        <v>0</v>
      </c>
      <c r="AI1173" t="s">
        <v>1263</v>
      </c>
      <c r="AK1173" t="s">
        <v>59</v>
      </c>
      <c r="AP1173" t="s">
        <v>46</v>
      </c>
      <c r="AS1173" t="s">
        <v>1558</v>
      </c>
      <c r="AT1173" t="s">
        <v>1575</v>
      </c>
    </row>
    <row r="1174" spans="2:46">
      <c r="B1174">
        <v>4800018836</v>
      </c>
      <c r="C1174">
        <v>470</v>
      </c>
      <c r="D1174" t="s">
        <v>125</v>
      </c>
      <c r="E1174" t="s">
        <v>50</v>
      </c>
      <c r="F1174" t="s">
        <v>51</v>
      </c>
      <c r="G1174" t="s">
        <v>1423</v>
      </c>
      <c r="H1174" t="s">
        <v>1424</v>
      </c>
      <c r="I1174">
        <v>100</v>
      </c>
      <c r="J1174">
        <v>0</v>
      </c>
      <c r="K1174" s="3">
        <v>6752082.5999999996</v>
      </c>
      <c r="L1174" s="3">
        <v>33760.410000000003</v>
      </c>
      <c r="M1174" s="3">
        <f>(K1174/AC1174)*I1174</f>
        <v>33760.413</v>
      </c>
      <c r="N1174">
        <v>0</v>
      </c>
      <c r="O1174" s="3">
        <v>33760.410000000003</v>
      </c>
      <c r="P1174">
        <v>0</v>
      </c>
      <c r="Q1174" t="s">
        <v>54</v>
      </c>
      <c r="R1174" s="7">
        <v>45054</v>
      </c>
      <c r="S1174" s="4">
        <v>45012</v>
      </c>
      <c r="T1174">
        <v>5.2920999999999996</v>
      </c>
      <c r="U1174" t="s">
        <v>55</v>
      </c>
      <c r="V1174" t="s">
        <v>43</v>
      </c>
      <c r="W1174">
        <v>1</v>
      </c>
      <c r="X1174" t="s">
        <v>44</v>
      </c>
      <c r="Z1174" t="s">
        <v>56</v>
      </c>
      <c r="AA1174" t="s">
        <v>45</v>
      </c>
      <c r="AC1174" s="2">
        <v>20000</v>
      </c>
      <c r="AE1174" t="s">
        <v>43</v>
      </c>
      <c r="AF1174" t="s">
        <v>57</v>
      </c>
      <c r="AG1174" t="s">
        <v>262</v>
      </c>
      <c r="AH1174">
        <v>0</v>
      </c>
      <c r="AI1174" t="s">
        <v>1425</v>
      </c>
      <c r="AK1174" t="s">
        <v>59</v>
      </c>
      <c r="AP1174" t="s">
        <v>46</v>
      </c>
      <c r="AS1174" t="s">
        <v>1558</v>
      </c>
      <c r="AT1174" t="s">
        <v>1575</v>
      </c>
    </row>
    <row r="1175" spans="2:46">
      <c r="B1175">
        <v>4800018836</v>
      </c>
      <c r="C1175">
        <v>480</v>
      </c>
      <c r="D1175" t="s">
        <v>125</v>
      </c>
      <c r="E1175" t="s">
        <v>50</v>
      </c>
      <c r="F1175" t="s">
        <v>51</v>
      </c>
      <c r="G1175" t="s">
        <v>1426</v>
      </c>
      <c r="H1175" t="s">
        <v>1427</v>
      </c>
      <c r="I1175">
        <v>100</v>
      </c>
      <c r="J1175">
        <v>0</v>
      </c>
      <c r="K1175" s="3">
        <v>693800</v>
      </c>
      <c r="L1175" s="3">
        <v>3469</v>
      </c>
      <c r="M1175" s="3">
        <f>(K1175/AC1175)*I1175</f>
        <v>3469</v>
      </c>
      <c r="N1175">
        <v>0</v>
      </c>
      <c r="O1175" s="3">
        <v>3469</v>
      </c>
      <c r="P1175">
        <v>0</v>
      </c>
      <c r="Q1175" t="s">
        <v>54</v>
      </c>
      <c r="R1175" s="7">
        <v>45054</v>
      </c>
      <c r="S1175" s="4">
        <v>45012</v>
      </c>
      <c r="T1175">
        <v>5.2920999999999996</v>
      </c>
      <c r="U1175" t="s">
        <v>55</v>
      </c>
      <c r="V1175" t="s">
        <v>43</v>
      </c>
      <c r="W1175">
        <v>1</v>
      </c>
      <c r="X1175" t="s">
        <v>44</v>
      </c>
      <c r="Z1175" t="s">
        <v>56</v>
      </c>
      <c r="AA1175" t="s">
        <v>45</v>
      </c>
      <c r="AC1175" s="2">
        <v>20000</v>
      </c>
      <c r="AE1175" t="s">
        <v>43</v>
      </c>
      <c r="AF1175" t="s">
        <v>57</v>
      </c>
      <c r="AG1175" t="s">
        <v>262</v>
      </c>
      <c r="AH1175">
        <v>0</v>
      </c>
      <c r="AI1175" t="s">
        <v>58</v>
      </c>
      <c r="AK1175" t="s">
        <v>59</v>
      </c>
      <c r="AP1175" t="s">
        <v>46</v>
      </c>
      <c r="AS1175" t="s">
        <v>1558</v>
      </c>
      <c r="AT1175" t="s">
        <v>1575</v>
      </c>
    </row>
    <row r="1176" spans="2:46">
      <c r="B1176">
        <v>4800018836</v>
      </c>
      <c r="C1176">
        <v>490</v>
      </c>
      <c r="D1176" t="s">
        <v>125</v>
      </c>
      <c r="E1176" t="s">
        <v>50</v>
      </c>
      <c r="F1176" t="s">
        <v>51</v>
      </c>
      <c r="G1176" t="s">
        <v>1428</v>
      </c>
      <c r="H1176" t="s">
        <v>1429</v>
      </c>
      <c r="I1176">
        <v>100</v>
      </c>
      <c r="J1176">
        <v>0</v>
      </c>
      <c r="K1176" s="3">
        <v>1444400</v>
      </c>
      <c r="L1176" s="3">
        <v>7222</v>
      </c>
      <c r="M1176" s="3">
        <f>(K1176/AC1176)*I1176</f>
        <v>7222</v>
      </c>
      <c r="N1176">
        <v>0</v>
      </c>
      <c r="O1176" s="3">
        <v>7222</v>
      </c>
      <c r="P1176">
        <v>0</v>
      </c>
      <c r="Q1176" t="s">
        <v>54</v>
      </c>
      <c r="R1176" s="7">
        <v>45054</v>
      </c>
      <c r="S1176" s="4">
        <v>45012</v>
      </c>
      <c r="T1176">
        <v>5.2920999999999996</v>
      </c>
      <c r="U1176" t="s">
        <v>55</v>
      </c>
      <c r="V1176" t="s">
        <v>43</v>
      </c>
      <c r="W1176">
        <v>1</v>
      </c>
      <c r="X1176" t="s">
        <v>44</v>
      </c>
      <c r="Z1176" t="s">
        <v>56</v>
      </c>
      <c r="AA1176" t="s">
        <v>45</v>
      </c>
      <c r="AC1176" s="2">
        <v>20000</v>
      </c>
      <c r="AE1176" t="s">
        <v>43</v>
      </c>
      <c r="AF1176" t="s">
        <v>57</v>
      </c>
      <c r="AG1176" t="s">
        <v>262</v>
      </c>
      <c r="AH1176">
        <v>0</v>
      </c>
      <c r="AI1176" t="s">
        <v>62</v>
      </c>
      <c r="AK1176" t="s">
        <v>59</v>
      </c>
      <c r="AP1176" t="s">
        <v>46</v>
      </c>
      <c r="AS1176" t="s">
        <v>1558</v>
      </c>
      <c r="AT1176" t="s">
        <v>1575</v>
      </c>
    </row>
    <row r="1177" spans="2:46">
      <c r="B1177">
        <v>4800018837</v>
      </c>
      <c r="C1177">
        <v>10</v>
      </c>
      <c r="D1177" t="s">
        <v>125</v>
      </c>
      <c r="E1177" t="s">
        <v>50</v>
      </c>
      <c r="F1177" t="s">
        <v>51</v>
      </c>
      <c r="G1177" t="s">
        <v>1447</v>
      </c>
      <c r="H1177" t="s">
        <v>1448</v>
      </c>
      <c r="I1177">
        <v>300</v>
      </c>
      <c r="J1177">
        <v>0</v>
      </c>
      <c r="K1177" s="3">
        <v>1175700</v>
      </c>
      <c r="L1177" s="3">
        <v>17635.5</v>
      </c>
      <c r="M1177" s="3">
        <f>(K1177/AC1177)*I1177</f>
        <v>17635.5</v>
      </c>
      <c r="N1177">
        <v>0</v>
      </c>
      <c r="O1177" s="3">
        <v>17635.5</v>
      </c>
      <c r="P1177">
        <v>0</v>
      </c>
      <c r="Q1177" t="s">
        <v>54</v>
      </c>
      <c r="R1177" s="7">
        <v>45054</v>
      </c>
      <c r="S1177" s="4">
        <v>45012</v>
      </c>
      <c r="T1177">
        <v>5.2920999999999996</v>
      </c>
      <c r="U1177" t="s">
        <v>55</v>
      </c>
      <c r="V1177" t="s">
        <v>43</v>
      </c>
      <c r="W1177">
        <v>1</v>
      </c>
      <c r="X1177" t="s">
        <v>44</v>
      </c>
      <c r="Z1177" t="s">
        <v>56</v>
      </c>
      <c r="AA1177" t="s">
        <v>45</v>
      </c>
      <c r="AC1177" s="2">
        <v>20000</v>
      </c>
      <c r="AE1177" t="s">
        <v>43</v>
      </c>
      <c r="AF1177" t="s">
        <v>57</v>
      </c>
      <c r="AH1177">
        <v>0</v>
      </c>
      <c r="AI1177" t="s">
        <v>58</v>
      </c>
      <c r="AK1177" t="s">
        <v>59</v>
      </c>
      <c r="AP1177" t="s">
        <v>46</v>
      </c>
      <c r="AT1177" t="s">
        <v>1576</v>
      </c>
    </row>
    <row r="1178" spans="2:46">
      <c r="B1178">
        <v>4800018837</v>
      </c>
      <c r="C1178">
        <v>20</v>
      </c>
      <c r="D1178" t="s">
        <v>125</v>
      </c>
      <c r="E1178" t="s">
        <v>50</v>
      </c>
      <c r="F1178" t="s">
        <v>51</v>
      </c>
      <c r="G1178" t="s">
        <v>1449</v>
      </c>
      <c r="H1178" t="s">
        <v>1450</v>
      </c>
      <c r="I1178">
        <v>300</v>
      </c>
      <c r="J1178">
        <v>0</v>
      </c>
      <c r="K1178" s="3">
        <v>6508792</v>
      </c>
      <c r="L1178" s="3">
        <v>97631.88</v>
      </c>
      <c r="M1178" s="3">
        <f>(K1178/AC1178)*I1178</f>
        <v>97631.87999999999</v>
      </c>
      <c r="N1178">
        <v>0</v>
      </c>
      <c r="O1178" s="3">
        <v>97631.88</v>
      </c>
      <c r="P1178">
        <v>0</v>
      </c>
      <c r="Q1178" t="s">
        <v>54</v>
      </c>
      <c r="R1178" s="7">
        <v>45054</v>
      </c>
      <c r="S1178" s="4">
        <v>45012</v>
      </c>
      <c r="T1178">
        <v>5.2920999999999996</v>
      </c>
      <c r="U1178" t="s">
        <v>55</v>
      </c>
      <c r="V1178" t="s">
        <v>43</v>
      </c>
      <c r="W1178">
        <v>1</v>
      </c>
      <c r="X1178" t="s">
        <v>44</v>
      </c>
      <c r="Z1178" t="s">
        <v>56</v>
      </c>
      <c r="AA1178" t="s">
        <v>45</v>
      </c>
      <c r="AC1178" s="2">
        <v>20000</v>
      </c>
      <c r="AE1178" t="s">
        <v>43</v>
      </c>
      <c r="AF1178" t="s">
        <v>57</v>
      </c>
      <c r="AH1178">
        <v>0</v>
      </c>
      <c r="AI1178" t="s">
        <v>1425</v>
      </c>
      <c r="AK1178" t="s">
        <v>59</v>
      </c>
      <c r="AP1178" t="s">
        <v>46</v>
      </c>
      <c r="AT1178" t="s">
        <v>1576</v>
      </c>
    </row>
    <row r="1179" spans="2:46">
      <c r="B1179">
        <v>4800018837</v>
      </c>
      <c r="C1179">
        <v>30</v>
      </c>
      <c r="D1179" t="s">
        <v>125</v>
      </c>
      <c r="E1179" t="s">
        <v>50</v>
      </c>
      <c r="F1179" t="s">
        <v>51</v>
      </c>
      <c r="G1179" t="s">
        <v>1451</v>
      </c>
      <c r="H1179" t="s">
        <v>1452</v>
      </c>
      <c r="I1179">
        <v>300</v>
      </c>
      <c r="J1179">
        <v>0</v>
      </c>
      <c r="K1179" s="3">
        <v>64000</v>
      </c>
      <c r="L1179">
        <v>960</v>
      </c>
      <c r="M1179" s="3">
        <f>(K1179/AC1179)*I1179</f>
        <v>960</v>
      </c>
      <c r="N1179">
        <v>0</v>
      </c>
      <c r="O1179">
        <v>960</v>
      </c>
      <c r="P1179">
        <v>0</v>
      </c>
      <c r="Q1179" t="s">
        <v>54</v>
      </c>
      <c r="R1179" s="7">
        <v>45054</v>
      </c>
      <c r="S1179" s="4">
        <v>45012</v>
      </c>
      <c r="T1179">
        <v>5.2920999999999996</v>
      </c>
      <c r="U1179" t="s">
        <v>55</v>
      </c>
      <c r="V1179" t="s">
        <v>43</v>
      </c>
      <c r="W1179">
        <v>6</v>
      </c>
      <c r="X1179" t="s">
        <v>44</v>
      </c>
      <c r="Z1179" t="s">
        <v>56</v>
      </c>
      <c r="AA1179" t="s">
        <v>45</v>
      </c>
      <c r="AC1179" s="2">
        <v>20000</v>
      </c>
      <c r="AE1179" t="s">
        <v>43</v>
      </c>
      <c r="AF1179" t="s">
        <v>57</v>
      </c>
      <c r="AH1179">
        <v>0</v>
      </c>
      <c r="AI1179" t="s">
        <v>1260</v>
      </c>
      <c r="AK1179" t="s">
        <v>59</v>
      </c>
      <c r="AP1179" t="s">
        <v>46</v>
      </c>
      <c r="AT1179" t="s">
        <v>1576</v>
      </c>
    </row>
    <row r="1180" spans="2:46">
      <c r="B1180">
        <v>4800018837</v>
      </c>
      <c r="C1180">
        <v>40</v>
      </c>
      <c r="D1180" t="s">
        <v>125</v>
      </c>
      <c r="E1180" t="s">
        <v>50</v>
      </c>
      <c r="F1180" t="s">
        <v>51</v>
      </c>
      <c r="G1180" t="s">
        <v>1453</v>
      </c>
      <c r="H1180" t="s">
        <v>1454</v>
      </c>
      <c r="I1180">
        <v>300</v>
      </c>
      <c r="J1180">
        <v>0</v>
      </c>
      <c r="K1180" s="3">
        <v>54800</v>
      </c>
      <c r="L1180">
        <v>822</v>
      </c>
      <c r="M1180" s="3">
        <f>(K1180/AC1180)*I1180</f>
        <v>822.00000000000011</v>
      </c>
      <c r="N1180">
        <v>0</v>
      </c>
      <c r="O1180">
        <v>822</v>
      </c>
      <c r="P1180">
        <v>0</v>
      </c>
      <c r="Q1180" t="s">
        <v>54</v>
      </c>
      <c r="R1180" s="7">
        <v>45054</v>
      </c>
      <c r="S1180" s="4">
        <v>45012</v>
      </c>
      <c r="T1180">
        <v>5.2920999999999996</v>
      </c>
      <c r="U1180" t="s">
        <v>55</v>
      </c>
      <c r="V1180" t="s">
        <v>43</v>
      </c>
      <c r="W1180">
        <v>1</v>
      </c>
      <c r="X1180" t="s">
        <v>44</v>
      </c>
      <c r="Z1180" t="s">
        <v>56</v>
      </c>
      <c r="AA1180" t="s">
        <v>45</v>
      </c>
      <c r="AC1180" s="2">
        <v>20000</v>
      </c>
      <c r="AE1180" t="s">
        <v>43</v>
      </c>
      <c r="AF1180" t="s">
        <v>57</v>
      </c>
      <c r="AH1180">
        <v>0</v>
      </c>
      <c r="AI1180" t="s">
        <v>1263</v>
      </c>
      <c r="AK1180" t="s">
        <v>59</v>
      </c>
      <c r="AP1180" t="s">
        <v>46</v>
      </c>
      <c r="AT1180" t="s">
        <v>1576</v>
      </c>
    </row>
    <row r="1181" spans="2:46">
      <c r="B1181">
        <v>4800018837</v>
      </c>
      <c r="C1181">
        <v>50</v>
      </c>
      <c r="D1181" t="s">
        <v>125</v>
      </c>
      <c r="E1181" t="s">
        <v>50</v>
      </c>
      <c r="F1181" t="s">
        <v>51</v>
      </c>
      <c r="G1181" t="s">
        <v>1455</v>
      </c>
      <c r="H1181" t="s">
        <v>1456</v>
      </c>
      <c r="I1181">
        <v>300</v>
      </c>
      <c r="J1181">
        <v>0</v>
      </c>
      <c r="K1181" s="3">
        <v>43000</v>
      </c>
      <c r="L1181">
        <v>645</v>
      </c>
      <c r="M1181" s="3">
        <f>(K1181/AC1181)*I1181</f>
        <v>645</v>
      </c>
      <c r="N1181">
        <v>0</v>
      </c>
      <c r="O1181">
        <v>645</v>
      </c>
      <c r="P1181">
        <v>0</v>
      </c>
      <c r="Q1181" t="s">
        <v>54</v>
      </c>
      <c r="R1181" s="7">
        <v>45054</v>
      </c>
      <c r="S1181" s="4">
        <v>45012</v>
      </c>
      <c r="T1181">
        <v>5.2920999999999996</v>
      </c>
      <c r="U1181" t="s">
        <v>55</v>
      </c>
      <c r="V1181" t="s">
        <v>43</v>
      </c>
      <c r="W1181">
        <v>1</v>
      </c>
      <c r="X1181" t="s">
        <v>44</v>
      </c>
      <c r="Z1181" t="s">
        <v>56</v>
      </c>
      <c r="AA1181" t="s">
        <v>45</v>
      </c>
      <c r="AC1181" s="2">
        <v>20000</v>
      </c>
      <c r="AE1181" t="s">
        <v>43</v>
      </c>
      <c r="AF1181" t="s">
        <v>57</v>
      </c>
      <c r="AH1181">
        <v>0</v>
      </c>
      <c r="AI1181" t="s">
        <v>63</v>
      </c>
      <c r="AK1181" t="s">
        <v>59</v>
      </c>
      <c r="AP1181" t="s">
        <v>46</v>
      </c>
      <c r="AT1181" t="s">
        <v>1576</v>
      </c>
    </row>
    <row r="1182" spans="2:46">
      <c r="B1182">
        <v>4800018837</v>
      </c>
      <c r="C1182">
        <v>60</v>
      </c>
      <c r="D1182" t="s">
        <v>125</v>
      </c>
      <c r="E1182" t="s">
        <v>50</v>
      </c>
      <c r="F1182" t="s">
        <v>51</v>
      </c>
      <c r="G1182" t="s">
        <v>1457</v>
      </c>
      <c r="H1182" t="s">
        <v>1458</v>
      </c>
      <c r="I1182">
        <v>300</v>
      </c>
      <c r="J1182">
        <v>0</v>
      </c>
      <c r="K1182" s="3">
        <v>17000</v>
      </c>
      <c r="L1182">
        <v>255</v>
      </c>
      <c r="M1182" s="3">
        <f>(K1182/AC1182)*I1182</f>
        <v>255</v>
      </c>
      <c r="N1182">
        <v>0</v>
      </c>
      <c r="O1182">
        <v>255</v>
      </c>
      <c r="P1182">
        <v>0</v>
      </c>
      <c r="Q1182" t="s">
        <v>54</v>
      </c>
      <c r="R1182" s="7">
        <v>45054</v>
      </c>
      <c r="S1182" s="4">
        <v>45012</v>
      </c>
      <c r="T1182">
        <v>5.2920999999999996</v>
      </c>
      <c r="U1182" t="s">
        <v>55</v>
      </c>
      <c r="V1182" t="s">
        <v>43</v>
      </c>
      <c r="W1182">
        <v>1</v>
      </c>
      <c r="X1182" t="s">
        <v>44</v>
      </c>
      <c r="Z1182" t="s">
        <v>56</v>
      </c>
      <c r="AA1182" t="s">
        <v>45</v>
      </c>
      <c r="AC1182" s="2">
        <v>20000</v>
      </c>
      <c r="AE1182" t="s">
        <v>43</v>
      </c>
      <c r="AF1182" t="s">
        <v>57</v>
      </c>
      <c r="AH1182">
        <v>0</v>
      </c>
      <c r="AI1182" t="s">
        <v>1181</v>
      </c>
      <c r="AK1182" t="s">
        <v>59</v>
      </c>
      <c r="AP1182" t="s">
        <v>46</v>
      </c>
      <c r="AT1182" t="s">
        <v>1576</v>
      </c>
    </row>
    <row r="1183" spans="2:46">
      <c r="B1183">
        <v>4800018837</v>
      </c>
      <c r="C1183">
        <v>70</v>
      </c>
      <c r="D1183" t="s">
        <v>125</v>
      </c>
      <c r="E1183" t="s">
        <v>50</v>
      </c>
      <c r="F1183" t="s">
        <v>51</v>
      </c>
      <c r="G1183" t="s">
        <v>1459</v>
      </c>
      <c r="H1183" t="s">
        <v>1460</v>
      </c>
      <c r="I1183">
        <v>300</v>
      </c>
      <c r="J1183">
        <v>0</v>
      </c>
      <c r="K1183" s="3">
        <v>182900</v>
      </c>
      <c r="L1183" s="3">
        <v>2743.5</v>
      </c>
      <c r="M1183" s="3">
        <f>(K1183/AC1183)*I1183</f>
        <v>2743.5</v>
      </c>
      <c r="N1183">
        <v>0</v>
      </c>
      <c r="O1183" s="3">
        <v>2743.5</v>
      </c>
      <c r="P1183">
        <v>0</v>
      </c>
      <c r="Q1183" t="s">
        <v>54</v>
      </c>
      <c r="R1183" s="7">
        <v>45054</v>
      </c>
      <c r="S1183" s="4">
        <v>45012</v>
      </c>
      <c r="T1183">
        <v>5.2920999999999996</v>
      </c>
      <c r="U1183" t="s">
        <v>55</v>
      </c>
      <c r="V1183" t="s">
        <v>43</v>
      </c>
      <c r="W1183">
        <v>1</v>
      </c>
      <c r="X1183" t="s">
        <v>44</v>
      </c>
      <c r="Z1183" t="s">
        <v>56</v>
      </c>
      <c r="AA1183" t="s">
        <v>45</v>
      </c>
      <c r="AC1183" s="2">
        <v>20000</v>
      </c>
      <c r="AE1183" t="s">
        <v>43</v>
      </c>
      <c r="AF1183" t="s">
        <v>57</v>
      </c>
      <c r="AH1183">
        <v>0</v>
      </c>
      <c r="AI1183" t="s">
        <v>58</v>
      </c>
      <c r="AK1183" t="s">
        <v>59</v>
      </c>
      <c r="AP1183" t="s">
        <v>46</v>
      </c>
      <c r="AT1183" t="s">
        <v>1576</v>
      </c>
    </row>
    <row r="1184" spans="2:46">
      <c r="B1184">
        <v>4800018837</v>
      </c>
      <c r="C1184">
        <v>80</v>
      </c>
      <c r="D1184" t="s">
        <v>125</v>
      </c>
      <c r="E1184" t="s">
        <v>50</v>
      </c>
      <c r="F1184" t="s">
        <v>51</v>
      </c>
      <c r="G1184" t="s">
        <v>1461</v>
      </c>
      <c r="H1184" t="s">
        <v>1462</v>
      </c>
      <c r="I1184">
        <v>300</v>
      </c>
      <c r="J1184">
        <v>0</v>
      </c>
      <c r="K1184" s="3">
        <v>84000</v>
      </c>
      <c r="L1184" s="3">
        <v>1260</v>
      </c>
      <c r="M1184" s="3">
        <f>(K1184/AC1184)*I1184</f>
        <v>1260</v>
      </c>
      <c r="N1184">
        <v>0</v>
      </c>
      <c r="O1184" s="3">
        <v>1260</v>
      </c>
      <c r="P1184">
        <v>0</v>
      </c>
      <c r="Q1184" t="s">
        <v>54</v>
      </c>
      <c r="R1184" s="7">
        <v>45054</v>
      </c>
      <c r="S1184" s="4">
        <v>45012</v>
      </c>
      <c r="T1184">
        <v>5.2920999999999996</v>
      </c>
      <c r="U1184" t="s">
        <v>55</v>
      </c>
      <c r="V1184" t="s">
        <v>43</v>
      </c>
      <c r="W1184">
        <v>1</v>
      </c>
      <c r="X1184" t="s">
        <v>44</v>
      </c>
      <c r="Z1184" t="s">
        <v>56</v>
      </c>
      <c r="AA1184" t="s">
        <v>45</v>
      </c>
      <c r="AC1184" s="2">
        <v>20000</v>
      </c>
      <c r="AE1184" t="s">
        <v>43</v>
      </c>
      <c r="AF1184" t="s">
        <v>57</v>
      </c>
      <c r="AH1184">
        <v>0</v>
      </c>
      <c r="AI1184" t="s">
        <v>1090</v>
      </c>
      <c r="AK1184" t="s">
        <v>59</v>
      </c>
      <c r="AP1184" t="s">
        <v>46</v>
      </c>
      <c r="AT1184" t="s">
        <v>1576</v>
      </c>
    </row>
    <row r="1185" spans="2:46">
      <c r="B1185">
        <v>4800018837</v>
      </c>
      <c r="C1185">
        <v>90</v>
      </c>
      <c r="D1185" t="s">
        <v>125</v>
      </c>
      <c r="E1185" t="s">
        <v>50</v>
      </c>
      <c r="F1185" t="s">
        <v>51</v>
      </c>
      <c r="G1185" t="s">
        <v>1463</v>
      </c>
      <c r="H1185" t="s">
        <v>1464</v>
      </c>
      <c r="I1185">
        <v>300</v>
      </c>
      <c r="J1185">
        <v>0</v>
      </c>
      <c r="K1185" s="3">
        <v>6000</v>
      </c>
      <c r="L1185">
        <v>90</v>
      </c>
      <c r="M1185" s="3">
        <f>(K1185/AC1185)*I1185</f>
        <v>90</v>
      </c>
      <c r="N1185">
        <v>0</v>
      </c>
      <c r="O1185">
        <v>90</v>
      </c>
      <c r="P1185">
        <v>0</v>
      </c>
      <c r="Q1185" t="s">
        <v>54</v>
      </c>
      <c r="R1185" s="7">
        <v>45054</v>
      </c>
      <c r="S1185" s="4">
        <v>45012</v>
      </c>
      <c r="T1185">
        <v>5.2920999999999996</v>
      </c>
      <c r="U1185" t="s">
        <v>55</v>
      </c>
      <c r="V1185" t="s">
        <v>43</v>
      </c>
      <c r="W1185">
        <v>1</v>
      </c>
      <c r="X1185" t="s">
        <v>44</v>
      </c>
      <c r="Z1185" t="s">
        <v>56</v>
      </c>
      <c r="AA1185" t="s">
        <v>45</v>
      </c>
      <c r="AC1185" s="2">
        <v>20000</v>
      </c>
      <c r="AE1185" t="s">
        <v>43</v>
      </c>
      <c r="AF1185" t="s">
        <v>57</v>
      </c>
      <c r="AH1185">
        <v>0</v>
      </c>
      <c r="AI1185" t="s">
        <v>1332</v>
      </c>
      <c r="AK1185" t="s">
        <v>59</v>
      </c>
      <c r="AP1185" t="s">
        <v>46</v>
      </c>
      <c r="AT1185" t="s">
        <v>1576</v>
      </c>
    </row>
    <row r="1186" spans="2:46">
      <c r="B1186">
        <v>4800018837</v>
      </c>
      <c r="C1186">
        <v>100</v>
      </c>
      <c r="D1186" t="s">
        <v>125</v>
      </c>
      <c r="E1186" t="s">
        <v>50</v>
      </c>
      <c r="F1186" t="s">
        <v>51</v>
      </c>
      <c r="G1186" t="s">
        <v>1465</v>
      </c>
      <c r="H1186" t="s">
        <v>1466</v>
      </c>
      <c r="I1186">
        <v>300</v>
      </c>
      <c r="J1186">
        <v>0</v>
      </c>
      <c r="K1186" s="3">
        <v>6200</v>
      </c>
      <c r="L1186">
        <v>93</v>
      </c>
      <c r="M1186" s="3">
        <f>(K1186/AC1186)*I1186</f>
        <v>93</v>
      </c>
      <c r="N1186">
        <v>0</v>
      </c>
      <c r="O1186">
        <v>93</v>
      </c>
      <c r="P1186">
        <v>0</v>
      </c>
      <c r="Q1186" t="s">
        <v>54</v>
      </c>
      <c r="R1186" s="7">
        <v>45054</v>
      </c>
      <c r="S1186" s="4">
        <v>45012</v>
      </c>
      <c r="T1186">
        <v>5.2920999999999996</v>
      </c>
      <c r="U1186" t="s">
        <v>55</v>
      </c>
      <c r="V1186" t="s">
        <v>43</v>
      </c>
      <c r="W1186">
        <v>1</v>
      </c>
      <c r="X1186" t="s">
        <v>44</v>
      </c>
      <c r="Z1186" t="s">
        <v>56</v>
      </c>
      <c r="AA1186" t="s">
        <v>45</v>
      </c>
      <c r="AC1186" s="2">
        <v>20000</v>
      </c>
      <c r="AE1186" t="s">
        <v>43</v>
      </c>
      <c r="AF1186" t="s">
        <v>57</v>
      </c>
      <c r="AH1186">
        <v>0</v>
      </c>
      <c r="AI1186" t="s">
        <v>1090</v>
      </c>
      <c r="AK1186" t="s">
        <v>59</v>
      </c>
      <c r="AP1186" t="s">
        <v>46</v>
      </c>
      <c r="AT1186" t="s">
        <v>1576</v>
      </c>
    </row>
    <row r="1187" spans="2:46">
      <c r="B1187">
        <v>4800018837</v>
      </c>
      <c r="C1187">
        <v>110</v>
      </c>
      <c r="D1187" t="s">
        <v>125</v>
      </c>
      <c r="E1187" t="s">
        <v>50</v>
      </c>
      <c r="F1187" t="s">
        <v>51</v>
      </c>
      <c r="G1187" t="s">
        <v>1467</v>
      </c>
      <c r="H1187" t="s">
        <v>1468</v>
      </c>
      <c r="I1187">
        <v>600</v>
      </c>
      <c r="J1187">
        <v>0</v>
      </c>
      <c r="K1187" s="3">
        <v>1200</v>
      </c>
      <c r="L1187">
        <v>36</v>
      </c>
      <c r="M1187" s="3">
        <f>(K1187/AC1187)*I1187</f>
        <v>36</v>
      </c>
      <c r="N1187">
        <v>0</v>
      </c>
      <c r="O1187">
        <v>36</v>
      </c>
      <c r="P1187">
        <v>0</v>
      </c>
      <c r="Q1187" t="s">
        <v>54</v>
      </c>
      <c r="R1187" s="7">
        <v>45054</v>
      </c>
      <c r="S1187" s="4">
        <v>45012</v>
      </c>
      <c r="T1187">
        <v>5.2920999999999996</v>
      </c>
      <c r="U1187" t="s">
        <v>55</v>
      </c>
      <c r="V1187" t="s">
        <v>43</v>
      </c>
      <c r="W1187">
        <v>1</v>
      </c>
      <c r="X1187" t="s">
        <v>44</v>
      </c>
      <c r="Z1187" t="s">
        <v>56</v>
      </c>
      <c r="AA1187" t="s">
        <v>45</v>
      </c>
      <c r="AC1187" s="2">
        <v>20000</v>
      </c>
      <c r="AE1187" t="s">
        <v>43</v>
      </c>
      <c r="AF1187" t="s">
        <v>57</v>
      </c>
      <c r="AH1187">
        <v>0</v>
      </c>
      <c r="AI1187" t="s">
        <v>1090</v>
      </c>
      <c r="AK1187" t="s">
        <v>59</v>
      </c>
      <c r="AP1187" t="s">
        <v>46</v>
      </c>
      <c r="AT1187" t="s">
        <v>1576</v>
      </c>
    </row>
    <row r="1188" spans="2:46">
      <c r="B1188">
        <v>4800018837</v>
      </c>
      <c r="C1188">
        <v>120</v>
      </c>
      <c r="D1188" t="s">
        <v>125</v>
      </c>
      <c r="E1188" t="s">
        <v>50</v>
      </c>
      <c r="F1188" t="s">
        <v>51</v>
      </c>
      <c r="G1188" t="s">
        <v>1469</v>
      </c>
      <c r="H1188" t="s">
        <v>1470</v>
      </c>
      <c r="I1188">
        <v>300</v>
      </c>
      <c r="J1188">
        <v>0</v>
      </c>
      <c r="K1188" s="3">
        <v>7400</v>
      </c>
      <c r="L1188">
        <v>111</v>
      </c>
      <c r="M1188" s="3">
        <f>(K1188/AC1188)*I1188</f>
        <v>111</v>
      </c>
      <c r="N1188">
        <v>0</v>
      </c>
      <c r="O1188">
        <v>111</v>
      </c>
      <c r="P1188">
        <v>0</v>
      </c>
      <c r="Q1188" t="s">
        <v>54</v>
      </c>
      <c r="R1188" s="7">
        <v>45054</v>
      </c>
      <c r="S1188" s="4">
        <v>45012</v>
      </c>
      <c r="T1188">
        <v>5.2920999999999996</v>
      </c>
      <c r="U1188" t="s">
        <v>55</v>
      </c>
      <c r="V1188" t="s">
        <v>43</v>
      </c>
      <c r="W1188">
        <v>1</v>
      </c>
      <c r="X1188" t="s">
        <v>44</v>
      </c>
      <c r="Z1188" t="s">
        <v>56</v>
      </c>
      <c r="AA1188" t="s">
        <v>45</v>
      </c>
      <c r="AC1188" s="2">
        <v>20000</v>
      </c>
      <c r="AE1188" t="s">
        <v>43</v>
      </c>
      <c r="AF1188" t="s">
        <v>57</v>
      </c>
      <c r="AH1188">
        <v>0</v>
      </c>
      <c r="AI1188" t="s">
        <v>1188</v>
      </c>
      <c r="AK1188" t="s">
        <v>59</v>
      </c>
      <c r="AP1188" t="s">
        <v>46</v>
      </c>
      <c r="AT1188" t="s">
        <v>1576</v>
      </c>
    </row>
    <row r="1189" spans="2:46">
      <c r="B1189">
        <v>4800018837</v>
      </c>
      <c r="C1189">
        <v>130</v>
      </c>
      <c r="D1189" t="s">
        <v>125</v>
      </c>
      <c r="E1189" t="s">
        <v>50</v>
      </c>
      <c r="F1189" t="s">
        <v>51</v>
      </c>
      <c r="G1189" t="s">
        <v>1471</v>
      </c>
      <c r="H1189" t="s">
        <v>1472</v>
      </c>
      <c r="I1189">
        <v>300</v>
      </c>
      <c r="J1189">
        <v>0</v>
      </c>
      <c r="K1189" s="3">
        <v>2400</v>
      </c>
      <c r="L1189">
        <v>36</v>
      </c>
      <c r="M1189" s="3">
        <f>(K1189/AC1189)*I1189</f>
        <v>36</v>
      </c>
      <c r="N1189">
        <v>0</v>
      </c>
      <c r="O1189">
        <v>36</v>
      </c>
      <c r="P1189">
        <v>0</v>
      </c>
      <c r="Q1189" t="s">
        <v>54</v>
      </c>
      <c r="R1189" s="7">
        <v>45054</v>
      </c>
      <c r="S1189" s="4">
        <v>45012</v>
      </c>
      <c r="T1189">
        <v>5.2920999999999996</v>
      </c>
      <c r="U1189" t="s">
        <v>55</v>
      </c>
      <c r="V1189" t="s">
        <v>43</v>
      </c>
      <c r="W1189">
        <v>1</v>
      </c>
      <c r="X1189" t="s">
        <v>44</v>
      </c>
      <c r="Z1189" t="s">
        <v>56</v>
      </c>
      <c r="AA1189" t="s">
        <v>45</v>
      </c>
      <c r="AC1189" s="2">
        <v>20000</v>
      </c>
      <c r="AE1189" t="s">
        <v>43</v>
      </c>
      <c r="AF1189" t="s">
        <v>57</v>
      </c>
      <c r="AH1189">
        <v>0</v>
      </c>
      <c r="AI1189" t="s">
        <v>1188</v>
      </c>
      <c r="AK1189" t="s">
        <v>59</v>
      </c>
      <c r="AP1189" t="s">
        <v>46</v>
      </c>
      <c r="AT1189" t="s">
        <v>1576</v>
      </c>
    </row>
    <row r="1190" spans="2:46">
      <c r="B1190">
        <v>4800018837</v>
      </c>
      <c r="C1190">
        <v>140</v>
      </c>
      <c r="D1190" t="s">
        <v>125</v>
      </c>
      <c r="E1190" t="s">
        <v>50</v>
      </c>
      <c r="F1190" t="s">
        <v>51</v>
      </c>
      <c r="G1190" t="s">
        <v>1473</v>
      </c>
      <c r="H1190" t="s">
        <v>1474</v>
      </c>
      <c r="I1190" s="2">
        <v>2100</v>
      </c>
      <c r="J1190">
        <v>0</v>
      </c>
      <c r="K1190">
        <v>404</v>
      </c>
      <c r="L1190">
        <v>42.42</v>
      </c>
      <c r="M1190" s="3">
        <f>(K1190/AC1190)*I1190</f>
        <v>42.42</v>
      </c>
      <c r="N1190">
        <v>0</v>
      </c>
      <c r="O1190">
        <v>42.42</v>
      </c>
      <c r="P1190">
        <v>0</v>
      </c>
      <c r="Q1190" t="s">
        <v>54</v>
      </c>
      <c r="R1190" s="7">
        <v>45054</v>
      </c>
      <c r="S1190" s="4">
        <v>45012</v>
      </c>
      <c r="T1190">
        <v>5.2920999999999996</v>
      </c>
      <c r="U1190" t="s">
        <v>55</v>
      </c>
      <c r="V1190" t="s">
        <v>43</v>
      </c>
      <c r="W1190">
        <v>1</v>
      </c>
      <c r="X1190" t="s">
        <v>44</v>
      </c>
      <c r="Z1190" t="s">
        <v>56</v>
      </c>
      <c r="AA1190" t="s">
        <v>45</v>
      </c>
      <c r="AC1190" s="2">
        <v>20000</v>
      </c>
      <c r="AE1190" t="s">
        <v>43</v>
      </c>
      <c r="AF1190" t="s">
        <v>57</v>
      </c>
      <c r="AH1190">
        <v>0</v>
      </c>
      <c r="AI1190" t="s">
        <v>1124</v>
      </c>
      <c r="AK1190" t="s">
        <v>59</v>
      </c>
      <c r="AP1190" t="s">
        <v>46</v>
      </c>
      <c r="AT1190" t="s">
        <v>1576</v>
      </c>
    </row>
    <row r="1191" spans="2:46">
      <c r="B1191">
        <v>4800018837</v>
      </c>
      <c r="C1191">
        <v>150</v>
      </c>
      <c r="D1191" t="s">
        <v>125</v>
      </c>
      <c r="E1191" t="s">
        <v>50</v>
      </c>
      <c r="F1191" t="s">
        <v>51</v>
      </c>
      <c r="G1191" t="s">
        <v>1475</v>
      </c>
      <c r="H1191" t="s">
        <v>1476</v>
      </c>
      <c r="I1191" s="2">
        <v>5700</v>
      </c>
      <c r="J1191">
        <v>0</v>
      </c>
      <c r="K1191">
        <v>160</v>
      </c>
      <c r="L1191">
        <v>45.6</v>
      </c>
      <c r="M1191" s="3">
        <f>(K1191/AC1191)*I1191</f>
        <v>45.6</v>
      </c>
      <c r="N1191">
        <v>0</v>
      </c>
      <c r="O1191">
        <v>45.6</v>
      </c>
      <c r="P1191">
        <v>0</v>
      </c>
      <c r="Q1191" t="s">
        <v>54</v>
      </c>
      <c r="R1191" s="7">
        <v>45054</v>
      </c>
      <c r="S1191" s="4">
        <v>45012</v>
      </c>
      <c r="T1191">
        <v>5.2920999999999996</v>
      </c>
      <c r="U1191" t="s">
        <v>55</v>
      </c>
      <c r="V1191" t="s">
        <v>43</v>
      </c>
      <c r="W1191">
        <v>1</v>
      </c>
      <c r="X1191" t="s">
        <v>44</v>
      </c>
      <c r="Z1191" t="s">
        <v>56</v>
      </c>
      <c r="AA1191" t="s">
        <v>45</v>
      </c>
      <c r="AC1191" s="2">
        <v>20000</v>
      </c>
      <c r="AE1191" t="s">
        <v>43</v>
      </c>
      <c r="AF1191" t="s">
        <v>57</v>
      </c>
      <c r="AH1191">
        <v>0</v>
      </c>
      <c r="AI1191" t="s">
        <v>1124</v>
      </c>
      <c r="AK1191" t="s">
        <v>59</v>
      </c>
      <c r="AP1191" t="s">
        <v>46</v>
      </c>
      <c r="AT1191" t="s">
        <v>1576</v>
      </c>
    </row>
    <row r="1192" spans="2:46">
      <c r="B1192">
        <v>4800018837</v>
      </c>
      <c r="C1192">
        <v>160</v>
      </c>
      <c r="D1192" t="s">
        <v>125</v>
      </c>
      <c r="E1192" t="s">
        <v>50</v>
      </c>
      <c r="F1192" t="s">
        <v>51</v>
      </c>
      <c r="G1192" t="s">
        <v>1477</v>
      </c>
      <c r="H1192" t="s">
        <v>1478</v>
      </c>
      <c r="I1192" s="2">
        <v>1800</v>
      </c>
      <c r="J1192">
        <v>0</v>
      </c>
      <c r="K1192" s="3">
        <v>1200</v>
      </c>
      <c r="L1192">
        <v>108</v>
      </c>
      <c r="M1192" s="3">
        <f>(K1192/AC1192)*I1192</f>
        <v>108</v>
      </c>
      <c r="N1192">
        <v>0</v>
      </c>
      <c r="O1192">
        <v>108</v>
      </c>
      <c r="P1192">
        <v>0</v>
      </c>
      <c r="Q1192" t="s">
        <v>54</v>
      </c>
      <c r="R1192" s="7">
        <v>45054</v>
      </c>
      <c r="S1192" s="4">
        <v>45012</v>
      </c>
      <c r="T1192">
        <v>5.2920999999999996</v>
      </c>
      <c r="U1192" t="s">
        <v>55</v>
      </c>
      <c r="V1192" t="s">
        <v>43</v>
      </c>
      <c r="W1192">
        <v>1</v>
      </c>
      <c r="X1192" t="s">
        <v>44</v>
      </c>
      <c r="Z1192" t="s">
        <v>56</v>
      </c>
      <c r="AA1192" t="s">
        <v>45</v>
      </c>
      <c r="AC1192" s="2">
        <v>20000</v>
      </c>
      <c r="AE1192" t="s">
        <v>43</v>
      </c>
      <c r="AF1192" t="s">
        <v>57</v>
      </c>
      <c r="AH1192">
        <v>0</v>
      </c>
      <c r="AI1192" t="s">
        <v>1124</v>
      </c>
      <c r="AK1192" t="s">
        <v>59</v>
      </c>
      <c r="AP1192" t="s">
        <v>46</v>
      </c>
      <c r="AT1192" t="s">
        <v>1576</v>
      </c>
    </row>
    <row r="1193" spans="2:46">
      <c r="B1193">
        <v>4800018837</v>
      </c>
      <c r="C1193">
        <v>170</v>
      </c>
      <c r="D1193" t="s">
        <v>125</v>
      </c>
      <c r="E1193" t="s">
        <v>50</v>
      </c>
      <c r="F1193" t="s">
        <v>51</v>
      </c>
      <c r="G1193" t="s">
        <v>1479</v>
      </c>
      <c r="H1193" t="s">
        <v>1480</v>
      </c>
      <c r="I1193">
        <v>600</v>
      </c>
      <c r="J1193">
        <v>0</v>
      </c>
      <c r="K1193" s="3">
        <v>1200</v>
      </c>
      <c r="L1193">
        <v>36</v>
      </c>
      <c r="M1193" s="3">
        <f>(K1193/AC1193)*I1193</f>
        <v>36</v>
      </c>
      <c r="N1193">
        <v>0</v>
      </c>
      <c r="O1193">
        <v>36</v>
      </c>
      <c r="P1193">
        <v>0</v>
      </c>
      <c r="Q1193" t="s">
        <v>54</v>
      </c>
      <c r="R1193" s="7">
        <v>45054</v>
      </c>
      <c r="S1193" s="4">
        <v>45012</v>
      </c>
      <c r="T1193">
        <v>5.2920999999999996</v>
      </c>
      <c r="U1193" t="s">
        <v>55</v>
      </c>
      <c r="V1193" t="s">
        <v>43</v>
      </c>
      <c r="W1193">
        <v>1</v>
      </c>
      <c r="X1193" t="s">
        <v>44</v>
      </c>
      <c r="Z1193" t="s">
        <v>56</v>
      </c>
      <c r="AA1193" t="s">
        <v>45</v>
      </c>
      <c r="AC1193" s="2">
        <v>20000</v>
      </c>
      <c r="AE1193" t="s">
        <v>43</v>
      </c>
      <c r="AF1193" t="s">
        <v>57</v>
      </c>
      <c r="AH1193">
        <v>0</v>
      </c>
      <c r="AI1193" t="s">
        <v>1124</v>
      </c>
      <c r="AK1193" t="s">
        <v>59</v>
      </c>
      <c r="AP1193" t="s">
        <v>46</v>
      </c>
      <c r="AT1193" t="s">
        <v>1576</v>
      </c>
    </row>
    <row r="1194" spans="2:46">
      <c r="B1194">
        <v>4800018837</v>
      </c>
      <c r="C1194">
        <v>180</v>
      </c>
      <c r="D1194" t="s">
        <v>125</v>
      </c>
      <c r="E1194" t="s">
        <v>50</v>
      </c>
      <c r="F1194" t="s">
        <v>51</v>
      </c>
      <c r="G1194" t="s">
        <v>1481</v>
      </c>
      <c r="H1194" t="s">
        <v>1482</v>
      </c>
      <c r="I1194" s="2">
        <v>1500</v>
      </c>
      <c r="J1194">
        <v>0</v>
      </c>
      <c r="K1194">
        <v>160</v>
      </c>
      <c r="L1194">
        <v>12</v>
      </c>
      <c r="M1194" s="3">
        <f>(K1194/AC1194)*I1194</f>
        <v>12</v>
      </c>
      <c r="N1194">
        <v>0</v>
      </c>
      <c r="O1194">
        <v>12</v>
      </c>
      <c r="P1194">
        <v>0</v>
      </c>
      <c r="Q1194" t="s">
        <v>54</v>
      </c>
      <c r="R1194" s="7">
        <v>45054</v>
      </c>
      <c r="S1194" s="4">
        <v>45012</v>
      </c>
      <c r="T1194">
        <v>5.2920999999999996</v>
      </c>
      <c r="U1194" t="s">
        <v>55</v>
      </c>
      <c r="V1194" t="s">
        <v>43</v>
      </c>
      <c r="W1194">
        <v>1</v>
      </c>
      <c r="X1194" t="s">
        <v>44</v>
      </c>
      <c r="Z1194" t="s">
        <v>56</v>
      </c>
      <c r="AA1194" t="s">
        <v>45</v>
      </c>
      <c r="AC1194" s="2">
        <v>20000</v>
      </c>
      <c r="AE1194" t="s">
        <v>43</v>
      </c>
      <c r="AF1194" t="s">
        <v>57</v>
      </c>
      <c r="AH1194">
        <v>0</v>
      </c>
      <c r="AI1194" t="s">
        <v>1124</v>
      </c>
      <c r="AK1194" t="s">
        <v>59</v>
      </c>
      <c r="AP1194" t="s">
        <v>46</v>
      </c>
      <c r="AT1194" t="s">
        <v>1576</v>
      </c>
    </row>
    <row r="1195" spans="2:46">
      <c r="B1195">
        <v>4800018837</v>
      </c>
      <c r="C1195">
        <v>190</v>
      </c>
      <c r="D1195" t="s">
        <v>125</v>
      </c>
      <c r="E1195" t="s">
        <v>50</v>
      </c>
      <c r="F1195" t="s">
        <v>51</v>
      </c>
      <c r="G1195" t="s">
        <v>1483</v>
      </c>
      <c r="H1195" t="s">
        <v>1484</v>
      </c>
      <c r="I1195">
        <v>300</v>
      </c>
      <c r="J1195">
        <v>0</v>
      </c>
      <c r="K1195">
        <v>200</v>
      </c>
      <c r="L1195">
        <v>3</v>
      </c>
      <c r="M1195" s="3">
        <f>(K1195/AC1195)*I1195</f>
        <v>3</v>
      </c>
      <c r="N1195">
        <v>0</v>
      </c>
      <c r="O1195">
        <v>3</v>
      </c>
      <c r="P1195">
        <v>0</v>
      </c>
      <c r="Q1195" t="s">
        <v>54</v>
      </c>
      <c r="R1195" s="7">
        <v>45054</v>
      </c>
      <c r="S1195" s="4">
        <v>45012</v>
      </c>
      <c r="T1195">
        <v>5.2920999999999996</v>
      </c>
      <c r="U1195" t="s">
        <v>55</v>
      </c>
      <c r="V1195" t="s">
        <v>43</v>
      </c>
      <c r="W1195">
        <v>1</v>
      </c>
      <c r="X1195" t="s">
        <v>44</v>
      </c>
      <c r="Z1195" t="s">
        <v>56</v>
      </c>
      <c r="AA1195" t="s">
        <v>45</v>
      </c>
      <c r="AC1195" s="2">
        <v>20000</v>
      </c>
      <c r="AE1195" t="s">
        <v>43</v>
      </c>
      <c r="AF1195" t="s">
        <v>57</v>
      </c>
      <c r="AH1195">
        <v>0</v>
      </c>
      <c r="AI1195" t="s">
        <v>47</v>
      </c>
      <c r="AK1195" t="s">
        <v>59</v>
      </c>
      <c r="AP1195" t="s">
        <v>46</v>
      </c>
      <c r="AT1195" t="s">
        <v>1576</v>
      </c>
    </row>
    <row r="1196" spans="2:46">
      <c r="B1196">
        <v>4800018837</v>
      </c>
      <c r="C1196">
        <v>200</v>
      </c>
      <c r="D1196" t="s">
        <v>125</v>
      </c>
      <c r="E1196" t="s">
        <v>50</v>
      </c>
      <c r="F1196" t="s">
        <v>51</v>
      </c>
      <c r="G1196" t="s">
        <v>1485</v>
      </c>
      <c r="H1196" t="s">
        <v>1486</v>
      </c>
      <c r="I1196">
        <v>300</v>
      </c>
      <c r="J1196">
        <v>0</v>
      </c>
      <c r="K1196" s="3">
        <v>5600</v>
      </c>
      <c r="L1196">
        <v>84</v>
      </c>
      <c r="M1196" s="3">
        <f>(K1196/AC1196)*I1196</f>
        <v>84.000000000000014</v>
      </c>
      <c r="N1196">
        <v>0</v>
      </c>
      <c r="O1196">
        <v>84</v>
      </c>
      <c r="P1196">
        <v>0</v>
      </c>
      <c r="Q1196" t="s">
        <v>54</v>
      </c>
      <c r="R1196" s="7">
        <v>45054</v>
      </c>
      <c r="S1196" s="4">
        <v>45012</v>
      </c>
      <c r="T1196">
        <v>5.2920999999999996</v>
      </c>
      <c r="U1196" t="s">
        <v>55</v>
      </c>
      <c r="V1196" t="s">
        <v>43</v>
      </c>
      <c r="W1196">
        <v>1</v>
      </c>
      <c r="X1196" t="s">
        <v>44</v>
      </c>
      <c r="Z1196" t="s">
        <v>56</v>
      </c>
      <c r="AA1196" t="s">
        <v>45</v>
      </c>
      <c r="AC1196" s="2">
        <v>20000</v>
      </c>
      <c r="AE1196" t="s">
        <v>43</v>
      </c>
      <c r="AF1196" t="s">
        <v>57</v>
      </c>
      <c r="AH1196">
        <v>0</v>
      </c>
      <c r="AI1196" t="s">
        <v>1090</v>
      </c>
      <c r="AK1196" t="s">
        <v>59</v>
      </c>
      <c r="AP1196" t="s">
        <v>46</v>
      </c>
      <c r="AT1196" t="s">
        <v>1576</v>
      </c>
    </row>
    <row r="1197" spans="2:46">
      <c r="B1197">
        <v>4800018837</v>
      </c>
      <c r="C1197">
        <v>210</v>
      </c>
      <c r="D1197" t="s">
        <v>125</v>
      </c>
      <c r="E1197" t="s">
        <v>50</v>
      </c>
      <c r="F1197" t="s">
        <v>51</v>
      </c>
      <c r="G1197" t="s">
        <v>1487</v>
      </c>
      <c r="H1197" t="s">
        <v>1488</v>
      </c>
      <c r="I1197">
        <v>300</v>
      </c>
      <c r="J1197">
        <v>0</v>
      </c>
      <c r="K1197" s="3">
        <v>4600</v>
      </c>
      <c r="L1197">
        <v>69</v>
      </c>
      <c r="M1197" s="3">
        <f>(K1197/AC1197)*I1197</f>
        <v>69</v>
      </c>
      <c r="N1197">
        <v>0</v>
      </c>
      <c r="O1197">
        <v>69</v>
      </c>
      <c r="P1197">
        <v>0</v>
      </c>
      <c r="Q1197" t="s">
        <v>54</v>
      </c>
      <c r="R1197" s="7">
        <v>45054</v>
      </c>
      <c r="S1197" s="4">
        <v>45012</v>
      </c>
      <c r="T1197">
        <v>5.2920999999999996</v>
      </c>
      <c r="U1197" t="s">
        <v>55</v>
      </c>
      <c r="V1197" t="s">
        <v>43</v>
      </c>
      <c r="W1197">
        <v>1</v>
      </c>
      <c r="X1197" t="s">
        <v>44</v>
      </c>
      <c r="Z1197" t="s">
        <v>56</v>
      </c>
      <c r="AA1197" t="s">
        <v>45</v>
      </c>
      <c r="AC1197" s="2">
        <v>20000</v>
      </c>
      <c r="AE1197" t="s">
        <v>43</v>
      </c>
      <c r="AF1197" t="s">
        <v>57</v>
      </c>
      <c r="AH1197">
        <v>0</v>
      </c>
      <c r="AI1197" t="s">
        <v>1090</v>
      </c>
      <c r="AK1197" t="s">
        <v>59</v>
      </c>
      <c r="AP1197" t="s">
        <v>46</v>
      </c>
      <c r="AT1197" t="s">
        <v>1576</v>
      </c>
    </row>
    <row r="1198" spans="2:46">
      <c r="B1198">
        <v>4800018837</v>
      </c>
      <c r="C1198">
        <v>220</v>
      </c>
      <c r="D1198" t="s">
        <v>125</v>
      </c>
      <c r="E1198" t="s">
        <v>50</v>
      </c>
      <c r="F1198" t="s">
        <v>51</v>
      </c>
      <c r="G1198" t="s">
        <v>1489</v>
      </c>
      <c r="H1198" t="s">
        <v>1490</v>
      </c>
      <c r="I1198">
        <v>300</v>
      </c>
      <c r="J1198">
        <v>0</v>
      </c>
      <c r="K1198" s="3">
        <v>6200</v>
      </c>
      <c r="L1198">
        <v>93</v>
      </c>
      <c r="M1198" s="3">
        <f>(K1198/AC1198)*I1198</f>
        <v>93</v>
      </c>
      <c r="N1198">
        <v>0</v>
      </c>
      <c r="O1198">
        <v>93</v>
      </c>
      <c r="P1198">
        <v>0</v>
      </c>
      <c r="Q1198" t="s">
        <v>54</v>
      </c>
      <c r="R1198" s="7">
        <v>45054</v>
      </c>
      <c r="S1198" s="4">
        <v>45012</v>
      </c>
      <c r="T1198">
        <v>5.2920999999999996</v>
      </c>
      <c r="U1198" t="s">
        <v>55</v>
      </c>
      <c r="V1198" t="s">
        <v>43</v>
      </c>
      <c r="W1198">
        <v>1</v>
      </c>
      <c r="X1198" t="s">
        <v>44</v>
      </c>
      <c r="Z1198" t="s">
        <v>56</v>
      </c>
      <c r="AA1198" t="s">
        <v>45</v>
      </c>
      <c r="AC1198" s="2">
        <v>20000</v>
      </c>
      <c r="AE1198" t="s">
        <v>43</v>
      </c>
      <c r="AF1198" t="s">
        <v>57</v>
      </c>
      <c r="AH1198">
        <v>0</v>
      </c>
      <c r="AI1198" t="s">
        <v>47</v>
      </c>
      <c r="AK1198" t="s">
        <v>59</v>
      </c>
      <c r="AP1198" t="s">
        <v>46</v>
      </c>
      <c r="AT1198" t="s">
        <v>1576</v>
      </c>
    </row>
    <row r="1199" spans="2:46">
      <c r="B1199">
        <v>4800018837</v>
      </c>
      <c r="C1199">
        <v>230</v>
      </c>
      <c r="D1199" t="s">
        <v>125</v>
      </c>
      <c r="E1199" t="s">
        <v>50</v>
      </c>
      <c r="F1199" t="s">
        <v>51</v>
      </c>
      <c r="G1199" t="s">
        <v>1491</v>
      </c>
      <c r="H1199" t="s">
        <v>1492</v>
      </c>
      <c r="I1199">
        <v>600</v>
      </c>
      <c r="J1199">
        <v>0</v>
      </c>
      <c r="K1199" s="3">
        <v>4600</v>
      </c>
      <c r="L1199">
        <v>138</v>
      </c>
      <c r="M1199" s="3">
        <f>(K1199/AC1199)*I1199</f>
        <v>138</v>
      </c>
      <c r="N1199">
        <v>0</v>
      </c>
      <c r="O1199">
        <v>138</v>
      </c>
      <c r="P1199">
        <v>0</v>
      </c>
      <c r="Q1199" t="s">
        <v>54</v>
      </c>
      <c r="R1199" s="7">
        <v>45054</v>
      </c>
      <c r="S1199" s="4">
        <v>45012</v>
      </c>
      <c r="T1199">
        <v>5.2920999999999996</v>
      </c>
      <c r="U1199" t="s">
        <v>55</v>
      </c>
      <c r="V1199" t="s">
        <v>43</v>
      </c>
      <c r="W1199">
        <v>1</v>
      </c>
      <c r="X1199" t="s">
        <v>44</v>
      </c>
      <c r="Z1199" t="s">
        <v>56</v>
      </c>
      <c r="AA1199" t="s">
        <v>45</v>
      </c>
      <c r="AC1199" s="2">
        <v>20000</v>
      </c>
      <c r="AE1199" t="s">
        <v>43</v>
      </c>
      <c r="AF1199" t="s">
        <v>57</v>
      </c>
      <c r="AH1199">
        <v>0</v>
      </c>
      <c r="AI1199" t="s">
        <v>1085</v>
      </c>
      <c r="AK1199" t="s">
        <v>59</v>
      </c>
      <c r="AP1199" t="s">
        <v>46</v>
      </c>
      <c r="AT1199" t="s">
        <v>1576</v>
      </c>
    </row>
    <row r="1200" spans="2:46">
      <c r="B1200">
        <v>4800018837</v>
      </c>
      <c r="C1200">
        <v>240</v>
      </c>
      <c r="D1200" t="s">
        <v>125</v>
      </c>
      <c r="E1200" t="s">
        <v>50</v>
      </c>
      <c r="F1200" t="s">
        <v>51</v>
      </c>
      <c r="G1200" t="s">
        <v>1390</v>
      </c>
      <c r="H1200" t="s">
        <v>1391</v>
      </c>
      <c r="I1200">
        <v>300</v>
      </c>
      <c r="J1200">
        <v>0</v>
      </c>
      <c r="K1200">
        <v>500</v>
      </c>
      <c r="L1200">
        <v>7.5</v>
      </c>
      <c r="M1200" s="3">
        <f>(K1200/AC1200)*I1200</f>
        <v>7.5</v>
      </c>
      <c r="N1200">
        <v>0</v>
      </c>
      <c r="O1200">
        <v>7.5</v>
      </c>
      <c r="P1200">
        <v>0</v>
      </c>
      <c r="Q1200" t="s">
        <v>54</v>
      </c>
      <c r="R1200" s="7">
        <v>45054</v>
      </c>
      <c r="S1200" s="4">
        <v>45012</v>
      </c>
      <c r="T1200">
        <v>5.2920999999999996</v>
      </c>
      <c r="U1200" t="s">
        <v>55</v>
      </c>
      <c r="V1200" t="s">
        <v>43</v>
      </c>
      <c r="W1200">
        <v>1</v>
      </c>
      <c r="X1200" t="s">
        <v>44</v>
      </c>
      <c r="Z1200" t="s">
        <v>56</v>
      </c>
      <c r="AA1200" t="s">
        <v>45</v>
      </c>
      <c r="AC1200" s="2">
        <v>20000</v>
      </c>
      <c r="AE1200" t="s">
        <v>43</v>
      </c>
      <c r="AF1200" t="s">
        <v>57</v>
      </c>
      <c r="AH1200">
        <v>0</v>
      </c>
      <c r="AI1200" t="s">
        <v>47</v>
      </c>
      <c r="AK1200" t="s">
        <v>59</v>
      </c>
      <c r="AP1200" t="s">
        <v>46</v>
      </c>
      <c r="AT1200" t="s">
        <v>1576</v>
      </c>
    </row>
    <row r="1201" spans="2:46">
      <c r="B1201">
        <v>4800018837</v>
      </c>
      <c r="C1201">
        <v>250</v>
      </c>
      <c r="D1201" t="s">
        <v>125</v>
      </c>
      <c r="E1201" t="s">
        <v>50</v>
      </c>
      <c r="F1201" t="s">
        <v>51</v>
      </c>
      <c r="G1201" t="s">
        <v>1394</v>
      </c>
      <c r="H1201" t="s">
        <v>1395</v>
      </c>
      <c r="I1201">
        <v>300</v>
      </c>
      <c r="J1201">
        <v>0</v>
      </c>
      <c r="K1201" s="3">
        <v>1200</v>
      </c>
      <c r="L1201">
        <v>18</v>
      </c>
      <c r="M1201" s="3">
        <f>(K1201/AC1201)*I1201</f>
        <v>18</v>
      </c>
      <c r="N1201">
        <v>0</v>
      </c>
      <c r="O1201">
        <v>18</v>
      </c>
      <c r="P1201">
        <v>0</v>
      </c>
      <c r="Q1201" t="s">
        <v>54</v>
      </c>
      <c r="R1201" s="7">
        <v>45054</v>
      </c>
      <c r="S1201" s="4">
        <v>45012</v>
      </c>
      <c r="T1201">
        <v>5.2920999999999996</v>
      </c>
      <c r="U1201" t="s">
        <v>55</v>
      </c>
      <c r="V1201" t="s">
        <v>43</v>
      </c>
      <c r="W1201">
        <v>1</v>
      </c>
      <c r="X1201" t="s">
        <v>44</v>
      </c>
      <c r="Z1201" t="s">
        <v>56</v>
      </c>
      <c r="AA1201" t="s">
        <v>45</v>
      </c>
      <c r="AC1201" s="2">
        <v>20000</v>
      </c>
      <c r="AE1201" t="s">
        <v>43</v>
      </c>
      <c r="AF1201" t="s">
        <v>57</v>
      </c>
      <c r="AH1201">
        <v>0</v>
      </c>
      <c r="AI1201" t="s">
        <v>47</v>
      </c>
      <c r="AK1201" t="s">
        <v>59</v>
      </c>
      <c r="AP1201" t="s">
        <v>46</v>
      </c>
      <c r="AT1201" t="s">
        <v>1576</v>
      </c>
    </row>
    <row r="1202" spans="2:46">
      <c r="B1202">
        <v>4800018837</v>
      </c>
      <c r="C1202">
        <v>260</v>
      </c>
      <c r="D1202" t="s">
        <v>125</v>
      </c>
      <c r="E1202" t="s">
        <v>50</v>
      </c>
      <c r="F1202" t="s">
        <v>51</v>
      </c>
      <c r="G1202" t="s">
        <v>1493</v>
      </c>
      <c r="H1202" t="s">
        <v>1494</v>
      </c>
      <c r="I1202">
        <v>300</v>
      </c>
      <c r="J1202">
        <v>0</v>
      </c>
      <c r="K1202">
        <v>400</v>
      </c>
      <c r="L1202">
        <v>6</v>
      </c>
      <c r="M1202" s="3">
        <f>(K1202/AC1202)*I1202</f>
        <v>6</v>
      </c>
      <c r="N1202">
        <v>0</v>
      </c>
      <c r="O1202">
        <v>6</v>
      </c>
      <c r="P1202">
        <v>0</v>
      </c>
      <c r="Q1202" t="s">
        <v>54</v>
      </c>
      <c r="R1202" s="7">
        <v>45054</v>
      </c>
      <c r="S1202" s="4">
        <v>45012</v>
      </c>
      <c r="T1202">
        <v>5.2920999999999996</v>
      </c>
      <c r="U1202" t="s">
        <v>55</v>
      </c>
      <c r="V1202" t="s">
        <v>43</v>
      </c>
      <c r="W1202">
        <v>1</v>
      </c>
      <c r="X1202" t="s">
        <v>44</v>
      </c>
      <c r="Z1202" t="s">
        <v>56</v>
      </c>
      <c r="AA1202" t="s">
        <v>45</v>
      </c>
      <c r="AC1202" s="2">
        <v>20000</v>
      </c>
      <c r="AE1202" t="s">
        <v>43</v>
      </c>
      <c r="AF1202" t="s">
        <v>57</v>
      </c>
      <c r="AH1202">
        <v>0</v>
      </c>
      <c r="AI1202" t="s">
        <v>47</v>
      </c>
      <c r="AK1202" t="s">
        <v>59</v>
      </c>
      <c r="AP1202" t="s">
        <v>46</v>
      </c>
      <c r="AT1202" t="s">
        <v>1576</v>
      </c>
    </row>
    <row r="1203" spans="2:46">
      <c r="B1203">
        <v>4800018837</v>
      </c>
      <c r="C1203">
        <v>270</v>
      </c>
      <c r="D1203" t="s">
        <v>125</v>
      </c>
      <c r="E1203" t="s">
        <v>50</v>
      </c>
      <c r="F1203" t="s">
        <v>51</v>
      </c>
      <c r="G1203" t="s">
        <v>1495</v>
      </c>
      <c r="H1203" t="s">
        <v>1496</v>
      </c>
      <c r="I1203">
        <v>300</v>
      </c>
      <c r="J1203">
        <v>0</v>
      </c>
      <c r="K1203" s="3">
        <v>13774</v>
      </c>
      <c r="L1203">
        <v>206.61</v>
      </c>
      <c r="M1203" s="3">
        <f>(K1203/AC1203)*I1203</f>
        <v>206.60999999999999</v>
      </c>
      <c r="N1203">
        <v>0</v>
      </c>
      <c r="O1203">
        <v>206.61</v>
      </c>
      <c r="P1203">
        <v>0</v>
      </c>
      <c r="Q1203" t="s">
        <v>54</v>
      </c>
      <c r="R1203" s="7">
        <v>45054</v>
      </c>
      <c r="S1203" s="4">
        <v>45012</v>
      </c>
      <c r="T1203">
        <v>5.2920999999999996</v>
      </c>
      <c r="U1203" t="s">
        <v>55</v>
      </c>
      <c r="V1203" t="s">
        <v>43</v>
      </c>
      <c r="W1203">
        <v>1</v>
      </c>
      <c r="X1203" t="s">
        <v>44</v>
      </c>
      <c r="Z1203" t="s">
        <v>56</v>
      </c>
      <c r="AA1203" t="s">
        <v>45</v>
      </c>
      <c r="AC1203" s="2">
        <v>20000</v>
      </c>
      <c r="AE1203" t="s">
        <v>43</v>
      </c>
      <c r="AF1203" t="s">
        <v>57</v>
      </c>
      <c r="AH1203">
        <v>0</v>
      </c>
      <c r="AI1203" t="s">
        <v>47</v>
      </c>
      <c r="AK1203" t="s">
        <v>59</v>
      </c>
      <c r="AP1203" t="s">
        <v>46</v>
      </c>
      <c r="AT1203" t="s">
        <v>1576</v>
      </c>
    </row>
    <row r="1204" spans="2:46">
      <c r="B1204">
        <v>4800018837</v>
      </c>
      <c r="C1204">
        <v>280</v>
      </c>
      <c r="D1204" t="s">
        <v>125</v>
      </c>
      <c r="E1204" t="s">
        <v>50</v>
      </c>
      <c r="F1204" t="s">
        <v>51</v>
      </c>
      <c r="G1204" t="s">
        <v>1398</v>
      </c>
      <c r="H1204" t="s">
        <v>1399</v>
      </c>
      <c r="I1204">
        <v>900</v>
      </c>
      <c r="J1204">
        <v>0</v>
      </c>
      <c r="K1204">
        <v>500</v>
      </c>
      <c r="L1204">
        <v>22.5</v>
      </c>
      <c r="M1204" s="3">
        <f>(K1204/AC1204)*I1204</f>
        <v>22.5</v>
      </c>
      <c r="N1204">
        <v>0</v>
      </c>
      <c r="O1204">
        <v>22.5</v>
      </c>
      <c r="P1204">
        <v>0</v>
      </c>
      <c r="Q1204" t="s">
        <v>54</v>
      </c>
      <c r="R1204" s="7">
        <v>45054</v>
      </c>
      <c r="S1204" s="4">
        <v>45012</v>
      </c>
      <c r="T1204">
        <v>5.2920999999999996</v>
      </c>
      <c r="U1204" t="s">
        <v>55</v>
      </c>
      <c r="V1204" t="s">
        <v>43</v>
      </c>
      <c r="W1204">
        <v>1</v>
      </c>
      <c r="X1204" t="s">
        <v>44</v>
      </c>
      <c r="Z1204" t="s">
        <v>56</v>
      </c>
      <c r="AA1204" t="s">
        <v>45</v>
      </c>
      <c r="AC1204" s="2">
        <v>20000</v>
      </c>
      <c r="AE1204" t="s">
        <v>43</v>
      </c>
      <c r="AF1204" t="s">
        <v>57</v>
      </c>
      <c r="AH1204">
        <v>0</v>
      </c>
      <c r="AI1204" t="s">
        <v>47</v>
      </c>
      <c r="AK1204" t="s">
        <v>59</v>
      </c>
      <c r="AP1204" t="s">
        <v>46</v>
      </c>
      <c r="AT1204" t="s">
        <v>1576</v>
      </c>
    </row>
    <row r="1205" spans="2:46">
      <c r="B1205">
        <v>4800018837</v>
      </c>
      <c r="C1205">
        <v>290</v>
      </c>
      <c r="D1205" t="s">
        <v>125</v>
      </c>
      <c r="E1205" t="s">
        <v>50</v>
      </c>
      <c r="F1205" t="s">
        <v>51</v>
      </c>
      <c r="G1205" t="s">
        <v>1497</v>
      </c>
      <c r="H1205" t="s">
        <v>1498</v>
      </c>
      <c r="I1205">
        <v>300</v>
      </c>
      <c r="J1205">
        <v>0</v>
      </c>
      <c r="K1205" s="3">
        <v>2294</v>
      </c>
      <c r="L1205">
        <v>34.409999999999997</v>
      </c>
      <c r="M1205" s="3">
        <f>(K1205/AC1205)*I1205</f>
        <v>34.409999999999997</v>
      </c>
      <c r="N1205">
        <v>0</v>
      </c>
      <c r="O1205">
        <v>34.409999999999997</v>
      </c>
      <c r="P1205">
        <v>0</v>
      </c>
      <c r="Q1205" t="s">
        <v>54</v>
      </c>
      <c r="R1205" s="7">
        <v>45054</v>
      </c>
      <c r="S1205" s="4">
        <v>45012</v>
      </c>
      <c r="T1205">
        <v>5.2920999999999996</v>
      </c>
      <c r="U1205" t="s">
        <v>55</v>
      </c>
      <c r="V1205" t="s">
        <v>43</v>
      </c>
      <c r="W1205">
        <v>1</v>
      </c>
      <c r="X1205" t="s">
        <v>44</v>
      </c>
      <c r="Z1205" t="s">
        <v>56</v>
      </c>
      <c r="AA1205" t="s">
        <v>45</v>
      </c>
      <c r="AC1205" s="2">
        <v>20000</v>
      </c>
      <c r="AE1205" t="s">
        <v>43</v>
      </c>
      <c r="AF1205" t="s">
        <v>57</v>
      </c>
      <c r="AH1205">
        <v>0</v>
      </c>
      <c r="AI1205" t="s">
        <v>47</v>
      </c>
      <c r="AK1205" t="s">
        <v>59</v>
      </c>
      <c r="AP1205" t="s">
        <v>46</v>
      </c>
      <c r="AT1205" t="s">
        <v>1576</v>
      </c>
    </row>
    <row r="1206" spans="2:46">
      <c r="B1206">
        <v>4800018837</v>
      </c>
      <c r="C1206">
        <v>300</v>
      </c>
      <c r="D1206" t="s">
        <v>125</v>
      </c>
      <c r="E1206" t="s">
        <v>50</v>
      </c>
      <c r="F1206" t="s">
        <v>51</v>
      </c>
      <c r="G1206" t="s">
        <v>1499</v>
      </c>
      <c r="H1206" t="s">
        <v>1500</v>
      </c>
      <c r="I1206">
        <v>300</v>
      </c>
      <c r="J1206">
        <v>0</v>
      </c>
      <c r="K1206" s="3">
        <v>2294</v>
      </c>
      <c r="L1206">
        <v>34.409999999999997</v>
      </c>
      <c r="M1206" s="3">
        <f>(K1206/AC1206)*I1206</f>
        <v>34.409999999999997</v>
      </c>
      <c r="N1206">
        <v>0</v>
      </c>
      <c r="O1206">
        <v>34.409999999999997</v>
      </c>
      <c r="P1206">
        <v>0</v>
      </c>
      <c r="Q1206" t="s">
        <v>54</v>
      </c>
      <c r="R1206" s="7">
        <v>45054</v>
      </c>
      <c r="S1206" s="4">
        <v>45012</v>
      </c>
      <c r="T1206">
        <v>5.2920999999999996</v>
      </c>
      <c r="U1206" t="s">
        <v>55</v>
      </c>
      <c r="V1206" t="s">
        <v>43</v>
      </c>
      <c r="W1206">
        <v>1</v>
      </c>
      <c r="X1206" t="s">
        <v>44</v>
      </c>
      <c r="Z1206" t="s">
        <v>56</v>
      </c>
      <c r="AA1206" t="s">
        <v>45</v>
      </c>
      <c r="AC1206" s="2">
        <v>20000</v>
      </c>
      <c r="AE1206" t="s">
        <v>43</v>
      </c>
      <c r="AF1206" t="s">
        <v>57</v>
      </c>
      <c r="AH1206">
        <v>0</v>
      </c>
      <c r="AI1206" t="s">
        <v>47</v>
      </c>
      <c r="AK1206" t="s">
        <v>59</v>
      </c>
      <c r="AP1206" t="s">
        <v>46</v>
      </c>
      <c r="AT1206" t="s">
        <v>1576</v>
      </c>
    </row>
    <row r="1207" spans="2:46">
      <c r="B1207">
        <v>4800018837</v>
      </c>
      <c r="C1207">
        <v>310</v>
      </c>
      <c r="D1207" t="s">
        <v>125</v>
      </c>
      <c r="E1207" t="s">
        <v>50</v>
      </c>
      <c r="F1207" t="s">
        <v>51</v>
      </c>
      <c r="G1207" t="s">
        <v>1404</v>
      </c>
      <c r="H1207" t="s">
        <v>1405</v>
      </c>
      <c r="I1207">
        <v>300</v>
      </c>
      <c r="J1207">
        <v>0</v>
      </c>
      <c r="K1207" s="3">
        <v>6240</v>
      </c>
      <c r="L1207">
        <v>93.6</v>
      </c>
      <c r="M1207" s="3">
        <f>(K1207/AC1207)*I1207</f>
        <v>93.6</v>
      </c>
      <c r="N1207">
        <v>0</v>
      </c>
      <c r="O1207">
        <v>93.6</v>
      </c>
      <c r="P1207">
        <v>0</v>
      </c>
      <c r="Q1207" t="s">
        <v>54</v>
      </c>
      <c r="R1207" s="7">
        <v>45054</v>
      </c>
      <c r="S1207" s="4">
        <v>45012</v>
      </c>
      <c r="T1207">
        <v>5.2920999999999996</v>
      </c>
      <c r="U1207" t="s">
        <v>55</v>
      </c>
      <c r="V1207" t="s">
        <v>43</v>
      </c>
      <c r="W1207">
        <v>1</v>
      </c>
      <c r="X1207" t="s">
        <v>44</v>
      </c>
      <c r="Z1207" t="s">
        <v>56</v>
      </c>
      <c r="AA1207" t="s">
        <v>45</v>
      </c>
      <c r="AC1207" s="2">
        <v>20000</v>
      </c>
      <c r="AE1207" t="s">
        <v>43</v>
      </c>
      <c r="AF1207" t="s">
        <v>57</v>
      </c>
      <c r="AH1207">
        <v>0</v>
      </c>
      <c r="AI1207" t="s">
        <v>71</v>
      </c>
      <c r="AK1207" t="s">
        <v>59</v>
      </c>
      <c r="AP1207" t="s">
        <v>46</v>
      </c>
      <c r="AT1207" t="s">
        <v>1576</v>
      </c>
    </row>
    <row r="1208" spans="2:46">
      <c r="B1208">
        <v>4800018837</v>
      </c>
      <c r="C1208">
        <v>320</v>
      </c>
      <c r="D1208" t="s">
        <v>125</v>
      </c>
      <c r="E1208" t="s">
        <v>50</v>
      </c>
      <c r="F1208" t="s">
        <v>51</v>
      </c>
      <c r="G1208" t="s">
        <v>1501</v>
      </c>
      <c r="H1208" t="s">
        <v>1502</v>
      </c>
      <c r="I1208">
        <v>300</v>
      </c>
      <c r="J1208">
        <v>0</v>
      </c>
      <c r="K1208" s="3">
        <v>6240</v>
      </c>
      <c r="L1208">
        <v>93.6</v>
      </c>
      <c r="M1208" s="3">
        <f>(K1208/AC1208)*I1208</f>
        <v>93.6</v>
      </c>
      <c r="N1208">
        <v>0</v>
      </c>
      <c r="O1208">
        <v>93.6</v>
      </c>
      <c r="P1208">
        <v>0</v>
      </c>
      <c r="Q1208" t="s">
        <v>54</v>
      </c>
      <c r="R1208" s="7">
        <v>45054</v>
      </c>
      <c r="S1208" s="4">
        <v>45012</v>
      </c>
      <c r="T1208">
        <v>5.2920999999999996</v>
      </c>
      <c r="U1208" t="s">
        <v>55</v>
      </c>
      <c r="V1208" t="s">
        <v>43</v>
      </c>
      <c r="W1208">
        <v>1</v>
      </c>
      <c r="X1208" t="s">
        <v>44</v>
      </c>
      <c r="Z1208" t="s">
        <v>56</v>
      </c>
      <c r="AA1208" t="s">
        <v>45</v>
      </c>
      <c r="AC1208" s="2">
        <v>20000</v>
      </c>
      <c r="AE1208" t="s">
        <v>43</v>
      </c>
      <c r="AF1208" t="s">
        <v>57</v>
      </c>
      <c r="AH1208">
        <v>0</v>
      </c>
      <c r="AI1208" t="s">
        <v>65</v>
      </c>
      <c r="AK1208" t="s">
        <v>59</v>
      </c>
      <c r="AP1208" t="s">
        <v>46</v>
      </c>
      <c r="AT1208" t="s">
        <v>1576</v>
      </c>
    </row>
    <row r="1209" spans="2:46">
      <c r="B1209">
        <v>4800018837</v>
      </c>
      <c r="C1209">
        <v>330</v>
      </c>
      <c r="D1209" t="s">
        <v>125</v>
      </c>
      <c r="E1209" t="s">
        <v>50</v>
      </c>
      <c r="F1209" t="s">
        <v>51</v>
      </c>
      <c r="G1209" t="s">
        <v>1503</v>
      </c>
      <c r="H1209" t="s">
        <v>1504</v>
      </c>
      <c r="I1209">
        <v>300</v>
      </c>
      <c r="J1209">
        <v>0</v>
      </c>
      <c r="K1209" s="3">
        <v>6280</v>
      </c>
      <c r="L1209">
        <v>94.2</v>
      </c>
      <c r="M1209" s="3">
        <f>(K1209/AC1209)*I1209</f>
        <v>94.2</v>
      </c>
      <c r="N1209">
        <v>0</v>
      </c>
      <c r="O1209">
        <v>94.2</v>
      </c>
      <c r="P1209">
        <v>0</v>
      </c>
      <c r="Q1209" t="s">
        <v>54</v>
      </c>
      <c r="R1209" s="7">
        <v>45054</v>
      </c>
      <c r="S1209" s="4">
        <v>45012</v>
      </c>
      <c r="T1209">
        <v>5.2920999999999996</v>
      </c>
      <c r="U1209" t="s">
        <v>55</v>
      </c>
      <c r="V1209" t="s">
        <v>43</v>
      </c>
      <c r="W1209">
        <v>1</v>
      </c>
      <c r="X1209" t="s">
        <v>44</v>
      </c>
      <c r="Z1209" t="s">
        <v>56</v>
      </c>
      <c r="AA1209" t="s">
        <v>45</v>
      </c>
      <c r="AC1209" s="2">
        <v>20000</v>
      </c>
      <c r="AE1209" t="s">
        <v>43</v>
      </c>
      <c r="AF1209" t="s">
        <v>57</v>
      </c>
      <c r="AH1209">
        <v>0</v>
      </c>
      <c r="AI1209" t="s">
        <v>68</v>
      </c>
      <c r="AK1209" t="s">
        <v>59</v>
      </c>
      <c r="AP1209" t="s">
        <v>46</v>
      </c>
      <c r="AT1209" t="s">
        <v>1576</v>
      </c>
    </row>
    <row r="1210" spans="2:46">
      <c r="B1210">
        <v>4800018837</v>
      </c>
      <c r="C1210">
        <v>340</v>
      </c>
      <c r="D1210" t="s">
        <v>125</v>
      </c>
      <c r="E1210" t="s">
        <v>50</v>
      </c>
      <c r="F1210" t="s">
        <v>51</v>
      </c>
      <c r="G1210" t="s">
        <v>1505</v>
      </c>
      <c r="H1210" t="s">
        <v>1506</v>
      </c>
      <c r="I1210">
        <v>300</v>
      </c>
      <c r="J1210">
        <v>0</v>
      </c>
      <c r="K1210" s="3">
        <v>4300</v>
      </c>
      <c r="L1210">
        <v>64.5</v>
      </c>
      <c r="M1210" s="3">
        <f>(K1210/AC1210)*I1210</f>
        <v>64.5</v>
      </c>
      <c r="N1210">
        <v>0</v>
      </c>
      <c r="O1210">
        <v>64.5</v>
      </c>
      <c r="P1210">
        <v>0</v>
      </c>
      <c r="Q1210" t="s">
        <v>54</v>
      </c>
      <c r="R1210" s="7">
        <v>45054</v>
      </c>
      <c r="S1210" s="4">
        <v>45012</v>
      </c>
      <c r="T1210">
        <v>5.2920999999999996</v>
      </c>
      <c r="U1210" t="s">
        <v>55</v>
      </c>
      <c r="V1210" t="s">
        <v>43</v>
      </c>
      <c r="W1210">
        <v>1</v>
      </c>
      <c r="X1210" t="s">
        <v>44</v>
      </c>
      <c r="Z1210" t="s">
        <v>56</v>
      </c>
      <c r="AA1210" t="s">
        <v>45</v>
      </c>
      <c r="AC1210" s="2">
        <v>20000</v>
      </c>
      <c r="AE1210" t="s">
        <v>43</v>
      </c>
      <c r="AF1210" t="s">
        <v>57</v>
      </c>
      <c r="AH1210">
        <v>0</v>
      </c>
      <c r="AI1210" t="s">
        <v>1507</v>
      </c>
      <c r="AK1210" t="s">
        <v>59</v>
      </c>
      <c r="AP1210" t="s">
        <v>46</v>
      </c>
      <c r="AT1210" t="s">
        <v>1576</v>
      </c>
    </row>
    <row r="1211" spans="2:46">
      <c r="B1211">
        <v>4800018837</v>
      </c>
      <c r="C1211">
        <v>350</v>
      </c>
      <c r="D1211" t="s">
        <v>125</v>
      </c>
      <c r="E1211" t="s">
        <v>50</v>
      </c>
      <c r="F1211" t="s">
        <v>51</v>
      </c>
      <c r="G1211" t="s">
        <v>1508</v>
      </c>
      <c r="H1211" t="s">
        <v>1509</v>
      </c>
      <c r="I1211">
        <v>300</v>
      </c>
      <c r="J1211">
        <v>0</v>
      </c>
      <c r="K1211" s="3">
        <v>4470</v>
      </c>
      <c r="L1211">
        <v>67.05</v>
      </c>
      <c r="M1211" s="3">
        <f>(K1211/AC1211)*I1211</f>
        <v>67.05</v>
      </c>
      <c r="N1211">
        <v>0</v>
      </c>
      <c r="O1211">
        <v>67.05</v>
      </c>
      <c r="P1211">
        <v>0</v>
      </c>
      <c r="Q1211" t="s">
        <v>54</v>
      </c>
      <c r="R1211" s="7">
        <v>45054</v>
      </c>
      <c r="S1211" s="4">
        <v>45012</v>
      </c>
      <c r="T1211">
        <v>5.2920999999999996</v>
      </c>
      <c r="U1211" t="s">
        <v>55</v>
      </c>
      <c r="V1211" t="s">
        <v>43</v>
      </c>
      <c r="W1211">
        <v>1</v>
      </c>
      <c r="X1211" t="s">
        <v>44</v>
      </c>
      <c r="Z1211" t="s">
        <v>56</v>
      </c>
      <c r="AA1211" t="s">
        <v>45</v>
      </c>
      <c r="AC1211" s="2">
        <v>20000</v>
      </c>
      <c r="AE1211" t="s">
        <v>43</v>
      </c>
      <c r="AF1211" t="s">
        <v>57</v>
      </c>
      <c r="AH1211">
        <v>0</v>
      </c>
      <c r="AI1211" t="s">
        <v>1414</v>
      </c>
      <c r="AK1211" t="s">
        <v>59</v>
      </c>
      <c r="AP1211" t="s">
        <v>46</v>
      </c>
      <c r="AT1211" t="s">
        <v>1576</v>
      </c>
    </row>
    <row r="1212" spans="2:46">
      <c r="B1212">
        <v>4800018838</v>
      </c>
      <c r="C1212">
        <v>10</v>
      </c>
      <c r="D1212" t="s">
        <v>125</v>
      </c>
      <c r="E1212" t="s">
        <v>50</v>
      </c>
      <c r="F1212" t="s">
        <v>51</v>
      </c>
      <c r="G1212" t="s">
        <v>1339</v>
      </c>
      <c r="H1212" t="s">
        <v>1340</v>
      </c>
      <c r="I1212" s="2">
        <v>1800</v>
      </c>
      <c r="J1212">
        <v>0</v>
      </c>
      <c r="K1212">
        <v>74</v>
      </c>
      <c r="L1212">
        <v>6.66</v>
      </c>
      <c r="M1212" s="3">
        <f>(K1212/AC1212)*I1212</f>
        <v>6.66</v>
      </c>
      <c r="N1212">
        <v>0</v>
      </c>
      <c r="O1212">
        <v>6.66</v>
      </c>
      <c r="P1212">
        <v>0</v>
      </c>
      <c r="Q1212" t="s">
        <v>54</v>
      </c>
      <c r="R1212" s="7">
        <v>45021</v>
      </c>
      <c r="S1212" s="4">
        <v>45012</v>
      </c>
      <c r="T1212">
        <v>5.2920999999999996</v>
      </c>
      <c r="U1212" t="s">
        <v>55</v>
      </c>
      <c r="V1212" t="s">
        <v>43</v>
      </c>
      <c r="W1212">
        <v>1</v>
      </c>
      <c r="X1212" t="s">
        <v>44</v>
      </c>
      <c r="Z1212" t="s">
        <v>56</v>
      </c>
      <c r="AA1212" t="s">
        <v>45</v>
      </c>
      <c r="AC1212" s="2">
        <v>20000</v>
      </c>
      <c r="AE1212" t="s">
        <v>43</v>
      </c>
      <c r="AF1212" t="s">
        <v>57</v>
      </c>
      <c r="AH1212">
        <v>0</v>
      </c>
      <c r="AI1212" t="s">
        <v>1124</v>
      </c>
      <c r="AK1212" t="s">
        <v>59</v>
      </c>
      <c r="AP1212" t="s">
        <v>46</v>
      </c>
      <c r="AT1212" t="s">
        <v>1577</v>
      </c>
    </row>
    <row r="1213" spans="2:46">
      <c r="B1213">
        <v>4800018838</v>
      </c>
      <c r="C1213">
        <v>20</v>
      </c>
      <c r="D1213" t="s">
        <v>125</v>
      </c>
      <c r="E1213" t="s">
        <v>50</v>
      </c>
      <c r="F1213" t="s">
        <v>51</v>
      </c>
      <c r="G1213" t="s">
        <v>1341</v>
      </c>
      <c r="H1213" t="s">
        <v>1342</v>
      </c>
      <c r="I1213">
        <v>200</v>
      </c>
      <c r="J1213">
        <v>0</v>
      </c>
      <c r="K1213">
        <v>66</v>
      </c>
      <c r="L1213">
        <v>0.66</v>
      </c>
      <c r="M1213" s="3">
        <f>(K1213/AC1213)*I1213</f>
        <v>0.66</v>
      </c>
      <c r="N1213">
        <v>0</v>
      </c>
      <c r="O1213">
        <v>0.66</v>
      </c>
      <c r="P1213">
        <v>0</v>
      </c>
      <c r="Q1213" t="s">
        <v>54</v>
      </c>
      <c r="R1213" s="7">
        <v>45021</v>
      </c>
      <c r="S1213" s="4">
        <v>45012</v>
      </c>
      <c r="T1213">
        <v>5.2920999999999996</v>
      </c>
      <c r="U1213" t="s">
        <v>55</v>
      </c>
      <c r="V1213" t="s">
        <v>43</v>
      </c>
      <c r="W1213">
        <v>1</v>
      </c>
      <c r="X1213" t="s">
        <v>44</v>
      </c>
      <c r="Z1213" t="s">
        <v>56</v>
      </c>
      <c r="AA1213" t="s">
        <v>45</v>
      </c>
      <c r="AC1213" s="2">
        <v>20000</v>
      </c>
      <c r="AE1213" t="s">
        <v>43</v>
      </c>
      <c r="AF1213" t="s">
        <v>57</v>
      </c>
      <c r="AH1213">
        <v>0</v>
      </c>
      <c r="AI1213" t="s">
        <v>1124</v>
      </c>
      <c r="AK1213" t="s">
        <v>59</v>
      </c>
      <c r="AP1213" t="s">
        <v>46</v>
      </c>
      <c r="AT1213" t="s">
        <v>1577</v>
      </c>
    </row>
    <row r="1214" spans="2:46">
      <c r="B1214">
        <v>4800018838</v>
      </c>
      <c r="C1214">
        <v>30</v>
      </c>
      <c r="D1214" t="s">
        <v>125</v>
      </c>
      <c r="E1214" t="s">
        <v>50</v>
      </c>
      <c r="F1214" t="s">
        <v>51</v>
      </c>
      <c r="G1214" t="s">
        <v>1510</v>
      </c>
      <c r="H1214" t="s">
        <v>1511</v>
      </c>
      <c r="I1214" s="2">
        <v>1700</v>
      </c>
      <c r="J1214">
        <v>0</v>
      </c>
      <c r="K1214">
        <v>89.2</v>
      </c>
      <c r="L1214">
        <v>7.58</v>
      </c>
      <c r="M1214" s="3">
        <f>(K1214/AC1214)*I1214</f>
        <v>7.5820000000000007</v>
      </c>
      <c r="N1214">
        <v>0</v>
      </c>
      <c r="O1214">
        <v>7.58</v>
      </c>
      <c r="P1214">
        <v>0</v>
      </c>
      <c r="Q1214" t="s">
        <v>54</v>
      </c>
      <c r="R1214" s="7">
        <v>45021</v>
      </c>
      <c r="S1214" s="4">
        <v>45012</v>
      </c>
      <c r="T1214">
        <v>5.2920999999999996</v>
      </c>
      <c r="U1214" t="s">
        <v>55</v>
      </c>
      <c r="V1214" t="s">
        <v>43</v>
      </c>
      <c r="W1214">
        <v>1</v>
      </c>
      <c r="X1214" t="s">
        <v>44</v>
      </c>
      <c r="Z1214" t="s">
        <v>56</v>
      </c>
      <c r="AA1214" t="s">
        <v>45</v>
      </c>
      <c r="AC1214" s="2">
        <v>20000</v>
      </c>
      <c r="AE1214" t="s">
        <v>43</v>
      </c>
      <c r="AF1214" t="s">
        <v>57</v>
      </c>
      <c r="AH1214">
        <v>0</v>
      </c>
      <c r="AI1214" t="s">
        <v>1124</v>
      </c>
      <c r="AK1214" t="s">
        <v>59</v>
      </c>
      <c r="AP1214" t="s">
        <v>46</v>
      </c>
      <c r="AT1214" t="s">
        <v>1577</v>
      </c>
    </row>
    <row r="1215" spans="2:46">
      <c r="B1215">
        <v>4800018838</v>
      </c>
      <c r="C1215">
        <v>40</v>
      </c>
      <c r="D1215" t="s">
        <v>125</v>
      </c>
      <c r="E1215" t="s">
        <v>50</v>
      </c>
      <c r="F1215" t="s">
        <v>51</v>
      </c>
      <c r="G1215" t="s">
        <v>1345</v>
      </c>
      <c r="H1215" t="s">
        <v>1346</v>
      </c>
      <c r="I1215">
        <v>910</v>
      </c>
      <c r="J1215">
        <v>0</v>
      </c>
      <c r="K1215">
        <v>488</v>
      </c>
      <c r="L1215">
        <v>22.2</v>
      </c>
      <c r="M1215" s="3">
        <f>(K1215/AC1215)*I1215</f>
        <v>22.204000000000001</v>
      </c>
      <c r="N1215">
        <v>0</v>
      </c>
      <c r="O1215">
        <v>22.2</v>
      </c>
      <c r="P1215">
        <v>0</v>
      </c>
      <c r="Q1215" t="s">
        <v>54</v>
      </c>
      <c r="R1215" s="7">
        <v>45021</v>
      </c>
      <c r="S1215" s="4">
        <v>45012</v>
      </c>
      <c r="T1215">
        <v>5.2920999999999996</v>
      </c>
      <c r="U1215" t="s">
        <v>55</v>
      </c>
      <c r="V1215" t="s">
        <v>43</v>
      </c>
      <c r="W1215">
        <v>1</v>
      </c>
      <c r="X1215" t="s">
        <v>44</v>
      </c>
      <c r="Z1215" t="s">
        <v>56</v>
      </c>
      <c r="AA1215" t="s">
        <v>45</v>
      </c>
      <c r="AC1215" s="2">
        <v>20000</v>
      </c>
      <c r="AE1215" t="s">
        <v>43</v>
      </c>
      <c r="AF1215" t="s">
        <v>57</v>
      </c>
      <c r="AH1215">
        <v>0</v>
      </c>
      <c r="AI1215" t="s">
        <v>1124</v>
      </c>
      <c r="AK1215" t="s">
        <v>59</v>
      </c>
      <c r="AP1215" t="s">
        <v>46</v>
      </c>
      <c r="AT1215" t="s">
        <v>1577</v>
      </c>
    </row>
    <row r="1216" spans="2:46">
      <c r="B1216">
        <v>4800018839</v>
      </c>
      <c r="C1216">
        <v>10</v>
      </c>
      <c r="D1216" t="s">
        <v>125</v>
      </c>
      <c r="E1216" t="s">
        <v>50</v>
      </c>
      <c r="F1216" t="s">
        <v>51</v>
      </c>
      <c r="G1216" t="s">
        <v>1512</v>
      </c>
      <c r="H1216" t="s">
        <v>1513</v>
      </c>
      <c r="I1216" s="2">
        <v>2560</v>
      </c>
      <c r="J1216">
        <v>0</v>
      </c>
      <c r="K1216" s="3">
        <v>16400</v>
      </c>
      <c r="L1216" s="3">
        <v>2099.1999999999998</v>
      </c>
      <c r="M1216" s="3">
        <f>(K1216/AC1216)*I1216</f>
        <v>2099.1999999999998</v>
      </c>
      <c r="N1216">
        <v>0</v>
      </c>
      <c r="O1216" s="3">
        <v>2099.1999999999998</v>
      </c>
      <c r="P1216">
        <v>27</v>
      </c>
      <c r="Q1216" t="s">
        <v>54</v>
      </c>
      <c r="R1216" s="7">
        <v>45019</v>
      </c>
      <c r="S1216" s="4">
        <v>45012</v>
      </c>
      <c r="T1216">
        <v>5.2920999999999996</v>
      </c>
      <c r="U1216" t="s">
        <v>55</v>
      </c>
      <c r="V1216" t="s">
        <v>43</v>
      </c>
      <c r="W1216">
        <v>6</v>
      </c>
      <c r="X1216" t="s">
        <v>44</v>
      </c>
      <c r="Z1216" t="s">
        <v>56</v>
      </c>
      <c r="AA1216" t="s">
        <v>49</v>
      </c>
      <c r="AC1216" s="2">
        <v>20000</v>
      </c>
      <c r="AE1216" t="s">
        <v>43</v>
      </c>
      <c r="AF1216" t="s">
        <v>57</v>
      </c>
      <c r="AH1216">
        <v>0</v>
      </c>
      <c r="AI1216" t="s">
        <v>72</v>
      </c>
      <c r="AK1216" t="s">
        <v>59</v>
      </c>
      <c r="AP1216" t="s">
        <v>46</v>
      </c>
      <c r="AT1216" t="s">
        <v>1577</v>
      </c>
    </row>
    <row r="1217" spans="2:46">
      <c r="B1217">
        <v>4800018839</v>
      </c>
      <c r="C1217">
        <v>20</v>
      </c>
      <c r="D1217" t="s">
        <v>125</v>
      </c>
      <c r="E1217" t="s">
        <v>50</v>
      </c>
      <c r="F1217" t="s">
        <v>51</v>
      </c>
      <c r="G1217" t="s">
        <v>1514</v>
      </c>
      <c r="H1217" t="s">
        <v>1515</v>
      </c>
      <c r="I1217" s="2">
        <v>8000</v>
      </c>
      <c r="J1217">
        <v>0</v>
      </c>
      <c r="K1217" s="3">
        <v>1728.4</v>
      </c>
      <c r="L1217">
        <v>691.36</v>
      </c>
      <c r="M1217" s="3">
        <f>(K1217/AC1217)*I1217</f>
        <v>691.36000000000013</v>
      </c>
      <c r="N1217">
        <v>0</v>
      </c>
      <c r="O1217">
        <v>691.36</v>
      </c>
      <c r="P1217">
        <v>27</v>
      </c>
      <c r="Q1217" t="s">
        <v>54</v>
      </c>
      <c r="R1217" s="7">
        <v>45019</v>
      </c>
      <c r="S1217" s="4">
        <v>45012</v>
      </c>
      <c r="T1217">
        <v>5.2920999999999996</v>
      </c>
      <c r="U1217" t="s">
        <v>55</v>
      </c>
      <c r="V1217" t="s">
        <v>43</v>
      </c>
      <c r="W1217">
        <v>6</v>
      </c>
      <c r="X1217" t="s">
        <v>44</v>
      </c>
      <c r="Z1217" t="s">
        <v>56</v>
      </c>
      <c r="AA1217" t="s">
        <v>49</v>
      </c>
      <c r="AC1217" s="2">
        <v>20000</v>
      </c>
      <c r="AE1217" t="s">
        <v>43</v>
      </c>
      <c r="AF1217" t="s">
        <v>57</v>
      </c>
      <c r="AH1217">
        <v>0</v>
      </c>
      <c r="AI1217" t="s">
        <v>155</v>
      </c>
      <c r="AK1217" t="s">
        <v>59</v>
      </c>
      <c r="AP1217" t="s">
        <v>46</v>
      </c>
      <c r="AT1217" t="s">
        <v>1577</v>
      </c>
    </row>
    <row r="1218" spans="2:46">
      <c r="B1218">
        <v>4800018839</v>
      </c>
      <c r="C1218">
        <v>30</v>
      </c>
      <c r="D1218" t="s">
        <v>125</v>
      </c>
      <c r="E1218" t="s">
        <v>50</v>
      </c>
      <c r="F1218" t="s">
        <v>51</v>
      </c>
      <c r="G1218" t="s">
        <v>1516</v>
      </c>
      <c r="H1218" t="s">
        <v>1517</v>
      </c>
      <c r="I1218" s="2">
        <v>1000</v>
      </c>
      <c r="J1218">
        <v>0</v>
      </c>
      <c r="K1218" s="3">
        <v>2800</v>
      </c>
      <c r="L1218">
        <v>140</v>
      </c>
      <c r="M1218" s="3">
        <f>(K1218/AC1218)*I1218</f>
        <v>140</v>
      </c>
      <c r="N1218">
        <v>0</v>
      </c>
      <c r="O1218">
        <v>140</v>
      </c>
      <c r="P1218">
        <v>27</v>
      </c>
      <c r="Q1218" t="s">
        <v>54</v>
      </c>
      <c r="R1218" s="7">
        <v>45019</v>
      </c>
      <c r="S1218" s="4">
        <v>45012</v>
      </c>
      <c r="T1218">
        <v>5.2920999999999996</v>
      </c>
      <c r="U1218" t="s">
        <v>55</v>
      </c>
      <c r="V1218" t="s">
        <v>43</v>
      </c>
      <c r="W1218">
        <v>6</v>
      </c>
      <c r="X1218" t="s">
        <v>44</v>
      </c>
      <c r="Z1218" t="s">
        <v>56</v>
      </c>
      <c r="AA1218" t="s">
        <v>49</v>
      </c>
      <c r="AC1218" s="2">
        <v>20000</v>
      </c>
      <c r="AE1218" t="s">
        <v>43</v>
      </c>
      <c r="AF1218" t="s">
        <v>57</v>
      </c>
      <c r="AH1218">
        <v>0</v>
      </c>
      <c r="AI1218" t="s">
        <v>155</v>
      </c>
      <c r="AK1218" t="s">
        <v>59</v>
      </c>
      <c r="AP1218" t="s">
        <v>46</v>
      </c>
      <c r="AT1218" t="s">
        <v>1577</v>
      </c>
    </row>
    <row r="1219" spans="2:46">
      <c r="B1219">
        <v>4800018839</v>
      </c>
      <c r="C1219">
        <v>40</v>
      </c>
      <c r="D1219" t="s">
        <v>125</v>
      </c>
      <c r="E1219" t="s">
        <v>50</v>
      </c>
      <c r="F1219" t="s">
        <v>51</v>
      </c>
      <c r="G1219" t="s">
        <v>1518</v>
      </c>
      <c r="H1219" t="s">
        <v>1519</v>
      </c>
      <c r="I1219">
        <v>200</v>
      </c>
      <c r="J1219">
        <v>0</v>
      </c>
      <c r="K1219">
        <v>6</v>
      </c>
      <c r="L1219">
        <v>0.06</v>
      </c>
      <c r="M1219" s="3">
        <f>(K1219/AC1219)*I1219</f>
        <v>0.06</v>
      </c>
      <c r="N1219">
        <v>0</v>
      </c>
      <c r="O1219">
        <v>0.06</v>
      </c>
      <c r="P1219">
        <v>27</v>
      </c>
      <c r="Q1219" t="s">
        <v>54</v>
      </c>
      <c r="R1219" s="7">
        <v>45019</v>
      </c>
      <c r="S1219" s="4">
        <v>45012</v>
      </c>
      <c r="T1219">
        <v>5.2920999999999996</v>
      </c>
      <c r="U1219" t="s">
        <v>55</v>
      </c>
      <c r="V1219" t="s">
        <v>43</v>
      </c>
      <c r="W1219">
        <v>6</v>
      </c>
      <c r="X1219" t="s">
        <v>44</v>
      </c>
      <c r="Z1219" t="s">
        <v>56</v>
      </c>
      <c r="AA1219" t="s">
        <v>49</v>
      </c>
      <c r="AC1219" s="2">
        <v>20000</v>
      </c>
      <c r="AE1219" t="s">
        <v>43</v>
      </c>
      <c r="AF1219" t="s">
        <v>57</v>
      </c>
      <c r="AH1219">
        <v>0</v>
      </c>
      <c r="AI1219" t="s">
        <v>97</v>
      </c>
      <c r="AK1219" t="s">
        <v>59</v>
      </c>
      <c r="AP1219" t="s">
        <v>46</v>
      </c>
      <c r="AT1219" t="s">
        <v>1577</v>
      </c>
    </row>
    <row r="1220" spans="2:46">
      <c r="B1220">
        <v>4800018840</v>
      </c>
      <c r="C1220">
        <v>10</v>
      </c>
      <c r="D1220" t="s">
        <v>125</v>
      </c>
      <c r="E1220" t="s">
        <v>50</v>
      </c>
      <c r="F1220" t="s">
        <v>51</v>
      </c>
      <c r="G1220" t="s">
        <v>1402</v>
      </c>
      <c r="H1220" t="s">
        <v>1403</v>
      </c>
      <c r="I1220">
        <v>100</v>
      </c>
      <c r="J1220">
        <v>0</v>
      </c>
      <c r="K1220" s="3">
        <v>1875</v>
      </c>
      <c r="L1220">
        <v>9.3800000000000008</v>
      </c>
      <c r="M1220" s="3">
        <f>(K1220/AC1220)*I1220</f>
        <v>9.375</v>
      </c>
      <c r="N1220">
        <v>0</v>
      </c>
      <c r="O1220">
        <v>9.3800000000000008</v>
      </c>
      <c r="P1220">
        <v>0</v>
      </c>
      <c r="Q1220" t="s">
        <v>54</v>
      </c>
      <c r="R1220" s="7">
        <v>45021</v>
      </c>
      <c r="S1220" s="4">
        <v>45012</v>
      </c>
      <c r="T1220">
        <v>5.2920999999999996</v>
      </c>
      <c r="U1220" t="s">
        <v>55</v>
      </c>
      <c r="V1220" t="s">
        <v>43</v>
      </c>
      <c r="W1220">
        <v>1</v>
      </c>
      <c r="X1220" t="s">
        <v>44</v>
      </c>
      <c r="Z1220" t="s">
        <v>56</v>
      </c>
      <c r="AA1220" t="s">
        <v>45</v>
      </c>
      <c r="AC1220" s="2">
        <v>20000</v>
      </c>
      <c r="AE1220" t="s">
        <v>43</v>
      </c>
      <c r="AF1220" t="s">
        <v>57</v>
      </c>
      <c r="AH1220">
        <v>0</v>
      </c>
      <c r="AI1220" t="s">
        <v>47</v>
      </c>
      <c r="AK1220" t="s">
        <v>59</v>
      </c>
      <c r="AP1220" t="s">
        <v>46</v>
      </c>
      <c r="AT1220" t="s">
        <v>1577</v>
      </c>
    </row>
    <row r="1221" spans="2:46">
      <c r="B1221">
        <v>4800018841</v>
      </c>
      <c r="C1221">
        <v>10</v>
      </c>
      <c r="D1221" t="s">
        <v>125</v>
      </c>
      <c r="E1221" t="s">
        <v>50</v>
      </c>
      <c r="F1221" t="s">
        <v>51</v>
      </c>
      <c r="G1221" t="s">
        <v>1520</v>
      </c>
      <c r="H1221" t="s">
        <v>1521</v>
      </c>
      <c r="I1221">
        <v>300</v>
      </c>
      <c r="J1221">
        <v>0</v>
      </c>
      <c r="K1221" s="3">
        <v>512760.67</v>
      </c>
      <c r="L1221" s="3">
        <v>7691.41</v>
      </c>
      <c r="M1221" s="3">
        <f>(K1221/AC1221)*I1221</f>
        <v>7691.4100499999995</v>
      </c>
      <c r="N1221">
        <v>0</v>
      </c>
      <c r="O1221" s="3">
        <v>7691.41</v>
      </c>
      <c r="P1221">
        <v>0</v>
      </c>
      <c r="Q1221" t="s">
        <v>54</v>
      </c>
      <c r="R1221" s="7">
        <v>45054</v>
      </c>
      <c r="S1221" s="4">
        <v>45012</v>
      </c>
      <c r="T1221">
        <v>5.2920999999999996</v>
      </c>
      <c r="U1221" t="s">
        <v>55</v>
      </c>
      <c r="V1221" t="s">
        <v>43</v>
      </c>
      <c r="W1221">
        <v>1</v>
      </c>
      <c r="X1221" t="s">
        <v>44</v>
      </c>
      <c r="Z1221" t="s">
        <v>56</v>
      </c>
      <c r="AA1221" t="s">
        <v>1432</v>
      </c>
      <c r="AC1221" s="2">
        <v>20000</v>
      </c>
      <c r="AE1221" t="s">
        <v>43</v>
      </c>
      <c r="AF1221" t="s">
        <v>57</v>
      </c>
      <c r="AH1221">
        <v>0</v>
      </c>
      <c r="AI1221" t="s">
        <v>58</v>
      </c>
      <c r="AK1221" t="s">
        <v>59</v>
      </c>
      <c r="AP1221" t="s">
        <v>46</v>
      </c>
      <c r="AT1221" t="s">
        <v>1578</v>
      </c>
    </row>
    <row r="1222" spans="2:46">
      <c r="B1222">
        <v>4800018841</v>
      </c>
      <c r="C1222">
        <v>20</v>
      </c>
      <c r="D1222" t="s">
        <v>125</v>
      </c>
      <c r="E1222" t="s">
        <v>50</v>
      </c>
      <c r="F1222" t="s">
        <v>51</v>
      </c>
      <c r="G1222" t="s">
        <v>1522</v>
      </c>
      <c r="H1222" t="s">
        <v>1523</v>
      </c>
      <c r="I1222">
        <v>300</v>
      </c>
      <c r="J1222">
        <v>0</v>
      </c>
      <c r="K1222" s="3">
        <v>54250</v>
      </c>
      <c r="L1222">
        <v>813.75</v>
      </c>
      <c r="M1222" s="3">
        <f>(K1222/AC1222)*I1222</f>
        <v>813.75</v>
      </c>
      <c r="N1222">
        <v>0</v>
      </c>
      <c r="O1222">
        <v>813.75</v>
      </c>
      <c r="P1222">
        <v>0</v>
      </c>
      <c r="Q1222" t="s">
        <v>54</v>
      </c>
      <c r="R1222" s="7">
        <v>45054</v>
      </c>
      <c r="S1222" s="4">
        <v>45012</v>
      </c>
      <c r="T1222">
        <v>5.2920999999999996</v>
      </c>
      <c r="U1222" t="s">
        <v>55</v>
      </c>
      <c r="V1222" t="s">
        <v>43</v>
      </c>
      <c r="W1222">
        <v>1</v>
      </c>
      <c r="X1222" t="s">
        <v>44</v>
      </c>
      <c r="Z1222" t="s">
        <v>56</v>
      </c>
      <c r="AA1222" t="s">
        <v>1432</v>
      </c>
      <c r="AC1222" s="2">
        <v>20000</v>
      </c>
      <c r="AE1222" t="s">
        <v>43</v>
      </c>
      <c r="AF1222" t="s">
        <v>57</v>
      </c>
      <c r="AH1222">
        <v>0</v>
      </c>
      <c r="AI1222" t="s">
        <v>64</v>
      </c>
      <c r="AK1222" t="s">
        <v>59</v>
      </c>
      <c r="AP1222" t="s">
        <v>46</v>
      </c>
      <c r="AT1222" t="s">
        <v>1578</v>
      </c>
    </row>
    <row r="1223" spans="2:46">
      <c r="B1223">
        <v>4800018841</v>
      </c>
      <c r="C1223">
        <v>30</v>
      </c>
      <c r="D1223" t="s">
        <v>125</v>
      </c>
      <c r="E1223" t="s">
        <v>50</v>
      </c>
      <c r="F1223" t="s">
        <v>51</v>
      </c>
      <c r="G1223" t="s">
        <v>1524</v>
      </c>
      <c r="H1223" t="s">
        <v>1525</v>
      </c>
      <c r="I1223">
        <v>300</v>
      </c>
      <c r="J1223">
        <v>0</v>
      </c>
      <c r="K1223" s="3">
        <v>71974.399999999994</v>
      </c>
      <c r="L1223" s="3">
        <v>1079.6199999999999</v>
      </c>
      <c r="M1223" s="3">
        <f>(K1223/AC1223)*I1223</f>
        <v>1079.616</v>
      </c>
      <c r="N1223">
        <v>0</v>
      </c>
      <c r="O1223" s="3">
        <v>1079.6199999999999</v>
      </c>
      <c r="P1223">
        <v>0</v>
      </c>
      <c r="Q1223" t="s">
        <v>54</v>
      </c>
      <c r="R1223" s="7">
        <v>45054</v>
      </c>
      <c r="S1223" s="4">
        <v>45012</v>
      </c>
      <c r="T1223">
        <v>5.2920999999999996</v>
      </c>
      <c r="U1223" t="s">
        <v>55</v>
      </c>
      <c r="V1223" t="s">
        <v>43</v>
      </c>
      <c r="W1223">
        <v>1</v>
      </c>
      <c r="X1223" t="s">
        <v>44</v>
      </c>
      <c r="Z1223" t="s">
        <v>56</v>
      </c>
      <c r="AA1223" t="s">
        <v>1432</v>
      </c>
      <c r="AC1223" s="2">
        <v>20000</v>
      </c>
      <c r="AE1223" t="s">
        <v>43</v>
      </c>
      <c r="AF1223" t="s">
        <v>57</v>
      </c>
      <c r="AH1223">
        <v>0</v>
      </c>
      <c r="AI1223" t="s">
        <v>58</v>
      </c>
      <c r="AK1223" t="s">
        <v>59</v>
      </c>
      <c r="AP1223" t="s">
        <v>46</v>
      </c>
      <c r="AT1223" t="s">
        <v>1578</v>
      </c>
    </row>
    <row r="1224" spans="2:46">
      <c r="B1224">
        <v>4800018841</v>
      </c>
      <c r="C1224">
        <v>40</v>
      </c>
      <c r="D1224" t="s">
        <v>125</v>
      </c>
      <c r="E1224" t="s">
        <v>50</v>
      </c>
      <c r="F1224" t="s">
        <v>51</v>
      </c>
      <c r="G1224" t="s">
        <v>1526</v>
      </c>
      <c r="H1224" t="s">
        <v>1527</v>
      </c>
      <c r="I1224">
        <v>300</v>
      </c>
      <c r="J1224">
        <v>0</v>
      </c>
      <c r="K1224" s="3">
        <v>10860</v>
      </c>
      <c r="L1224">
        <v>162.9</v>
      </c>
      <c r="M1224" s="3">
        <f>(K1224/AC1224)*I1224</f>
        <v>162.9</v>
      </c>
      <c r="N1224">
        <v>0</v>
      </c>
      <c r="O1224">
        <v>162.9</v>
      </c>
      <c r="P1224">
        <v>0</v>
      </c>
      <c r="Q1224" t="s">
        <v>54</v>
      </c>
      <c r="R1224" s="7">
        <v>45054</v>
      </c>
      <c r="S1224" s="4">
        <v>45012</v>
      </c>
      <c r="T1224">
        <v>5.2920999999999996</v>
      </c>
      <c r="U1224" t="s">
        <v>55</v>
      </c>
      <c r="V1224" t="s">
        <v>43</v>
      </c>
      <c r="W1224">
        <v>1</v>
      </c>
      <c r="X1224" t="s">
        <v>44</v>
      </c>
      <c r="Z1224" t="s">
        <v>56</v>
      </c>
      <c r="AA1224" t="s">
        <v>1432</v>
      </c>
      <c r="AC1224" s="2">
        <v>20000</v>
      </c>
      <c r="AE1224" t="s">
        <v>43</v>
      </c>
      <c r="AF1224" t="s">
        <v>57</v>
      </c>
      <c r="AH1224">
        <v>0</v>
      </c>
      <c r="AI1224" t="s">
        <v>1191</v>
      </c>
      <c r="AK1224" t="s">
        <v>59</v>
      </c>
      <c r="AP1224" t="s">
        <v>46</v>
      </c>
      <c r="AT1224" t="s">
        <v>1578</v>
      </c>
    </row>
    <row r="1225" spans="2:46">
      <c r="B1225">
        <v>4800018841</v>
      </c>
      <c r="C1225">
        <v>50</v>
      </c>
      <c r="D1225" t="s">
        <v>125</v>
      </c>
      <c r="E1225" t="s">
        <v>50</v>
      </c>
      <c r="F1225" t="s">
        <v>51</v>
      </c>
      <c r="G1225" t="s">
        <v>1528</v>
      </c>
      <c r="H1225" t="s">
        <v>1529</v>
      </c>
      <c r="I1225">
        <v>300</v>
      </c>
      <c r="J1225">
        <v>0</v>
      </c>
      <c r="K1225" s="3">
        <v>13800</v>
      </c>
      <c r="L1225">
        <v>207</v>
      </c>
      <c r="M1225" s="3">
        <f>(K1225/AC1225)*I1225</f>
        <v>206.99999999999997</v>
      </c>
      <c r="N1225">
        <v>0</v>
      </c>
      <c r="O1225">
        <v>207</v>
      </c>
      <c r="P1225">
        <v>0</v>
      </c>
      <c r="Q1225" t="s">
        <v>54</v>
      </c>
      <c r="R1225" s="7">
        <v>45054</v>
      </c>
      <c r="S1225" s="4">
        <v>45012</v>
      </c>
      <c r="T1225">
        <v>5.2920999999999996</v>
      </c>
      <c r="U1225" t="s">
        <v>55</v>
      </c>
      <c r="V1225" t="s">
        <v>43</v>
      </c>
      <c r="W1225">
        <v>1</v>
      </c>
      <c r="X1225" t="s">
        <v>44</v>
      </c>
      <c r="Z1225" t="s">
        <v>56</v>
      </c>
      <c r="AA1225" t="s">
        <v>1432</v>
      </c>
      <c r="AC1225" s="2">
        <v>20000</v>
      </c>
      <c r="AE1225" t="s">
        <v>43</v>
      </c>
      <c r="AF1225" t="s">
        <v>57</v>
      </c>
      <c r="AH1225">
        <v>0</v>
      </c>
      <c r="AI1225" t="s">
        <v>1188</v>
      </c>
      <c r="AK1225" t="s">
        <v>59</v>
      </c>
      <c r="AP1225" t="s">
        <v>46</v>
      </c>
      <c r="AT1225" t="s">
        <v>1578</v>
      </c>
    </row>
    <row r="1226" spans="2:46">
      <c r="B1226">
        <v>4800018841</v>
      </c>
      <c r="C1226">
        <v>60</v>
      </c>
      <c r="D1226" t="s">
        <v>125</v>
      </c>
      <c r="E1226" t="s">
        <v>50</v>
      </c>
      <c r="F1226" t="s">
        <v>51</v>
      </c>
      <c r="G1226" t="s">
        <v>1276</v>
      </c>
      <c r="H1226" t="s">
        <v>1277</v>
      </c>
      <c r="I1226">
        <v>300</v>
      </c>
      <c r="J1226">
        <v>0</v>
      </c>
      <c r="K1226" s="3">
        <v>18720</v>
      </c>
      <c r="L1226">
        <v>280.8</v>
      </c>
      <c r="M1226" s="3">
        <f>(K1226/AC1226)*I1226</f>
        <v>280.8</v>
      </c>
      <c r="N1226">
        <v>0</v>
      </c>
      <c r="O1226">
        <v>280.8</v>
      </c>
      <c r="P1226">
        <v>0</v>
      </c>
      <c r="Q1226" t="s">
        <v>54</v>
      </c>
      <c r="R1226" s="7">
        <v>45054</v>
      </c>
      <c r="S1226" s="4">
        <v>45012</v>
      </c>
      <c r="T1226">
        <v>5.2920999999999996</v>
      </c>
      <c r="U1226" t="s">
        <v>55</v>
      </c>
      <c r="V1226" t="s">
        <v>43</v>
      </c>
      <c r="W1226">
        <v>1</v>
      </c>
      <c r="X1226" t="s">
        <v>44</v>
      </c>
      <c r="Z1226" t="s">
        <v>56</v>
      </c>
      <c r="AA1226" t="s">
        <v>1432</v>
      </c>
      <c r="AC1226" s="2">
        <v>20000</v>
      </c>
      <c r="AE1226" t="s">
        <v>43</v>
      </c>
      <c r="AF1226" t="s">
        <v>57</v>
      </c>
      <c r="AH1226">
        <v>0</v>
      </c>
      <c r="AI1226" t="s">
        <v>1191</v>
      </c>
      <c r="AK1226" t="s">
        <v>59</v>
      </c>
      <c r="AP1226" t="s">
        <v>46</v>
      </c>
      <c r="AT1226" t="s">
        <v>1578</v>
      </c>
    </row>
    <row r="1227" spans="2:46">
      <c r="B1227">
        <v>4800018841</v>
      </c>
      <c r="C1227">
        <v>70</v>
      </c>
      <c r="D1227" t="s">
        <v>125</v>
      </c>
      <c r="E1227" t="s">
        <v>50</v>
      </c>
      <c r="F1227" t="s">
        <v>51</v>
      </c>
      <c r="G1227" t="s">
        <v>1530</v>
      </c>
      <c r="H1227" t="s">
        <v>1531</v>
      </c>
      <c r="I1227">
        <v>300</v>
      </c>
      <c r="J1227">
        <v>0</v>
      </c>
      <c r="K1227" s="3">
        <v>49000</v>
      </c>
      <c r="L1227">
        <v>735</v>
      </c>
      <c r="M1227" s="3">
        <f>(K1227/AC1227)*I1227</f>
        <v>735</v>
      </c>
      <c r="N1227">
        <v>0</v>
      </c>
      <c r="O1227">
        <v>735</v>
      </c>
      <c r="P1227">
        <v>0</v>
      </c>
      <c r="Q1227" t="s">
        <v>54</v>
      </c>
      <c r="R1227" s="7">
        <v>45054</v>
      </c>
      <c r="S1227" s="4">
        <v>45012</v>
      </c>
      <c r="T1227">
        <v>5.2920999999999996</v>
      </c>
      <c r="U1227" t="s">
        <v>55</v>
      </c>
      <c r="V1227" t="s">
        <v>43</v>
      </c>
      <c r="W1227">
        <v>1</v>
      </c>
      <c r="X1227" t="s">
        <v>44</v>
      </c>
      <c r="Z1227" t="s">
        <v>56</v>
      </c>
      <c r="AA1227" t="s">
        <v>1432</v>
      </c>
      <c r="AC1227" s="2">
        <v>20000</v>
      </c>
      <c r="AE1227" t="s">
        <v>43</v>
      </c>
      <c r="AF1227" t="s">
        <v>57</v>
      </c>
      <c r="AH1227">
        <v>0</v>
      </c>
      <c r="AI1227" t="s">
        <v>1532</v>
      </c>
      <c r="AK1227" t="s">
        <v>59</v>
      </c>
      <c r="AP1227" t="s">
        <v>46</v>
      </c>
      <c r="AT1227" t="s">
        <v>1578</v>
      </c>
    </row>
    <row r="1228" spans="2:46">
      <c r="B1228">
        <v>4800018841</v>
      </c>
      <c r="C1228">
        <v>80</v>
      </c>
      <c r="D1228" t="s">
        <v>125</v>
      </c>
      <c r="E1228" t="s">
        <v>50</v>
      </c>
      <c r="F1228" t="s">
        <v>51</v>
      </c>
      <c r="G1228" t="s">
        <v>1533</v>
      </c>
      <c r="H1228" t="s">
        <v>1534</v>
      </c>
      <c r="I1228">
        <v>300</v>
      </c>
      <c r="J1228">
        <v>0</v>
      </c>
      <c r="K1228" s="3">
        <v>50200</v>
      </c>
      <c r="L1228">
        <v>753</v>
      </c>
      <c r="M1228" s="3">
        <f>(K1228/AC1228)*I1228</f>
        <v>752.99999999999989</v>
      </c>
      <c r="N1228">
        <v>0</v>
      </c>
      <c r="O1228">
        <v>753</v>
      </c>
      <c r="P1228">
        <v>0</v>
      </c>
      <c r="Q1228" t="s">
        <v>54</v>
      </c>
      <c r="R1228" s="7">
        <v>45054</v>
      </c>
      <c r="S1228" s="4">
        <v>45012</v>
      </c>
      <c r="T1228">
        <v>5.2920999999999996</v>
      </c>
      <c r="U1228" t="s">
        <v>55</v>
      </c>
      <c r="V1228" t="s">
        <v>43</v>
      </c>
      <c r="W1228">
        <v>1</v>
      </c>
      <c r="X1228" t="s">
        <v>44</v>
      </c>
      <c r="Z1228" t="s">
        <v>56</v>
      </c>
      <c r="AA1228" t="s">
        <v>1432</v>
      </c>
      <c r="AC1228" s="2">
        <v>20000</v>
      </c>
      <c r="AE1228" t="s">
        <v>43</v>
      </c>
      <c r="AF1228" t="s">
        <v>57</v>
      </c>
      <c r="AH1228">
        <v>0</v>
      </c>
      <c r="AI1228" t="s">
        <v>1532</v>
      </c>
      <c r="AK1228" t="s">
        <v>59</v>
      </c>
      <c r="AP1228" t="s">
        <v>46</v>
      </c>
      <c r="AT1228" t="s">
        <v>1578</v>
      </c>
    </row>
    <row r="1229" spans="2:46">
      <c r="B1229">
        <v>4800018841</v>
      </c>
      <c r="C1229">
        <v>90</v>
      </c>
      <c r="D1229" t="s">
        <v>125</v>
      </c>
      <c r="E1229" t="s">
        <v>50</v>
      </c>
      <c r="F1229" t="s">
        <v>51</v>
      </c>
      <c r="G1229" t="s">
        <v>1535</v>
      </c>
      <c r="H1229" t="s">
        <v>1536</v>
      </c>
      <c r="I1229">
        <v>300</v>
      </c>
      <c r="J1229">
        <v>0</v>
      </c>
      <c r="K1229" s="3">
        <v>202760</v>
      </c>
      <c r="L1229" s="3">
        <v>3041.4</v>
      </c>
      <c r="M1229" s="3">
        <f>(K1229/AC1229)*I1229</f>
        <v>3041.4</v>
      </c>
      <c r="N1229">
        <v>0</v>
      </c>
      <c r="O1229" s="3">
        <v>3041.4</v>
      </c>
      <c r="P1229">
        <v>0</v>
      </c>
      <c r="Q1229" t="s">
        <v>54</v>
      </c>
      <c r="R1229" s="7">
        <v>45054</v>
      </c>
      <c r="S1229" s="4">
        <v>45012</v>
      </c>
      <c r="T1229">
        <v>5.2920999999999996</v>
      </c>
      <c r="U1229" t="s">
        <v>55</v>
      </c>
      <c r="V1229" t="s">
        <v>43</v>
      </c>
      <c r="W1229">
        <v>1</v>
      </c>
      <c r="X1229" t="s">
        <v>44</v>
      </c>
      <c r="Z1229" t="s">
        <v>56</v>
      </c>
      <c r="AA1229" t="s">
        <v>1432</v>
      </c>
      <c r="AC1229" s="2">
        <v>20000</v>
      </c>
      <c r="AE1229" t="s">
        <v>43</v>
      </c>
      <c r="AF1229" t="s">
        <v>57</v>
      </c>
      <c r="AH1229">
        <v>0</v>
      </c>
      <c r="AI1229" t="s">
        <v>1263</v>
      </c>
      <c r="AK1229" t="s">
        <v>59</v>
      </c>
      <c r="AP1229" t="s">
        <v>46</v>
      </c>
      <c r="AT1229" t="s">
        <v>1578</v>
      </c>
    </row>
    <row r="1230" spans="2:46">
      <c r="B1230">
        <v>4800018841</v>
      </c>
      <c r="C1230">
        <v>100</v>
      </c>
      <c r="D1230" t="s">
        <v>125</v>
      </c>
      <c r="E1230" t="s">
        <v>50</v>
      </c>
      <c r="F1230" t="s">
        <v>51</v>
      </c>
      <c r="G1230" t="s">
        <v>1537</v>
      </c>
      <c r="H1230" t="s">
        <v>1538</v>
      </c>
      <c r="I1230" s="2">
        <v>1000</v>
      </c>
      <c r="J1230">
        <v>0</v>
      </c>
      <c r="K1230">
        <v>290</v>
      </c>
      <c r="L1230">
        <v>14.5</v>
      </c>
      <c r="M1230" s="3">
        <f>(K1230/AC1230)*I1230</f>
        <v>14.5</v>
      </c>
      <c r="N1230">
        <v>0</v>
      </c>
      <c r="O1230">
        <v>14.5</v>
      </c>
      <c r="P1230">
        <v>0</v>
      </c>
      <c r="Q1230" t="s">
        <v>54</v>
      </c>
      <c r="R1230" s="7">
        <v>45054</v>
      </c>
      <c r="S1230" s="4">
        <v>45012</v>
      </c>
      <c r="T1230">
        <v>5.2920999999999996</v>
      </c>
      <c r="U1230" t="s">
        <v>55</v>
      </c>
      <c r="V1230" t="s">
        <v>43</v>
      </c>
      <c r="W1230">
        <v>1</v>
      </c>
      <c r="X1230" t="s">
        <v>44</v>
      </c>
      <c r="Z1230" t="s">
        <v>56</v>
      </c>
      <c r="AA1230" t="s">
        <v>1432</v>
      </c>
      <c r="AC1230" s="2">
        <v>20000</v>
      </c>
      <c r="AE1230" t="s">
        <v>43</v>
      </c>
      <c r="AF1230" t="s">
        <v>57</v>
      </c>
      <c r="AH1230">
        <v>0</v>
      </c>
      <c r="AI1230" t="s">
        <v>47</v>
      </c>
      <c r="AK1230" t="s">
        <v>59</v>
      </c>
      <c r="AP1230" t="s">
        <v>46</v>
      </c>
      <c r="AT1230" t="s">
        <v>1578</v>
      </c>
    </row>
    <row r="1231" spans="2:46">
      <c r="B1231">
        <v>4800018841</v>
      </c>
      <c r="C1231">
        <v>110</v>
      </c>
      <c r="D1231" t="s">
        <v>125</v>
      </c>
      <c r="E1231" t="s">
        <v>50</v>
      </c>
      <c r="F1231" t="s">
        <v>51</v>
      </c>
      <c r="G1231" t="s">
        <v>1539</v>
      </c>
      <c r="H1231" t="s">
        <v>1540</v>
      </c>
      <c r="I1231">
        <v>300</v>
      </c>
      <c r="J1231">
        <v>0</v>
      </c>
      <c r="K1231" s="3">
        <v>13660</v>
      </c>
      <c r="L1231">
        <v>204.9</v>
      </c>
      <c r="M1231" s="3">
        <f>(K1231/AC1231)*I1231</f>
        <v>204.9</v>
      </c>
      <c r="N1231">
        <v>0</v>
      </c>
      <c r="O1231">
        <v>204.9</v>
      </c>
      <c r="P1231">
        <v>0</v>
      </c>
      <c r="Q1231" t="s">
        <v>54</v>
      </c>
      <c r="R1231" s="7">
        <v>45054</v>
      </c>
      <c r="S1231" s="4">
        <v>45012</v>
      </c>
      <c r="T1231">
        <v>5.2920999999999996</v>
      </c>
      <c r="U1231" t="s">
        <v>55</v>
      </c>
      <c r="V1231" t="s">
        <v>43</v>
      </c>
      <c r="W1231">
        <v>1</v>
      </c>
      <c r="X1231" t="s">
        <v>44</v>
      </c>
      <c r="Z1231" t="s">
        <v>56</v>
      </c>
      <c r="AA1231" t="s">
        <v>1432</v>
      </c>
      <c r="AC1231" s="2">
        <v>20000</v>
      </c>
      <c r="AE1231" t="s">
        <v>43</v>
      </c>
      <c r="AF1231" t="s">
        <v>57</v>
      </c>
      <c r="AH1231">
        <v>0</v>
      </c>
      <c r="AI1231" t="s">
        <v>47</v>
      </c>
      <c r="AK1231" t="s">
        <v>59</v>
      </c>
      <c r="AP1231" t="s">
        <v>46</v>
      </c>
      <c r="AT1231" t="s">
        <v>1578</v>
      </c>
    </row>
    <row r="1232" spans="2:46">
      <c r="B1232">
        <v>4800018841</v>
      </c>
      <c r="C1232">
        <v>120</v>
      </c>
      <c r="D1232" t="s">
        <v>125</v>
      </c>
      <c r="E1232" t="s">
        <v>50</v>
      </c>
      <c r="F1232" t="s">
        <v>51</v>
      </c>
      <c r="G1232" t="s">
        <v>1541</v>
      </c>
      <c r="H1232" t="s">
        <v>1542</v>
      </c>
      <c r="I1232">
        <v>300</v>
      </c>
      <c r="J1232">
        <v>0</v>
      </c>
      <c r="K1232" s="3">
        <v>3825</v>
      </c>
      <c r="L1232">
        <v>57.38</v>
      </c>
      <c r="M1232" s="3">
        <f>(K1232/AC1232)*I1232</f>
        <v>57.375</v>
      </c>
      <c r="N1232">
        <v>0</v>
      </c>
      <c r="O1232">
        <v>57.38</v>
      </c>
      <c r="P1232">
        <v>0</v>
      </c>
      <c r="Q1232" t="s">
        <v>54</v>
      </c>
      <c r="R1232" s="7">
        <v>45054</v>
      </c>
      <c r="S1232" s="4">
        <v>45012</v>
      </c>
      <c r="T1232">
        <v>5.2920999999999996</v>
      </c>
      <c r="U1232" t="s">
        <v>55</v>
      </c>
      <c r="V1232" t="s">
        <v>43</v>
      </c>
      <c r="W1232">
        <v>1</v>
      </c>
      <c r="X1232" t="s">
        <v>44</v>
      </c>
      <c r="Z1232" t="s">
        <v>56</v>
      </c>
      <c r="AA1232" t="s">
        <v>1432</v>
      </c>
      <c r="AC1232" s="2">
        <v>20000</v>
      </c>
      <c r="AE1232" t="s">
        <v>43</v>
      </c>
      <c r="AF1232" t="s">
        <v>57</v>
      </c>
      <c r="AH1232">
        <v>0</v>
      </c>
      <c r="AI1232" t="s">
        <v>71</v>
      </c>
      <c r="AK1232" t="s">
        <v>59</v>
      </c>
      <c r="AP1232" t="s">
        <v>46</v>
      </c>
      <c r="AT1232" t="s">
        <v>1578</v>
      </c>
    </row>
    <row r="1233" spans="2:46">
      <c r="B1233">
        <v>4800018841</v>
      </c>
      <c r="C1233">
        <v>130</v>
      </c>
      <c r="D1233" t="s">
        <v>125</v>
      </c>
      <c r="E1233" t="s">
        <v>50</v>
      </c>
      <c r="F1233" t="s">
        <v>51</v>
      </c>
      <c r="G1233" t="s">
        <v>1543</v>
      </c>
      <c r="H1233" t="s">
        <v>1544</v>
      </c>
      <c r="I1233">
        <v>300</v>
      </c>
      <c r="J1233">
        <v>0</v>
      </c>
      <c r="K1233" s="3">
        <v>3475.4</v>
      </c>
      <c r="L1233">
        <v>52.13</v>
      </c>
      <c r="M1233" s="3">
        <f>(K1233/AC1233)*I1233</f>
        <v>52.131</v>
      </c>
      <c r="N1233">
        <v>0</v>
      </c>
      <c r="O1233">
        <v>52.13</v>
      </c>
      <c r="P1233">
        <v>0</v>
      </c>
      <c r="Q1233" t="s">
        <v>54</v>
      </c>
      <c r="R1233" s="7">
        <v>45054</v>
      </c>
      <c r="S1233" s="4">
        <v>45012</v>
      </c>
      <c r="T1233">
        <v>5.2920999999999996</v>
      </c>
      <c r="U1233" t="s">
        <v>55</v>
      </c>
      <c r="V1233" t="s">
        <v>43</v>
      </c>
      <c r="W1233">
        <v>1</v>
      </c>
      <c r="X1233" t="s">
        <v>44</v>
      </c>
      <c r="Z1233" t="s">
        <v>56</v>
      </c>
      <c r="AA1233" t="s">
        <v>1432</v>
      </c>
      <c r="AC1233" s="2">
        <v>20000</v>
      </c>
      <c r="AE1233" t="s">
        <v>43</v>
      </c>
      <c r="AF1233" t="s">
        <v>57</v>
      </c>
      <c r="AH1233">
        <v>0</v>
      </c>
      <c r="AI1233" t="s">
        <v>65</v>
      </c>
      <c r="AK1233" t="s">
        <v>59</v>
      </c>
      <c r="AP1233" t="s">
        <v>46</v>
      </c>
      <c r="AT1233" t="s">
        <v>1578</v>
      </c>
    </row>
    <row r="1234" spans="2:46">
      <c r="B1234">
        <v>4800018841</v>
      </c>
      <c r="C1234">
        <v>140</v>
      </c>
      <c r="D1234" t="s">
        <v>125</v>
      </c>
      <c r="E1234" t="s">
        <v>50</v>
      </c>
      <c r="F1234" t="s">
        <v>51</v>
      </c>
      <c r="G1234" t="s">
        <v>1545</v>
      </c>
      <c r="H1234" t="s">
        <v>1546</v>
      </c>
      <c r="I1234" s="2">
        <v>6000</v>
      </c>
      <c r="J1234">
        <v>0</v>
      </c>
      <c r="K1234">
        <v>54</v>
      </c>
      <c r="L1234">
        <v>16.2</v>
      </c>
      <c r="M1234" s="3">
        <f>(K1234/AC1234)*I1234</f>
        <v>16.2</v>
      </c>
      <c r="N1234">
        <v>0</v>
      </c>
      <c r="O1234">
        <v>16.2</v>
      </c>
      <c r="P1234">
        <v>0</v>
      </c>
      <c r="Q1234" t="s">
        <v>54</v>
      </c>
      <c r="R1234" s="7">
        <v>45054</v>
      </c>
      <c r="S1234" s="4">
        <v>45012</v>
      </c>
      <c r="T1234">
        <v>5.2920999999999996</v>
      </c>
      <c r="U1234" t="s">
        <v>55</v>
      </c>
      <c r="V1234" t="s">
        <v>43</v>
      </c>
      <c r="W1234">
        <v>1</v>
      </c>
      <c r="X1234" t="s">
        <v>44</v>
      </c>
      <c r="Z1234" t="s">
        <v>56</v>
      </c>
      <c r="AA1234" t="s">
        <v>1432</v>
      </c>
      <c r="AC1234" s="2">
        <v>20000</v>
      </c>
      <c r="AE1234" t="s">
        <v>43</v>
      </c>
      <c r="AF1234" t="s">
        <v>57</v>
      </c>
      <c r="AH1234">
        <v>0</v>
      </c>
      <c r="AI1234" t="s">
        <v>1124</v>
      </c>
      <c r="AK1234" t="s">
        <v>59</v>
      </c>
      <c r="AP1234" t="s">
        <v>46</v>
      </c>
      <c r="AT1234" t="s">
        <v>1578</v>
      </c>
    </row>
    <row r="1235" spans="2:46">
      <c r="B1235">
        <v>4800018841</v>
      </c>
      <c r="C1235">
        <v>150</v>
      </c>
      <c r="D1235" t="s">
        <v>125</v>
      </c>
      <c r="E1235" t="s">
        <v>50</v>
      </c>
      <c r="F1235" t="s">
        <v>51</v>
      </c>
      <c r="G1235" t="s">
        <v>1547</v>
      </c>
      <c r="H1235" t="s">
        <v>1548</v>
      </c>
      <c r="I1235" s="2">
        <v>4000</v>
      </c>
      <c r="J1235">
        <v>0</v>
      </c>
      <c r="K1235">
        <v>55</v>
      </c>
      <c r="L1235">
        <v>11</v>
      </c>
      <c r="M1235" s="3">
        <f>(K1235/AC1235)*I1235</f>
        <v>11</v>
      </c>
      <c r="N1235">
        <v>0</v>
      </c>
      <c r="O1235">
        <v>11</v>
      </c>
      <c r="P1235">
        <v>0</v>
      </c>
      <c r="Q1235" t="s">
        <v>54</v>
      </c>
      <c r="R1235" s="7">
        <v>45054</v>
      </c>
      <c r="S1235" s="4">
        <v>45012</v>
      </c>
      <c r="T1235">
        <v>5.2920999999999996</v>
      </c>
      <c r="U1235" t="s">
        <v>55</v>
      </c>
      <c r="V1235" t="s">
        <v>43</v>
      </c>
      <c r="W1235">
        <v>1</v>
      </c>
      <c r="X1235" t="s">
        <v>44</v>
      </c>
      <c r="Z1235" t="s">
        <v>56</v>
      </c>
      <c r="AA1235" t="s">
        <v>1432</v>
      </c>
      <c r="AC1235" s="2">
        <v>20000</v>
      </c>
      <c r="AE1235" t="s">
        <v>43</v>
      </c>
      <c r="AF1235" t="s">
        <v>57</v>
      </c>
      <c r="AH1235">
        <v>0</v>
      </c>
      <c r="AI1235" t="s">
        <v>1124</v>
      </c>
      <c r="AK1235" t="s">
        <v>59</v>
      </c>
      <c r="AP1235" t="s">
        <v>46</v>
      </c>
      <c r="AT1235" t="s">
        <v>1578</v>
      </c>
    </row>
    <row r="1236" spans="2:46">
      <c r="B1236">
        <v>4800018842</v>
      </c>
      <c r="C1236">
        <v>10</v>
      </c>
      <c r="D1236" t="s">
        <v>125</v>
      </c>
      <c r="E1236" t="s">
        <v>50</v>
      </c>
      <c r="F1236" t="s">
        <v>51</v>
      </c>
      <c r="G1236" t="s">
        <v>1549</v>
      </c>
      <c r="H1236" t="s">
        <v>1550</v>
      </c>
      <c r="I1236">
        <v>300</v>
      </c>
      <c r="J1236">
        <v>0</v>
      </c>
      <c r="K1236" s="3">
        <v>7113922</v>
      </c>
      <c r="L1236" s="3">
        <v>106708.83</v>
      </c>
      <c r="M1236" s="3">
        <f>(K1236/AC1236)*I1236</f>
        <v>106708.83</v>
      </c>
      <c r="N1236">
        <v>0</v>
      </c>
      <c r="O1236" s="3">
        <v>106708.83</v>
      </c>
      <c r="P1236">
        <v>0</v>
      </c>
      <c r="Q1236" t="s">
        <v>54</v>
      </c>
      <c r="R1236" s="7">
        <v>45054</v>
      </c>
      <c r="S1236" s="4">
        <v>45012</v>
      </c>
      <c r="T1236">
        <v>5.2920999999999996</v>
      </c>
      <c r="U1236" t="s">
        <v>55</v>
      </c>
      <c r="V1236" t="s">
        <v>43</v>
      </c>
      <c r="W1236">
        <v>1</v>
      </c>
      <c r="X1236" t="s">
        <v>44</v>
      </c>
      <c r="Z1236" t="s">
        <v>56</v>
      </c>
      <c r="AA1236" t="s">
        <v>1432</v>
      </c>
      <c r="AC1236" s="2">
        <v>20000</v>
      </c>
      <c r="AE1236" t="s">
        <v>43</v>
      </c>
      <c r="AF1236" t="s">
        <v>57</v>
      </c>
      <c r="AH1236">
        <v>0</v>
      </c>
      <c r="AI1236" t="s">
        <v>1425</v>
      </c>
      <c r="AK1236" t="s">
        <v>59</v>
      </c>
      <c r="AP1236" t="s">
        <v>46</v>
      </c>
      <c r="AT1236" t="s">
        <v>1578</v>
      </c>
    </row>
    <row r="1237" spans="2:46">
      <c r="B1237">
        <v>4800018842</v>
      </c>
      <c r="C1237">
        <v>20</v>
      </c>
      <c r="D1237" t="s">
        <v>125</v>
      </c>
      <c r="E1237" t="s">
        <v>50</v>
      </c>
      <c r="F1237" t="s">
        <v>51</v>
      </c>
      <c r="G1237" t="s">
        <v>1551</v>
      </c>
      <c r="H1237" t="s">
        <v>1552</v>
      </c>
      <c r="I1237">
        <v>300</v>
      </c>
      <c r="J1237">
        <v>0</v>
      </c>
      <c r="K1237" s="3">
        <v>10220</v>
      </c>
      <c r="L1237">
        <v>153.30000000000001</v>
      </c>
      <c r="M1237" s="3">
        <f>(K1237/AC1237)*I1237</f>
        <v>153.30000000000001</v>
      </c>
      <c r="N1237">
        <v>0</v>
      </c>
      <c r="O1237">
        <v>153.30000000000001</v>
      </c>
      <c r="P1237">
        <v>0</v>
      </c>
      <c r="Q1237" t="s">
        <v>54</v>
      </c>
      <c r="R1237" s="7">
        <v>45054</v>
      </c>
      <c r="S1237" s="4">
        <v>45012</v>
      </c>
      <c r="T1237">
        <v>5.2920999999999996</v>
      </c>
      <c r="U1237" t="s">
        <v>55</v>
      </c>
      <c r="V1237" t="s">
        <v>43</v>
      </c>
      <c r="W1237">
        <v>1</v>
      </c>
      <c r="X1237" t="s">
        <v>44</v>
      </c>
      <c r="Z1237" t="s">
        <v>56</v>
      </c>
      <c r="AA1237" t="s">
        <v>1432</v>
      </c>
      <c r="AC1237" s="2">
        <v>20000</v>
      </c>
      <c r="AE1237" t="s">
        <v>43</v>
      </c>
      <c r="AF1237" t="s">
        <v>57</v>
      </c>
      <c r="AH1237">
        <v>0</v>
      </c>
      <c r="AI1237" t="s">
        <v>1414</v>
      </c>
      <c r="AK1237" t="s">
        <v>59</v>
      </c>
      <c r="AP1237" t="s">
        <v>46</v>
      </c>
      <c r="AT1237" t="s">
        <v>1578</v>
      </c>
    </row>
    <row r="1238" spans="2:46">
      <c r="B1238">
        <v>4800018842</v>
      </c>
      <c r="C1238">
        <v>30</v>
      </c>
      <c r="D1238" t="s">
        <v>125</v>
      </c>
      <c r="E1238" t="s">
        <v>50</v>
      </c>
      <c r="F1238" t="s">
        <v>51</v>
      </c>
      <c r="G1238" t="s">
        <v>1553</v>
      </c>
      <c r="H1238" t="s">
        <v>1554</v>
      </c>
      <c r="I1238">
        <v>300</v>
      </c>
      <c r="J1238">
        <v>0</v>
      </c>
      <c r="K1238" s="3">
        <v>39126</v>
      </c>
      <c r="L1238">
        <v>586.89</v>
      </c>
      <c r="M1238" s="3">
        <f>(K1238/AC1238)*I1238</f>
        <v>586.89</v>
      </c>
      <c r="N1238">
        <v>0</v>
      </c>
      <c r="O1238">
        <v>586.89</v>
      </c>
      <c r="P1238">
        <v>0</v>
      </c>
      <c r="Q1238" t="s">
        <v>54</v>
      </c>
      <c r="R1238" s="7">
        <v>45054</v>
      </c>
      <c r="S1238" s="4">
        <v>45012</v>
      </c>
      <c r="T1238">
        <v>5.2920999999999996</v>
      </c>
      <c r="U1238" t="s">
        <v>55</v>
      </c>
      <c r="V1238" t="s">
        <v>43</v>
      </c>
      <c r="W1238">
        <v>1</v>
      </c>
      <c r="X1238" t="s">
        <v>44</v>
      </c>
      <c r="Z1238" t="s">
        <v>56</v>
      </c>
      <c r="AA1238" t="s">
        <v>1432</v>
      </c>
      <c r="AC1238" s="2">
        <v>20000</v>
      </c>
      <c r="AE1238" t="s">
        <v>43</v>
      </c>
      <c r="AF1238" t="s">
        <v>57</v>
      </c>
      <c r="AH1238">
        <v>0</v>
      </c>
      <c r="AI1238" t="s">
        <v>1414</v>
      </c>
      <c r="AK1238" t="s">
        <v>59</v>
      </c>
      <c r="AP1238" t="s">
        <v>46</v>
      </c>
      <c r="AT1238" t="s">
        <v>1578</v>
      </c>
    </row>
    <row r="1239" spans="2:46">
      <c r="B1239">
        <v>4800018843</v>
      </c>
      <c r="C1239">
        <v>10</v>
      </c>
      <c r="D1239" t="s">
        <v>125</v>
      </c>
      <c r="E1239" t="s">
        <v>50</v>
      </c>
      <c r="F1239" t="s">
        <v>51</v>
      </c>
      <c r="G1239" t="s">
        <v>1555</v>
      </c>
      <c r="H1239" t="s">
        <v>1556</v>
      </c>
      <c r="I1239">
        <v>300</v>
      </c>
      <c r="J1239">
        <v>0</v>
      </c>
      <c r="K1239" s="3">
        <v>1169146</v>
      </c>
      <c r="L1239" s="3">
        <v>17537.189999999999</v>
      </c>
      <c r="M1239" s="3">
        <f>(K1239/AC1239)*I1239</f>
        <v>17537.189999999999</v>
      </c>
      <c r="N1239">
        <v>0</v>
      </c>
      <c r="O1239" s="3">
        <v>17537.189999999999</v>
      </c>
      <c r="P1239">
        <v>0</v>
      </c>
      <c r="Q1239" t="s">
        <v>54</v>
      </c>
      <c r="R1239" s="7">
        <v>45027</v>
      </c>
      <c r="S1239" s="4">
        <v>45012</v>
      </c>
      <c r="T1239">
        <v>5.2920999999999996</v>
      </c>
      <c r="U1239" t="s">
        <v>55</v>
      </c>
      <c r="V1239" t="s">
        <v>43</v>
      </c>
      <c r="W1239">
        <v>1</v>
      </c>
      <c r="X1239" t="s">
        <v>44</v>
      </c>
      <c r="Z1239" t="s">
        <v>56</v>
      </c>
      <c r="AA1239" t="s">
        <v>1432</v>
      </c>
      <c r="AC1239" s="2">
        <v>20000</v>
      </c>
      <c r="AE1239" t="s">
        <v>43</v>
      </c>
      <c r="AF1239" t="s">
        <v>57</v>
      </c>
      <c r="AH1239">
        <v>0</v>
      </c>
      <c r="AI1239" t="s">
        <v>62</v>
      </c>
      <c r="AK1239" t="s">
        <v>59</v>
      </c>
      <c r="AP1239" t="s">
        <v>46</v>
      </c>
      <c r="AT1239" t="s">
        <v>1581</v>
      </c>
    </row>
    <row r="1240" spans="2:46">
      <c r="B1240" s="5"/>
      <c r="C1240" s="5"/>
      <c r="D1240" s="5"/>
      <c r="E1240" s="5"/>
      <c r="F1240" s="5"/>
      <c r="G1240" s="5"/>
      <c r="H1240" s="5"/>
      <c r="I1240" s="5"/>
      <c r="J1240" s="5"/>
      <c r="K1240" s="9"/>
      <c r="L1240" s="9"/>
      <c r="M1240" s="5"/>
      <c r="N1240" s="9"/>
      <c r="O1240" s="5"/>
      <c r="P1240" s="5"/>
      <c r="Q1240" s="10"/>
      <c r="R1240" s="10"/>
      <c r="S1240" s="5"/>
      <c r="T1240" s="5"/>
      <c r="U1240" s="5"/>
      <c r="V1240" s="5"/>
      <c r="W1240" s="5">
        <v>44998</v>
      </c>
      <c r="X1240" s="5">
        <v>45051</v>
      </c>
      <c r="Y1240" s="5" t="s">
        <v>46</v>
      </c>
      <c r="Z1240" s="5" t="s">
        <v>1582</v>
      </c>
      <c r="AB1240" s="2"/>
    </row>
  </sheetData>
  <autoFilter ref="B5:AT1240">
    <sortState ref="B6:AT1240">
      <sortCondition ref="B5:B124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J34"/>
  <sheetViews>
    <sheetView workbookViewId="0">
      <selection activeCell="H19" sqref="H19"/>
    </sheetView>
  </sheetViews>
  <sheetFormatPr defaultRowHeight="15"/>
  <sheetData>
    <row r="2" spans="5:10">
      <c r="E2">
        <v>4800018781</v>
      </c>
      <c r="J2">
        <v>4800018781</v>
      </c>
    </row>
    <row r="3" spans="5:10">
      <c r="E3">
        <v>4800018782</v>
      </c>
      <c r="J3">
        <v>4800018782</v>
      </c>
    </row>
    <row r="4" spans="5:10">
      <c r="E4">
        <v>4800018783</v>
      </c>
      <c r="J4">
        <v>4800018783</v>
      </c>
    </row>
    <row r="5" spans="5:10">
      <c r="E5">
        <v>4800018784</v>
      </c>
      <c r="J5">
        <v>4800018784</v>
      </c>
    </row>
    <row r="6" spans="5:10">
      <c r="E6">
        <v>4800018785</v>
      </c>
      <c r="J6">
        <v>4800018785</v>
      </c>
    </row>
    <row r="7" spans="5:10">
      <c r="E7">
        <v>4800018793</v>
      </c>
      <c r="J7">
        <v>4800018793</v>
      </c>
    </row>
    <row r="8" spans="5:10">
      <c r="E8">
        <v>4800018803</v>
      </c>
      <c r="J8">
        <v>4800018803</v>
      </c>
    </row>
    <row r="9" spans="5:10">
      <c r="E9">
        <v>4800018807</v>
      </c>
      <c r="J9">
        <v>4800018807</v>
      </c>
    </row>
    <row r="10" spans="5:10">
      <c r="E10">
        <v>4800018808</v>
      </c>
      <c r="J10">
        <v>4800018808</v>
      </c>
    </row>
    <row r="11" spans="5:10">
      <c r="E11">
        <v>4800018809</v>
      </c>
      <c r="J11">
        <v>4800018809</v>
      </c>
    </row>
    <row r="12" spans="5:10">
      <c r="E12">
        <v>4800018810</v>
      </c>
      <c r="J12">
        <v>4800018810</v>
      </c>
    </row>
    <row r="13" spans="5:10">
      <c r="E13">
        <v>4800018811</v>
      </c>
      <c r="J13">
        <v>4800018811</v>
      </c>
    </row>
    <row r="14" spans="5:10">
      <c r="E14">
        <v>4800018812</v>
      </c>
      <c r="J14">
        <v>4800018812</v>
      </c>
    </row>
    <row r="15" spans="5:10">
      <c r="E15">
        <v>4800018813</v>
      </c>
      <c r="J15">
        <v>4800018813</v>
      </c>
    </row>
    <row r="16" spans="5:10">
      <c r="E16">
        <v>4800018814</v>
      </c>
      <c r="J16">
        <v>4800018814</v>
      </c>
    </row>
    <row r="17" spans="5:10">
      <c r="E17">
        <v>4800018815</v>
      </c>
      <c r="J17">
        <v>4800018815</v>
      </c>
    </row>
    <row r="18" spans="5:10">
      <c r="E18">
        <v>4800018816</v>
      </c>
      <c r="J18">
        <v>4800018816</v>
      </c>
    </row>
    <row r="19" spans="5:10">
      <c r="E19">
        <v>4800018823</v>
      </c>
      <c r="J19">
        <v>4800018823</v>
      </c>
    </row>
    <row r="20" spans="5:10">
      <c r="E20">
        <v>4800018824</v>
      </c>
      <c r="J20">
        <v>4800018824</v>
      </c>
    </row>
    <row r="21" spans="5:10">
      <c r="E21">
        <v>4800018829</v>
      </c>
      <c r="J21">
        <v>4800018829</v>
      </c>
    </row>
    <row r="22" spans="5:10">
      <c r="E22">
        <v>4800018830</v>
      </c>
      <c r="J22">
        <v>4800018830</v>
      </c>
    </row>
    <row r="23" spans="5:10">
      <c r="E23">
        <v>4800018832</v>
      </c>
      <c r="J23">
        <v>4800018832</v>
      </c>
    </row>
    <row r="24" spans="5:10">
      <c r="E24">
        <v>4800018833</v>
      </c>
      <c r="J24">
        <v>4800018833</v>
      </c>
    </row>
    <row r="25" spans="5:10">
      <c r="E25">
        <v>4800018834</v>
      </c>
      <c r="J25">
        <v>4800018834</v>
      </c>
    </row>
    <row r="26" spans="5:10">
      <c r="E26">
        <v>4800018835</v>
      </c>
      <c r="J26">
        <v>4800018835</v>
      </c>
    </row>
    <row r="27" spans="5:10">
      <c r="E27">
        <v>4800018836</v>
      </c>
      <c r="J27">
        <v>4800018836</v>
      </c>
    </row>
    <row r="28" spans="5:10">
      <c r="E28">
        <v>4800018837</v>
      </c>
      <c r="J28">
        <v>4800018837</v>
      </c>
    </row>
    <row r="29" spans="5:10">
      <c r="J29">
        <v>4800018838</v>
      </c>
    </row>
    <row r="30" spans="5:10">
      <c r="J30">
        <v>4800018839</v>
      </c>
    </row>
    <row r="31" spans="5:10">
      <c r="J31">
        <v>4800018840</v>
      </c>
    </row>
    <row r="32" spans="5:10">
      <c r="J32">
        <v>4800018841</v>
      </c>
    </row>
    <row r="33" spans="10:10">
      <c r="J33">
        <v>4800018842</v>
      </c>
    </row>
    <row r="34" spans="10:10">
      <c r="J34">
        <v>4800018843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Ju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Paiva de Almeida</dc:creator>
  <cp:lastModifiedBy>renanalmeida</cp:lastModifiedBy>
  <dcterms:created xsi:type="dcterms:W3CDTF">2023-03-27T20:17:35Z</dcterms:created>
  <dcterms:modified xsi:type="dcterms:W3CDTF">2023-03-28T19:37:58Z</dcterms:modified>
</cp:coreProperties>
</file>