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440" windowHeight="7800"/>
  </bookViews>
  <sheets>
    <sheet name="PO Message" sheetId="1" r:id="rId1"/>
  </sheets>
  <externalReferences>
    <externalReference r:id="rId2"/>
  </externalReferences>
  <definedNames>
    <definedName name="_xlnm._FilterDatabase" localSheetId="0" hidden="1">'PO Message'!$A$2:$P$35</definedName>
  </definedNames>
  <calcPr calcId="125725"/>
</workbook>
</file>

<file path=xl/calcChain.xml><?xml version="1.0" encoding="utf-8"?>
<calcChain xmlns="http://schemas.openxmlformats.org/spreadsheetml/2006/main">
  <c r="N4" i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3"/>
  <c r="O14" l="1"/>
  <c r="O17"/>
  <c r="O27"/>
  <c r="O20"/>
  <c r="O26"/>
  <c r="O19"/>
  <c r="O24"/>
  <c r="O23"/>
  <c r="O25"/>
  <c r="O21"/>
  <c r="O3" l="1"/>
  <c r="O18"/>
  <c r="O15"/>
  <c r="O8"/>
  <c r="O11"/>
  <c r="O13"/>
  <c r="O12"/>
  <c r="O16"/>
  <c r="O7"/>
  <c r="O6"/>
  <c r="O5"/>
  <c r="O9"/>
  <c r="O4"/>
  <c r="O10"/>
  <c r="O22"/>
</calcChain>
</file>

<file path=xl/sharedStrings.xml><?xml version="1.0" encoding="utf-8"?>
<sst xmlns="http://schemas.openxmlformats.org/spreadsheetml/2006/main" count="235" uniqueCount="107">
  <si>
    <t>PL#</t>
  </si>
  <si>
    <t>Need Dt</t>
  </si>
  <si>
    <t xml:space="preserve">  Material</t>
  </si>
  <si>
    <t>Material description</t>
  </si>
  <si>
    <t>Quantity</t>
  </si>
  <si>
    <t>FCST Ref</t>
  </si>
  <si>
    <t>MRP element data</t>
  </si>
  <si>
    <t>Date</t>
  </si>
  <si>
    <t>PO Message</t>
  </si>
  <si>
    <t>Days of reschedule</t>
  </si>
  <si>
    <t>Qty to Cancel</t>
  </si>
  <si>
    <t>MOQ</t>
  </si>
  <si>
    <t>Comments</t>
  </si>
  <si>
    <t>Waiting Inv.</t>
  </si>
  <si>
    <t>Reschedule out</t>
  </si>
  <si>
    <t>E&amp;O altgroup</t>
  </si>
  <si>
    <t>E&amp;O  total</t>
  </si>
  <si>
    <t>sq01</t>
  </si>
  <si>
    <t>321-834850B</t>
  </si>
  <si>
    <t>F342 BASE ASM TELEFONICA VIP4342W PROTEU</t>
  </si>
  <si>
    <t>9690001058/00010</t>
  </si>
  <si>
    <t>FLASH-F27-431-A-GR</t>
  </si>
  <si>
    <t>SMD FLASH NAND 4GB 8BIT SLC 3.3V 63VFBGA</t>
  </si>
  <si>
    <t>Reschedule in</t>
  </si>
  <si>
    <t>Cancel PO</t>
  </si>
  <si>
    <t>Excess</t>
  </si>
  <si>
    <t>9690001184/00070</t>
  </si>
  <si>
    <t>9690001184/00080</t>
  </si>
  <si>
    <t>9690001214/00110</t>
  </si>
  <si>
    <t>9690001214/00120</t>
  </si>
  <si>
    <t>9690001235/00160</t>
  </si>
  <si>
    <t/>
  </si>
  <si>
    <t>9690000939/00070</t>
  </si>
  <si>
    <t>322-833460C</t>
  </si>
  <si>
    <t>*A* E976 CASE BOTTOM MOULDING</t>
  </si>
  <si>
    <t>9690000939/00090</t>
  </si>
  <si>
    <t>365-833460A</t>
  </si>
  <si>
    <t>*A* E976 BUTTON MOULDING</t>
  </si>
  <si>
    <t>9690001354/00010</t>
  </si>
  <si>
    <t>9690001354/00020</t>
  </si>
  <si>
    <t>9690001355/00010</t>
  </si>
  <si>
    <t>SOLDERPASTE001</t>
  </si>
  <si>
    <t>SAC305 INDIUM5.8LS TYPE 4 88.5%</t>
  </si>
  <si>
    <t>321-834750B</t>
  </si>
  <si>
    <t>F314 BASE ASM TELEFONICA VIP4342W PROTEU</t>
  </si>
  <si>
    <t>901-230115H</t>
  </si>
  <si>
    <t>SMD DDR3-2133 4GB X16 1V5 96FBGA</t>
  </si>
  <si>
    <t>4700012556/00010</t>
  </si>
  <si>
    <t>165-0004960</t>
  </si>
  <si>
    <t>3 WAY HORIZONTAL PHONO SOCKET RD/WH/YL</t>
  </si>
  <si>
    <t>9690001363/00010</t>
  </si>
  <si>
    <t>4700012556/00020</t>
  </si>
  <si>
    <t>522491-019-00</t>
  </si>
  <si>
    <t>CAP,FXD,4.7UF,+20%,-20%,6.3V-DC,0402,X5R</t>
  </si>
  <si>
    <t>4700012556/00030</t>
  </si>
  <si>
    <t>583697-003-00</t>
  </si>
  <si>
    <t>XSTR,FET GP SS,P-CH,ENHN,SM,FET,20V,4A,S</t>
  </si>
  <si>
    <t>4700012556/00040</t>
  </si>
  <si>
    <t>4700012556/00060</t>
  </si>
  <si>
    <t>909-7260307</t>
  </si>
  <si>
    <t>SMD IC BCM72603 B0 SOC UHD BRAHMA53 629F</t>
  </si>
  <si>
    <t>4700012556/00070</t>
  </si>
  <si>
    <t>916-2060010</t>
  </si>
  <si>
    <t>LED RED/BLUE 631/470NM 0603 TR</t>
  </si>
  <si>
    <t>4700012556/00080</t>
  </si>
  <si>
    <t>948-1060713</t>
  </si>
  <si>
    <t>SMD CER CAP 10UF 20% 6.3V X5R 0402</t>
  </si>
  <si>
    <t>4700012556/00090</t>
  </si>
  <si>
    <t>949-1060711</t>
  </si>
  <si>
    <t>SMD CER CAP 10uF 20% 6.3V X5R</t>
  </si>
  <si>
    <t>4700012556/00100</t>
  </si>
  <si>
    <t>949-1061711</t>
  </si>
  <si>
    <t>SMD CER CAP 10UF 20% 10V X5R 0603</t>
  </si>
  <si>
    <t>4700012556/00110</t>
  </si>
  <si>
    <t>950-1062614</t>
  </si>
  <si>
    <t>SMD CER CAP 10uF 10% 25V X5R 0</t>
  </si>
  <si>
    <t>4700012556/00120</t>
  </si>
  <si>
    <t>AREC01905</t>
  </si>
  <si>
    <t>RES,MF,470,1%,100MW,TCR100,50V,0603</t>
  </si>
  <si>
    <t>4700012556/00130</t>
  </si>
  <si>
    <t>AREC02660</t>
  </si>
  <si>
    <t>RES,MF,10K,5%,63MW,TCR200,50V,0402</t>
  </si>
  <si>
    <t>4700012556/00140</t>
  </si>
  <si>
    <t>AREC05336</t>
  </si>
  <si>
    <t>CAP,MLC,0.0015UF,10%,50V,X7R,0402</t>
  </si>
  <si>
    <t>4700012556/00150</t>
  </si>
  <si>
    <t>AREC10975</t>
  </si>
  <si>
    <t>RES,MF,22,1%,50MW,TCR200,25V,0201</t>
  </si>
  <si>
    <t>4700012556/00160</t>
  </si>
  <si>
    <t>AREC10997</t>
  </si>
  <si>
    <t>RES,MF,240,1%,50MW,TCR200,25V,0201</t>
  </si>
  <si>
    <t>4700012556/00170</t>
  </si>
  <si>
    <t>AREC11210</t>
  </si>
  <si>
    <t>RES,MF,49.9,1%,50MW,TCR200,25V,0201</t>
  </si>
  <si>
    <t>4700012556/00180</t>
  </si>
  <si>
    <t>AREC12166</t>
  </si>
  <si>
    <t>CAP,MLC,0.1UF,10%,16V,X7R,0402</t>
  </si>
  <si>
    <t>9690001364/00010</t>
  </si>
  <si>
    <t>B7W001-001A</t>
  </si>
  <si>
    <t>Solder(99%SN.0,3AG,0,7CU)bar</t>
  </si>
  <si>
    <t>9690001387/00010</t>
  </si>
  <si>
    <t>4700012557/00010</t>
  </si>
  <si>
    <t>ARCT06197</t>
  </si>
  <si>
    <t>PCB,MB,TG3442A/NT,D3.1,PUMA 7 CE2752,5-8</t>
  </si>
  <si>
    <t>7600000012/00010</t>
  </si>
  <si>
    <t>B7W001-001BRP</t>
  </si>
  <si>
    <t>SOLDER BAR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</si>
</sst>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14" fontId="0" fillId="2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BR/Planning/MATERIAL%20PLAN/Process/1.01%20-%20MRP/Commscope/20221027-%20MRP%20461A%20WK43/E&amp;O%20MP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b_excel"/>
    </sheetNames>
    <sheetDataSet>
      <sheetData sheetId="0">
        <row r="1">
          <cell r="B1" t="str">
            <v>Material</v>
          </cell>
          <cell r="C1" t="str">
            <v>Material_Description</v>
          </cell>
          <cell r="D1" t="str">
            <v>Material_Type</v>
          </cell>
          <cell r="E1" t="str">
            <v>AltGrp</v>
          </cell>
          <cell r="T1" t="str">
            <v>Supply</v>
          </cell>
        </row>
        <row r="2">
          <cell r="B2" t="str">
            <v>162-0000090</v>
          </cell>
          <cell r="C2" t="str">
            <v>22PÂ SMTÂ SATAÂ CONNECTORÂ 3.5MMÂ HEIGHT</v>
          </cell>
          <cell r="D2" t="str">
            <v>COMPONENT</v>
          </cell>
          <cell r="E2">
            <v>1</v>
          </cell>
          <cell r="T2">
            <v>4801</v>
          </cell>
        </row>
        <row r="3">
          <cell r="B3" t="str">
            <v>162-0221188</v>
          </cell>
          <cell r="C3" t="str">
            <v>*C* RJ45 CONNECTOR 8P8C UNSHIELDED YELLO</v>
          </cell>
          <cell r="D3" t="str">
            <v>COMPONENT</v>
          </cell>
          <cell r="E3">
            <v>2</v>
          </cell>
          <cell r="T3">
            <v>5952</v>
          </cell>
        </row>
        <row r="4">
          <cell r="B4" t="str">
            <v>162-4000006</v>
          </cell>
          <cell r="C4" t="str">
            <v>Horizonatal USB Type A connector</v>
          </cell>
          <cell r="D4" t="str">
            <v>COMPONENT</v>
          </cell>
          <cell r="E4">
            <v>3</v>
          </cell>
          <cell r="T4">
            <v>12436</v>
          </cell>
        </row>
        <row r="5">
          <cell r="B5" t="str">
            <v>162-5101901</v>
          </cell>
          <cell r="C5" t="str">
            <v>SMD HDMI Conn Rear Screen w/o Flange</v>
          </cell>
          <cell r="D5" t="str">
            <v>COMPONENT</v>
          </cell>
          <cell r="E5">
            <v>4</v>
          </cell>
          <cell r="T5">
            <v>-284348</v>
          </cell>
        </row>
        <row r="6">
          <cell r="B6" t="str">
            <v>165-0004960</v>
          </cell>
          <cell r="C6" t="str">
            <v>3 WAY HORIZONTAL PHONO SOCKET RD/WH/YL</v>
          </cell>
          <cell r="D6" t="str">
            <v>COMPONENT</v>
          </cell>
          <cell r="E6">
            <v>5</v>
          </cell>
          <cell r="T6">
            <v>-278196</v>
          </cell>
        </row>
        <row r="7">
          <cell r="B7" t="str">
            <v>166-0002800</v>
          </cell>
          <cell r="C7" t="str">
            <v>F CONNECTOR R/A THRU HOLE PCB MTG</v>
          </cell>
          <cell r="D7" t="str">
            <v>COMPONENT</v>
          </cell>
          <cell r="E7">
            <v>6</v>
          </cell>
          <cell r="T7">
            <v>1253</v>
          </cell>
        </row>
        <row r="8">
          <cell r="B8" t="str">
            <v>169-1100120</v>
          </cell>
          <cell r="C8" t="str">
            <v>DC POWER SKT 2MM CENTRE PIN 2A/16VDC</v>
          </cell>
          <cell r="D8" t="str">
            <v>COMPONENT</v>
          </cell>
          <cell r="E8">
            <v>7</v>
          </cell>
          <cell r="T8">
            <v>-277224</v>
          </cell>
        </row>
        <row r="9">
          <cell r="B9" t="str">
            <v>184-2319103</v>
          </cell>
          <cell r="C9" t="str">
            <v>*C* PCB TELEFONICA BZ PROTEUS VIP4242H H</v>
          </cell>
          <cell r="D9" t="str">
            <v>COMPONENT</v>
          </cell>
          <cell r="E9">
            <v>8</v>
          </cell>
          <cell r="T9">
            <v>-7</v>
          </cell>
        </row>
        <row r="10">
          <cell r="B10" t="str">
            <v>184-2324101</v>
          </cell>
          <cell r="C10" t="str">
            <v>*C*Â PCBÂ E993Â TELEFONICAÂ VIP5262WÂ BZ</v>
          </cell>
          <cell r="D10" t="str">
            <v>COMPONENT</v>
          </cell>
          <cell r="E10">
            <v>9</v>
          </cell>
          <cell r="T10">
            <v>22</v>
          </cell>
        </row>
        <row r="11">
          <cell r="B11" t="str">
            <v>184-2373102</v>
          </cell>
          <cell r="C11" t="str">
            <v>PCB TELEFONICA VIP4342W PROTEUS II HD IP</v>
          </cell>
          <cell r="D11" t="str">
            <v>COMPONENT</v>
          </cell>
          <cell r="E11">
            <v>10</v>
          </cell>
          <cell r="T11">
            <v>-129434</v>
          </cell>
        </row>
        <row r="12">
          <cell r="B12" t="str">
            <v>184-2373103</v>
          </cell>
          <cell r="C12" t="str">
            <v>PCB TELEFONICA VIP4342W PROTEUS II HD IP</v>
          </cell>
          <cell r="D12" t="str">
            <v>COMPONENT</v>
          </cell>
          <cell r="E12">
            <v>0</v>
          </cell>
          <cell r="T12">
            <v>10</v>
          </cell>
        </row>
        <row r="13">
          <cell r="B13" t="str">
            <v>184-2374101</v>
          </cell>
          <cell r="C13" t="str">
            <v>TELEFONICA VIP4342W PROTEUS II HD (BR) M</v>
          </cell>
          <cell r="D13" t="str">
            <v>COMPONENT</v>
          </cell>
          <cell r="E13">
            <v>12</v>
          </cell>
          <cell r="T13">
            <v>-135091</v>
          </cell>
        </row>
        <row r="14">
          <cell r="B14" t="str">
            <v>184-2374102</v>
          </cell>
          <cell r="C14" t="str">
            <v>TELEFONICA VIP4342W PROTEUS II HD (BR) M</v>
          </cell>
          <cell r="D14" t="str">
            <v>COMPONENT</v>
          </cell>
          <cell r="E14">
            <v>0</v>
          </cell>
          <cell r="T14">
            <v>80</v>
          </cell>
        </row>
        <row r="15">
          <cell r="B15" t="str">
            <v>202-833465B</v>
          </cell>
          <cell r="C15" t="str">
            <v>E976 HEATSPREADER</v>
          </cell>
          <cell r="D15" t="str">
            <v>COMPONENT</v>
          </cell>
          <cell r="E15">
            <v>15</v>
          </cell>
          <cell r="T15">
            <v>736</v>
          </cell>
        </row>
        <row r="16">
          <cell r="B16" t="str">
            <v>202-833640C</v>
          </cell>
          <cell r="C16" t="str">
            <v>E993 HEATSPREADER</v>
          </cell>
          <cell r="D16" t="str">
            <v>COMPONENT</v>
          </cell>
          <cell r="E16">
            <v>16</v>
          </cell>
          <cell r="T16">
            <v>44</v>
          </cell>
        </row>
        <row r="17">
          <cell r="B17" t="str">
            <v>202-834480A</v>
          </cell>
          <cell r="C17" t="str">
            <v>F277 HEATSPREADER TELEFONICA VIP4342W PR</v>
          </cell>
          <cell r="D17" t="str">
            <v>COMPONENT</v>
          </cell>
          <cell r="E17">
            <v>17</v>
          </cell>
          <cell r="T17">
            <v>-115605</v>
          </cell>
        </row>
        <row r="18">
          <cell r="B18" t="str">
            <v>202-834500A</v>
          </cell>
          <cell r="C18" t="str">
            <v>F273 HEATSPREADER TELEFONICA VIP4342 PRO</v>
          </cell>
          <cell r="D18" t="str">
            <v>COMPONENT</v>
          </cell>
          <cell r="E18">
            <v>18</v>
          </cell>
          <cell r="T18">
            <v>-142333</v>
          </cell>
        </row>
        <row r="19">
          <cell r="B19" t="str">
            <v>204-0070361</v>
          </cell>
          <cell r="C19" t="str">
            <v>TACT SWITCH 5.85MM STEM 160GF R/A</v>
          </cell>
          <cell r="D19" t="str">
            <v>COMPONENT</v>
          </cell>
          <cell r="E19">
            <v>19</v>
          </cell>
          <cell r="T19">
            <v>-270182</v>
          </cell>
        </row>
        <row r="20">
          <cell r="B20" t="str">
            <v>204-0110603</v>
          </cell>
          <cell r="C20" t="str">
            <v>TACT SWITCH PLUNGER 3.15MM 160GF R/A</v>
          </cell>
          <cell r="D20" t="str">
            <v>COMPONENT</v>
          </cell>
          <cell r="E20">
            <v>20</v>
          </cell>
          <cell r="T20">
            <v>-6096</v>
          </cell>
        </row>
        <row r="21">
          <cell r="B21" t="str">
            <v>208-1010150</v>
          </cell>
          <cell r="C21" t="str">
            <v>THERMAL PAD 10X10X1.5MM 3W/MK</v>
          </cell>
          <cell r="D21" t="str">
            <v>COMPONENT</v>
          </cell>
          <cell r="E21">
            <v>21</v>
          </cell>
          <cell r="T21">
            <v>-858817</v>
          </cell>
        </row>
        <row r="22">
          <cell r="B22" t="str">
            <v>208-1010332</v>
          </cell>
          <cell r="C22" t="str">
            <v>THERMALÂ PADÂ 10Â XÂ 10Â XÂ 3MMÂ 3.2Â W/</v>
          </cell>
          <cell r="D22" t="str">
            <v>COMPONENT</v>
          </cell>
          <cell r="E22">
            <v>22</v>
          </cell>
          <cell r="T22">
            <v>814</v>
          </cell>
        </row>
        <row r="23">
          <cell r="B23" t="str">
            <v>208-1010525</v>
          </cell>
          <cell r="C23" t="str">
            <v>THERMAL GAP PAD 10X10X0.5MM 2.5W/MK</v>
          </cell>
          <cell r="D23" t="str">
            <v>COMPONENT</v>
          </cell>
          <cell r="E23">
            <v>23</v>
          </cell>
          <cell r="T23">
            <v>1090</v>
          </cell>
        </row>
        <row r="24">
          <cell r="B24" t="str">
            <v>208-1212100</v>
          </cell>
          <cell r="C24" t="str">
            <v>THERMALÂ PADÂ 12X12X1MMÂ 1.6W/MK</v>
          </cell>
          <cell r="D24" t="str">
            <v>COMPONENT</v>
          </cell>
          <cell r="E24">
            <v>24</v>
          </cell>
          <cell r="T24">
            <v>814</v>
          </cell>
        </row>
        <row r="25">
          <cell r="B25" t="str">
            <v>208-4D4330A</v>
          </cell>
          <cell r="C25" t="str">
            <v>F232 APOLLO HDMI GASKET</v>
          </cell>
          <cell r="D25" t="str">
            <v>COMPONENT</v>
          </cell>
          <cell r="E25">
            <v>25</v>
          </cell>
          <cell r="T25">
            <v>-123983</v>
          </cell>
        </row>
        <row r="26">
          <cell r="B26" t="str">
            <v>208-834480A</v>
          </cell>
          <cell r="C26" t="str">
            <v>LIGHT MASK FOAM GASKET 24X7X1MM</v>
          </cell>
          <cell r="D26" t="str">
            <v>COMPONENT</v>
          </cell>
          <cell r="E26">
            <v>26</v>
          </cell>
          <cell r="T26">
            <v>-288014</v>
          </cell>
        </row>
        <row r="27">
          <cell r="B27" t="str">
            <v>215-0184560</v>
          </cell>
          <cell r="C27" t="str">
            <v>IR RX 56KHZ VERT 6V 5.55MM PPM4 WIFI</v>
          </cell>
          <cell r="D27" t="str">
            <v>COMPONENT</v>
          </cell>
          <cell r="E27">
            <v>27</v>
          </cell>
          <cell r="T27">
            <v>-17574</v>
          </cell>
        </row>
        <row r="28">
          <cell r="B28" t="str">
            <v>215-1361200</v>
          </cell>
          <cell r="C28" t="str">
            <v>IR 36KHZ BENT 5.1MM 4PPM 6X7.8X5.35MM</v>
          </cell>
          <cell r="D28" t="str">
            <v>COMPONENT</v>
          </cell>
          <cell r="E28">
            <v>28</v>
          </cell>
          <cell r="T28">
            <v>578</v>
          </cell>
        </row>
        <row r="29">
          <cell r="B29" t="str">
            <v>215-1561200</v>
          </cell>
          <cell r="C29" t="str">
            <v>IR 56KHZ BENT 5.1MM 4PPM</v>
          </cell>
          <cell r="D29" t="str">
            <v>COMPONENT</v>
          </cell>
          <cell r="E29">
            <v>29</v>
          </cell>
          <cell r="T29">
            <v>1474</v>
          </cell>
        </row>
        <row r="30">
          <cell r="B30" t="str">
            <v>215-3233610</v>
          </cell>
          <cell r="C30" t="str">
            <v>IR RX 36KHZ VERT 6V 3.4MM RC6</v>
          </cell>
          <cell r="D30" t="str">
            <v>COMPONENT</v>
          </cell>
          <cell r="E30">
            <v>30</v>
          </cell>
          <cell r="T30">
            <v>-287754</v>
          </cell>
        </row>
        <row r="31">
          <cell r="B31" t="str">
            <v>215-3256611</v>
          </cell>
          <cell r="C31" t="str">
            <v>IR RX 56KHZ VERT 6V 3.4MM 4PPM</v>
          </cell>
          <cell r="D31" t="str">
            <v>COMPONENT</v>
          </cell>
          <cell r="E31">
            <v>31</v>
          </cell>
          <cell r="T31">
            <v>-271993</v>
          </cell>
        </row>
        <row r="32">
          <cell r="B32" t="str">
            <v>244-3060021</v>
          </cell>
          <cell r="C32" t="str">
            <v>SCREW-M3X6MM PAN TORX T10 TAMPERPROOF</v>
          </cell>
          <cell r="D32" t="str">
            <v>COMPONENT</v>
          </cell>
          <cell r="E32">
            <v>32</v>
          </cell>
          <cell r="T32">
            <v>286</v>
          </cell>
        </row>
        <row r="33">
          <cell r="B33" t="str">
            <v>245-4380501</v>
          </cell>
          <cell r="C33" t="str">
            <v>SCREW NO4-20 X 3/8 T10 PAN BLK (TAMPER)</v>
          </cell>
          <cell r="D33" t="str">
            <v>COMPONENT</v>
          </cell>
          <cell r="E33">
            <v>33</v>
          </cell>
          <cell r="T33">
            <v>-967137</v>
          </cell>
        </row>
        <row r="34">
          <cell r="B34" t="str">
            <v>260-E976000</v>
          </cell>
          <cell r="C34" t="str">
            <v>EMS MB ASSY E976 TELE VIP4242H BZ HD SMT</v>
          </cell>
          <cell r="D34" t="str">
            <v>SUBDIRECT</v>
          </cell>
          <cell r="E34">
            <v>687</v>
          </cell>
          <cell r="T34">
            <v>-31328</v>
          </cell>
        </row>
        <row r="35">
          <cell r="B35" t="str">
            <v>260-E976000M</v>
          </cell>
          <cell r="C35" t="str">
            <v>EMS MB ASSY E976 TELE VIP4242H BZ HD SMT</v>
          </cell>
          <cell r="D35" t="str">
            <v>SUBDIRECT</v>
          </cell>
          <cell r="E35">
            <v>687</v>
          </cell>
          <cell r="T35">
            <v>0</v>
          </cell>
        </row>
        <row r="36">
          <cell r="B36" t="str">
            <v>260-E976000V</v>
          </cell>
          <cell r="C36" t="str">
            <v>EMS MB ASSY E976 TELE VIP4242H BZ HD SMT</v>
          </cell>
          <cell r="D36" t="str">
            <v>SUBDIRECT</v>
          </cell>
          <cell r="E36">
            <v>687</v>
          </cell>
          <cell r="T36">
            <v>0</v>
          </cell>
        </row>
        <row r="37">
          <cell r="B37" t="str">
            <v>260-E993000</v>
          </cell>
          <cell r="C37" t="str">
            <v>EMS MB ASSY E993 TELE VIP5262 PROTEUS UH</v>
          </cell>
          <cell r="D37" t="str">
            <v>SUBDIRECT</v>
          </cell>
          <cell r="E37">
            <v>690</v>
          </cell>
          <cell r="T37">
            <v>-2157</v>
          </cell>
        </row>
        <row r="38">
          <cell r="B38" t="str">
            <v>260-F273006</v>
          </cell>
          <cell r="C38" t="str">
            <v>TELEFONICA VIP4342 PROTEUS II HD IPTV (B</v>
          </cell>
          <cell r="D38" t="str">
            <v>SUBDIRECT</v>
          </cell>
          <cell r="E38">
            <v>694</v>
          </cell>
          <cell r="T38">
            <v>-153326</v>
          </cell>
        </row>
        <row r="39">
          <cell r="B39" t="str">
            <v>260-F277003</v>
          </cell>
          <cell r="C39" t="str">
            <v>TELEFONICA VIP4342W PROTEUS II HD IPTV</v>
          </cell>
          <cell r="D39" t="str">
            <v>SUBDIRECT</v>
          </cell>
          <cell r="E39">
            <v>698</v>
          </cell>
          <cell r="T39">
            <v>-119890</v>
          </cell>
        </row>
        <row r="40">
          <cell r="B40" t="str">
            <v>260-F314003</v>
          </cell>
          <cell r="C40" t="str">
            <v>TELEFONICA VIP4342W PROTEUS II HD IPTV M</v>
          </cell>
          <cell r="D40" t="str">
            <v>SUBDIRECT</v>
          </cell>
          <cell r="E40">
            <v>0</v>
          </cell>
          <cell r="T40">
            <v>38</v>
          </cell>
        </row>
        <row r="41">
          <cell r="B41" t="str">
            <v>260-F314004</v>
          </cell>
          <cell r="C41" t="str">
            <v>TELEFONICA VIP4342W PROTEUS II HD IPTV M</v>
          </cell>
          <cell r="D41" t="str">
            <v>SUBDIRECT</v>
          </cell>
          <cell r="E41">
            <v>700</v>
          </cell>
          <cell r="T41">
            <v>-35018</v>
          </cell>
        </row>
        <row r="42">
          <cell r="B42" t="str">
            <v>260-F342003</v>
          </cell>
          <cell r="C42" t="str">
            <v>TELEFONICA VIP4342 PROTEUS II HD IPTV W/</v>
          </cell>
          <cell r="D42" t="str">
            <v>SUBDIRECT</v>
          </cell>
          <cell r="E42">
            <v>0</v>
          </cell>
          <cell r="T42">
            <v>1</v>
          </cell>
        </row>
        <row r="43">
          <cell r="B43" t="str">
            <v>260-F342004</v>
          </cell>
          <cell r="C43" t="str">
            <v>TELEFONICA VIP4342 PROTEUS II HD IPTV W/</v>
          </cell>
          <cell r="D43" t="str">
            <v>SUBDIRECT</v>
          </cell>
          <cell r="E43">
            <v>702</v>
          </cell>
          <cell r="T43">
            <v>-68003</v>
          </cell>
        </row>
        <row r="44">
          <cell r="B44" t="str">
            <v>266-E976001</v>
          </cell>
          <cell r="C44" t="str">
            <v>EMS CHASSIS ASSY E976 TELE VIP4242H BZ H</v>
          </cell>
          <cell r="D44" t="str">
            <v>PRODUCT</v>
          </cell>
          <cell r="E44">
            <v>-1</v>
          </cell>
          <cell r="T44">
            <v>-31865</v>
          </cell>
        </row>
        <row r="45">
          <cell r="B45" t="str">
            <v>266-E993001</v>
          </cell>
          <cell r="C45" t="str">
            <v>EMS CHASSIS ASSY E993 TELE VIP5262 PROTE</v>
          </cell>
          <cell r="D45" t="str">
            <v>PRODUCT</v>
          </cell>
          <cell r="E45">
            <v>-1</v>
          </cell>
          <cell r="T45">
            <v>-2157</v>
          </cell>
        </row>
        <row r="46">
          <cell r="B46" t="str">
            <v>270-F314000</v>
          </cell>
          <cell r="C46" t="str">
            <v>TELEFONICA VIP4342W PROTEUS II HD IPTV A</v>
          </cell>
          <cell r="D46" t="str">
            <v>PRODUCT</v>
          </cell>
          <cell r="E46">
            <v>-1</v>
          </cell>
          <cell r="T46">
            <v>-35700</v>
          </cell>
        </row>
        <row r="47">
          <cell r="B47" t="str">
            <v>270-F342000</v>
          </cell>
          <cell r="C47" t="str">
            <v>TELEFONICA VIP4342 PROTEUS II HD IPTV CO</v>
          </cell>
          <cell r="D47" t="str">
            <v>PRODUCT</v>
          </cell>
          <cell r="E47">
            <v>-1</v>
          </cell>
          <cell r="T47">
            <v>-69695</v>
          </cell>
        </row>
        <row r="48">
          <cell r="B48" t="str">
            <v>296-8344800</v>
          </cell>
          <cell r="C48" t="str">
            <v>TELEFONICA VIP4342W PROTEUS II HD IPTV (</v>
          </cell>
          <cell r="D48" t="str">
            <v>PRODUCT</v>
          </cell>
          <cell r="E48">
            <v>-1</v>
          </cell>
          <cell r="T48">
            <v>-119890</v>
          </cell>
        </row>
        <row r="49">
          <cell r="B49" t="str">
            <v>296-8345000</v>
          </cell>
          <cell r="C49" t="str">
            <v>TELEFONICA VIP4342 PROTEUS II HD IPTV (B</v>
          </cell>
          <cell r="D49" t="str">
            <v>PRODUCT</v>
          </cell>
          <cell r="E49">
            <v>-1</v>
          </cell>
          <cell r="T49">
            <v>-153326</v>
          </cell>
        </row>
        <row r="50">
          <cell r="B50" t="str">
            <v>297-4205002</v>
          </cell>
          <cell r="C50" t="str">
            <v>STICKER PCB MAINBOARD BRAZIL</v>
          </cell>
          <cell r="D50" t="str">
            <v>COMPONENT</v>
          </cell>
          <cell r="E50">
            <v>34</v>
          </cell>
          <cell r="T50">
            <v>2</v>
          </cell>
        </row>
        <row r="51">
          <cell r="B51" t="str">
            <v>306-833571A</v>
          </cell>
          <cell r="C51" t="str">
            <v>SOCÂ CANÂ LIDÂ Â -Â TELEFONICAÂ ZC4435</v>
          </cell>
          <cell r="D51" t="str">
            <v>COMPONENT</v>
          </cell>
          <cell r="E51">
            <v>35</v>
          </cell>
          <cell r="T51">
            <v>605</v>
          </cell>
        </row>
        <row r="52">
          <cell r="B52" t="str">
            <v>306-834360A</v>
          </cell>
          <cell r="C52" t="str">
            <v>F243 HDMI SCREENING CAN LID</v>
          </cell>
          <cell r="D52" t="str">
            <v>COMPONENT</v>
          </cell>
          <cell r="E52">
            <v>36</v>
          </cell>
          <cell r="T52">
            <v>-120108</v>
          </cell>
        </row>
        <row r="53">
          <cell r="B53" t="str">
            <v>315-0483603</v>
          </cell>
          <cell r="C53" t="str">
            <v>FRAME SCREEN CAN HPNA IPH800X STB/DVR</v>
          </cell>
          <cell r="D53" t="str">
            <v>COMPONENT</v>
          </cell>
          <cell r="E53">
            <v>37</v>
          </cell>
          <cell r="T53">
            <v>13384</v>
          </cell>
        </row>
        <row r="54">
          <cell r="B54" t="str">
            <v>315-0483610</v>
          </cell>
          <cell r="C54" t="str">
            <v>LID SCREEN CAN HPNA IPH800X STB/DVR</v>
          </cell>
          <cell r="D54" t="str">
            <v>COMPONENT</v>
          </cell>
          <cell r="E54">
            <v>38</v>
          </cell>
          <cell r="T54">
            <v>12070</v>
          </cell>
        </row>
        <row r="55">
          <cell r="B55" t="str">
            <v>315-833571A</v>
          </cell>
          <cell r="C55" t="str">
            <v>SOCÂ CANÂ FRAMEÂ Â -Â TELEFONICAÂ ZC4435</v>
          </cell>
          <cell r="D55" t="str">
            <v>COMPONENT</v>
          </cell>
          <cell r="E55">
            <v>39</v>
          </cell>
          <cell r="T55">
            <v>15239</v>
          </cell>
        </row>
        <row r="56">
          <cell r="B56" t="str">
            <v>315-834360C</v>
          </cell>
          <cell r="C56" t="str">
            <v>F243 HDMI SCREENING CAN FRAME</v>
          </cell>
          <cell r="D56" t="str">
            <v>COMPONENT</v>
          </cell>
          <cell r="E56">
            <v>41</v>
          </cell>
          <cell r="T56">
            <v>-107492</v>
          </cell>
        </row>
        <row r="57">
          <cell r="B57" t="str">
            <v>316-834480A</v>
          </cell>
          <cell r="C57" t="str">
            <v>F277 SOC FRAME</v>
          </cell>
          <cell r="D57" t="str">
            <v>COMPONENT</v>
          </cell>
          <cell r="E57">
            <v>42</v>
          </cell>
          <cell r="T57">
            <v>-261999</v>
          </cell>
        </row>
        <row r="58">
          <cell r="B58" t="str">
            <v>316-834481A</v>
          </cell>
          <cell r="C58" t="str">
            <v>F277 SOC LID</v>
          </cell>
          <cell r="D58" t="str">
            <v>COMPONENT</v>
          </cell>
          <cell r="E58">
            <v>43</v>
          </cell>
          <cell r="T58">
            <v>-395217</v>
          </cell>
        </row>
        <row r="59">
          <cell r="B59" t="str">
            <v>316-834482A</v>
          </cell>
          <cell r="C59" t="str">
            <v>F277 BASEBAND FRAME</v>
          </cell>
          <cell r="D59" t="str">
            <v>COMPONENT</v>
          </cell>
          <cell r="E59">
            <v>44</v>
          </cell>
          <cell r="T59">
            <v>-118487</v>
          </cell>
        </row>
        <row r="60">
          <cell r="B60" t="str">
            <v>316-834483B</v>
          </cell>
          <cell r="C60" t="str">
            <v>F277 BASEBAND LID</v>
          </cell>
          <cell r="D60" t="str">
            <v>COMPONENT</v>
          </cell>
          <cell r="E60">
            <v>46</v>
          </cell>
          <cell r="T60">
            <v>-244547</v>
          </cell>
        </row>
        <row r="61">
          <cell r="B61" t="str">
            <v>321-834480A</v>
          </cell>
          <cell r="C61" t="str">
            <v>*A* F277 BASE ASM TELEFONICA VIP4342W PR</v>
          </cell>
          <cell r="D61" t="str">
            <v>COMPONENT</v>
          </cell>
          <cell r="E61">
            <v>47</v>
          </cell>
          <cell r="T61">
            <v>-90261</v>
          </cell>
        </row>
        <row r="62">
          <cell r="B62" t="str">
            <v>321-834500A</v>
          </cell>
          <cell r="C62" t="str">
            <v>*A* F273 BASE ASM TELEFONICA VIP4342 PRO</v>
          </cell>
          <cell r="D62" t="str">
            <v>COMPONENT</v>
          </cell>
          <cell r="E62">
            <v>48</v>
          </cell>
          <cell r="T62">
            <v>-132428</v>
          </cell>
        </row>
        <row r="63">
          <cell r="B63" t="str">
            <v>321-834750B</v>
          </cell>
          <cell r="C63" t="str">
            <v>F314 BASE ASM TELEFONICA VIP4342W PROTEU</v>
          </cell>
          <cell r="D63" t="str">
            <v>COMPONENT</v>
          </cell>
          <cell r="E63">
            <v>49</v>
          </cell>
          <cell r="T63">
            <v>3</v>
          </cell>
        </row>
        <row r="64">
          <cell r="B64" t="str">
            <v>321-834850B</v>
          </cell>
          <cell r="C64" t="str">
            <v>F342 BASE ASM TELEFONICA VIP4342W PROTEU</v>
          </cell>
          <cell r="D64" t="str">
            <v>COMPONENT</v>
          </cell>
          <cell r="E64">
            <v>50</v>
          </cell>
          <cell r="T64">
            <v>-11</v>
          </cell>
        </row>
        <row r="65">
          <cell r="B65" t="str">
            <v>322-833460C</v>
          </cell>
          <cell r="C65" t="str">
            <v>*A* E976 CASE BOTTOM MOULDING</v>
          </cell>
          <cell r="D65" t="str">
            <v>COMPONENT</v>
          </cell>
          <cell r="E65">
            <v>51</v>
          </cell>
          <cell r="T65">
            <v>-800</v>
          </cell>
        </row>
        <row r="66">
          <cell r="B66" t="str">
            <v>322-833640E</v>
          </cell>
          <cell r="C66" t="str">
            <v>*A* E993 CASE BOTTOM MOULDING</v>
          </cell>
          <cell r="D66" t="str">
            <v>COMPONENT</v>
          </cell>
          <cell r="E66">
            <v>52</v>
          </cell>
          <cell r="T66">
            <v>3</v>
          </cell>
        </row>
        <row r="67">
          <cell r="B67" t="str">
            <v>363-833461A</v>
          </cell>
          <cell r="C67" t="str">
            <v>*A* E976 LENS</v>
          </cell>
          <cell r="D67" t="str">
            <v>COMPONENT</v>
          </cell>
          <cell r="E67">
            <v>53</v>
          </cell>
          <cell r="T67">
            <v>1740</v>
          </cell>
        </row>
        <row r="68">
          <cell r="B68" t="str">
            <v>365-833460A</v>
          </cell>
          <cell r="C68" t="str">
            <v>*A* E976 BUTTON MOULDING</v>
          </cell>
          <cell r="D68" t="str">
            <v>COMPONENT</v>
          </cell>
          <cell r="E68">
            <v>54</v>
          </cell>
          <cell r="T68">
            <v>28</v>
          </cell>
        </row>
        <row r="69">
          <cell r="B69" t="str">
            <v>366-834480A</v>
          </cell>
          <cell r="C69" t="str">
            <v>*A* LENS MOULDING TELEFONICA VIP4342(W)</v>
          </cell>
          <cell r="D69" t="str">
            <v>COMPONENT</v>
          </cell>
          <cell r="E69">
            <v>0</v>
          </cell>
          <cell r="T69">
            <v>159</v>
          </cell>
        </row>
        <row r="70">
          <cell r="B70" t="str">
            <v>521508-068-00</v>
          </cell>
          <cell r="C70" t="str">
            <v>RES,MF,560OHM,5%,.063W,SM,0402,200PPM/CE</v>
          </cell>
          <cell r="D70" t="str">
            <v>COMPONENT</v>
          </cell>
          <cell r="E70">
            <v>56</v>
          </cell>
          <cell r="T70">
            <v>-345353</v>
          </cell>
        </row>
        <row r="71">
          <cell r="B71" t="str">
            <v>521508-108-00</v>
          </cell>
          <cell r="C71" t="str">
            <v>RES,MF,27KOHM,5%,.063W,SM,0402,200PPM/CE</v>
          </cell>
          <cell r="D71" t="str">
            <v>COMPONENT</v>
          </cell>
          <cell r="E71">
            <v>57</v>
          </cell>
          <cell r="T71">
            <v>-672706</v>
          </cell>
        </row>
        <row r="72">
          <cell r="B72" t="str">
            <v>521818-121-00</v>
          </cell>
          <cell r="C72" t="str">
            <v>RES,MF,16.9OHM,1%,.063W,SM,0402,100PPM/C</v>
          </cell>
          <cell r="D72" t="str">
            <v>COMPONENT</v>
          </cell>
          <cell r="E72">
            <v>58</v>
          </cell>
          <cell r="T72">
            <v>-340539</v>
          </cell>
        </row>
        <row r="73">
          <cell r="B73" t="str">
            <v>522219-002-00</v>
          </cell>
          <cell r="C73" t="str">
            <v>CAP,FXD,22UF,+20%,-20%,6.3V-DC,0805,X5R,</v>
          </cell>
          <cell r="D73" t="str">
            <v>COMPONENT</v>
          </cell>
          <cell r="E73">
            <v>59</v>
          </cell>
          <cell r="T73">
            <v>480319</v>
          </cell>
        </row>
        <row r="74">
          <cell r="B74" t="str">
            <v>522491-019-00</v>
          </cell>
          <cell r="C74" t="str">
            <v>CAP,FXD,4.7UF,+20%,-20%,6.3V-DC,0402,X5R</v>
          </cell>
          <cell r="D74" t="str">
            <v>COMPONENT</v>
          </cell>
          <cell r="E74">
            <v>60</v>
          </cell>
          <cell r="T74">
            <v>-2611654</v>
          </cell>
        </row>
        <row r="75">
          <cell r="B75" t="str">
            <v>522491-031-00</v>
          </cell>
          <cell r="C75" t="str">
            <v>CAP,FXD,4.7UF,+10%,-10%,10V-DC,0402,X5R,</v>
          </cell>
          <cell r="D75" t="str">
            <v>COMPONENT</v>
          </cell>
          <cell r="E75">
            <v>0</v>
          </cell>
          <cell r="T75">
            <v>51205</v>
          </cell>
        </row>
        <row r="76">
          <cell r="B76" t="str">
            <v>523363-004-00</v>
          </cell>
          <cell r="C76" t="str">
            <v>CAP,FXD,10UF,+10%,-10%,10V-DC,0805,X5R,L</v>
          </cell>
          <cell r="D76" t="str">
            <v>COMPONENT</v>
          </cell>
          <cell r="E76">
            <v>63</v>
          </cell>
          <cell r="T76">
            <v>4523</v>
          </cell>
        </row>
        <row r="77">
          <cell r="B77" t="str">
            <v>534070-001-00</v>
          </cell>
          <cell r="C77" t="str">
            <v>RES,MF,1KOHM,5%,.05W,SM,0201,200PPM/CEL,</v>
          </cell>
          <cell r="D77" t="str">
            <v>COMPONENT</v>
          </cell>
          <cell r="E77">
            <v>64</v>
          </cell>
          <cell r="T77">
            <v>-536363</v>
          </cell>
        </row>
        <row r="78">
          <cell r="B78" t="str">
            <v>535373-002-00</v>
          </cell>
          <cell r="C78" t="str">
            <v>RF CONN,MHF,RCPT,ST,SMT,4 PINS</v>
          </cell>
          <cell r="D78" t="str">
            <v>COMPONENT</v>
          </cell>
          <cell r="E78">
            <v>65</v>
          </cell>
          <cell r="T78">
            <v>-465701</v>
          </cell>
        </row>
        <row r="79">
          <cell r="B79" t="str">
            <v>543914-001-00</v>
          </cell>
          <cell r="C79" t="str">
            <v>FT,RUB,VIP800</v>
          </cell>
          <cell r="D79" t="str">
            <v>COMPONENT</v>
          </cell>
          <cell r="E79">
            <v>66</v>
          </cell>
          <cell r="T79">
            <v>-89</v>
          </cell>
        </row>
        <row r="80">
          <cell r="B80" t="str">
            <v>554934-007-00</v>
          </cell>
          <cell r="C80" t="str">
            <v>XSTR,FETÂ GPÂ SS,MOSFET,N-CH,SM,SOT-23,6</v>
          </cell>
          <cell r="D80" t="str">
            <v>COMPONENT</v>
          </cell>
          <cell r="E80">
            <v>67</v>
          </cell>
          <cell r="T80">
            <v>1471</v>
          </cell>
        </row>
        <row r="81">
          <cell r="B81" t="str">
            <v>572857-001-00</v>
          </cell>
          <cell r="C81" t="str">
            <v>CONN USB,1 ROW,F,4CONT,RIGHT ANGLE,BOARD</v>
          </cell>
          <cell r="D81" t="str">
            <v>COMPONENT</v>
          </cell>
          <cell r="E81">
            <v>68</v>
          </cell>
          <cell r="T81">
            <v>-271193</v>
          </cell>
        </row>
        <row r="82">
          <cell r="B82" t="str">
            <v>577473-020-00</v>
          </cell>
          <cell r="C82" t="str">
            <v>DIODE,SUPR,TVS,4 CHANNELS OF ESD PROTECT</v>
          </cell>
          <cell r="D82" t="str">
            <v>COMPONENT</v>
          </cell>
          <cell r="E82">
            <v>69</v>
          </cell>
          <cell r="T82">
            <v>-462806</v>
          </cell>
        </row>
        <row r="83">
          <cell r="B83" t="str">
            <v>583697-003-00</v>
          </cell>
          <cell r="C83" t="str">
            <v>XSTR,FET GP SS,P-CH,ENHN,SM,FET,20V,4A,S</v>
          </cell>
          <cell r="D83" t="str">
            <v>COMPONENT</v>
          </cell>
          <cell r="E83">
            <v>70</v>
          </cell>
          <cell r="T83">
            <v>-546877</v>
          </cell>
        </row>
        <row r="84">
          <cell r="B84" t="str">
            <v>586739-001-00</v>
          </cell>
          <cell r="C84" t="str">
            <v>FLTR,EMI/RFI,350MA,SM,0402,1000+/-25% OH</v>
          </cell>
          <cell r="D84" t="str">
            <v>COMPONENT</v>
          </cell>
          <cell r="E84">
            <v>71</v>
          </cell>
          <cell r="T84">
            <v>-245294</v>
          </cell>
        </row>
        <row r="85">
          <cell r="B85" t="str">
            <v>586739-003-00</v>
          </cell>
          <cell r="C85" t="str">
            <v>FLTR,EMI/RFI,420MA,SM,0402,600+/-25% OHM</v>
          </cell>
          <cell r="D85" t="str">
            <v>COMPONENT</v>
          </cell>
          <cell r="E85">
            <v>72</v>
          </cell>
          <cell r="T85">
            <v>-3331849</v>
          </cell>
        </row>
        <row r="86">
          <cell r="B86" t="str">
            <v>593121-001-00</v>
          </cell>
          <cell r="C86" t="str">
            <v>RES,NTWK,39OHM,5%,.063W,4,ISOL,SM,SM8,20</v>
          </cell>
          <cell r="D86" t="str">
            <v>COMPONENT</v>
          </cell>
          <cell r="E86">
            <v>73</v>
          </cell>
          <cell r="T86">
            <v>-1618858</v>
          </cell>
        </row>
        <row r="87">
          <cell r="B87" t="str">
            <v>594562-025-00</v>
          </cell>
          <cell r="C87" t="str">
            <v>CAP,FXD,4700PF,+10%,-10%,16V-DC,0201,X5R</v>
          </cell>
          <cell r="D87" t="str">
            <v>COMPONENT</v>
          </cell>
          <cell r="E87">
            <v>0</v>
          </cell>
          <cell r="T87">
            <v>76187</v>
          </cell>
        </row>
        <row r="88">
          <cell r="B88" t="str">
            <v>594562-025-17</v>
          </cell>
          <cell r="C88" t="str">
            <v>CAP,FXD,4700PF,+10%,-10%,16V-DC,0201,X5R</v>
          </cell>
          <cell r="D88" t="str">
            <v>COMPONENT</v>
          </cell>
          <cell r="E88">
            <v>0</v>
          </cell>
          <cell r="T88">
            <v>133547</v>
          </cell>
        </row>
        <row r="89">
          <cell r="B89" t="str">
            <v>594565-006-00</v>
          </cell>
          <cell r="C89" t="str">
            <v>RES,MF,4.64KOHM,1%,.05W,SM,0201,200PPM/C</v>
          </cell>
          <cell r="D89" t="str">
            <v>COMPONENT</v>
          </cell>
          <cell r="E89">
            <v>76</v>
          </cell>
          <cell r="T89">
            <v>-1024763</v>
          </cell>
        </row>
        <row r="90">
          <cell r="B90" t="str">
            <v>594565-006-17</v>
          </cell>
          <cell r="C90" t="str">
            <v>RES,MF,4.64KOHM,1%,.05W,SM,0201,200PPM/C</v>
          </cell>
          <cell r="D90" t="str">
            <v>COMPONENT</v>
          </cell>
          <cell r="E90">
            <v>0</v>
          </cell>
          <cell r="T90">
            <v>274139</v>
          </cell>
        </row>
        <row r="91">
          <cell r="B91" t="str">
            <v>596023-001-00</v>
          </cell>
          <cell r="C91" t="str">
            <v>IC,SOC,BLUETHOOTH V4.0,SM,WLCSP-28,LEAD-</v>
          </cell>
          <cell r="D91" t="str">
            <v>COMPONENT</v>
          </cell>
          <cell r="E91">
            <v>78</v>
          </cell>
          <cell r="T91">
            <v>1411</v>
          </cell>
        </row>
        <row r="92">
          <cell r="B92" t="str">
            <v>596114-002-00</v>
          </cell>
          <cell r="C92" t="str">
            <v>IC,EEPROM,128Â KB,16KX8,SM,UDFN8,W/Â FWÂ</v>
          </cell>
          <cell r="D92" t="str">
            <v>COMPONENT</v>
          </cell>
          <cell r="E92">
            <v>79</v>
          </cell>
          <cell r="T92">
            <v>4379</v>
          </cell>
        </row>
        <row r="93">
          <cell r="B93" t="str">
            <v>596776-010-00</v>
          </cell>
          <cell r="C93" t="str">
            <v>SMDÂ CONVÂ BUCKÂ 580KHZÂ 3AÂ 17VINÂ DDC-</v>
          </cell>
          <cell r="D93" t="str">
            <v>COMPONENT</v>
          </cell>
          <cell r="E93">
            <v>80</v>
          </cell>
          <cell r="T93">
            <v>0</v>
          </cell>
        </row>
        <row r="94">
          <cell r="B94" t="str">
            <v>598711-001-00</v>
          </cell>
          <cell r="C94" t="str">
            <v>BTN,PLAS,VIP1143,7DIAX7LMM,BLACK,LEAD-FR</v>
          </cell>
          <cell r="D94" t="str">
            <v>COMPONENT</v>
          </cell>
          <cell r="E94">
            <v>81</v>
          </cell>
          <cell r="T94">
            <v>-291371</v>
          </cell>
        </row>
        <row r="95">
          <cell r="B95" t="str">
            <v>598762-001-00</v>
          </cell>
          <cell r="C95" t="str">
            <v>PUSH SWITCH R/A 30V 0.3A DPDT 250GF</v>
          </cell>
          <cell r="D95" t="str">
            <v>COMPONENT</v>
          </cell>
          <cell r="E95">
            <v>82</v>
          </cell>
          <cell r="T95">
            <v>-237556</v>
          </cell>
        </row>
        <row r="96">
          <cell r="B96" t="str">
            <v>598813-001-00</v>
          </cell>
          <cell r="C96" t="str">
            <v>*C* RJ45 CONNECTOR 8P8C UNSHIELDED YELLO</v>
          </cell>
          <cell r="D96" t="str">
            <v>COMPONENT</v>
          </cell>
          <cell r="E96">
            <v>83</v>
          </cell>
          <cell r="T96">
            <v>-272237</v>
          </cell>
        </row>
        <row r="97">
          <cell r="B97" t="str">
            <v>612031-001-00</v>
          </cell>
          <cell r="C97" t="str">
            <v>DRV,HRD,1TB,2.5IN,7MM,5400RPM,</v>
          </cell>
          <cell r="D97" t="str">
            <v>COMPONENT</v>
          </cell>
          <cell r="E97">
            <v>84</v>
          </cell>
          <cell r="T97">
            <v>43</v>
          </cell>
        </row>
        <row r="98">
          <cell r="B98" t="str">
            <v>619023-001-00</v>
          </cell>
          <cell r="C98" t="str">
            <v>IC,DC TO DC CONVERTER,SM,TSOT26/6,4.2 TO</v>
          </cell>
          <cell r="D98" t="str">
            <v>COMPONENT</v>
          </cell>
          <cell r="E98">
            <v>85</v>
          </cell>
          <cell r="T98">
            <v>-149662</v>
          </cell>
        </row>
        <row r="99">
          <cell r="B99" t="str">
            <v>901-230115H</v>
          </cell>
          <cell r="C99" t="str">
            <v>SMD DDR3-2133 4GB X16 1V5 96FBGA</v>
          </cell>
          <cell r="D99" t="str">
            <v>COMPONENT</v>
          </cell>
          <cell r="E99">
            <v>86</v>
          </cell>
          <cell r="T99">
            <v>-579117</v>
          </cell>
        </row>
        <row r="100">
          <cell r="B100" t="str">
            <v>901-230144B</v>
          </cell>
          <cell r="C100" t="str">
            <v>SMD DRAM DDR4 4Gb 2400 x16 96FBGA</v>
          </cell>
          <cell r="D100" t="str">
            <v>COMPONENT</v>
          </cell>
          <cell r="E100">
            <v>87</v>
          </cell>
          <cell r="T100">
            <v>-10182</v>
          </cell>
        </row>
        <row r="101">
          <cell r="B101" t="str">
            <v>901-330105A</v>
          </cell>
          <cell r="C101" t="str">
            <v>SMDÂ DDRÂ DDR4-2400Â 8GBÂ X16Â 96FBGA</v>
          </cell>
          <cell r="D101" t="str">
            <v>COMPONENT</v>
          </cell>
          <cell r="E101">
            <v>88</v>
          </cell>
          <cell r="T101">
            <v>955</v>
          </cell>
        </row>
        <row r="102">
          <cell r="B102" t="str">
            <v>902-7704501</v>
          </cell>
          <cell r="C102" t="str">
            <v>SMDÂ NC7S04P5XÂ SNGLÂ INVERTERÂ SOT-353</v>
          </cell>
          <cell r="D102" t="str">
            <v>COMPONENT</v>
          </cell>
          <cell r="E102">
            <v>89</v>
          </cell>
          <cell r="T102">
            <v>-123166</v>
          </cell>
        </row>
        <row r="103">
          <cell r="B103" t="str">
            <v>905-0165202</v>
          </cell>
          <cell r="C103" t="str">
            <v>SMD CONV BUCK 2A 800KHZ 4.2~18V SOT563</v>
          </cell>
          <cell r="D103" t="str">
            <v>COMPONENT</v>
          </cell>
          <cell r="E103">
            <v>0</v>
          </cell>
          <cell r="T103">
            <v>55000</v>
          </cell>
        </row>
        <row r="104">
          <cell r="B104" t="str">
            <v>905-0205100</v>
          </cell>
          <cell r="C104" t="str">
            <v>*C* SMD USB SWITCH 1CH ACT HI</v>
          </cell>
          <cell r="D104" t="str">
            <v>COMPONENT</v>
          </cell>
          <cell r="E104">
            <v>91</v>
          </cell>
          <cell r="T104">
            <v>-246996</v>
          </cell>
        </row>
        <row r="105">
          <cell r="B105" t="str">
            <v>905-0233101</v>
          </cell>
          <cell r="C105" t="str">
            <v>*C* SMD CURRENT LIMITED SW. 0.2A SOT23</v>
          </cell>
          <cell r="D105" t="str">
            <v>COMPONENT</v>
          </cell>
          <cell r="E105">
            <v>92</v>
          </cell>
          <cell r="T105">
            <v>0</v>
          </cell>
        </row>
        <row r="106">
          <cell r="B106" t="str">
            <v>905-5632081</v>
          </cell>
          <cell r="C106" t="str">
            <v>SMD CONV BUCK 3A 580KHZ 4.5-17V SOT23-6</v>
          </cell>
          <cell r="D106" t="str">
            <v>COMPONENT</v>
          </cell>
          <cell r="E106">
            <v>93</v>
          </cell>
          <cell r="T106">
            <v>-271840</v>
          </cell>
        </row>
        <row r="107">
          <cell r="B107" t="str">
            <v>905-6220801</v>
          </cell>
          <cell r="C107" t="str">
            <v>SMD CONV BUCK 2A 580KHZ 4.5-17V SOT23-6</v>
          </cell>
          <cell r="D107" t="str">
            <v>COMPONENT</v>
          </cell>
          <cell r="E107">
            <v>94</v>
          </cell>
          <cell r="T107">
            <v>-1169683</v>
          </cell>
        </row>
        <row r="108">
          <cell r="B108" t="str">
            <v>905-7131001</v>
          </cell>
          <cell r="C108" t="str">
            <v>SMD VOLT REG 1.0V 0.15A LDO X2SON-4</v>
          </cell>
          <cell r="D108" t="str">
            <v>COMPONENT</v>
          </cell>
          <cell r="E108">
            <v>96</v>
          </cell>
          <cell r="T108">
            <v>-255030</v>
          </cell>
        </row>
        <row r="109">
          <cell r="B109" t="str">
            <v>905-7131801</v>
          </cell>
          <cell r="C109" t="str">
            <v>SMD VOLT REG 1.8V 0.15A LDO X2</v>
          </cell>
          <cell r="D109" t="str">
            <v>COMPONENT</v>
          </cell>
          <cell r="E109">
            <v>97</v>
          </cell>
          <cell r="T109">
            <v>475</v>
          </cell>
        </row>
        <row r="110">
          <cell r="B110" t="str">
            <v>905-7231001</v>
          </cell>
          <cell r="C110" t="str">
            <v>SMD CURRENT LIMITED SW. 0.15A SOT23-3</v>
          </cell>
          <cell r="D110" t="str">
            <v>COMPONENT</v>
          </cell>
          <cell r="E110">
            <v>92</v>
          </cell>
          <cell r="T110">
            <v>64552</v>
          </cell>
        </row>
        <row r="111">
          <cell r="B111" t="str">
            <v>905-7231002</v>
          </cell>
          <cell r="C111" t="str">
            <v>SMD CURRENT LIMITED SW. 0.15A SOT23-3</v>
          </cell>
          <cell r="D111" t="str">
            <v>COMPONENT</v>
          </cell>
          <cell r="E111">
            <v>99</v>
          </cell>
          <cell r="T111">
            <v>-224946</v>
          </cell>
        </row>
        <row r="112">
          <cell r="B112" t="str">
            <v>905-9081001</v>
          </cell>
          <cell r="C112" t="str">
            <v>SMD VOLT REG 1V 0.5A LDO  ZADFN-6L</v>
          </cell>
          <cell r="D112" t="str">
            <v>COMPONENT</v>
          </cell>
          <cell r="E112">
            <v>100</v>
          </cell>
          <cell r="T112">
            <v>34</v>
          </cell>
        </row>
        <row r="113">
          <cell r="B113" t="str">
            <v>906-0964410</v>
          </cell>
          <cell r="C113" t="str">
            <v>2.5/5GHZ PCB ANTENNA BLACK 145</v>
          </cell>
          <cell r="D113" t="str">
            <v>COMPONENT</v>
          </cell>
          <cell r="E113">
            <v>101</v>
          </cell>
          <cell r="T113">
            <v>-130281</v>
          </cell>
        </row>
        <row r="114">
          <cell r="B114" t="str">
            <v>906-0965410</v>
          </cell>
          <cell r="C114" t="str">
            <v>2.5/5GHZ PCB ANTENNA WHITE 35M</v>
          </cell>
          <cell r="D114" t="str">
            <v>COMPONENT</v>
          </cell>
          <cell r="E114">
            <v>102</v>
          </cell>
          <cell r="T114">
            <v>-130346</v>
          </cell>
        </row>
        <row r="115">
          <cell r="B115" t="str">
            <v>906-0966410</v>
          </cell>
          <cell r="C115" t="str">
            <v>2.5/5GHZ PCB ANTENNA RED 40MM</v>
          </cell>
          <cell r="D115" t="str">
            <v>COMPONENT</v>
          </cell>
          <cell r="E115">
            <v>103</v>
          </cell>
          <cell r="T115">
            <v>-130271</v>
          </cell>
        </row>
        <row r="116">
          <cell r="B116" t="str">
            <v>906-0967410</v>
          </cell>
          <cell r="C116" t="str">
            <v>2.5/5GHZ PCB ANTENNA BLUE 95MM</v>
          </cell>
          <cell r="D116" t="str">
            <v>COMPONENT</v>
          </cell>
          <cell r="E116">
            <v>104</v>
          </cell>
          <cell r="T116">
            <v>-130541</v>
          </cell>
        </row>
        <row r="117">
          <cell r="B117" t="str">
            <v>909-0830400</v>
          </cell>
          <cell r="C117" t="str">
            <v>SMD E-NET SWITCH 4 PORT QFN-64 RTL8304E</v>
          </cell>
          <cell r="D117" t="str">
            <v>COMPONENT</v>
          </cell>
          <cell r="E117">
            <v>106</v>
          </cell>
          <cell r="T117">
            <v>-5249</v>
          </cell>
        </row>
        <row r="118">
          <cell r="B118" t="str">
            <v>909-2070402</v>
          </cell>
          <cell r="C118" t="str">
            <v>SMD IC BCM20704 BLUETOOTH 40NM 49FCBGA</v>
          </cell>
          <cell r="D118" t="str">
            <v>COMPONENT</v>
          </cell>
          <cell r="E118">
            <v>107</v>
          </cell>
          <cell r="T118">
            <v>-270957</v>
          </cell>
        </row>
        <row r="119">
          <cell r="B119" t="str">
            <v>909-2300001</v>
          </cell>
          <cell r="C119" t="str">
            <v>SMD FLASH SLC NAND 4GBIT X8 ONFI 63VFBGA</v>
          </cell>
          <cell r="D119" t="str">
            <v>SUBASSY</v>
          </cell>
          <cell r="E119">
            <v>108</v>
          </cell>
          <cell r="T119">
            <v>27000</v>
          </cell>
        </row>
        <row r="120">
          <cell r="B120" t="str">
            <v>909-2300001P</v>
          </cell>
          <cell r="C120" t="str">
            <v>SMD FLASH SLC NAND 4GBIT X8 ONFI 63VFBGA</v>
          </cell>
          <cell r="D120" t="str">
            <v>SUBASSY</v>
          </cell>
          <cell r="E120">
            <v>108</v>
          </cell>
          <cell r="T120">
            <v>-26486</v>
          </cell>
        </row>
        <row r="121">
          <cell r="B121" t="str">
            <v>909-2300221</v>
          </cell>
          <cell r="C121" t="str">
            <v>SMD FLASH NAND 4GB 8BIT SLC 3.3V 63VFBGA</v>
          </cell>
          <cell r="D121" t="str">
            <v>SUBASSY</v>
          </cell>
          <cell r="E121">
            <v>109</v>
          </cell>
          <cell r="T121">
            <v>-171922</v>
          </cell>
        </row>
        <row r="122">
          <cell r="B122" t="str">
            <v>909-2300221P</v>
          </cell>
          <cell r="C122" t="str">
            <v>SMD FLASH NAND 4GB 8BIT SLC 3.3V 63VFBGA</v>
          </cell>
          <cell r="D122" t="str">
            <v>SUBASSY</v>
          </cell>
          <cell r="E122">
            <v>109</v>
          </cell>
          <cell r="T122">
            <v>-119890</v>
          </cell>
        </row>
        <row r="123">
          <cell r="B123" t="str">
            <v>909-2518000</v>
          </cell>
          <cell r="C123" t="str">
            <v>SMDÂ WI-FIÂ 802.11NÂ RFICÂ 5GHZÂ BGAÂ QT</v>
          </cell>
          <cell r="D123" t="str">
            <v>COMPONENT</v>
          </cell>
          <cell r="E123">
            <v>110</v>
          </cell>
          <cell r="T123">
            <v>-130887</v>
          </cell>
        </row>
        <row r="124">
          <cell r="B124" t="str">
            <v>909-3300001</v>
          </cell>
          <cell r="C124" t="str">
            <v>SMD FLASH SLC NAND 8GBIT X8 ONFI 63VFBGA</v>
          </cell>
          <cell r="D124" t="str">
            <v>SUBASSY</v>
          </cell>
          <cell r="E124">
            <v>111</v>
          </cell>
          <cell r="T124">
            <v>2520</v>
          </cell>
        </row>
        <row r="125">
          <cell r="B125" t="str">
            <v>909-3300001R</v>
          </cell>
          <cell r="C125" t="str">
            <v>SMDÂ FLASHÂ SLCÂ NANDÂ 8GBITÂ X8Â ONFIÂ</v>
          </cell>
          <cell r="D125" t="str">
            <v>SUBASSY</v>
          </cell>
          <cell r="E125">
            <v>111</v>
          </cell>
          <cell r="T125">
            <v>-1502</v>
          </cell>
        </row>
        <row r="126">
          <cell r="B126" t="str">
            <v>909-3940001</v>
          </cell>
          <cell r="C126" t="str">
            <v>SMD IC QT3940 5GHZ BASEBAND 394-BGA</v>
          </cell>
          <cell r="D126" t="str">
            <v>COMPONENT</v>
          </cell>
          <cell r="E126">
            <v>112</v>
          </cell>
          <cell r="T126">
            <v>-137465</v>
          </cell>
        </row>
        <row r="127">
          <cell r="B127" t="str">
            <v>909-5100002</v>
          </cell>
          <cell r="C127" t="str">
            <v>SMD AUDIO DAC 16/24/32BIT 384KHZ TSSOP20</v>
          </cell>
          <cell r="D127" t="str">
            <v>COMPONENT</v>
          </cell>
          <cell r="E127">
            <v>113</v>
          </cell>
          <cell r="T127">
            <v>-189435</v>
          </cell>
        </row>
        <row r="128">
          <cell r="B128" t="str">
            <v>909-7072501</v>
          </cell>
          <cell r="C128" t="str">
            <v>SMD IC LDO REGULATOR 2V5 200MA X2SON</v>
          </cell>
          <cell r="D128" t="str">
            <v>COMPONENT</v>
          </cell>
          <cell r="E128">
            <v>114</v>
          </cell>
          <cell r="T128">
            <v>2210</v>
          </cell>
        </row>
        <row r="129">
          <cell r="B129" t="str">
            <v>909-7260303</v>
          </cell>
          <cell r="C129" t="str">
            <v>SMD IC BCM72603 SOC HD ROVI 629FCBGA</v>
          </cell>
          <cell r="D129" t="str">
            <v>COMPONENT</v>
          </cell>
          <cell r="E129">
            <v>115</v>
          </cell>
          <cell r="T129">
            <v>-230</v>
          </cell>
        </row>
        <row r="130">
          <cell r="B130" t="str">
            <v>909-7260307</v>
          </cell>
          <cell r="C130" t="str">
            <v>SMD IC BCM72603 B0 SOC UHD BRAHMA53 629F</v>
          </cell>
          <cell r="D130" t="str">
            <v>COMPONENT</v>
          </cell>
          <cell r="E130">
            <v>116</v>
          </cell>
          <cell r="T130">
            <v>-292256</v>
          </cell>
        </row>
        <row r="131">
          <cell r="B131" t="str">
            <v>909-7260402</v>
          </cell>
          <cell r="C131" t="str">
            <v>SMD IC BCM72604 SOC UHD BRAHMA53 629,BGA</v>
          </cell>
          <cell r="D131" t="str">
            <v>COMPONENT</v>
          </cell>
          <cell r="E131">
            <v>117</v>
          </cell>
          <cell r="T131">
            <v>501</v>
          </cell>
        </row>
        <row r="132">
          <cell r="B132" t="str">
            <v>909-7260403</v>
          </cell>
          <cell r="C132" t="str">
            <v>SMDÂ ICÂ BCM72604Â SOCÂ UHDÂ ROVIÂ BRAHM</v>
          </cell>
          <cell r="D132" t="str">
            <v>COMPONENT</v>
          </cell>
          <cell r="E132">
            <v>117</v>
          </cell>
          <cell r="T132">
            <v>0</v>
          </cell>
        </row>
        <row r="133">
          <cell r="B133" t="str">
            <v>909-8364001</v>
          </cell>
          <cell r="C133" t="str">
            <v>SMD IC RTL8364 ETHERNET SWITCH QFN88</v>
          </cell>
          <cell r="D133" t="str">
            <v>COMPONENT</v>
          </cell>
          <cell r="E133">
            <v>119</v>
          </cell>
          <cell r="T133">
            <v>1674</v>
          </cell>
        </row>
        <row r="134">
          <cell r="B134" t="str">
            <v>909-8561001</v>
          </cell>
          <cell r="C134" t="str">
            <v>SMD IC SPDT SWITCH LNA 16-QFN</v>
          </cell>
          <cell r="D134" t="str">
            <v>COMPONENT</v>
          </cell>
          <cell r="E134">
            <v>120</v>
          </cell>
          <cell r="T134">
            <v>-273065</v>
          </cell>
        </row>
        <row r="135">
          <cell r="B135" t="str">
            <v>909-8571702</v>
          </cell>
          <cell r="C135" t="str">
            <v>SMDÂ 5GHZÂ FEMÂ 802.11ACÂ SPDTÂ 5.5VÂ QF</v>
          </cell>
          <cell r="D135" t="str">
            <v>COMPONENT</v>
          </cell>
          <cell r="E135">
            <v>121</v>
          </cell>
          <cell r="T135">
            <v>-272634</v>
          </cell>
        </row>
        <row r="136">
          <cell r="B136" t="str">
            <v>909-9100103</v>
          </cell>
          <cell r="C136" t="str">
            <v>FLASH SPI SRL 512KB X8 3V6 104MHZ SOP-8</v>
          </cell>
          <cell r="D136" t="str">
            <v>SUBASSY</v>
          </cell>
          <cell r="E136">
            <v>123</v>
          </cell>
          <cell r="T136">
            <v>799</v>
          </cell>
        </row>
        <row r="137">
          <cell r="B137" t="str">
            <v>909T0321100</v>
          </cell>
          <cell r="C137" t="str">
            <v>SMD CG3211QIR TQFP-128</v>
          </cell>
          <cell r="D137" t="str">
            <v>COMPONENT</v>
          </cell>
          <cell r="E137">
            <v>124</v>
          </cell>
          <cell r="T137">
            <v>71</v>
          </cell>
        </row>
        <row r="138">
          <cell r="B138" t="str">
            <v>909T0321300</v>
          </cell>
          <cell r="C138" t="str">
            <v>SMD CG3213 COPPERGATE VQFN-64</v>
          </cell>
          <cell r="D138" t="str">
            <v>COMPONENT</v>
          </cell>
          <cell r="E138">
            <v>125</v>
          </cell>
          <cell r="T138">
            <v>345</v>
          </cell>
        </row>
        <row r="139">
          <cell r="B139" t="str">
            <v>911-0118202</v>
          </cell>
          <cell r="C139" t="str">
            <v>SMD TRANS PNP 32V 2.0A DPAK DT</v>
          </cell>
          <cell r="D139" t="str">
            <v>COMPONENT</v>
          </cell>
          <cell r="E139">
            <v>126</v>
          </cell>
          <cell r="T139">
            <v>-2029</v>
          </cell>
        </row>
        <row r="140">
          <cell r="B140" t="str">
            <v>911-1084751</v>
          </cell>
          <cell r="C140" t="str">
            <v>SMD TRANS NPN 45V 0.1A SOT-23</v>
          </cell>
          <cell r="D140" t="str">
            <v>COMPONENT</v>
          </cell>
          <cell r="E140">
            <v>127</v>
          </cell>
          <cell r="T140">
            <v>-1414739</v>
          </cell>
        </row>
        <row r="141">
          <cell r="B141" t="str">
            <v>911-2058391</v>
          </cell>
          <cell r="C141" t="str">
            <v>SMD TRANS N-CH FET 20V 3.5A SOT-323</v>
          </cell>
          <cell r="D141" t="str">
            <v>COMPONENT</v>
          </cell>
          <cell r="E141">
            <v>128</v>
          </cell>
          <cell r="T141">
            <v>-2453</v>
          </cell>
        </row>
        <row r="142">
          <cell r="B142" t="str">
            <v>911-2305051</v>
          </cell>
          <cell r="C142" t="str">
            <v>SMD TRANS P-CH FET 20V 4.2A SO</v>
          </cell>
          <cell r="D142" t="str">
            <v>COMPONENT</v>
          </cell>
          <cell r="E142">
            <v>129</v>
          </cell>
          <cell r="T142">
            <v>817</v>
          </cell>
        </row>
        <row r="143">
          <cell r="B143" t="str">
            <v>912-0000111</v>
          </cell>
          <cell r="C143" t="str">
            <v>SMD DIODE RECT 50V 1A SMA S1A</v>
          </cell>
          <cell r="D143" t="str">
            <v>COMPONENT</v>
          </cell>
          <cell r="E143">
            <v>130</v>
          </cell>
          <cell r="T143">
            <v>1386</v>
          </cell>
        </row>
        <row r="144">
          <cell r="B144" t="str">
            <v>913-0015801</v>
          </cell>
          <cell r="C144" t="str">
            <v>SMD IND 1.5UH 30% 0R02 3A6 5X5X4</v>
          </cell>
          <cell r="D144" t="str">
            <v>COMPONENT</v>
          </cell>
          <cell r="E144">
            <v>131</v>
          </cell>
          <cell r="T144">
            <v>-470494</v>
          </cell>
        </row>
        <row r="145">
          <cell r="B145" t="str">
            <v>913-0018611</v>
          </cell>
          <cell r="C145" t="str">
            <v>SMD IND 1.8UH 10%  0603</v>
          </cell>
          <cell r="D145" t="str">
            <v>COMPONENT</v>
          </cell>
          <cell r="E145">
            <v>132</v>
          </cell>
          <cell r="T145">
            <v>-276812</v>
          </cell>
        </row>
        <row r="146">
          <cell r="B146" t="str">
            <v>913-0022511</v>
          </cell>
          <cell r="C146" t="str">
            <v>SMD IND 2.2UH 5% 1R3 0A21 1008</v>
          </cell>
          <cell r="D146" t="str">
            <v>COMPONENT</v>
          </cell>
          <cell r="E146">
            <v>133</v>
          </cell>
          <cell r="T146">
            <v>1030</v>
          </cell>
        </row>
        <row r="147">
          <cell r="B147" t="str">
            <v>913-0022801</v>
          </cell>
          <cell r="C147" t="str">
            <v>SMD 2.2UH 30% INDUCTOR POWER 3.5A TR</v>
          </cell>
          <cell r="D147" t="str">
            <v>COMPONENT</v>
          </cell>
          <cell r="E147">
            <v>134</v>
          </cell>
          <cell r="T147">
            <v>124</v>
          </cell>
        </row>
        <row r="148">
          <cell r="B148" t="str">
            <v>913-0022821</v>
          </cell>
          <cell r="C148" t="str">
            <v>SMD IND 2.2UH 30% 0R035 4A9 4X4X3</v>
          </cell>
          <cell r="D148" t="str">
            <v>COMPONENT</v>
          </cell>
          <cell r="E148">
            <v>135</v>
          </cell>
          <cell r="T148">
            <v>-742686</v>
          </cell>
        </row>
        <row r="149">
          <cell r="B149" t="str">
            <v>913-0033831</v>
          </cell>
          <cell r="C149" t="str">
            <v>SMD IND 3.3UH 30% 0R035 3A8 5x</v>
          </cell>
          <cell r="D149" t="str">
            <v>COMPONENT</v>
          </cell>
          <cell r="E149">
            <v>136</v>
          </cell>
          <cell r="T149">
            <v>-6828</v>
          </cell>
        </row>
        <row r="150">
          <cell r="B150" t="str">
            <v>913-0033832</v>
          </cell>
          <cell r="C150" t="str">
            <v>SMD IND 3.3UH 30% 0R035 3A8 5X5X4</v>
          </cell>
          <cell r="D150" t="str">
            <v>COMPONENT</v>
          </cell>
          <cell r="E150">
            <v>137</v>
          </cell>
          <cell r="T150">
            <v>-539892</v>
          </cell>
        </row>
        <row r="151">
          <cell r="B151" t="str">
            <v>913-0047805</v>
          </cell>
          <cell r="C151" t="str">
            <v>SMD IND 4.7UH 30% 0R377 3A3 5X5X4</v>
          </cell>
          <cell r="D151" t="str">
            <v>COMPONENT</v>
          </cell>
          <cell r="E151">
            <v>138</v>
          </cell>
          <cell r="T151">
            <v>-241610</v>
          </cell>
        </row>
        <row r="152">
          <cell r="B152" t="str">
            <v>914-0801002</v>
          </cell>
          <cell r="C152" t="str">
            <v>SMD CURRENT XFMR 1.33CT: 1CT 1.5KV GULL</v>
          </cell>
          <cell r="D152" t="str">
            <v>COMPONENT</v>
          </cell>
          <cell r="E152">
            <v>139</v>
          </cell>
          <cell r="T152">
            <v>65428</v>
          </cell>
        </row>
        <row r="153">
          <cell r="B153" t="str">
            <v>914-0850500</v>
          </cell>
          <cell r="C153" t="str">
            <v>*C*SMD XFRMR HIGH SPEED LAN ARRAY 16DIL</v>
          </cell>
          <cell r="D153" t="str">
            <v>COMPONENT</v>
          </cell>
          <cell r="E153">
            <v>140</v>
          </cell>
          <cell r="T153">
            <v>-279360</v>
          </cell>
        </row>
        <row r="154">
          <cell r="B154" t="str">
            <v>916-2060010</v>
          </cell>
          <cell r="C154" t="str">
            <v>LED RED/BLUE 631/470NM 0603 TR</v>
          </cell>
          <cell r="D154" t="str">
            <v>COMPONENT</v>
          </cell>
          <cell r="E154">
            <v>142</v>
          </cell>
          <cell r="T154">
            <v>-421304</v>
          </cell>
        </row>
        <row r="155">
          <cell r="B155" t="str">
            <v>916-2200001</v>
          </cell>
          <cell r="C155" t="str">
            <v>LED RED/GREEN 624/571NM 3.2X1X1.5MM SIDE</v>
          </cell>
          <cell r="D155" t="str">
            <v>COMPONENT</v>
          </cell>
          <cell r="E155">
            <v>143</v>
          </cell>
          <cell r="T155">
            <v>-5441</v>
          </cell>
        </row>
        <row r="156">
          <cell r="B156" t="str">
            <v>926-1140041</v>
          </cell>
          <cell r="C156" t="str">
            <v>SMD DIODE ESD PROT HDMI 4-CH U</v>
          </cell>
          <cell r="D156" t="str">
            <v>COMPONENT</v>
          </cell>
          <cell r="E156">
            <v>144</v>
          </cell>
          <cell r="T156">
            <v>61</v>
          </cell>
        </row>
        <row r="157">
          <cell r="B157" t="str">
            <v>926-2010401</v>
          </cell>
          <cell r="C157" t="str">
            <v>SMD TVS DIODE BI-DIR 12V 0402</v>
          </cell>
          <cell r="D157" t="str">
            <v>COMPONENT</v>
          </cell>
          <cell r="E157">
            <v>145</v>
          </cell>
          <cell r="T157">
            <v>8963</v>
          </cell>
        </row>
        <row r="158">
          <cell r="B158" t="str">
            <v>926-2051091</v>
          </cell>
          <cell r="C158" t="str">
            <v>VARISTOR 90V 2051-09</v>
          </cell>
          <cell r="D158" t="str">
            <v>COMPONENT</v>
          </cell>
          <cell r="E158">
            <v>146</v>
          </cell>
          <cell r="T158">
            <v>2332</v>
          </cell>
        </row>
        <row r="159">
          <cell r="B159" t="str">
            <v>931-0241701</v>
          </cell>
          <cell r="C159" t="str">
            <v>*C*Â SMDÂ XFMRÂ GEÂ 1PORTÂ 1.5KVÂ POE</v>
          </cell>
          <cell r="D159" t="str">
            <v>COMPONENT</v>
          </cell>
          <cell r="E159">
            <v>147</v>
          </cell>
          <cell r="T159">
            <v>4007</v>
          </cell>
        </row>
        <row r="160">
          <cell r="B160" t="str">
            <v>933-0022250</v>
          </cell>
          <cell r="C160" t="str">
            <v>SMDÂ INDÂ 2.2NHÂ 2%Â 0R07Â 0A96Â 0402</v>
          </cell>
          <cell r="D160" t="str">
            <v>COMPONENT</v>
          </cell>
          <cell r="E160">
            <v>148</v>
          </cell>
          <cell r="T160">
            <v>899</v>
          </cell>
        </row>
        <row r="161">
          <cell r="B161" t="str">
            <v>933-0022551</v>
          </cell>
          <cell r="C161" t="str">
            <v>SMD IND 22NH 5% 0R6 0A3 ML 0402</v>
          </cell>
          <cell r="D161" t="str">
            <v>COMPONENT</v>
          </cell>
          <cell r="E161">
            <v>149</v>
          </cell>
          <cell r="T161">
            <v>4477</v>
          </cell>
        </row>
        <row r="162">
          <cell r="B162" t="str">
            <v>933-0022553</v>
          </cell>
          <cell r="C162" t="str">
            <v>SMD IND 22NH 5% 0R6 0A3 ML 040</v>
          </cell>
          <cell r="D162" t="str">
            <v>COMPONENT</v>
          </cell>
          <cell r="E162">
            <v>150</v>
          </cell>
          <cell r="T162">
            <v>-181097</v>
          </cell>
        </row>
        <row r="163">
          <cell r="B163" t="str">
            <v>933-0060101</v>
          </cell>
          <cell r="C163" t="str">
            <v>SMD FERRITE BEAD 600 OHM 5% 0.</v>
          </cell>
          <cell r="D163" t="str">
            <v>COMPONENT</v>
          </cell>
          <cell r="E163">
            <v>151</v>
          </cell>
          <cell r="T163">
            <v>-233354</v>
          </cell>
        </row>
        <row r="164">
          <cell r="B164" t="str">
            <v>933-0120503</v>
          </cell>
          <cell r="C164" t="str">
            <v>SMD 120NH 400mA 0.51R 5% IND 0</v>
          </cell>
          <cell r="D164" t="str">
            <v>COMPONENT</v>
          </cell>
          <cell r="E164">
            <v>152</v>
          </cell>
          <cell r="T164">
            <v>612</v>
          </cell>
        </row>
        <row r="165">
          <cell r="B165" t="str">
            <v>933-0303011</v>
          </cell>
          <cell r="C165" t="str">
            <v>SMD FERRITE BEAD 30 OHM 25% 3A</v>
          </cell>
          <cell r="D165" t="str">
            <v>COMPONENT</v>
          </cell>
          <cell r="E165">
            <v>153</v>
          </cell>
          <cell r="T165">
            <v>809</v>
          </cell>
        </row>
        <row r="166">
          <cell r="B166" t="str">
            <v>933-0330201</v>
          </cell>
          <cell r="C166" t="str">
            <v>SMD IND 330NH 2% 1R4 0A31 0805</v>
          </cell>
          <cell r="D166" t="str">
            <v>COMPONENT</v>
          </cell>
          <cell r="E166">
            <v>154</v>
          </cell>
          <cell r="T166">
            <v>1289</v>
          </cell>
        </row>
        <row r="167">
          <cell r="B167" t="str">
            <v>933-0560502</v>
          </cell>
          <cell r="C167" t="str">
            <v>IND 560NH 5% 0805 ROHS</v>
          </cell>
          <cell r="D167" t="str">
            <v>COMPONENT</v>
          </cell>
          <cell r="E167">
            <v>155</v>
          </cell>
          <cell r="T167">
            <v>-7651</v>
          </cell>
        </row>
        <row r="168">
          <cell r="B168" t="str">
            <v>933-0680501</v>
          </cell>
          <cell r="C168" t="str">
            <v>SMD IND 680NH 5% 0R38 0A5 0805</v>
          </cell>
          <cell r="D168" t="str">
            <v>COMPONENT</v>
          </cell>
          <cell r="E168">
            <v>156</v>
          </cell>
          <cell r="T168">
            <v>393</v>
          </cell>
        </row>
        <row r="169">
          <cell r="B169" t="str">
            <v>933-1005001</v>
          </cell>
          <cell r="C169" t="str">
            <v>SMD FERRITE BEAD 100R 25% 5A 0</v>
          </cell>
          <cell r="D169" t="str">
            <v>COMPONENT</v>
          </cell>
          <cell r="E169">
            <v>157</v>
          </cell>
          <cell r="T169">
            <v>-102625</v>
          </cell>
        </row>
        <row r="170">
          <cell r="B170" t="str">
            <v>933-1005501</v>
          </cell>
          <cell r="C170" t="str">
            <v>SMD 100NH 5% HIGH FREQ IND 040</v>
          </cell>
          <cell r="D170" t="str">
            <v>COMPONENT</v>
          </cell>
          <cell r="E170">
            <v>158</v>
          </cell>
          <cell r="T170">
            <v>-118583</v>
          </cell>
        </row>
        <row r="171">
          <cell r="B171" t="str">
            <v>933-1012510</v>
          </cell>
          <cell r="C171" t="str">
            <v>SMD FERRITE BEAD 100R 25% 2A5</v>
          </cell>
          <cell r="D171" t="str">
            <v>COMPONENT</v>
          </cell>
          <cell r="E171">
            <v>159</v>
          </cell>
          <cell r="T171">
            <v>0</v>
          </cell>
        </row>
        <row r="172">
          <cell r="B172" t="str">
            <v>933-1012511</v>
          </cell>
          <cell r="C172" t="str">
            <v>SMD FERRITE BEAD 100R 25% 2A5 0603</v>
          </cell>
          <cell r="D172" t="str">
            <v>COMPONENT</v>
          </cell>
          <cell r="E172">
            <v>159</v>
          </cell>
          <cell r="T172">
            <v>2250</v>
          </cell>
        </row>
        <row r="173">
          <cell r="B173" t="str">
            <v>933-1020350</v>
          </cell>
          <cell r="C173" t="str">
            <v>SMDÂ FERRITEÂ BEADÂ 1KÂ OHMÂ 25%Â 0.35AÂ</v>
          </cell>
          <cell r="D173" t="str">
            <v>COMPONENT</v>
          </cell>
          <cell r="E173">
            <v>161</v>
          </cell>
          <cell r="T173">
            <v>1738</v>
          </cell>
        </row>
        <row r="174">
          <cell r="B174" t="str">
            <v>933-1020450</v>
          </cell>
          <cell r="C174" t="str">
            <v>SMD FERRITE BEAD 1KR 25% 0A4A</v>
          </cell>
          <cell r="D174" t="str">
            <v>COMPONENT</v>
          </cell>
          <cell r="E174">
            <v>162</v>
          </cell>
          <cell r="T174">
            <v>9697</v>
          </cell>
        </row>
        <row r="175">
          <cell r="B175" t="str">
            <v>933-1201551</v>
          </cell>
          <cell r="C175" t="str">
            <v>SMD FERRITE BEAD 120 OHM 25%</v>
          </cell>
          <cell r="D175" t="str">
            <v>COMPONENT</v>
          </cell>
          <cell r="E175">
            <v>163</v>
          </cell>
          <cell r="T175">
            <v>2343</v>
          </cell>
        </row>
        <row r="176">
          <cell r="B176" t="str">
            <v>933-1215001</v>
          </cell>
          <cell r="C176" t="str">
            <v>SMDÂ FERRITEÂ BEADÂ 120RÂ 25%Â 5AÂ 0805</v>
          </cell>
          <cell r="D176" t="str">
            <v>COMPONENT</v>
          </cell>
          <cell r="E176">
            <v>164</v>
          </cell>
          <cell r="T176">
            <v>2204</v>
          </cell>
        </row>
        <row r="177">
          <cell r="B177" t="str">
            <v>933-1801501</v>
          </cell>
          <cell r="C177" t="str">
            <v>SMD FERRITE BEAD 180 OHM 25% 1</v>
          </cell>
          <cell r="D177" t="str">
            <v>COMPONENT</v>
          </cell>
          <cell r="E177">
            <v>0</v>
          </cell>
          <cell r="T177">
            <v>4000</v>
          </cell>
        </row>
        <row r="178">
          <cell r="B178" t="str">
            <v>933-1801502</v>
          </cell>
          <cell r="C178" t="str">
            <v>SMD FERRITE BEAD 180 OHM 25% 1</v>
          </cell>
          <cell r="D178" t="str">
            <v>COMPONENT</v>
          </cell>
          <cell r="E178">
            <v>166</v>
          </cell>
          <cell r="T178">
            <v>-57530</v>
          </cell>
        </row>
        <row r="179">
          <cell r="B179" t="str">
            <v>933-2200351</v>
          </cell>
          <cell r="C179" t="str">
            <v>SMD FERRITE BEAD 220 OHM 25% 0</v>
          </cell>
          <cell r="D179" t="str">
            <v>COMPONENT</v>
          </cell>
          <cell r="E179">
            <v>167</v>
          </cell>
          <cell r="T179">
            <v>-1235728</v>
          </cell>
        </row>
        <row r="180">
          <cell r="B180" t="str">
            <v>933-2210751</v>
          </cell>
          <cell r="C180" t="str">
            <v>SMD FERRITE BEAD 220R 25% 0A7</v>
          </cell>
          <cell r="D180" t="str">
            <v>COMPONENT</v>
          </cell>
          <cell r="E180">
            <v>168</v>
          </cell>
          <cell r="T180">
            <v>-245195</v>
          </cell>
        </row>
        <row r="181">
          <cell r="B181" t="str">
            <v>933-2212012</v>
          </cell>
          <cell r="C181" t="str">
            <v>SMD FERRITE BEAD 220 OHM 25% 2</v>
          </cell>
          <cell r="D181" t="str">
            <v>COMPONENT</v>
          </cell>
          <cell r="E181">
            <v>169</v>
          </cell>
          <cell r="T181">
            <v>3664</v>
          </cell>
        </row>
        <row r="182">
          <cell r="B182" t="str">
            <v>933-3002001</v>
          </cell>
          <cell r="C182" t="str">
            <v>SMD FERRITE BEAD 300R 25% 2A 0</v>
          </cell>
          <cell r="D182" t="str">
            <v>COMPONENT</v>
          </cell>
          <cell r="E182">
            <v>170</v>
          </cell>
          <cell r="T182">
            <v>817</v>
          </cell>
        </row>
        <row r="183">
          <cell r="B183" t="str">
            <v>933-4700320</v>
          </cell>
          <cell r="C183" t="str">
            <v>SMD IND 470NH 30% 0R036 2A55 1</v>
          </cell>
          <cell r="D183" t="str">
            <v>COMPONENT</v>
          </cell>
          <cell r="E183">
            <v>171</v>
          </cell>
          <cell r="T183">
            <v>-255434</v>
          </cell>
        </row>
        <row r="184">
          <cell r="B184" t="str">
            <v>933-6000452</v>
          </cell>
          <cell r="C184" t="str">
            <v>SMD FERRITE BEAD 600R 25% 0A5</v>
          </cell>
          <cell r="D184" t="str">
            <v>COMPONENT</v>
          </cell>
          <cell r="E184">
            <v>172</v>
          </cell>
          <cell r="T184">
            <v>3636</v>
          </cell>
        </row>
        <row r="185">
          <cell r="B185" t="str">
            <v>933-6001011</v>
          </cell>
          <cell r="C185" t="str">
            <v>FERRITE SMD 600R 25% 1A 0603</v>
          </cell>
          <cell r="D185" t="str">
            <v>COMPONENT</v>
          </cell>
          <cell r="E185">
            <v>173</v>
          </cell>
          <cell r="T185">
            <v>3712</v>
          </cell>
        </row>
        <row r="186">
          <cell r="B186" t="str">
            <v>933-6011012</v>
          </cell>
          <cell r="C186" t="str">
            <v>SMDÂ FERRITEÂ BEADÂ 600RÂ 25%Â 1AÂ 0603</v>
          </cell>
          <cell r="D186" t="str">
            <v>COMPONENT</v>
          </cell>
          <cell r="E186">
            <v>174</v>
          </cell>
          <cell r="T186">
            <v>10479</v>
          </cell>
        </row>
        <row r="187">
          <cell r="B187" t="str">
            <v>937-0000501</v>
          </cell>
          <cell r="C187" t="str">
            <v>SMD RES 0 OHM 5% 0.05W 0201</v>
          </cell>
          <cell r="D187" t="str">
            <v>COMPONENT</v>
          </cell>
          <cell r="E187">
            <v>175</v>
          </cell>
          <cell r="T187">
            <v>9036</v>
          </cell>
        </row>
        <row r="188">
          <cell r="B188" t="str">
            <v>937-1010501</v>
          </cell>
          <cell r="C188" t="str">
            <v>SMD RES 100 OHM 5% 0.05W 0201</v>
          </cell>
          <cell r="D188" t="str">
            <v>COMPONENT</v>
          </cell>
          <cell r="E188">
            <v>176</v>
          </cell>
          <cell r="T188">
            <v>-920965</v>
          </cell>
        </row>
        <row r="189">
          <cell r="B189" t="str">
            <v>937-1210101</v>
          </cell>
          <cell r="C189" t="str">
            <v>SMD RES 120R OHM 1% 0.05W 0201 TR</v>
          </cell>
          <cell r="D189" t="str">
            <v>COMPONENT</v>
          </cell>
          <cell r="E189">
            <v>177</v>
          </cell>
          <cell r="T189">
            <v>1846</v>
          </cell>
        </row>
        <row r="190">
          <cell r="B190" t="str">
            <v>937-1530101</v>
          </cell>
          <cell r="C190" t="str">
            <v>SMD RES 15K OHM 1% 0.05W 0201</v>
          </cell>
          <cell r="D190" t="str">
            <v>COMPONENT</v>
          </cell>
          <cell r="E190">
            <v>178</v>
          </cell>
          <cell r="T190">
            <v>-803</v>
          </cell>
        </row>
        <row r="191">
          <cell r="B191" t="str">
            <v>937-1530104</v>
          </cell>
          <cell r="C191" t="str">
            <v>SMD RES 15K OHM 1% 0.05W 0201</v>
          </cell>
          <cell r="D191" t="str">
            <v>COMPONENT</v>
          </cell>
          <cell r="E191">
            <v>179</v>
          </cell>
          <cell r="T191">
            <v>7509</v>
          </cell>
        </row>
        <row r="192">
          <cell r="B192" t="str">
            <v>937-3320501</v>
          </cell>
          <cell r="C192" t="str">
            <v>SMD RES 3.3K OHM 5% 0.05W 0201</v>
          </cell>
          <cell r="D192" t="str">
            <v>COMPONENT</v>
          </cell>
          <cell r="E192">
            <v>180</v>
          </cell>
          <cell r="T192">
            <v>-95163</v>
          </cell>
        </row>
        <row r="193">
          <cell r="B193" t="str">
            <v>937-3620101</v>
          </cell>
          <cell r="C193" t="str">
            <v>SMD RES 3.6K OHM 1% 0.05W 0201</v>
          </cell>
          <cell r="D193" t="str">
            <v>COMPONENT</v>
          </cell>
          <cell r="E193">
            <v>181</v>
          </cell>
          <cell r="T193">
            <v>-251033</v>
          </cell>
        </row>
        <row r="194">
          <cell r="B194" t="str">
            <v>937-4700104</v>
          </cell>
          <cell r="C194" t="str">
            <v>SMDÂ RESÂ 47Â OHMÂ 1%Â 0.05WÂ 0201</v>
          </cell>
          <cell r="D194" t="str">
            <v>COMPONENT</v>
          </cell>
          <cell r="E194">
            <v>182</v>
          </cell>
          <cell r="T194">
            <v>8930</v>
          </cell>
        </row>
        <row r="195">
          <cell r="B195" t="str">
            <v>938-0000501</v>
          </cell>
          <cell r="C195" t="str">
            <v>SMD RES 0R 5% 0.0625W 0402 I=1</v>
          </cell>
          <cell r="D195" t="str">
            <v>COMPONENT</v>
          </cell>
          <cell r="E195">
            <v>183</v>
          </cell>
          <cell r="T195">
            <v>9943</v>
          </cell>
        </row>
        <row r="196">
          <cell r="B196" t="str">
            <v>938-1000101</v>
          </cell>
          <cell r="C196" t="str">
            <v>SMD RES 10 OHM 1% 0.0625W 0402</v>
          </cell>
          <cell r="D196" t="str">
            <v>COMPONENT</v>
          </cell>
          <cell r="E196">
            <v>184</v>
          </cell>
          <cell r="T196">
            <v>7146</v>
          </cell>
        </row>
        <row r="197">
          <cell r="B197" t="str">
            <v>938-1010101</v>
          </cell>
          <cell r="C197" t="str">
            <v>SMD RES 100 OHM 1% 0.0625W 040</v>
          </cell>
          <cell r="D197" t="str">
            <v>COMPONENT</v>
          </cell>
          <cell r="E197">
            <v>185</v>
          </cell>
          <cell r="T197">
            <v>5812</v>
          </cell>
        </row>
        <row r="198">
          <cell r="B198" t="str">
            <v>938-1010501</v>
          </cell>
          <cell r="C198" t="str">
            <v>SMDÂ RESÂ 100Â OHMÂ 5%Â 0.0625WÂ 0402</v>
          </cell>
          <cell r="D198" t="str">
            <v>COMPONENT</v>
          </cell>
          <cell r="E198">
            <v>186</v>
          </cell>
          <cell r="T198">
            <v>106236</v>
          </cell>
        </row>
        <row r="199">
          <cell r="B199" t="str">
            <v>938-1020101</v>
          </cell>
          <cell r="C199" t="str">
            <v>SMD RES 1K OHM 1% 0.0625W 0402</v>
          </cell>
          <cell r="D199" t="str">
            <v>COMPONENT</v>
          </cell>
          <cell r="E199">
            <v>187</v>
          </cell>
          <cell r="T199">
            <v>7709</v>
          </cell>
        </row>
        <row r="200">
          <cell r="B200" t="str">
            <v>938-1020501</v>
          </cell>
          <cell r="C200" t="str">
            <v>SMD RES 1K OHM 5% 0.0625W 0402</v>
          </cell>
          <cell r="D200" t="str">
            <v>COMPONENT</v>
          </cell>
          <cell r="E200">
            <v>188</v>
          </cell>
          <cell r="T200">
            <v>-2136744</v>
          </cell>
        </row>
        <row r="201">
          <cell r="B201" t="str">
            <v>938-1030101</v>
          </cell>
          <cell r="C201" t="str">
            <v>SMD RES 10K OHM 1% 0.0625W 040</v>
          </cell>
          <cell r="D201" t="str">
            <v>COMPONENT</v>
          </cell>
          <cell r="E201">
            <v>189</v>
          </cell>
          <cell r="T201">
            <v>3087</v>
          </cell>
        </row>
        <row r="202">
          <cell r="B202" t="str">
            <v>938-1030501</v>
          </cell>
          <cell r="C202" t="str">
            <v>SMD RES 10K OHM 5% 0.0625W 040</v>
          </cell>
          <cell r="D202" t="str">
            <v>COMPONENT</v>
          </cell>
          <cell r="E202">
            <v>190</v>
          </cell>
          <cell r="T202">
            <v>5304</v>
          </cell>
        </row>
        <row r="203">
          <cell r="B203" t="str">
            <v>938-1040501</v>
          </cell>
          <cell r="C203" t="str">
            <v>SMDÂ RESÂ 100KÂ OHMÂ 5%Â 0.0625WÂ 0402</v>
          </cell>
          <cell r="D203" t="str">
            <v>COMPONENT</v>
          </cell>
          <cell r="E203">
            <v>191</v>
          </cell>
          <cell r="T203">
            <v>76664</v>
          </cell>
        </row>
        <row r="204">
          <cell r="B204" t="str">
            <v>938-1050101</v>
          </cell>
          <cell r="C204" t="str">
            <v>SMD RES 1M OHM 1% 0.0625W 0402</v>
          </cell>
          <cell r="D204" t="str">
            <v>COMPONENT</v>
          </cell>
          <cell r="E204">
            <v>192</v>
          </cell>
          <cell r="T204">
            <v>-589</v>
          </cell>
        </row>
        <row r="205">
          <cell r="B205" t="str">
            <v>938-1210101</v>
          </cell>
          <cell r="C205" t="str">
            <v>D RES 120 OHM 1% 0.0625W 0402</v>
          </cell>
          <cell r="D205" t="str">
            <v>COMPONENT</v>
          </cell>
          <cell r="E205">
            <v>193</v>
          </cell>
          <cell r="T205">
            <v>130714</v>
          </cell>
        </row>
        <row r="206">
          <cell r="B206" t="str">
            <v>938-1330193</v>
          </cell>
          <cell r="C206" t="str">
            <v>SMD RES 13.7K OHM 1% 0.0625W 0</v>
          </cell>
          <cell r="D206" t="str">
            <v>COMPONENT</v>
          </cell>
          <cell r="E206">
            <v>194</v>
          </cell>
          <cell r="T206">
            <v>6002</v>
          </cell>
        </row>
        <row r="207">
          <cell r="B207" t="str">
            <v>938-1510101</v>
          </cell>
          <cell r="C207" t="str">
            <v>SMD RES 150 OHM 1% 0.0625W 0402</v>
          </cell>
          <cell r="D207" t="str">
            <v>COMPONENT</v>
          </cell>
          <cell r="E207">
            <v>195</v>
          </cell>
          <cell r="T207">
            <v>2596</v>
          </cell>
        </row>
        <row r="208">
          <cell r="B208" t="str">
            <v>938-1520501</v>
          </cell>
          <cell r="C208" t="str">
            <v>SMD RES 1.5K OHM 5% 0.0625W 04</v>
          </cell>
          <cell r="D208" t="str">
            <v>COMPONENT</v>
          </cell>
          <cell r="E208">
            <v>196</v>
          </cell>
          <cell r="T208">
            <v>3156</v>
          </cell>
        </row>
        <row r="209">
          <cell r="B209" t="str">
            <v>938-1530101</v>
          </cell>
          <cell r="C209" t="str">
            <v>SMD RES 15K OHM 1% 0.0625W 040</v>
          </cell>
          <cell r="D209" t="str">
            <v>COMPONENT</v>
          </cell>
          <cell r="E209">
            <v>197</v>
          </cell>
          <cell r="T209">
            <v>1645</v>
          </cell>
        </row>
        <row r="210">
          <cell r="B210" t="str">
            <v>938-1820501</v>
          </cell>
          <cell r="C210" t="str">
            <v>SMD RES 1.8K OHM 5% 0.0625W 04</v>
          </cell>
          <cell r="D210" t="str">
            <v>COMPONENT</v>
          </cell>
          <cell r="E210">
            <v>198</v>
          </cell>
          <cell r="T210">
            <v>-1223839</v>
          </cell>
        </row>
        <row r="211">
          <cell r="B211" t="str">
            <v>938-1920192</v>
          </cell>
          <cell r="C211" t="str">
            <v>SMD RES 1.96K OHM 1% 0.0625W 0</v>
          </cell>
          <cell r="D211" t="str">
            <v>COMPONENT</v>
          </cell>
          <cell r="E211">
            <v>199</v>
          </cell>
          <cell r="T211">
            <v>5541</v>
          </cell>
        </row>
        <row r="212">
          <cell r="B212" t="str">
            <v>938-2020101</v>
          </cell>
          <cell r="C212" t="str">
            <v>SMD RES 2K OHM 1% 0.0625W 0402</v>
          </cell>
          <cell r="D212" t="str">
            <v>COMPONENT</v>
          </cell>
          <cell r="E212">
            <v>200</v>
          </cell>
          <cell r="T212">
            <v>124</v>
          </cell>
        </row>
        <row r="213">
          <cell r="B213" t="str">
            <v>938-2030192</v>
          </cell>
          <cell r="C213" t="str">
            <v>SMD RES 20.5K OHM 1% 0.0625W 0402</v>
          </cell>
          <cell r="D213" t="str">
            <v>COMPONENT</v>
          </cell>
          <cell r="E213">
            <v>0</v>
          </cell>
          <cell r="T213">
            <v>224549</v>
          </cell>
        </row>
        <row r="214">
          <cell r="B214" t="str">
            <v>938-2210501</v>
          </cell>
          <cell r="C214" t="str">
            <v>SMD RES 220 OHM 5% 0.0625W 0402</v>
          </cell>
          <cell r="D214" t="str">
            <v>COMPONENT</v>
          </cell>
          <cell r="E214">
            <v>202</v>
          </cell>
          <cell r="T214">
            <v>-331573</v>
          </cell>
        </row>
        <row r="215">
          <cell r="B215" t="str">
            <v>938-2400101</v>
          </cell>
          <cell r="C215" t="str">
            <v>SMDÂ RESÂ 24Â OHMÂ 1%Â 0.0625WÂ 0402</v>
          </cell>
          <cell r="D215" t="str">
            <v>COMPONENT</v>
          </cell>
          <cell r="E215">
            <v>203</v>
          </cell>
          <cell r="T215">
            <v>33384</v>
          </cell>
        </row>
        <row r="216">
          <cell r="B216" t="str">
            <v>938-2410101</v>
          </cell>
          <cell r="C216" t="str">
            <v>SMD RES 240 OHM 1% 0.0625W 040</v>
          </cell>
          <cell r="D216" t="str">
            <v>COMPONENT</v>
          </cell>
          <cell r="E216">
            <v>204</v>
          </cell>
          <cell r="T216">
            <v>9514</v>
          </cell>
        </row>
        <row r="217">
          <cell r="B217" t="str">
            <v>938-2420105</v>
          </cell>
          <cell r="C217" t="str">
            <v>SMDÂ RESÂ 2.49KÂ OHMÂ 1%Â 0.0625WÂ 0402</v>
          </cell>
          <cell r="D217" t="str">
            <v>COMPONENT</v>
          </cell>
          <cell r="E217">
            <v>205</v>
          </cell>
          <cell r="T217">
            <v>413</v>
          </cell>
        </row>
        <row r="218">
          <cell r="B218" t="str">
            <v>938-2432101</v>
          </cell>
          <cell r="C218" t="str">
            <v>SMD RES 24.3K OHM 1% 0.0625W 0402</v>
          </cell>
          <cell r="D218" t="str">
            <v>COMPONENT</v>
          </cell>
          <cell r="E218">
            <v>206</v>
          </cell>
          <cell r="T218">
            <v>2722</v>
          </cell>
        </row>
        <row r="219">
          <cell r="B219" t="str">
            <v>938-2730501</v>
          </cell>
          <cell r="C219" t="str">
            <v>SMD RES 27K OHM 5% 0.0625W 040</v>
          </cell>
          <cell r="D219" t="str">
            <v>COMPONENT</v>
          </cell>
          <cell r="E219">
            <v>207</v>
          </cell>
          <cell r="T219">
            <v>2548</v>
          </cell>
        </row>
        <row r="220">
          <cell r="B220" t="str">
            <v>938-3020101</v>
          </cell>
          <cell r="C220" t="str">
            <v>SMD RES 3K OHM 1% 0.0625W 0402</v>
          </cell>
          <cell r="D220" t="str">
            <v>COMPONENT</v>
          </cell>
          <cell r="E220">
            <v>208</v>
          </cell>
          <cell r="T220">
            <v>6553</v>
          </cell>
        </row>
        <row r="221">
          <cell r="B221" t="str">
            <v>938-3130192</v>
          </cell>
          <cell r="C221" t="str">
            <v>SMDÂ RESÂ 31.6KÂ OHMÂ 1%Â 0.0625WÂ 0402</v>
          </cell>
          <cell r="D221" t="str">
            <v>COMPONENT</v>
          </cell>
          <cell r="E221">
            <v>209</v>
          </cell>
          <cell r="T221">
            <v>-351822</v>
          </cell>
        </row>
        <row r="222">
          <cell r="B222" t="str">
            <v>938-3300501</v>
          </cell>
          <cell r="C222" t="str">
            <v>SMD RES 33 OHM 5% 0.0625W 0402</v>
          </cell>
          <cell r="D222" t="str">
            <v>COMPONENT</v>
          </cell>
          <cell r="E222">
            <v>210</v>
          </cell>
          <cell r="T222">
            <v>6522</v>
          </cell>
        </row>
        <row r="223">
          <cell r="B223" t="str">
            <v>938-3310501</v>
          </cell>
          <cell r="C223" t="str">
            <v>SMD RES 330 OHM 5% 0.0625W 040</v>
          </cell>
          <cell r="D223" t="str">
            <v>COMPONENT</v>
          </cell>
          <cell r="E223">
            <v>211</v>
          </cell>
          <cell r="T223">
            <v>130</v>
          </cell>
        </row>
        <row r="224">
          <cell r="B224" t="str">
            <v>938-3320101</v>
          </cell>
          <cell r="C224" t="str">
            <v>SMDÂ RESÂ 3.3KÂ OHMÂ 1%Â 0.0625WÂ 0402</v>
          </cell>
          <cell r="D224" t="str">
            <v>COMPONENT</v>
          </cell>
          <cell r="E224">
            <v>212</v>
          </cell>
          <cell r="T224">
            <v>35</v>
          </cell>
        </row>
        <row r="225">
          <cell r="B225" t="str">
            <v>938-3330193</v>
          </cell>
          <cell r="C225" t="str">
            <v>SMD RES 33.2K OHM 1% 0.0625W 0402</v>
          </cell>
          <cell r="D225" t="str">
            <v>COMPONENT</v>
          </cell>
          <cell r="E225">
            <v>213</v>
          </cell>
          <cell r="T225">
            <v>-2465</v>
          </cell>
        </row>
        <row r="226">
          <cell r="B226" t="str">
            <v>938-3340101</v>
          </cell>
          <cell r="C226" t="str">
            <v>SMD RES 330K OHM 1% 0.0625W 0402</v>
          </cell>
          <cell r="D226" t="str">
            <v>COMPONENT</v>
          </cell>
          <cell r="E226">
            <v>214</v>
          </cell>
          <cell r="T226">
            <v>-217738</v>
          </cell>
        </row>
        <row r="227">
          <cell r="B227" t="str">
            <v>938-4030101</v>
          </cell>
          <cell r="C227" t="str">
            <v>SMD RES 40.2K OHM 1% 0.0625W 0</v>
          </cell>
          <cell r="D227" t="str">
            <v>COMPONENT</v>
          </cell>
          <cell r="E227">
            <v>215</v>
          </cell>
          <cell r="T227">
            <v>3095</v>
          </cell>
        </row>
        <row r="228">
          <cell r="B228" t="str">
            <v>938-4620193</v>
          </cell>
          <cell r="C228" t="str">
            <v>SMD RES 4.64K OHM 1% 0.0625W 0</v>
          </cell>
          <cell r="D228" t="str">
            <v>COMPONENT</v>
          </cell>
          <cell r="E228">
            <v>216</v>
          </cell>
          <cell r="T228">
            <v>6602</v>
          </cell>
        </row>
        <row r="229">
          <cell r="B229" t="str">
            <v>938-4700501</v>
          </cell>
          <cell r="C229" t="str">
            <v>SMD RES 47 OHM 5% 0.0625W 0402</v>
          </cell>
          <cell r="D229" t="str">
            <v>COMPONENT</v>
          </cell>
          <cell r="E229">
            <v>217</v>
          </cell>
          <cell r="T229">
            <v>4162</v>
          </cell>
        </row>
        <row r="230">
          <cell r="B230" t="str">
            <v>938-4710101</v>
          </cell>
          <cell r="C230" t="str">
            <v>SMD RES 470 OHM 1% 0.0625W 0402</v>
          </cell>
          <cell r="D230" t="str">
            <v>COMPONENT</v>
          </cell>
          <cell r="E230">
            <v>218</v>
          </cell>
          <cell r="T230">
            <v>1415</v>
          </cell>
        </row>
        <row r="231">
          <cell r="B231" t="str">
            <v>938-4720501</v>
          </cell>
          <cell r="C231" t="str">
            <v>SMD RES 4.7K OHM 5% 0.0625W 04</v>
          </cell>
          <cell r="D231" t="str">
            <v>COMPONENT</v>
          </cell>
          <cell r="E231">
            <v>219</v>
          </cell>
          <cell r="T231">
            <v>-9383</v>
          </cell>
        </row>
        <row r="232">
          <cell r="B232" t="str">
            <v>938-4730501</v>
          </cell>
          <cell r="C232" t="str">
            <v>SMD RES 47K OHM 5% 0.0625W 040</v>
          </cell>
          <cell r="D232" t="str">
            <v>COMPONENT</v>
          </cell>
          <cell r="E232">
            <v>220</v>
          </cell>
          <cell r="T232">
            <v>8224</v>
          </cell>
        </row>
        <row r="233">
          <cell r="B233" t="str">
            <v>938-4900191</v>
          </cell>
          <cell r="C233" t="str">
            <v>SMD RES 49.9 OHM 1% 0.0625W 04</v>
          </cell>
          <cell r="D233" t="str">
            <v>COMPONENT</v>
          </cell>
          <cell r="E233">
            <v>221</v>
          </cell>
          <cell r="T233">
            <v>6058</v>
          </cell>
        </row>
        <row r="234">
          <cell r="B234" t="str">
            <v>938-5430101</v>
          </cell>
          <cell r="C234" t="str">
            <v>SMD RES 54.9K OHM 1% 0.0625W 0</v>
          </cell>
          <cell r="D234" t="str">
            <v>COMPONENT</v>
          </cell>
          <cell r="E234">
            <v>222</v>
          </cell>
          <cell r="T234">
            <v>4705</v>
          </cell>
        </row>
        <row r="235">
          <cell r="B235" t="str">
            <v>938-5610190</v>
          </cell>
          <cell r="C235" t="str">
            <v>SMDÂ RESÂ 562Â OHMÂ 1%Â 0.0625WÂ 0402</v>
          </cell>
          <cell r="D235" t="str">
            <v>COMPONENT</v>
          </cell>
          <cell r="E235">
            <v>223</v>
          </cell>
          <cell r="T235">
            <v>7629</v>
          </cell>
        </row>
        <row r="236">
          <cell r="B236" t="str">
            <v>938-5610191</v>
          </cell>
          <cell r="C236" t="str">
            <v>SMD RES 562 OHM 1% 0.0625W 0402</v>
          </cell>
          <cell r="D236" t="str">
            <v>COMPONENT</v>
          </cell>
          <cell r="E236">
            <v>224</v>
          </cell>
          <cell r="T236">
            <v>8056</v>
          </cell>
        </row>
        <row r="237">
          <cell r="B237" t="str">
            <v>938-5720191</v>
          </cell>
          <cell r="C237" t="str">
            <v>SMD RES 5.76K OHM 1% 0.0625W 0402</v>
          </cell>
          <cell r="D237" t="str">
            <v>COMPONENT</v>
          </cell>
          <cell r="E237">
            <v>225</v>
          </cell>
          <cell r="T237">
            <v>11395</v>
          </cell>
        </row>
        <row r="238">
          <cell r="B238" t="str">
            <v>938-6030191</v>
          </cell>
          <cell r="C238" t="str">
            <v>SMD RES 6.04K OHM 1% 0.0625W 0</v>
          </cell>
          <cell r="D238" t="str">
            <v>COMPONENT</v>
          </cell>
          <cell r="E238">
            <v>226</v>
          </cell>
          <cell r="T238">
            <v>7439</v>
          </cell>
        </row>
        <row r="239">
          <cell r="B239" t="str">
            <v>938-7500101</v>
          </cell>
          <cell r="C239" t="str">
            <v>SMD RES 75 OHM 1% 0.0625W 0402</v>
          </cell>
          <cell r="D239" t="str">
            <v>COMPONENT</v>
          </cell>
          <cell r="E239">
            <v>227</v>
          </cell>
          <cell r="T239">
            <v>283</v>
          </cell>
        </row>
        <row r="240">
          <cell r="B240" t="str">
            <v>938-7520101</v>
          </cell>
          <cell r="C240" t="str">
            <v>SMD RES 7.5K OHM 1% 0.0625W 04</v>
          </cell>
          <cell r="D240" t="str">
            <v>COMPONENT</v>
          </cell>
          <cell r="E240">
            <v>228</v>
          </cell>
          <cell r="T240">
            <v>6850</v>
          </cell>
        </row>
        <row r="241">
          <cell r="B241" t="str">
            <v>938-8220101</v>
          </cell>
          <cell r="C241" t="str">
            <v>SMD RES 8.2K OHM 1% 0.0625W 0402</v>
          </cell>
          <cell r="D241" t="str">
            <v>COMPONENT</v>
          </cell>
          <cell r="E241">
            <v>229</v>
          </cell>
          <cell r="T241">
            <v>6994</v>
          </cell>
        </row>
        <row r="242">
          <cell r="B242" t="str">
            <v>939-0000501</v>
          </cell>
          <cell r="C242" t="str">
            <v>SMD RES 0 OHM 5% 0.1W 0603</v>
          </cell>
          <cell r="D242" t="str">
            <v>COMPONENT</v>
          </cell>
          <cell r="E242">
            <v>230</v>
          </cell>
          <cell r="T242">
            <v>2898</v>
          </cell>
        </row>
        <row r="243">
          <cell r="B243" t="str">
            <v>940-0000501</v>
          </cell>
          <cell r="C243" t="str">
            <v>SMD RES 0 OHM 5% 0.125W 0805</v>
          </cell>
          <cell r="D243" t="str">
            <v>COMPONENT</v>
          </cell>
          <cell r="E243">
            <v>231</v>
          </cell>
          <cell r="T243">
            <v>4216</v>
          </cell>
        </row>
        <row r="244">
          <cell r="B244" t="str">
            <v>941-0002501</v>
          </cell>
          <cell r="C244" t="str">
            <v>SMD RES 0 OHM 5% 0.25W 1206</v>
          </cell>
          <cell r="D244" t="str">
            <v>COMPONENT</v>
          </cell>
          <cell r="E244">
            <v>232</v>
          </cell>
          <cell r="T244">
            <v>869</v>
          </cell>
        </row>
        <row r="245">
          <cell r="B245" t="str">
            <v>945-3900541</v>
          </cell>
          <cell r="C245" t="str">
            <v>SMD RES NET 39R 5% 0.0625W 4X0402 TR</v>
          </cell>
          <cell r="D245" t="str">
            <v>COMPONENT</v>
          </cell>
          <cell r="E245">
            <v>233</v>
          </cell>
          <cell r="T245">
            <v>5745</v>
          </cell>
        </row>
        <row r="246">
          <cell r="B246" t="str">
            <v>947-0032701</v>
          </cell>
          <cell r="C246" t="str">
            <v>SMD CER CAP 0.3PF 0.05PF 25V NP0 0201 HF</v>
          </cell>
          <cell r="D246" t="str">
            <v>COMPONENT</v>
          </cell>
          <cell r="E246">
            <v>0</v>
          </cell>
          <cell r="T246">
            <v>26018</v>
          </cell>
        </row>
        <row r="247">
          <cell r="B247" t="str">
            <v>947-0032702</v>
          </cell>
          <cell r="C247" t="str">
            <v>SMD CER CAP 0.3PF 0.05PF 25V NP0 0201 HF</v>
          </cell>
          <cell r="D247" t="str">
            <v>COMPONENT</v>
          </cell>
          <cell r="E247">
            <v>235</v>
          </cell>
          <cell r="T247">
            <v>-250695</v>
          </cell>
        </row>
        <row r="248">
          <cell r="B248" t="str">
            <v>947-0042001</v>
          </cell>
          <cell r="C248" t="str">
            <v>SMD CER CAP 0.4PF 0.05PF 25V NP0 0201 HF</v>
          </cell>
          <cell r="D248" t="str">
            <v>COMPONENT</v>
          </cell>
          <cell r="E248">
            <v>236</v>
          </cell>
          <cell r="T248">
            <v>-1004823</v>
          </cell>
        </row>
        <row r="249">
          <cell r="B249" t="str">
            <v>947-0102601</v>
          </cell>
          <cell r="C249" t="str">
            <v>SMD CER CAP 1PF 0.1PF 25V NP0 0201</v>
          </cell>
          <cell r="D249" t="str">
            <v>COMPONENT</v>
          </cell>
          <cell r="E249">
            <v>237</v>
          </cell>
          <cell r="T249">
            <v>-698956</v>
          </cell>
        </row>
        <row r="250">
          <cell r="B250" t="str">
            <v>947-0222001</v>
          </cell>
          <cell r="C250" t="str">
            <v>SMD CER CAP 2.2PF 0.1PF 25V NP0 0201 HF</v>
          </cell>
          <cell r="D250" t="str">
            <v>COMPONENT</v>
          </cell>
          <cell r="E250">
            <v>238</v>
          </cell>
          <cell r="T250">
            <v>-838831</v>
          </cell>
        </row>
        <row r="251">
          <cell r="B251" t="str">
            <v>947-0335001</v>
          </cell>
          <cell r="C251" t="str">
            <v>SMDÂ CERÂ CAPÂ 3.3PFÂ 0.1PFÂ 50VÂ NP0Â 0</v>
          </cell>
          <cell r="D251" t="str">
            <v>COMPONENT</v>
          </cell>
          <cell r="E251">
            <v>239</v>
          </cell>
          <cell r="T251">
            <v>413</v>
          </cell>
        </row>
        <row r="252">
          <cell r="B252" t="str">
            <v>947-0335301</v>
          </cell>
          <cell r="C252" t="str">
            <v>SMD CER CAP 3.3pF 0.25pF 25V N</v>
          </cell>
          <cell r="D252" t="str">
            <v>COMPONENT</v>
          </cell>
          <cell r="E252">
            <v>240</v>
          </cell>
          <cell r="T252">
            <v>10715</v>
          </cell>
        </row>
        <row r="253">
          <cell r="B253" t="str">
            <v>947-0822001</v>
          </cell>
          <cell r="C253" t="str">
            <v>SMD CER CAP 8.2PF 0.1PF 25V NP0 0201 HF</v>
          </cell>
          <cell r="D253" t="str">
            <v>COMPONENT</v>
          </cell>
          <cell r="E253">
            <v>241</v>
          </cell>
          <cell r="T253">
            <v>-619189</v>
          </cell>
        </row>
        <row r="254">
          <cell r="B254" t="str">
            <v>947-0902403</v>
          </cell>
          <cell r="C254" t="str">
            <v>SMD CER CAP 9PF 0.5PF 25V NP0 0201</v>
          </cell>
          <cell r="D254" t="str">
            <v>COMPONENT</v>
          </cell>
          <cell r="E254">
            <v>242</v>
          </cell>
          <cell r="T254">
            <v>-329939</v>
          </cell>
        </row>
        <row r="255">
          <cell r="B255" t="str">
            <v>947-1002001</v>
          </cell>
          <cell r="C255" t="str">
            <v>SMD CER CAP 10pF 5% 25V NP0 02</v>
          </cell>
          <cell r="D255" t="str">
            <v>COMPONENT</v>
          </cell>
          <cell r="E255">
            <v>243</v>
          </cell>
          <cell r="T255">
            <v>8465</v>
          </cell>
        </row>
        <row r="256">
          <cell r="B256" t="str">
            <v>947-1005001</v>
          </cell>
          <cell r="C256" t="str">
            <v>SMD CER CAP 10PF 5% 50V NP0 0201</v>
          </cell>
          <cell r="D256" t="str">
            <v>COMPONENT</v>
          </cell>
          <cell r="E256">
            <v>244</v>
          </cell>
          <cell r="T256">
            <v>-463474</v>
          </cell>
        </row>
        <row r="257">
          <cell r="B257" t="str">
            <v>947-1012502</v>
          </cell>
          <cell r="C257" t="str">
            <v>SMD CER CAP 100pF 5% 25V NP0 0</v>
          </cell>
          <cell r="D257" t="str">
            <v>COMPONENT</v>
          </cell>
          <cell r="E257">
            <v>245</v>
          </cell>
          <cell r="T257">
            <v>48272</v>
          </cell>
        </row>
        <row r="258">
          <cell r="B258" t="str">
            <v>947-1021621</v>
          </cell>
          <cell r="C258" t="str">
            <v>SMD CER CAP 1NF 10% 16V X7R 0201</v>
          </cell>
          <cell r="D258" t="str">
            <v>COMPONENT</v>
          </cell>
          <cell r="E258">
            <v>246</v>
          </cell>
          <cell r="T258">
            <v>-1720914</v>
          </cell>
        </row>
        <row r="259">
          <cell r="B259" t="str">
            <v>947-1022621</v>
          </cell>
          <cell r="C259" t="str">
            <v>SMD CER CAP 1nF 10% 25V X7R 02</v>
          </cell>
          <cell r="D259" t="str">
            <v>COMPONENT</v>
          </cell>
          <cell r="E259">
            <v>247</v>
          </cell>
          <cell r="T259">
            <v>378</v>
          </cell>
        </row>
        <row r="260">
          <cell r="B260" t="str">
            <v>947-1031624</v>
          </cell>
          <cell r="C260" t="str">
            <v>SMD CER CAP 10nF 10% 10V X7R 0201</v>
          </cell>
          <cell r="D260" t="str">
            <v>COMPONENT</v>
          </cell>
          <cell r="E260">
            <v>248</v>
          </cell>
          <cell r="T260">
            <v>-3726780</v>
          </cell>
        </row>
        <row r="261">
          <cell r="B261" t="str">
            <v>947-1040613</v>
          </cell>
          <cell r="C261" t="str">
            <v>SMD CER CAP 100nF 10% 6.3V X5R</v>
          </cell>
          <cell r="D261" t="str">
            <v>COMPONENT</v>
          </cell>
          <cell r="E261">
            <v>249</v>
          </cell>
          <cell r="T261">
            <v>-9676265</v>
          </cell>
        </row>
        <row r="262">
          <cell r="B262" t="str">
            <v>947-1040614</v>
          </cell>
          <cell r="C262" t="str">
            <v>SMD CER CAP 100NF 10% 6.3V X6R 0201</v>
          </cell>
          <cell r="D262" t="str">
            <v>COMPONENT</v>
          </cell>
          <cell r="E262">
            <v>250</v>
          </cell>
          <cell r="T262">
            <v>-242835</v>
          </cell>
        </row>
        <row r="263">
          <cell r="B263" t="str">
            <v>947-1041613</v>
          </cell>
          <cell r="C263" t="str">
            <v>SMD CER CAP 100nF 10% 10V X5R 0201</v>
          </cell>
          <cell r="D263" t="str">
            <v>COMPONENT</v>
          </cell>
          <cell r="E263">
            <v>251</v>
          </cell>
          <cell r="T263">
            <v>-903155</v>
          </cell>
        </row>
        <row r="264">
          <cell r="B264" t="str">
            <v>947-1050716</v>
          </cell>
          <cell r="C264" t="str">
            <v>SMD CER CAP 1uF 20% 6.3V X5R 0</v>
          </cell>
          <cell r="D264" t="str">
            <v>COMPONENT</v>
          </cell>
          <cell r="E264">
            <v>252</v>
          </cell>
          <cell r="T264">
            <v>-3122596</v>
          </cell>
        </row>
        <row r="265">
          <cell r="B265" t="str">
            <v>947-1521623</v>
          </cell>
          <cell r="C265" t="str">
            <v>SMD CER CAP 1.5NF 10% 16V X7R 0201</v>
          </cell>
          <cell r="D265" t="str">
            <v>COMPONENT</v>
          </cell>
          <cell r="E265">
            <v>253</v>
          </cell>
          <cell r="T265">
            <v>-441864</v>
          </cell>
        </row>
        <row r="266">
          <cell r="B266" t="str">
            <v>947-2230611</v>
          </cell>
          <cell r="C266" t="str">
            <v>SMD CER CAP 22NF 10% 6.3V X5R 0201</v>
          </cell>
          <cell r="D266" t="str">
            <v>COMPONENT</v>
          </cell>
          <cell r="E266">
            <v>254</v>
          </cell>
          <cell r="T266">
            <v>-728011</v>
          </cell>
        </row>
        <row r="267">
          <cell r="B267" t="str">
            <v>947-2230613</v>
          </cell>
          <cell r="C267" t="str">
            <v>SMD CER CAP 22NF 10% 6.3V X6S 0201</v>
          </cell>
          <cell r="D267" t="str">
            <v>COMPONENT</v>
          </cell>
          <cell r="E267">
            <v>255</v>
          </cell>
          <cell r="T267">
            <v>9779</v>
          </cell>
        </row>
        <row r="268">
          <cell r="B268" t="str">
            <v>947-3321621</v>
          </cell>
          <cell r="C268" t="str">
            <v>SMD CER CAP 3.3nF 10% 16V X7R</v>
          </cell>
          <cell r="D268" t="str">
            <v>COMPONENT</v>
          </cell>
          <cell r="E268">
            <v>256</v>
          </cell>
          <cell r="T268">
            <v>2141</v>
          </cell>
        </row>
        <row r="269">
          <cell r="B269" t="str">
            <v>947-4711621</v>
          </cell>
          <cell r="C269" t="str">
            <v>SMD CER CAP 470PF 10% 16V X7R 0201</v>
          </cell>
          <cell r="D269" t="str">
            <v>COMPONENT</v>
          </cell>
          <cell r="E269">
            <v>257</v>
          </cell>
          <cell r="T269">
            <v>-11315265</v>
          </cell>
        </row>
        <row r="270">
          <cell r="B270" t="str">
            <v>947-4721621</v>
          </cell>
          <cell r="C270" t="str">
            <v>SMD CER CAP 4.7nF 10% 16V X7R</v>
          </cell>
          <cell r="D270" t="str">
            <v>COMPONENT</v>
          </cell>
          <cell r="E270">
            <v>258</v>
          </cell>
          <cell r="T270">
            <v>1282</v>
          </cell>
        </row>
        <row r="271">
          <cell r="B271" t="str">
            <v>947-4731612</v>
          </cell>
          <cell r="C271" t="str">
            <v>SMD CER CAP 47NF 10% 10V X5R 0201</v>
          </cell>
          <cell r="D271" t="str">
            <v>COMPONENT</v>
          </cell>
          <cell r="E271">
            <v>259</v>
          </cell>
          <cell r="T271">
            <v>-711765</v>
          </cell>
        </row>
        <row r="272">
          <cell r="B272" t="str">
            <v>947-4740611</v>
          </cell>
          <cell r="C272" t="str">
            <v>SMD MLCC 470NF 0201 6V3 X5R 10</v>
          </cell>
          <cell r="D272" t="str">
            <v>COMPONENT</v>
          </cell>
          <cell r="E272">
            <v>260</v>
          </cell>
          <cell r="T272">
            <v>8362</v>
          </cell>
        </row>
        <row r="273">
          <cell r="B273" t="str">
            <v>947-6821621</v>
          </cell>
          <cell r="C273" t="str">
            <v>SMD CER CAP 6.8nF 10% 10V X7R</v>
          </cell>
          <cell r="D273" t="str">
            <v>COMPONENT</v>
          </cell>
          <cell r="E273">
            <v>261</v>
          </cell>
          <cell r="T273">
            <v>-1311095</v>
          </cell>
        </row>
        <row r="274">
          <cell r="B274" t="str">
            <v>948-0035002</v>
          </cell>
          <cell r="C274" t="str">
            <v>SMD CER CAP 0.3PF 0.05PF 50V NP0 0402 HF</v>
          </cell>
          <cell r="D274" t="str">
            <v>COMPONENT</v>
          </cell>
          <cell r="E274">
            <v>262</v>
          </cell>
          <cell r="T274">
            <v>-97441</v>
          </cell>
        </row>
        <row r="275">
          <cell r="B275" t="str">
            <v>948-0105002</v>
          </cell>
          <cell r="C275" t="str">
            <v>SMD CER CAP 1PF 0.05PF 50V NP0 0402</v>
          </cell>
          <cell r="D275" t="str">
            <v>COMPONENT</v>
          </cell>
          <cell r="E275">
            <v>263</v>
          </cell>
          <cell r="T275">
            <v>-127080</v>
          </cell>
        </row>
        <row r="276">
          <cell r="B276" t="str">
            <v>948-0155002</v>
          </cell>
          <cell r="C276" t="str">
            <v>SMD CER CAP 1.5PF 0.05PF 50V NP0 0402</v>
          </cell>
          <cell r="D276" t="str">
            <v>COMPONENT</v>
          </cell>
          <cell r="E276">
            <v>264</v>
          </cell>
          <cell r="T276">
            <v>-97550</v>
          </cell>
        </row>
        <row r="277">
          <cell r="B277" t="str">
            <v>948-0155301</v>
          </cell>
          <cell r="C277" t="str">
            <v>SMD CER CAP 1.5PF 0.25PF 50V NP0 0402</v>
          </cell>
          <cell r="D277" t="str">
            <v>COMPONENT</v>
          </cell>
          <cell r="E277">
            <v>265</v>
          </cell>
          <cell r="T277">
            <v>-233976</v>
          </cell>
        </row>
        <row r="278">
          <cell r="B278" t="str">
            <v>948-0475301</v>
          </cell>
          <cell r="C278" t="str">
            <v>SMDÂ CERÂ CAPÂ 4.7PFÂ 0.25PFÂ 50VÂ NP0Â</v>
          </cell>
          <cell r="D278" t="str">
            <v>COMPONENT</v>
          </cell>
          <cell r="E278">
            <v>266</v>
          </cell>
          <cell r="T278">
            <v>-1620565</v>
          </cell>
        </row>
        <row r="279">
          <cell r="B279" t="str">
            <v>948-0515001</v>
          </cell>
          <cell r="C279" t="str">
            <v>SMD CER CAP 5.1PF 0.1PF 50V NP</v>
          </cell>
          <cell r="D279" t="str">
            <v>COMPONENT</v>
          </cell>
          <cell r="E279">
            <v>267</v>
          </cell>
          <cell r="T279">
            <v>4339</v>
          </cell>
        </row>
        <row r="280">
          <cell r="B280" t="str">
            <v>948-0825201</v>
          </cell>
          <cell r="C280" t="str">
            <v>SMD CER CAP 47UF 20% 6.3V X5R 0805</v>
          </cell>
          <cell r="D280" t="str">
            <v>COMPONENT</v>
          </cell>
          <cell r="E280">
            <v>268</v>
          </cell>
          <cell r="T280">
            <v>6166</v>
          </cell>
        </row>
        <row r="281">
          <cell r="B281" t="str">
            <v>948-1005401</v>
          </cell>
          <cell r="C281" t="str">
            <v>SMD CER CAP 10pF 5% 50V NP0 04</v>
          </cell>
          <cell r="D281" t="str">
            <v>COMPONENT</v>
          </cell>
          <cell r="E281">
            <v>269</v>
          </cell>
          <cell r="T281">
            <v>986113</v>
          </cell>
        </row>
        <row r="282">
          <cell r="B282" t="str">
            <v>948-1015501</v>
          </cell>
          <cell r="C282" t="str">
            <v>SMD CER CAP 100pF 5% 50V NP0 0</v>
          </cell>
          <cell r="D282" t="str">
            <v>COMPONENT</v>
          </cell>
          <cell r="E282">
            <v>270</v>
          </cell>
          <cell r="T282">
            <v>723447</v>
          </cell>
        </row>
        <row r="283">
          <cell r="B283" t="str">
            <v>948-1021624</v>
          </cell>
          <cell r="C283" t="str">
            <v>SMD CER CAP 1nF 10% 16V X7R 0402</v>
          </cell>
          <cell r="D283" t="str">
            <v>COMPONENT</v>
          </cell>
          <cell r="E283">
            <v>271</v>
          </cell>
          <cell r="T283">
            <v>-1752943</v>
          </cell>
        </row>
        <row r="284">
          <cell r="B284" t="str">
            <v>948-1032625</v>
          </cell>
          <cell r="C284" t="str">
            <v>SMD CER CAP 10NF 10% 25V X7R 0402</v>
          </cell>
          <cell r="D284" t="str">
            <v>COMPONENT</v>
          </cell>
          <cell r="E284">
            <v>272</v>
          </cell>
          <cell r="T284">
            <v>-144037</v>
          </cell>
        </row>
        <row r="285">
          <cell r="B285" t="str">
            <v>948-1035621</v>
          </cell>
          <cell r="C285" t="str">
            <v>SMD CER CAP 10nF 10% 50V X7R 0</v>
          </cell>
          <cell r="D285" t="str">
            <v>COMPONENT</v>
          </cell>
          <cell r="E285">
            <v>273</v>
          </cell>
          <cell r="T285">
            <v>-18345</v>
          </cell>
        </row>
        <row r="286">
          <cell r="B286" t="str">
            <v>948-1041522</v>
          </cell>
          <cell r="C286" t="str">
            <v>SMD CER CAP 100NF 5% 16V X7R 0402</v>
          </cell>
          <cell r="D286" t="str">
            <v>COMPONENT</v>
          </cell>
          <cell r="E286">
            <v>274</v>
          </cell>
          <cell r="T286">
            <v>-10037242</v>
          </cell>
        </row>
        <row r="287">
          <cell r="B287" t="str">
            <v>948-1041621</v>
          </cell>
          <cell r="C287" t="str">
            <v>SMD CER CAP 100nF 10% 16V X7R</v>
          </cell>
          <cell r="D287" t="str">
            <v>COMPONENT</v>
          </cell>
          <cell r="E287">
            <v>275</v>
          </cell>
          <cell r="T287">
            <v>6622</v>
          </cell>
        </row>
        <row r="288">
          <cell r="B288" t="str">
            <v>948-1042623</v>
          </cell>
          <cell r="C288" t="str">
            <v>SMD CER CAP 100nF 10% 25V X7R</v>
          </cell>
          <cell r="D288" t="str">
            <v>COMPONENT</v>
          </cell>
          <cell r="E288">
            <v>276</v>
          </cell>
          <cell r="T288">
            <v>8815</v>
          </cell>
        </row>
        <row r="289">
          <cell r="B289" t="str">
            <v>948-1050611</v>
          </cell>
          <cell r="C289" t="str">
            <v>SMDÂ CERÂ CAPÂ 1UFÂ 10%Â 6.3VÂ X5RÂ 0402</v>
          </cell>
          <cell r="D289" t="str">
            <v>COMPONENT</v>
          </cell>
          <cell r="E289">
            <v>277</v>
          </cell>
          <cell r="T289">
            <v>93775</v>
          </cell>
        </row>
        <row r="290">
          <cell r="B290" t="str">
            <v>948-1051612</v>
          </cell>
          <cell r="C290" t="str">
            <v>SMD CER CAP 1uF 10% 10V X5R 0402</v>
          </cell>
          <cell r="D290" t="str">
            <v>COMPONENT</v>
          </cell>
          <cell r="E290">
            <v>278</v>
          </cell>
          <cell r="T290">
            <v>-4357216</v>
          </cell>
        </row>
        <row r="291">
          <cell r="B291" t="str">
            <v>948-1051622</v>
          </cell>
          <cell r="C291" t="str">
            <v>SMD CER CAP 1UF 10% 16V X5R 0402</v>
          </cell>
          <cell r="D291" t="str">
            <v>COMPONENT</v>
          </cell>
          <cell r="E291">
            <v>279</v>
          </cell>
          <cell r="T291">
            <v>-769191</v>
          </cell>
        </row>
        <row r="292">
          <cell r="B292" t="str">
            <v>948-1060713</v>
          </cell>
          <cell r="C292" t="str">
            <v>SMD CER CAP 10UF 20% 6.3V X5R 0402</v>
          </cell>
          <cell r="D292" t="str">
            <v>COMPONENT</v>
          </cell>
          <cell r="E292">
            <v>280</v>
          </cell>
          <cell r="T292">
            <v>-13996237</v>
          </cell>
        </row>
        <row r="293">
          <cell r="B293" t="str">
            <v>948-1061711</v>
          </cell>
          <cell r="C293" t="str">
            <v>SMD CER CAP 10uF 20% 10V X5R 0</v>
          </cell>
          <cell r="D293" t="str">
            <v>COMPONENT</v>
          </cell>
          <cell r="E293">
            <v>281</v>
          </cell>
          <cell r="T293">
            <v>29215</v>
          </cell>
        </row>
        <row r="294">
          <cell r="B294" t="str">
            <v>948-1205201</v>
          </cell>
          <cell r="C294" t="str">
            <v>SMDÂ CERÂ CAPÂ 12PFÂ 2%Â 50VÂ NP0Â 0402</v>
          </cell>
          <cell r="D294" t="str">
            <v>COMPONENT</v>
          </cell>
          <cell r="E294">
            <v>282</v>
          </cell>
          <cell r="T294">
            <v>22478</v>
          </cell>
        </row>
        <row r="295">
          <cell r="B295" t="str">
            <v>948-1205501</v>
          </cell>
          <cell r="C295" t="str">
            <v>SMD CER CAP 12PF 5% 50V NP0 0402</v>
          </cell>
          <cell r="D295" t="str">
            <v>COMPONENT</v>
          </cell>
          <cell r="E295">
            <v>283</v>
          </cell>
          <cell r="T295">
            <v>3895</v>
          </cell>
        </row>
        <row r="296">
          <cell r="B296" t="str">
            <v>948-1231622</v>
          </cell>
          <cell r="C296" t="str">
            <v>SMD CER CAP 12nF 10% 16V X7R 0</v>
          </cell>
          <cell r="D296" t="str">
            <v>COMPONENT</v>
          </cell>
          <cell r="E296">
            <v>284</v>
          </cell>
          <cell r="T296">
            <v>-126610</v>
          </cell>
        </row>
        <row r="297">
          <cell r="B297" t="str">
            <v>948-1505202</v>
          </cell>
          <cell r="C297" t="str">
            <v>SMD CER CAP 15pF 2% 50V NP0 04</v>
          </cell>
          <cell r="D297" t="str">
            <v>COMPONENT</v>
          </cell>
          <cell r="E297">
            <v>285</v>
          </cell>
          <cell r="T297">
            <v>6576</v>
          </cell>
        </row>
        <row r="298">
          <cell r="B298" t="str">
            <v>948-1505501</v>
          </cell>
          <cell r="C298" t="str">
            <v>SMDÂ CERÂ CAPÂ 15PFÂ 5%Â 50VÂ NP0Â 0402</v>
          </cell>
          <cell r="D298" t="str">
            <v>COMPONENT</v>
          </cell>
          <cell r="E298">
            <v>286</v>
          </cell>
          <cell r="T298">
            <v>151487</v>
          </cell>
        </row>
        <row r="299">
          <cell r="B299" t="str">
            <v>948-1515501</v>
          </cell>
          <cell r="C299" t="str">
            <v>SMD CER CAP 150pF 5% 50V NP0 0402</v>
          </cell>
          <cell r="D299" t="str">
            <v>COMPONENT</v>
          </cell>
          <cell r="E299">
            <v>287</v>
          </cell>
          <cell r="T299">
            <v>7257</v>
          </cell>
        </row>
        <row r="300">
          <cell r="B300" t="str">
            <v>948-1525621</v>
          </cell>
          <cell r="C300" t="str">
            <v>SMD CER CAP 1.5nF 10% 50V X7R 0402</v>
          </cell>
          <cell r="D300" t="str">
            <v>COMPONENT</v>
          </cell>
          <cell r="E300">
            <v>288</v>
          </cell>
          <cell r="T300">
            <v>9284</v>
          </cell>
        </row>
        <row r="301">
          <cell r="B301" t="str">
            <v>948-1532501</v>
          </cell>
          <cell r="C301" t="str">
            <v>SMD CER CAP 15nF 10% 25V X7R 0</v>
          </cell>
          <cell r="D301" t="str">
            <v>COMPONENT</v>
          </cell>
          <cell r="E301">
            <v>289</v>
          </cell>
          <cell r="T301">
            <v>969</v>
          </cell>
        </row>
        <row r="302">
          <cell r="B302" t="str">
            <v>948-1805501</v>
          </cell>
          <cell r="C302" t="str">
            <v>SMDÂ CERÂ CAPÂ 18PFÂ 5%Â 50VÂ NP0Â 0402</v>
          </cell>
          <cell r="D302" t="str">
            <v>COMPONENT</v>
          </cell>
          <cell r="E302">
            <v>290</v>
          </cell>
          <cell r="T302">
            <v>3138</v>
          </cell>
        </row>
        <row r="303">
          <cell r="B303" t="str">
            <v>948-2205501</v>
          </cell>
          <cell r="C303" t="str">
            <v>SMD CER CAP 22PF 5% 50V NP0 0402</v>
          </cell>
          <cell r="D303" t="str">
            <v>COMPONENT</v>
          </cell>
          <cell r="E303">
            <v>291</v>
          </cell>
          <cell r="T303">
            <v>157056</v>
          </cell>
        </row>
        <row r="304">
          <cell r="B304" t="str">
            <v>948-2215501</v>
          </cell>
          <cell r="C304" t="str">
            <v>SMD CER CAP 220pF 5% 50V NP0 0</v>
          </cell>
          <cell r="D304" t="str">
            <v>COMPONENT</v>
          </cell>
          <cell r="E304">
            <v>292</v>
          </cell>
          <cell r="T304">
            <v>5419</v>
          </cell>
        </row>
        <row r="305">
          <cell r="B305" t="str">
            <v>948-2222622</v>
          </cell>
          <cell r="C305" t="str">
            <v>SMDÂ CERÂ CAPÂ 2.2NFÂ 10%Â 25VÂ X7RÂ 040</v>
          </cell>
          <cell r="D305" t="str">
            <v>COMPONENT</v>
          </cell>
          <cell r="E305">
            <v>293</v>
          </cell>
          <cell r="T305">
            <v>1384</v>
          </cell>
        </row>
        <row r="306">
          <cell r="B306" t="str">
            <v>948-2225621</v>
          </cell>
          <cell r="C306" t="str">
            <v>SMD CER CAP 2.2nF 10% 50V X7R</v>
          </cell>
          <cell r="D306" t="str">
            <v>COMPONENT</v>
          </cell>
          <cell r="E306">
            <v>294</v>
          </cell>
          <cell r="T306">
            <v>8454</v>
          </cell>
        </row>
        <row r="307">
          <cell r="B307" t="str">
            <v>948-2225626</v>
          </cell>
          <cell r="C307" t="str">
            <v>SMD CER CAP 2.2NF 10% 50V X7R 0402</v>
          </cell>
          <cell r="D307" t="str">
            <v>COMPONENT</v>
          </cell>
          <cell r="E307">
            <v>295</v>
          </cell>
          <cell r="T307">
            <v>-907550</v>
          </cell>
        </row>
        <row r="308">
          <cell r="B308" t="str">
            <v>948-2250711</v>
          </cell>
          <cell r="C308" t="str">
            <v>SMD CER CAP 2.2UF 20% 6.3V X5R 0402</v>
          </cell>
          <cell r="D308" t="str">
            <v>COMPONENT</v>
          </cell>
          <cell r="E308">
            <v>296</v>
          </cell>
          <cell r="T308">
            <v>-964796</v>
          </cell>
        </row>
        <row r="309">
          <cell r="B309" t="str">
            <v>948-2251711</v>
          </cell>
          <cell r="C309" t="str">
            <v>SMD CER CAP 2.2uF 20% 10V X5R</v>
          </cell>
          <cell r="D309" t="str">
            <v>COMPONENT</v>
          </cell>
          <cell r="E309">
            <v>297</v>
          </cell>
          <cell r="T309">
            <v>-249965</v>
          </cell>
        </row>
        <row r="310">
          <cell r="B310" t="str">
            <v>948-2705102</v>
          </cell>
          <cell r="C310" t="str">
            <v>SMD CER CAP 27PF 1% 50V NP0 0402</v>
          </cell>
          <cell r="D310" t="str">
            <v>COMPONENT</v>
          </cell>
          <cell r="E310">
            <v>298</v>
          </cell>
          <cell r="T310">
            <v>-316660</v>
          </cell>
        </row>
        <row r="311">
          <cell r="B311" t="str">
            <v>948-3005101</v>
          </cell>
          <cell r="C311" t="str">
            <v>SMD CER CAP 30PF 1% 50V NP0 0402</v>
          </cell>
          <cell r="D311" t="str">
            <v>COMPONENT</v>
          </cell>
          <cell r="E311">
            <v>299</v>
          </cell>
          <cell r="T311">
            <v>-476956</v>
          </cell>
        </row>
        <row r="312">
          <cell r="B312" t="str">
            <v>948-3305101</v>
          </cell>
          <cell r="C312" t="str">
            <v>SMD CER CAP 33pF 1% 50V NP0 04</v>
          </cell>
          <cell r="D312" t="str">
            <v>COMPONENT</v>
          </cell>
          <cell r="E312">
            <v>300</v>
          </cell>
          <cell r="T312">
            <v>1592</v>
          </cell>
        </row>
        <row r="313">
          <cell r="B313" t="str">
            <v>948-3325621</v>
          </cell>
          <cell r="C313" t="str">
            <v>SMD CER CAP 3.3nF 10% 50V X7R</v>
          </cell>
          <cell r="D313" t="str">
            <v>COMPONENT</v>
          </cell>
          <cell r="E313">
            <v>301</v>
          </cell>
          <cell r="T313">
            <v>7095</v>
          </cell>
        </row>
        <row r="314">
          <cell r="B314" t="str">
            <v>948-3915501</v>
          </cell>
          <cell r="C314" t="str">
            <v>SMD CER CAP 390PF 5% 50V NP0 0</v>
          </cell>
          <cell r="D314" t="str">
            <v>COMPONENT</v>
          </cell>
          <cell r="E314">
            <v>302</v>
          </cell>
          <cell r="T314">
            <v>2899</v>
          </cell>
        </row>
        <row r="315">
          <cell r="B315" t="str">
            <v>948-4711502</v>
          </cell>
          <cell r="C315" t="str">
            <v>SMD CER CAP 470PF 5% 16V NP0 0402</v>
          </cell>
          <cell r="D315" t="str">
            <v>COMPONENT</v>
          </cell>
          <cell r="E315">
            <v>303</v>
          </cell>
          <cell r="T315">
            <v>-163018</v>
          </cell>
        </row>
        <row r="316">
          <cell r="B316" t="str">
            <v>948-4715621</v>
          </cell>
          <cell r="C316" t="str">
            <v>SMD CER CAP 470pF 10% 50V X7R</v>
          </cell>
          <cell r="D316" t="str">
            <v>COMPONENT</v>
          </cell>
          <cell r="E316">
            <v>304</v>
          </cell>
          <cell r="T316">
            <v>598361</v>
          </cell>
        </row>
        <row r="317">
          <cell r="B317" t="str">
            <v>948-4725625</v>
          </cell>
          <cell r="C317" t="str">
            <v>SMD CER CAP 4.7nF 10% 50V X7R</v>
          </cell>
          <cell r="D317" t="str">
            <v>COMPONENT</v>
          </cell>
          <cell r="E317">
            <v>305</v>
          </cell>
          <cell r="T317">
            <v>-4153</v>
          </cell>
        </row>
        <row r="318">
          <cell r="B318" t="str">
            <v>948-4741621</v>
          </cell>
          <cell r="C318" t="str">
            <v>SMD CER CAP 470nF 10% 10V X5R 0402</v>
          </cell>
          <cell r="D318" t="str">
            <v>COMPONENT</v>
          </cell>
          <cell r="E318">
            <v>306</v>
          </cell>
          <cell r="T318">
            <v>-540751</v>
          </cell>
        </row>
        <row r="319">
          <cell r="B319" t="str">
            <v>948-4750711</v>
          </cell>
          <cell r="C319" t="str">
            <v>SMD CER CAP 4.7uF 20% 6.3V X5R</v>
          </cell>
          <cell r="D319" t="str">
            <v>COMPONENT</v>
          </cell>
          <cell r="E319">
            <v>307</v>
          </cell>
          <cell r="T319">
            <v>8873</v>
          </cell>
        </row>
        <row r="320">
          <cell r="B320" t="str">
            <v>948-4751611</v>
          </cell>
          <cell r="C320" t="str">
            <v>SMDÂ CERÂ CAPÂ 4.7UFÂ 10%Â 10VÂ X5RÂ 040</v>
          </cell>
          <cell r="D320" t="str">
            <v>COMPONENT</v>
          </cell>
          <cell r="E320">
            <v>308</v>
          </cell>
          <cell r="T320">
            <v>71716</v>
          </cell>
        </row>
        <row r="321">
          <cell r="B321" t="str">
            <v>948-4751612</v>
          </cell>
          <cell r="C321" t="str">
            <v>SMD CER CAP 4.7UF 10% 10V X5R 0402</v>
          </cell>
          <cell r="D321" t="str">
            <v>COMPONENT</v>
          </cell>
          <cell r="E321">
            <v>309</v>
          </cell>
          <cell r="T321">
            <v>-1023650</v>
          </cell>
        </row>
        <row r="322">
          <cell r="B322" t="str">
            <v>948-6825621</v>
          </cell>
          <cell r="C322" t="str">
            <v>SMD CER CAP 6.8nF 10% 50V X7R</v>
          </cell>
          <cell r="D322" t="str">
            <v>COMPONENT</v>
          </cell>
          <cell r="E322">
            <v>310</v>
          </cell>
          <cell r="T322">
            <v>-714945</v>
          </cell>
        </row>
        <row r="323">
          <cell r="B323" t="str">
            <v>948-6831621</v>
          </cell>
          <cell r="C323" t="str">
            <v>SMD CER CAP 68nF 10% 16V X7R 0</v>
          </cell>
          <cell r="D323" t="str">
            <v>COMPONENT</v>
          </cell>
          <cell r="E323">
            <v>311</v>
          </cell>
          <cell r="T323">
            <v>3921</v>
          </cell>
        </row>
        <row r="324">
          <cell r="B324" t="str">
            <v>948-7505501</v>
          </cell>
          <cell r="C324" t="str">
            <v>SMD CER CAP 75PF 5% 50V NP0 04</v>
          </cell>
          <cell r="D324" t="str">
            <v>COMPONENT</v>
          </cell>
          <cell r="E324">
            <v>312</v>
          </cell>
          <cell r="T324">
            <v>4064</v>
          </cell>
        </row>
        <row r="325">
          <cell r="B325" t="str">
            <v>948-8221621</v>
          </cell>
          <cell r="C325" t="str">
            <v>SMD CER CAP 8.2NF 10% 16V X7R 0402</v>
          </cell>
          <cell r="D325" t="str">
            <v>COMPONENT</v>
          </cell>
          <cell r="E325">
            <v>313</v>
          </cell>
          <cell r="T325">
            <v>-522403</v>
          </cell>
        </row>
        <row r="326">
          <cell r="B326" t="str">
            <v>948-9105502</v>
          </cell>
          <cell r="C326" t="str">
            <v>SMD CER CAP 91PF 5% 50V NP0 04</v>
          </cell>
          <cell r="D326" t="str">
            <v>COMPONENT</v>
          </cell>
          <cell r="E326">
            <v>314</v>
          </cell>
          <cell r="T326">
            <v>6736</v>
          </cell>
        </row>
        <row r="327">
          <cell r="B327" t="str">
            <v>949-1015623</v>
          </cell>
          <cell r="C327" t="str">
            <v>SMD CER CAP 100pF  50V X7R 060</v>
          </cell>
          <cell r="D327" t="str">
            <v>COMPONENT</v>
          </cell>
          <cell r="E327">
            <v>315</v>
          </cell>
          <cell r="T327">
            <v>2565</v>
          </cell>
        </row>
        <row r="328">
          <cell r="B328" t="str">
            <v>949-1025621</v>
          </cell>
          <cell r="C328" t="str">
            <v>SMD CER CAP 1nF 10% 50V X7R 06</v>
          </cell>
          <cell r="D328" t="str">
            <v>COMPONENT</v>
          </cell>
          <cell r="E328">
            <v>316</v>
          </cell>
          <cell r="T328">
            <v>1721</v>
          </cell>
        </row>
        <row r="329">
          <cell r="B329" t="str">
            <v>949-1051610</v>
          </cell>
          <cell r="C329" t="str">
            <v>SMDÂ CERÂ CAPÂ 1UFÂ 10%Â 16VÂ X5RÂ 0603</v>
          </cell>
          <cell r="D329" t="str">
            <v>COMPONENT</v>
          </cell>
          <cell r="E329">
            <v>317</v>
          </cell>
          <cell r="T329">
            <v>1644</v>
          </cell>
        </row>
        <row r="330">
          <cell r="B330" t="str">
            <v>949-1051621</v>
          </cell>
          <cell r="C330" t="str">
            <v>SMD CER CAP 1uF 10% 16V X7R 06</v>
          </cell>
          <cell r="D330" t="str">
            <v>COMPONENT</v>
          </cell>
          <cell r="E330">
            <v>318</v>
          </cell>
          <cell r="T330">
            <v>1161</v>
          </cell>
        </row>
        <row r="331">
          <cell r="B331" t="str">
            <v>949-1060711</v>
          </cell>
          <cell r="C331" t="str">
            <v>SMD CER CAP 10uF 20% 6.3V X5R</v>
          </cell>
          <cell r="D331" t="str">
            <v>COMPONENT</v>
          </cell>
          <cell r="E331">
            <v>319</v>
          </cell>
          <cell r="T331">
            <v>-1736015</v>
          </cell>
        </row>
        <row r="332">
          <cell r="B332" t="str">
            <v>949-1061711</v>
          </cell>
          <cell r="C332" t="str">
            <v>SMD CER CAP 10UF 20% 10V X5R 0603</v>
          </cell>
          <cell r="D332" t="str">
            <v>COMPONENT</v>
          </cell>
          <cell r="E332">
            <v>320</v>
          </cell>
          <cell r="T332">
            <v>-1609219</v>
          </cell>
        </row>
        <row r="333">
          <cell r="B333" t="str">
            <v>949-2251621</v>
          </cell>
          <cell r="C333" t="str">
            <v>SMD CER CAP 2.2uF 10% 10V X7R</v>
          </cell>
          <cell r="D333" t="str">
            <v>COMPONENT</v>
          </cell>
          <cell r="E333">
            <v>321</v>
          </cell>
          <cell r="T333">
            <v>-51883</v>
          </cell>
        </row>
        <row r="334">
          <cell r="B334" t="str">
            <v>949-2260712</v>
          </cell>
          <cell r="C334" t="str">
            <v>SMD CER CAP 22uF 20% 6.3V X5R</v>
          </cell>
          <cell r="D334" t="str">
            <v>COMPONENT</v>
          </cell>
          <cell r="E334">
            <v>322</v>
          </cell>
          <cell r="T334">
            <v>266</v>
          </cell>
        </row>
        <row r="335">
          <cell r="B335" t="str">
            <v>949-2261711</v>
          </cell>
          <cell r="C335" t="str">
            <v>SMD CER CAP 22UF 20% 10V X5R 0603</v>
          </cell>
          <cell r="D335" t="str">
            <v>COMPONENT</v>
          </cell>
          <cell r="E335">
            <v>323</v>
          </cell>
          <cell r="T335">
            <v>-813582</v>
          </cell>
        </row>
        <row r="336">
          <cell r="B336" t="str">
            <v>949-4760711</v>
          </cell>
          <cell r="C336" t="str">
            <v>SMDÂ CERÂ CAPÂ 47UFÂ 20%Â 6.3VÂ X5RÂ 060</v>
          </cell>
          <cell r="D336" t="str">
            <v>COMPONENT</v>
          </cell>
          <cell r="E336">
            <v>324</v>
          </cell>
          <cell r="T336">
            <v>1944</v>
          </cell>
        </row>
        <row r="337">
          <cell r="B337" t="str">
            <v>950-1061613</v>
          </cell>
          <cell r="C337" t="str">
            <v>SMD CER CAP 10uF 10% 10V X5R 0</v>
          </cell>
          <cell r="D337" t="str">
            <v>COMPONENT</v>
          </cell>
          <cell r="E337">
            <v>63</v>
          </cell>
          <cell r="T337">
            <v>824</v>
          </cell>
        </row>
        <row r="338">
          <cell r="B338" t="str">
            <v>950-1062614</v>
          </cell>
          <cell r="C338" t="str">
            <v>SMD CER CAP 10uF 10% 25V X5R 0</v>
          </cell>
          <cell r="D338" t="str">
            <v>COMPONENT</v>
          </cell>
          <cell r="E338">
            <v>326</v>
          </cell>
          <cell r="T338">
            <v>-4984415</v>
          </cell>
        </row>
        <row r="339">
          <cell r="B339" t="str">
            <v>950-1515501</v>
          </cell>
          <cell r="C339" t="str">
            <v>SMD CER CAP 150PF 5% 50V NP0 0</v>
          </cell>
          <cell r="D339" t="str">
            <v>COMPONENT</v>
          </cell>
          <cell r="E339">
            <v>327</v>
          </cell>
          <cell r="T339">
            <v>184</v>
          </cell>
        </row>
        <row r="340">
          <cell r="B340" t="str">
            <v>950-2260711</v>
          </cell>
          <cell r="C340" t="str">
            <v>SMD CER CAP 22uF 20% 6.3V X5R</v>
          </cell>
          <cell r="D340" t="str">
            <v>COMPONENT</v>
          </cell>
          <cell r="E340">
            <v>59</v>
          </cell>
          <cell r="T340">
            <v>53336</v>
          </cell>
        </row>
        <row r="341">
          <cell r="B341" t="str">
            <v>950-2261701</v>
          </cell>
          <cell r="C341" t="str">
            <v>SMD CER CAP 22UF 20% 10V X5R 0805</v>
          </cell>
          <cell r="D341" t="str">
            <v>COMPONENT</v>
          </cell>
          <cell r="E341">
            <v>329</v>
          </cell>
          <cell r="T341">
            <v>1830</v>
          </cell>
        </row>
        <row r="342">
          <cell r="B342" t="str">
            <v>950-4760712</v>
          </cell>
          <cell r="C342" t="str">
            <v>SMD CER CAP 47uF 20% 6.3V X5R 0805</v>
          </cell>
          <cell r="D342" t="str">
            <v>COMPONENT</v>
          </cell>
          <cell r="E342">
            <v>330</v>
          </cell>
          <cell r="T342">
            <v>-8705</v>
          </cell>
        </row>
        <row r="343">
          <cell r="B343" t="str">
            <v>951-1060621</v>
          </cell>
          <cell r="C343" t="str">
            <v>SMD CER CAP 10uF 10% 6.3V X7R</v>
          </cell>
          <cell r="D343" t="str">
            <v>COMPONENT</v>
          </cell>
          <cell r="E343">
            <v>331</v>
          </cell>
          <cell r="T343">
            <v>-9316</v>
          </cell>
        </row>
        <row r="344">
          <cell r="B344" t="str">
            <v>951-1061611</v>
          </cell>
          <cell r="C344" t="str">
            <v>SMD CER CAP 10UF 10% 16V X5R 1206</v>
          </cell>
          <cell r="D344" t="str">
            <v>COMPONENT</v>
          </cell>
          <cell r="E344">
            <v>332</v>
          </cell>
          <cell r="T344">
            <v>-558845</v>
          </cell>
        </row>
        <row r="345">
          <cell r="B345" t="str">
            <v>951-1062611</v>
          </cell>
          <cell r="C345" t="str">
            <v>SMD CER CAP 10uF 10% 25V X5R 1</v>
          </cell>
          <cell r="D345" t="str">
            <v>COMPONENT</v>
          </cell>
          <cell r="E345">
            <v>333</v>
          </cell>
          <cell r="T345">
            <v>1586</v>
          </cell>
        </row>
        <row r="346">
          <cell r="B346" t="str">
            <v>951-2260711</v>
          </cell>
          <cell r="C346" t="str">
            <v>SMD CER CAP 22uF 20% 6.3V X5R 1206</v>
          </cell>
          <cell r="D346" t="str">
            <v>COMPONENT</v>
          </cell>
          <cell r="E346">
            <v>334</v>
          </cell>
          <cell r="T346">
            <v>1218</v>
          </cell>
        </row>
        <row r="347">
          <cell r="B347" t="str">
            <v>951-2261711</v>
          </cell>
          <cell r="C347" t="str">
            <v>SMD CER CAP 22uF 20% 16V X5R 1</v>
          </cell>
          <cell r="D347" t="str">
            <v>COMPONENT</v>
          </cell>
          <cell r="E347">
            <v>335</v>
          </cell>
          <cell r="T347">
            <v>491</v>
          </cell>
        </row>
        <row r="348">
          <cell r="B348" t="str">
            <v>951-4760611</v>
          </cell>
          <cell r="C348" t="str">
            <v>SMD CER CAP 47uF 20% 6.3V X5R 1206</v>
          </cell>
          <cell r="D348" t="str">
            <v>COMPONENT</v>
          </cell>
          <cell r="E348">
            <v>336</v>
          </cell>
          <cell r="T348">
            <v>487</v>
          </cell>
        </row>
        <row r="349">
          <cell r="B349" t="str">
            <v>955-1071713</v>
          </cell>
          <cell r="C349" t="str">
            <v>SMD AL EL CAP 100uF 20% 16V 2KHR 6.3x5.5</v>
          </cell>
          <cell r="D349" t="str">
            <v>COMPONENT</v>
          </cell>
          <cell r="E349">
            <v>337</v>
          </cell>
          <cell r="T349">
            <v>928</v>
          </cell>
        </row>
        <row r="350">
          <cell r="B350" t="str">
            <v>961-1029623</v>
          </cell>
          <cell r="C350" t="str">
            <v>SMD CER CAP 1NF 10% 3000V X7R 1808</v>
          </cell>
          <cell r="D350" t="str">
            <v>COMPONENT</v>
          </cell>
          <cell r="E350">
            <v>338</v>
          </cell>
          <cell r="T350">
            <v>-263462</v>
          </cell>
        </row>
        <row r="351">
          <cell r="B351" t="str">
            <v>970-0200015</v>
          </cell>
          <cell r="C351" t="str">
            <v>XTAL 20MHZ 2.5X2MM 10/10/30/18 FUND TR</v>
          </cell>
          <cell r="D351" t="str">
            <v>COMPONENT</v>
          </cell>
          <cell r="E351">
            <v>339</v>
          </cell>
          <cell r="T351">
            <v>-192032</v>
          </cell>
        </row>
        <row r="352">
          <cell r="B352" t="str">
            <v>970-0250035</v>
          </cell>
          <cell r="C352" t="str">
            <v>XTAL 25MHZ HC-49/S 15/15/10/12</v>
          </cell>
          <cell r="D352" t="str">
            <v>COMPONENT</v>
          </cell>
          <cell r="E352">
            <v>340</v>
          </cell>
          <cell r="T352">
            <v>252</v>
          </cell>
        </row>
        <row r="353">
          <cell r="B353" t="str">
            <v>970-0260001</v>
          </cell>
          <cell r="C353" t="str">
            <v>XTAL 26.0MHZ 2.5X2MM  10/10/30/9 FUND TR</v>
          </cell>
          <cell r="D353" t="str">
            <v>COMPONENT</v>
          </cell>
          <cell r="E353">
            <v>341</v>
          </cell>
          <cell r="T353">
            <v>1638</v>
          </cell>
        </row>
        <row r="354">
          <cell r="B354" t="str">
            <v>970-0320003</v>
          </cell>
          <cell r="C354" t="str">
            <v>XTAL 32MHZ 3.2x2.5MM 10/10/0/1</v>
          </cell>
          <cell r="D354" t="str">
            <v>COMPONENT</v>
          </cell>
          <cell r="E354">
            <v>342</v>
          </cell>
          <cell r="T354">
            <v>-2140</v>
          </cell>
        </row>
        <row r="355">
          <cell r="B355" t="str">
            <v>970-0540005</v>
          </cell>
          <cell r="C355" t="str">
            <v>XTAL 54MHZ 5X3.2MM 15/15/20/19</v>
          </cell>
          <cell r="D355" t="str">
            <v>COMPONENT</v>
          </cell>
          <cell r="E355">
            <v>343</v>
          </cell>
          <cell r="T355">
            <v>47366</v>
          </cell>
        </row>
        <row r="356">
          <cell r="B356" t="str">
            <v>970-0540006</v>
          </cell>
          <cell r="C356" t="str">
            <v>XTAL 54MHZ 5X3.2MM 15/15/10/19 FUND TR E</v>
          </cell>
          <cell r="D356" t="str">
            <v>COMPONENT</v>
          </cell>
          <cell r="E356">
            <v>344</v>
          </cell>
          <cell r="T356">
            <v>-117641</v>
          </cell>
        </row>
        <row r="357">
          <cell r="B357" t="str">
            <v>970-0540047</v>
          </cell>
          <cell r="C357" t="str">
            <v>XTAL 54MHZ 3.2X2.5MM 15/15/10/19 FUND TR</v>
          </cell>
          <cell r="D357" t="str">
            <v>COMPONENT</v>
          </cell>
          <cell r="E357">
            <v>0</v>
          </cell>
          <cell r="T357">
            <v>262</v>
          </cell>
        </row>
        <row r="358">
          <cell r="B358" t="str">
            <v>971-0400011</v>
          </cell>
          <cell r="C358" t="str">
            <v>CXO 40MHZ 3.2X2.5MM 2.5V 20/10/10/16.5</v>
          </cell>
          <cell r="D358" t="str">
            <v>COMPONENT</v>
          </cell>
          <cell r="E358">
            <v>346</v>
          </cell>
          <cell r="T358">
            <v>-135458</v>
          </cell>
        </row>
        <row r="359">
          <cell r="B359" t="str">
            <v>974-1624502</v>
          </cell>
          <cell r="C359" t="str">
            <v>SMD FLTR BP 2.4 - 2.5GHZ IL=1.8DB 0603</v>
          </cell>
          <cell r="D359" t="str">
            <v>COMPONENT</v>
          </cell>
          <cell r="E359">
            <v>347</v>
          </cell>
          <cell r="T359">
            <v>-195606</v>
          </cell>
        </row>
        <row r="360">
          <cell r="B360" t="str">
            <v>990-0000000</v>
          </cell>
          <cell r="C360" t="str">
            <v>Solder Paste  M705 Type 4</v>
          </cell>
          <cell r="D360" t="str">
            <v>COMPONENT</v>
          </cell>
          <cell r="E360">
            <v>348</v>
          </cell>
          <cell r="T360">
            <v>100000</v>
          </cell>
        </row>
        <row r="361">
          <cell r="B361" t="str">
            <v>ARCT06197</v>
          </cell>
          <cell r="C361" t="str">
            <v>PCB,MB,TG3442A/NT,D3.1,PUMA 7 CE2752,5-8</v>
          </cell>
          <cell r="D361" t="str">
            <v>COMPONENT</v>
          </cell>
          <cell r="E361">
            <v>0</v>
          </cell>
          <cell r="T361">
            <v>666</v>
          </cell>
        </row>
        <row r="362">
          <cell r="B362" t="str">
            <v>AREC00291</v>
          </cell>
          <cell r="C362" t="str">
            <v>CAP,MLC,0.0015UF,10%,50V,X7R,0603</v>
          </cell>
          <cell r="D362" t="str">
            <v>COMPONENT</v>
          </cell>
          <cell r="E362">
            <v>0</v>
          </cell>
          <cell r="T362">
            <v>11345</v>
          </cell>
        </row>
        <row r="363">
          <cell r="B363" t="str">
            <v>AREC00660</v>
          </cell>
          <cell r="C363" t="str">
            <v>RES,MF,22,5%,100MW,TCR200,50V,0603</v>
          </cell>
          <cell r="D363" t="str">
            <v>COMPONENT</v>
          </cell>
          <cell r="E363">
            <v>0</v>
          </cell>
          <cell r="T363">
            <v>5757</v>
          </cell>
        </row>
        <row r="364">
          <cell r="B364" t="str">
            <v>AREC00664</v>
          </cell>
          <cell r="C364" t="str">
            <v>RES,MF,33,5%,100MW,TCR200,50V,0603</v>
          </cell>
          <cell r="D364" t="str">
            <v>COMPONENT</v>
          </cell>
          <cell r="E364">
            <v>0</v>
          </cell>
          <cell r="T364">
            <v>17592</v>
          </cell>
        </row>
        <row r="365">
          <cell r="B365" t="str">
            <v>AREC00779</v>
          </cell>
          <cell r="C365" t="str">
            <v>RES,JMPR,0 OHM,1A,0603</v>
          </cell>
          <cell r="D365" t="str">
            <v>COMPONENT</v>
          </cell>
          <cell r="E365">
            <v>0</v>
          </cell>
          <cell r="T365">
            <v>83077</v>
          </cell>
        </row>
        <row r="366">
          <cell r="B366" t="str">
            <v>AREC01313</v>
          </cell>
          <cell r="C366" t="str">
            <v>RES,MF,10K,1%,125MW,TCR100,150V,0805</v>
          </cell>
          <cell r="D366" t="str">
            <v>COMPONENT</v>
          </cell>
          <cell r="E366">
            <v>0</v>
          </cell>
          <cell r="T366">
            <v>37970</v>
          </cell>
        </row>
        <row r="367">
          <cell r="B367" t="str">
            <v>AREC01905</v>
          </cell>
          <cell r="C367" t="str">
            <v>RES,MF,470,1%,100MW,TCR100,50V,0603</v>
          </cell>
          <cell r="D367" t="str">
            <v>COMPONENT</v>
          </cell>
          <cell r="E367">
            <v>355</v>
          </cell>
          <cell r="T367">
            <v>-523607</v>
          </cell>
        </row>
        <row r="368">
          <cell r="B368" t="str">
            <v>AREC01907</v>
          </cell>
          <cell r="C368" t="str">
            <v>RES,MF,5.6K,1%,100MW,TCR100,50V,0603</v>
          </cell>
          <cell r="D368" t="str">
            <v>COMPONENT</v>
          </cell>
          <cell r="E368">
            <v>0</v>
          </cell>
          <cell r="T368">
            <v>7236</v>
          </cell>
        </row>
        <row r="369">
          <cell r="B369" t="str">
            <v>AREC02056</v>
          </cell>
          <cell r="C369" t="str">
            <v>RES,MF,41.2K,1%,100MW,TCR100,50V,0603</v>
          </cell>
          <cell r="D369" t="str">
            <v>COMPONENT</v>
          </cell>
          <cell r="E369">
            <v>0</v>
          </cell>
          <cell r="T369">
            <v>17356</v>
          </cell>
        </row>
        <row r="370">
          <cell r="B370" t="str">
            <v>AREC02273</v>
          </cell>
          <cell r="C370" t="str">
            <v>RES,MF,4.42K,1%,100MW,TCR100,50V,0603</v>
          </cell>
          <cell r="D370" t="str">
            <v>COMPONENT</v>
          </cell>
          <cell r="E370">
            <v>0</v>
          </cell>
          <cell r="T370">
            <v>17433</v>
          </cell>
        </row>
        <row r="371">
          <cell r="B371" t="str">
            <v>AREC02300</v>
          </cell>
          <cell r="C371" t="str">
            <v>RES,MF,10.7K,1%,100MW,TCR100,50V,0603</v>
          </cell>
          <cell r="D371" t="str">
            <v>COMPONENT</v>
          </cell>
          <cell r="E371">
            <v>0</v>
          </cell>
          <cell r="T371">
            <v>12402</v>
          </cell>
        </row>
        <row r="372">
          <cell r="B372" t="str">
            <v>AREC02578</v>
          </cell>
          <cell r="C372" t="str">
            <v>RES,MF,1,1%,100MW,TCR500,50V,0603</v>
          </cell>
          <cell r="D372" t="str">
            <v>COMPONENT</v>
          </cell>
          <cell r="E372">
            <v>0</v>
          </cell>
          <cell r="T372">
            <v>16233</v>
          </cell>
        </row>
        <row r="373">
          <cell r="B373" t="str">
            <v>AREC02610</v>
          </cell>
          <cell r="C373" t="str">
            <v>RES,MF,20,1%,250MW,TCR100,200V,1206</v>
          </cell>
          <cell r="D373" t="str">
            <v>COMPONENT</v>
          </cell>
          <cell r="E373">
            <v>0</v>
          </cell>
          <cell r="T373">
            <v>1382</v>
          </cell>
        </row>
        <row r="374">
          <cell r="B374" t="str">
            <v>AREC02656</v>
          </cell>
          <cell r="C374" t="str">
            <v>RES,MF,47K,5%,63MW,TCR200,50V,0402</v>
          </cell>
          <cell r="D374" t="str">
            <v>COMPONENT</v>
          </cell>
          <cell r="E374">
            <v>362</v>
          </cell>
          <cell r="T374">
            <v>-747359</v>
          </cell>
        </row>
        <row r="375">
          <cell r="B375" t="str">
            <v>AREC02660</v>
          </cell>
          <cell r="C375" t="str">
            <v>RES,MF,10K,5%,63MW,TCR200,50V,0402</v>
          </cell>
          <cell r="D375" t="str">
            <v>COMPONENT</v>
          </cell>
          <cell r="E375">
            <v>363</v>
          </cell>
          <cell r="T375">
            <v>-10250226</v>
          </cell>
        </row>
        <row r="376">
          <cell r="B376" t="str">
            <v>AREC02663</v>
          </cell>
          <cell r="C376" t="str">
            <v>RES,JMPR,0 OHM,0402</v>
          </cell>
          <cell r="D376" t="str">
            <v>COMPONENT</v>
          </cell>
          <cell r="E376">
            <v>364</v>
          </cell>
          <cell r="T376">
            <v>-2924652</v>
          </cell>
        </row>
        <row r="377">
          <cell r="B377" t="str">
            <v>AREC02886</v>
          </cell>
          <cell r="C377" t="str">
            <v>CAP,MLC,0.1UF,10%,100V,X7R,1206</v>
          </cell>
          <cell r="D377" t="str">
            <v>COMPONENT</v>
          </cell>
          <cell r="E377">
            <v>0</v>
          </cell>
          <cell r="T377">
            <v>322</v>
          </cell>
        </row>
        <row r="378">
          <cell r="B378" t="str">
            <v>AREC02901</v>
          </cell>
          <cell r="C378" t="str">
            <v>RES,JMPR,0 OHM,2A,1206</v>
          </cell>
          <cell r="D378" t="str">
            <v>COMPONENT</v>
          </cell>
          <cell r="E378">
            <v>366</v>
          </cell>
          <cell r="T378">
            <v>-119502</v>
          </cell>
        </row>
        <row r="379">
          <cell r="B379" t="str">
            <v>AREC02962</v>
          </cell>
          <cell r="C379" t="str">
            <v>RES,MF,1M,1%,125MW,TCR100,150V,0805</v>
          </cell>
          <cell r="D379" t="str">
            <v>COMPONENT</v>
          </cell>
          <cell r="E379">
            <v>0</v>
          </cell>
          <cell r="T379">
            <v>14619</v>
          </cell>
        </row>
        <row r="380">
          <cell r="B380" t="str">
            <v>AREC02995</v>
          </cell>
          <cell r="C380" t="str">
            <v>RES,MF,1M,1%,250MW,TCR100,200V,1206</v>
          </cell>
          <cell r="D380" t="str">
            <v>COMPONENT</v>
          </cell>
          <cell r="E380">
            <v>0</v>
          </cell>
          <cell r="T380">
            <v>9954</v>
          </cell>
        </row>
        <row r="381">
          <cell r="B381" t="str">
            <v>AREC03051</v>
          </cell>
          <cell r="C381" t="str">
            <v>RES,JMPR,0 OHM,2A,0805</v>
          </cell>
          <cell r="D381" t="str">
            <v>COMPONENT</v>
          </cell>
          <cell r="E381">
            <v>0</v>
          </cell>
          <cell r="T381">
            <v>23964</v>
          </cell>
        </row>
        <row r="382">
          <cell r="B382" t="str">
            <v>AREC03364</v>
          </cell>
          <cell r="C382" t="str">
            <v>RES,MF,2,1%,100MW,TCR400,50V,0603</v>
          </cell>
          <cell r="D382" t="str">
            <v>COMPONENT</v>
          </cell>
          <cell r="E382">
            <v>0</v>
          </cell>
          <cell r="T382">
            <v>16745</v>
          </cell>
        </row>
        <row r="383">
          <cell r="B383" t="str">
            <v>AREC03563</v>
          </cell>
          <cell r="C383" t="str">
            <v>XSTR,NMOS,60V,115MA,7.5OHM,2N7002LT1,SOT</v>
          </cell>
          <cell r="D383" t="str">
            <v>COMPONENT</v>
          </cell>
          <cell r="E383">
            <v>371</v>
          </cell>
          <cell r="T383">
            <v>-277050</v>
          </cell>
        </row>
        <row r="384">
          <cell r="B384" t="str">
            <v>AREC03622</v>
          </cell>
          <cell r="C384" t="str">
            <v>IDCTR,COIL,0.027UH,5%,Q40@250MHZ,SRF2.8G</v>
          </cell>
          <cell r="D384" t="str">
            <v>COMPONENT</v>
          </cell>
          <cell r="E384">
            <v>0</v>
          </cell>
          <cell r="T384">
            <v>362</v>
          </cell>
        </row>
        <row r="385">
          <cell r="B385" t="str">
            <v>AREC04257</v>
          </cell>
          <cell r="C385" t="str">
            <v>CAP,MLC,100PF,5%,50V,C0G,0402</v>
          </cell>
          <cell r="D385" t="str">
            <v>COMPONENT</v>
          </cell>
          <cell r="E385">
            <v>0</v>
          </cell>
          <cell r="T385">
            <v>10801</v>
          </cell>
        </row>
        <row r="386">
          <cell r="B386" t="str">
            <v>AREC04259</v>
          </cell>
          <cell r="C386" t="str">
            <v>CAP,MLC,150PF,5%,50V,C0G,0402</v>
          </cell>
          <cell r="D386" t="str">
            <v>COMPONENT</v>
          </cell>
          <cell r="E386">
            <v>374</v>
          </cell>
          <cell r="T386">
            <v>-630989</v>
          </cell>
        </row>
        <row r="387">
          <cell r="B387" t="str">
            <v>AREC04260</v>
          </cell>
          <cell r="C387" t="str">
            <v>CAP,MLC,220PF,5%,50V,C0G,0402</v>
          </cell>
          <cell r="D387" t="str">
            <v>COMPONENT</v>
          </cell>
          <cell r="E387">
            <v>0</v>
          </cell>
          <cell r="T387">
            <v>25991</v>
          </cell>
        </row>
        <row r="388">
          <cell r="B388" t="str">
            <v>AREC04263</v>
          </cell>
          <cell r="C388" t="str">
            <v>CAP,MLC,0.0022UF,10%,50V,X7R,0402</v>
          </cell>
          <cell r="D388" t="str">
            <v>COMPONENT</v>
          </cell>
          <cell r="E388">
            <v>0</v>
          </cell>
          <cell r="T388">
            <v>8476</v>
          </cell>
        </row>
        <row r="389">
          <cell r="B389" t="str">
            <v>AREC04266</v>
          </cell>
          <cell r="C389" t="str">
            <v>CAP,MLC,0.01UF,10%,16V,X7R,0402</v>
          </cell>
          <cell r="D389" t="str">
            <v>COMPONENT</v>
          </cell>
          <cell r="E389">
            <v>0</v>
          </cell>
          <cell r="T389">
            <v>7660</v>
          </cell>
        </row>
        <row r="390">
          <cell r="B390" t="str">
            <v>AREC04272</v>
          </cell>
          <cell r="C390" t="str">
            <v>CAP,MLC,0.1UF,10%,10V,X5R/X7R,0402</v>
          </cell>
          <cell r="D390" t="str">
            <v>COMPONENT</v>
          </cell>
          <cell r="E390">
            <v>0</v>
          </cell>
          <cell r="T390">
            <v>425428</v>
          </cell>
        </row>
        <row r="391">
          <cell r="B391" t="str">
            <v>AREC04593</v>
          </cell>
          <cell r="C391" t="str">
            <v>DIO,RECT,200V,1A,30A SRG,TRR50NS,SGL,ES1</v>
          </cell>
          <cell r="D391" t="str">
            <v>COMPONENT</v>
          </cell>
          <cell r="E391">
            <v>0</v>
          </cell>
          <cell r="T391">
            <v>3302</v>
          </cell>
        </row>
        <row r="392">
          <cell r="B392" t="str">
            <v>AREC05077</v>
          </cell>
          <cell r="C392" t="str">
            <v>CAP,MLC,0.022UF,10%,200V,X5R/X7R,0805</v>
          </cell>
          <cell r="D392" t="str">
            <v>COMPONENT</v>
          </cell>
          <cell r="E392">
            <v>0</v>
          </cell>
          <cell r="T392">
            <v>1118</v>
          </cell>
        </row>
        <row r="393">
          <cell r="B393" t="str">
            <v>AREC05217</v>
          </cell>
          <cell r="C393" t="str">
            <v>SW,TACT,SPST,NO,RTANG,5.85MM STEM,2.5N-2</v>
          </cell>
          <cell r="D393" t="str">
            <v>COMPONENT</v>
          </cell>
          <cell r="E393">
            <v>0</v>
          </cell>
          <cell r="T393">
            <v>2495</v>
          </cell>
        </row>
        <row r="394">
          <cell r="B394" t="str">
            <v>AREC05233</v>
          </cell>
          <cell r="C394" t="str">
            <v>CONN,RJ11(6P2C),1X2,RTANG,TAB DOWN,PTH,U</v>
          </cell>
          <cell r="D394" t="str">
            <v>COMPONENT</v>
          </cell>
          <cell r="E394">
            <v>0</v>
          </cell>
          <cell r="T394">
            <v>391</v>
          </cell>
        </row>
        <row r="395">
          <cell r="B395" t="str">
            <v>AREC05336</v>
          </cell>
          <cell r="C395" t="str">
            <v>CAP,MLC,0.0015UF,10%,50V,X7R,0402</v>
          </cell>
          <cell r="D395" t="str">
            <v>COMPONENT</v>
          </cell>
          <cell r="E395">
            <v>383</v>
          </cell>
          <cell r="T395">
            <v>-1119377</v>
          </cell>
        </row>
        <row r="396">
          <cell r="B396" t="str">
            <v>AREC05340</v>
          </cell>
          <cell r="C396" t="str">
            <v>CAP,MLC,0.1UF,10%,16V,X5R/X7R,0402</v>
          </cell>
          <cell r="D396" t="str">
            <v>COMPONENT</v>
          </cell>
          <cell r="E396">
            <v>0</v>
          </cell>
          <cell r="T396">
            <v>152637</v>
          </cell>
        </row>
        <row r="397">
          <cell r="B397" t="str">
            <v>AREC05345</v>
          </cell>
          <cell r="C397" t="str">
            <v>RES,MF,1K,1%,63MW,TCR200,50V,0402</v>
          </cell>
          <cell r="D397" t="str">
            <v>COMPONENT</v>
          </cell>
          <cell r="E397">
            <v>0</v>
          </cell>
          <cell r="T397">
            <v>20135</v>
          </cell>
        </row>
        <row r="398">
          <cell r="B398" t="str">
            <v>AREC05346</v>
          </cell>
          <cell r="C398" t="str">
            <v>RES,MF,10,5%,63MW,TCR200,50V,0402</v>
          </cell>
          <cell r="D398" t="str">
            <v>COMPONENT</v>
          </cell>
          <cell r="E398">
            <v>386</v>
          </cell>
          <cell r="T398">
            <v>-473511</v>
          </cell>
        </row>
        <row r="399">
          <cell r="B399" t="str">
            <v>AREC05349</v>
          </cell>
          <cell r="C399" t="str">
            <v>RES,MF,75K,1%,63MW,TCR200,50V,0402</v>
          </cell>
          <cell r="D399" t="str">
            <v>COMPONENT</v>
          </cell>
          <cell r="E399">
            <v>0</v>
          </cell>
          <cell r="T399">
            <v>119243</v>
          </cell>
        </row>
        <row r="400">
          <cell r="B400" t="str">
            <v>AREC05350</v>
          </cell>
          <cell r="C400" t="str">
            <v>RES,MF,47.5K,1%,63MW,TCR200,50V,0402</v>
          </cell>
          <cell r="D400" t="str">
            <v>COMPONENT</v>
          </cell>
          <cell r="E400">
            <v>0</v>
          </cell>
          <cell r="T400">
            <v>15196</v>
          </cell>
        </row>
        <row r="401">
          <cell r="B401" t="str">
            <v>AREC05352</v>
          </cell>
          <cell r="C401" t="str">
            <v>RES,MF,24.3K,1%,63MW,TCR200,50,0402</v>
          </cell>
          <cell r="D401" t="str">
            <v>COMPONENT</v>
          </cell>
          <cell r="E401">
            <v>389</v>
          </cell>
          <cell r="T401">
            <v>-555358</v>
          </cell>
        </row>
        <row r="402">
          <cell r="B402" t="str">
            <v>AREC05355</v>
          </cell>
          <cell r="C402" t="str">
            <v>RES,MF,10K,1%,63MW,TCR200,50V,0402</v>
          </cell>
          <cell r="D402" t="str">
            <v>COMPONENT</v>
          </cell>
          <cell r="E402">
            <v>390</v>
          </cell>
          <cell r="T402">
            <v>-3783077</v>
          </cell>
        </row>
        <row r="403">
          <cell r="B403" t="str">
            <v>AREC05356</v>
          </cell>
          <cell r="C403" t="str">
            <v>RES,MF,12.4K,1%,63MW,TCR200,50V,0402</v>
          </cell>
          <cell r="D403" t="str">
            <v>COMPONENT</v>
          </cell>
          <cell r="E403">
            <v>0</v>
          </cell>
          <cell r="T403">
            <v>10000</v>
          </cell>
        </row>
        <row r="404">
          <cell r="B404" t="str">
            <v>AREC05358</v>
          </cell>
          <cell r="C404" t="str">
            <v>RES,MF,100,1%,63MW,TCR200,50V,0402</v>
          </cell>
          <cell r="D404" t="str">
            <v>COMPONENT</v>
          </cell>
          <cell r="E404">
            <v>392</v>
          </cell>
          <cell r="T404">
            <v>-335748</v>
          </cell>
        </row>
        <row r="405">
          <cell r="B405" t="str">
            <v>AREC05387</v>
          </cell>
          <cell r="C405" t="str">
            <v>CAP,MLC,4.7UF,10%,6.3V,X5R,0603</v>
          </cell>
          <cell r="D405" t="str">
            <v>COMPONENT</v>
          </cell>
          <cell r="E405">
            <v>0</v>
          </cell>
          <cell r="T405">
            <v>14329</v>
          </cell>
        </row>
        <row r="406">
          <cell r="B406" t="str">
            <v>AREC05448</v>
          </cell>
          <cell r="C406" t="str">
            <v>RES,MF,1.78K,1%,63MW,TCR200,50V,0402</v>
          </cell>
          <cell r="D406" t="str">
            <v>COMPONENT</v>
          </cell>
          <cell r="E406">
            <v>0</v>
          </cell>
          <cell r="T406">
            <v>12930</v>
          </cell>
        </row>
        <row r="407">
          <cell r="B407" t="str">
            <v>AREC05462</v>
          </cell>
          <cell r="C407" t="str">
            <v>RES,MF,100K,1%,63MW,TCR200,50V,0402</v>
          </cell>
          <cell r="D407" t="str">
            <v>COMPONENT</v>
          </cell>
          <cell r="E407">
            <v>0</v>
          </cell>
          <cell r="T407">
            <v>15399</v>
          </cell>
        </row>
        <row r="408">
          <cell r="B408" t="str">
            <v>AREC05503</v>
          </cell>
          <cell r="C408" t="str">
            <v>RES,MF,13.7K,1%,63MW,TCR200,50,0402</v>
          </cell>
          <cell r="D408" t="str">
            <v>COMPONENT</v>
          </cell>
          <cell r="E408">
            <v>396</v>
          </cell>
          <cell r="T408">
            <v>-268122</v>
          </cell>
        </row>
        <row r="409">
          <cell r="B409" t="str">
            <v>AREC05513</v>
          </cell>
          <cell r="C409" t="str">
            <v>RES,MF,14.3K,1%,63MW,TCR200,50V,0402</v>
          </cell>
          <cell r="D409" t="str">
            <v>COMPONENT</v>
          </cell>
          <cell r="E409">
            <v>0</v>
          </cell>
          <cell r="T409">
            <v>15937</v>
          </cell>
        </row>
        <row r="410">
          <cell r="B410" t="str">
            <v>AREC05522</v>
          </cell>
          <cell r="C410" t="str">
            <v>RES,MF,14K,1%,63MW,TCR200,50V,0402</v>
          </cell>
          <cell r="D410" t="str">
            <v>COMPONENT</v>
          </cell>
          <cell r="E410">
            <v>0</v>
          </cell>
          <cell r="T410">
            <v>15920</v>
          </cell>
        </row>
        <row r="411">
          <cell r="B411" t="str">
            <v>AREC05534</v>
          </cell>
          <cell r="C411" t="str">
            <v>RES,MF,15K,1%,63MW,TCR200,50V,0402</v>
          </cell>
          <cell r="D411" t="str">
            <v>COMPONENT</v>
          </cell>
          <cell r="E411">
            <v>399</v>
          </cell>
          <cell r="T411">
            <v>-243947</v>
          </cell>
        </row>
        <row r="412">
          <cell r="B412" t="str">
            <v>AREC05549</v>
          </cell>
          <cell r="C412" t="str">
            <v>RES,MF,16K,1%,63MW,TCR200,50V,0402</v>
          </cell>
          <cell r="D412" t="str">
            <v>COMPONENT</v>
          </cell>
          <cell r="E412">
            <v>0</v>
          </cell>
          <cell r="T412">
            <v>7035</v>
          </cell>
        </row>
        <row r="413">
          <cell r="B413" t="str">
            <v>AREC05563</v>
          </cell>
          <cell r="C413" t="str">
            <v>RES,MF,180,1%,63MW,TCR200,50V,0402</v>
          </cell>
          <cell r="D413" t="str">
            <v>COMPONENT</v>
          </cell>
          <cell r="E413">
            <v>401</v>
          </cell>
          <cell r="T413">
            <v>-112541</v>
          </cell>
        </row>
        <row r="414">
          <cell r="B414" t="str">
            <v>AREC05565</v>
          </cell>
          <cell r="C414" t="str">
            <v>RES,MF,182,1%,63MW,TCR200,50V,0402</v>
          </cell>
          <cell r="D414" t="str">
            <v>COMPONENT</v>
          </cell>
          <cell r="E414">
            <v>0</v>
          </cell>
          <cell r="T414">
            <v>16077</v>
          </cell>
        </row>
        <row r="415">
          <cell r="B415" t="str">
            <v>AREC05569</v>
          </cell>
          <cell r="C415" t="str">
            <v>RES,MF,18K,1%,63MW,TCR200,50V,0402</v>
          </cell>
          <cell r="D415" t="str">
            <v>COMPONENT</v>
          </cell>
          <cell r="E415">
            <v>403</v>
          </cell>
          <cell r="T415">
            <v>-105628</v>
          </cell>
        </row>
        <row r="416">
          <cell r="B416" t="str">
            <v>AREC05574</v>
          </cell>
          <cell r="C416" t="str">
            <v>RES,MF,191,1%,63MW,TCR200,50V,0402</v>
          </cell>
          <cell r="D416" t="str">
            <v>COMPONENT</v>
          </cell>
          <cell r="E416">
            <v>404</v>
          </cell>
          <cell r="T416">
            <v>-118840</v>
          </cell>
        </row>
        <row r="417">
          <cell r="B417" t="str">
            <v>AREC05579</v>
          </cell>
          <cell r="C417" t="str">
            <v>RES,MF,1M,1%,63MW,TCR200,50V,0402</v>
          </cell>
          <cell r="D417" t="str">
            <v>COMPONENT</v>
          </cell>
          <cell r="E417">
            <v>0</v>
          </cell>
          <cell r="T417">
            <v>31689</v>
          </cell>
        </row>
        <row r="418">
          <cell r="B418" t="str">
            <v>AREC05591</v>
          </cell>
          <cell r="C418" t="str">
            <v>RES,MF,2.55K,1%,63MW,TCR200,50V,0402</v>
          </cell>
          <cell r="D418" t="str">
            <v>COMPONENT</v>
          </cell>
          <cell r="E418">
            <v>0</v>
          </cell>
          <cell r="T418">
            <v>10000</v>
          </cell>
        </row>
        <row r="419">
          <cell r="B419" t="str">
            <v>AREC05594</v>
          </cell>
          <cell r="C419" t="str">
            <v>RES,MF,2.74K,1%,63MW,TCR200,50V,0402</v>
          </cell>
          <cell r="D419" t="str">
            <v>COMPONENT</v>
          </cell>
          <cell r="E419">
            <v>0</v>
          </cell>
          <cell r="T419">
            <v>22919</v>
          </cell>
        </row>
        <row r="420">
          <cell r="B420" t="str">
            <v>AREC05602</v>
          </cell>
          <cell r="C420" t="str">
            <v>RES,MF,200,1%,63MW,TCR200,50V,0402</v>
          </cell>
          <cell r="D420" t="str">
            <v>COMPONENT</v>
          </cell>
          <cell r="E420">
            <v>0</v>
          </cell>
          <cell r="T420">
            <v>21328</v>
          </cell>
        </row>
        <row r="421">
          <cell r="B421" t="str">
            <v>AREC05603</v>
          </cell>
          <cell r="C421" t="str">
            <v>RES,MF,200K,1%,63MW,TCR200,50V,0402</v>
          </cell>
          <cell r="D421" t="str">
            <v>COMPONENT</v>
          </cell>
          <cell r="E421">
            <v>0</v>
          </cell>
          <cell r="T421">
            <v>10500</v>
          </cell>
        </row>
        <row r="422">
          <cell r="B422" t="str">
            <v>AREC05606</v>
          </cell>
          <cell r="C422" t="str">
            <v>RES,MF,20K,1%,63MW,TCR200,50V,0402</v>
          </cell>
          <cell r="D422" t="str">
            <v>COMPONENT</v>
          </cell>
          <cell r="E422">
            <v>0</v>
          </cell>
          <cell r="T422">
            <v>15109</v>
          </cell>
        </row>
        <row r="423">
          <cell r="B423" t="str">
            <v>AREC05635</v>
          </cell>
          <cell r="C423" t="str">
            <v>RES,MF,24.9,1%,63MW,TCR200,50V,0402</v>
          </cell>
          <cell r="D423" t="str">
            <v>COMPONENT</v>
          </cell>
          <cell r="E423">
            <v>411</v>
          </cell>
          <cell r="T423">
            <v>-245603</v>
          </cell>
        </row>
        <row r="424">
          <cell r="B424" t="str">
            <v>AREC05652</v>
          </cell>
          <cell r="C424" t="str">
            <v>RES,MF,267,1%,63MW,TCR200,50V,0402</v>
          </cell>
          <cell r="D424" t="str">
            <v>COMPONENT</v>
          </cell>
          <cell r="E424">
            <v>412</v>
          </cell>
          <cell r="T424">
            <v>-232740</v>
          </cell>
        </row>
        <row r="425">
          <cell r="B425" t="str">
            <v>AREC05660</v>
          </cell>
          <cell r="C425" t="str">
            <v>RES,MF,27K,1%,63MW,TCR200,50V,0402</v>
          </cell>
          <cell r="D425" t="str">
            <v>COMPONENT</v>
          </cell>
          <cell r="E425">
            <v>413</v>
          </cell>
          <cell r="T425">
            <v>-246464</v>
          </cell>
        </row>
        <row r="426">
          <cell r="B426" t="str">
            <v>AREC05673</v>
          </cell>
          <cell r="C426" t="str">
            <v>RES,MF,2K,1%,63MW,TCR200,50V,0402</v>
          </cell>
          <cell r="D426" t="str">
            <v>COMPONENT</v>
          </cell>
          <cell r="E426">
            <v>414</v>
          </cell>
          <cell r="T426">
            <v>-248354</v>
          </cell>
        </row>
        <row r="427">
          <cell r="B427" t="str">
            <v>AREC05675</v>
          </cell>
          <cell r="C427" t="str">
            <v>RES,MF,3.09K,1%,63MW,TCR200,50V,0402</v>
          </cell>
          <cell r="D427" t="str">
            <v>COMPONENT</v>
          </cell>
          <cell r="E427">
            <v>415</v>
          </cell>
          <cell r="T427">
            <v>-267503</v>
          </cell>
        </row>
        <row r="428">
          <cell r="B428" t="str">
            <v>AREC05679</v>
          </cell>
          <cell r="C428" t="str">
            <v>RES,MF,3.3K,1%,63MW,TCR200,50V,0402</v>
          </cell>
          <cell r="D428" t="str">
            <v>COMPONENT</v>
          </cell>
          <cell r="E428">
            <v>0</v>
          </cell>
          <cell r="T428">
            <v>49822</v>
          </cell>
        </row>
        <row r="429">
          <cell r="B429" t="str">
            <v>AREC05698</v>
          </cell>
          <cell r="C429" t="str">
            <v>RES,MF,30K,1%,63MW,TCR200,50V,0402</v>
          </cell>
          <cell r="D429" t="str">
            <v>COMPONENT</v>
          </cell>
          <cell r="E429">
            <v>0</v>
          </cell>
          <cell r="T429">
            <v>10000</v>
          </cell>
        </row>
        <row r="430">
          <cell r="B430" t="str">
            <v>AREC05707</v>
          </cell>
          <cell r="C430" t="str">
            <v>RES,MF,33,1%,63MW,TCR200,50V,0402</v>
          </cell>
          <cell r="D430" t="str">
            <v>COMPONENT</v>
          </cell>
          <cell r="E430">
            <v>418</v>
          </cell>
          <cell r="T430">
            <v>-790004</v>
          </cell>
        </row>
        <row r="431">
          <cell r="B431" t="str">
            <v>AREC05709</v>
          </cell>
          <cell r="C431" t="str">
            <v>RES,MF,33.2K,1%,63MW,TCR200,50V,0402</v>
          </cell>
          <cell r="D431" t="str">
            <v>COMPONENT</v>
          </cell>
          <cell r="E431">
            <v>0</v>
          </cell>
          <cell r="T431">
            <v>12842</v>
          </cell>
        </row>
        <row r="432">
          <cell r="B432" t="str">
            <v>AREC05721</v>
          </cell>
          <cell r="C432" t="str">
            <v>RES,MF,34K,1%,63MW,TCR200,50V,0402</v>
          </cell>
          <cell r="D432" t="str">
            <v>COMPONENT</v>
          </cell>
          <cell r="E432">
            <v>0</v>
          </cell>
          <cell r="T432">
            <v>8054</v>
          </cell>
        </row>
        <row r="433">
          <cell r="B433" t="str">
            <v>AREC05723</v>
          </cell>
          <cell r="C433" t="str">
            <v>RES,MF,35.7K,1%, 63MW, TRC200, 50V,0402</v>
          </cell>
          <cell r="D433" t="str">
            <v>COMPONENT</v>
          </cell>
          <cell r="E433">
            <v>0</v>
          </cell>
          <cell r="T433">
            <v>10000</v>
          </cell>
        </row>
        <row r="434">
          <cell r="B434" t="str">
            <v>AREC05738</v>
          </cell>
          <cell r="C434" t="str">
            <v>RES,MF,39,1%,63MW,TCR200,50V,0402</v>
          </cell>
          <cell r="D434" t="str">
            <v>COMPONENT</v>
          </cell>
          <cell r="E434">
            <v>422</v>
          </cell>
          <cell r="T434">
            <v>-996899</v>
          </cell>
        </row>
        <row r="435">
          <cell r="B435" t="str">
            <v>AREC05748</v>
          </cell>
          <cell r="C435" t="str">
            <v>RES,MF,4.42K,1%,63MW,TCR200,50V,0402</v>
          </cell>
          <cell r="D435" t="str">
            <v>COMPONENT</v>
          </cell>
          <cell r="E435">
            <v>0</v>
          </cell>
          <cell r="T435">
            <v>20000</v>
          </cell>
        </row>
        <row r="436">
          <cell r="B436" t="str">
            <v>AREC05752</v>
          </cell>
          <cell r="C436" t="str">
            <v>RES,MF,4.7K,1%,63MW,TCR200,50V,0402</v>
          </cell>
          <cell r="D436" t="str">
            <v>COMPONENT</v>
          </cell>
          <cell r="E436">
            <v>0</v>
          </cell>
          <cell r="T436">
            <v>23128</v>
          </cell>
        </row>
        <row r="437">
          <cell r="B437" t="str">
            <v>AREC05755</v>
          </cell>
          <cell r="C437" t="str">
            <v>RES,MF,4.99K,1%,63MW,TCR200,50V,0402</v>
          </cell>
          <cell r="D437" t="str">
            <v>COMPONENT</v>
          </cell>
          <cell r="E437">
            <v>425</v>
          </cell>
          <cell r="T437">
            <v>-129891</v>
          </cell>
        </row>
        <row r="438">
          <cell r="B438" t="str">
            <v>AREC05757</v>
          </cell>
          <cell r="C438" t="str">
            <v>RES,MF,40.2K,1%,63MW,TCR200,50V,0402</v>
          </cell>
          <cell r="D438" t="str">
            <v>COMPONENT</v>
          </cell>
          <cell r="E438">
            <v>426</v>
          </cell>
          <cell r="T438">
            <v>-475196</v>
          </cell>
        </row>
        <row r="439">
          <cell r="B439" t="str">
            <v>AREC05758</v>
          </cell>
          <cell r="C439" t="str">
            <v>RES,MF,402,1%,63MW,TCR200,50V,0402</v>
          </cell>
          <cell r="D439" t="str">
            <v>COMPONENT</v>
          </cell>
          <cell r="E439">
            <v>0</v>
          </cell>
          <cell r="T439">
            <v>15874</v>
          </cell>
        </row>
        <row r="440">
          <cell r="B440" t="str">
            <v>AREC05779</v>
          </cell>
          <cell r="C440" t="str">
            <v>RES,MF,45.3K,1%,63MW,TCR200,50V,0402</v>
          </cell>
          <cell r="D440" t="str">
            <v>COMPONENT</v>
          </cell>
          <cell r="E440">
            <v>0</v>
          </cell>
          <cell r="T440">
            <v>183822</v>
          </cell>
        </row>
        <row r="441">
          <cell r="B441" t="str">
            <v>AREC05786</v>
          </cell>
          <cell r="C441" t="str">
            <v>RES,MF,47,1%,63MW,TCR200,50V,0402</v>
          </cell>
          <cell r="D441" t="str">
            <v>COMPONENT</v>
          </cell>
          <cell r="E441">
            <v>0</v>
          </cell>
          <cell r="T441">
            <v>17529</v>
          </cell>
        </row>
        <row r="442">
          <cell r="B442" t="str">
            <v>AREC05797</v>
          </cell>
          <cell r="C442" t="str">
            <v>RES,MF,49.9,1%,63MW,TCR200,50V,0402</v>
          </cell>
          <cell r="D442" t="str">
            <v>COMPONENT</v>
          </cell>
          <cell r="E442">
            <v>430</v>
          </cell>
          <cell r="T442">
            <v>-235142</v>
          </cell>
        </row>
        <row r="443">
          <cell r="B443" t="str">
            <v>AREC05816</v>
          </cell>
          <cell r="C443" t="str">
            <v>RES,MF,52.3K,1%,63MW,TCR200,50V,0402</v>
          </cell>
          <cell r="D443" t="str">
            <v>COMPONENT</v>
          </cell>
          <cell r="E443">
            <v>431</v>
          </cell>
          <cell r="T443">
            <v>-263894</v>
          </cell>
        </row>
        <row r="444">
          <cell r="B444" t="str">
            <v>AREC05830</v>
          </cell>
          <cell r="C444" t="str">
            <v>RES,MF,562,1%,63MW,TCR200,50V,0402</v>
          </cell>
          <cell r="D444" t="str">
            <v>COMPONENT</v>
          </cell>
          <cell r="E444">
            <v>432</v>
          </cell>
          <cell r="T444">
            <v>-248988</v>
          </cell>
        </row>
        <row r="445">
          <cell r="B445" t="str">
            <v>AREC05841</v>
          </cell>
          <cell r="C445" t="str">
            <v>RES,MF,6.04K,1%,63MW,TCR200,50V,0402</v>
          </cell>
          <cell r="D445" t="str">
            <v>COMPONENT</v>
          </cell>
          <cell r="E445">
            <v>433</v>
          </cell>
          <cell r="T445">
            <v>-246314</v>
          </cell>
        </row>
        <row r="446">
          <cell r="B446" t="str">
            <v>AREC05880</v>
          </cell>
          <cell r="C446" t="str">
            <v>RES,MF,7.5K,1%,63MW,TCR200,50V,0402</v>
          </cell>
          <cell r="D446" t="str">
            <v>COMPONENT</v>
          </cell>
          <cell r="E446">
            <v>434</v>
          </cell>
          <cell r="T446">
            <v>-496777</v>
          </cell>
        </row>
        <row r="447">
          <cell r="B447" t="str">
            <v>AREC05891</v>
          </cell>
          <cell r="C447" t="str">
            <v>RES,MF,75,1%,63MW,TCR200,50V,0402</v>
          </cell>
          <cell r="D447" t="str">
            <v>COMPONENT</v>
          </cell>
          <cell r="E447">
            <v>435</v>
          </cell>
          <cell r="T447">
            <v>-1249416</v>
          </cell>
        </row>
        <row r="448">
          <cell r="B448" t="str">
            <v>AREC05908</v>
          </cell>
          <cell r="C448" t="str">
            <v>RES,MF,80.6,1%,63MW,TCR200,50V,0402</v>
          </cell>
          <cell r="D448" t="str">
            <v>COMPONENT</v>
          </cell>
          <cell r="E448">
            <v>0</v>
          </cell>
          <cell r="T448">
            <v>65244</v>
          </cell>
        </row>
        <row r="449">
          <cell r="B449" t="str">
            <v>AREC05932</v>
          </cell>
          <cell r="C449" t="str">
            <v>RES,MF,9.53K,1%,63MW,TCR200,50,0402</v>
          </cell>
          <cell r="D449" t="str">
            <v>COMPONENT</v>
          </cell>
          <cell r="E449">
            <v>437</v>
          </cell>
          <cell r="T449">
            <v>-267669</v>
          </cell>
        </row>
        <row r="450">
          <cell r="B450" t="str">
            <v>AREC05934</v>
          </cell>
          <cell r="C450" t="str">
            <v>RES,MF,90.9,1%,63MW,TCR200,50V,0402</v>
          </cell>
          <cell r="D450" t="str">
            <v>COMPONENT</v>
          </cell>
          <cell r="E450">
            <v>0</v>
          </cell>
          <cell r="T450">
            <v>15183</v>
          </cell>
        </row>
        <row r="451">
          <cell r="B451" t="str">
            <v>AREC06340</v>
          </cell>
          <cell r="C451" t="str">
            <v>FER,BD,Z100@100MHZ,DCR0.02,4A,0805</v>
          </cell>
          <cell r="D451" t="str">
            <v>COMPONENT</v>
          </cell>
          <cell r="E451">
            <v>0</v>
          </cell>
          <cell r="T451">
            <v>3730</v>
          </cell>
        </row>
        <row r="452">
          <cell r="B452" t="str">
            <v>AREC06376</v>
          </cell>
          <cell r="C452" t="str">
            <v>CAP,MLC,22UF,20%,6.3V,X5R,0805</v>
          </cell>
          <cell r="D452" t="str">
            <v>COMPONENT</v>
          </cell>
          <cell r="E452">
            <v>0</v>
          </cell>
          <cell r="T452">
            <v>70593</v>
          </cell>
        </row>
        <row r="453">
          <cell r="B453" t="str">
            <v>AREC06492</v>
          </cell>
          <cell r="C453" t="str">
            <v>CAP,MLC,10UF,10%,16V,X5R/X7R,0805</v>
          </cell>
          <cell r="D453" t="str">
            <v>COMPONENT</v>
          </cell>
          <cell r="E453">
            <v>0</v>
          </cell>
          <cell r="T453">
            <v>12001</v>
          </cell>
        </row>
        <row r="454">
          <cell r="B454" t="str">
            <v>AREC06806</v>
          </cell>
          <cell r="C454" t="str">
            <v>CAP,MLC,0.1UF,10%,250V,X7R,1206</v>
          </cell>
          <cell r="D454" t="str">
            <v>COMPONENT</v>
          </cell>
          <cell r="E454">
            <v>0</v>
          </cell>
          <cell r="T454">
            <v>3154</v>
          </cell>
        </row>
        <row r="455">
          <cell r="B455" t="str">
            <v>AREC06966</v>
          </cell>
          <cell r="C455" t="str">
            <v>CAP,MLC,1UF,10%,10V,X5R/X7R,0402</v>
          </cell>
          <cell r="D455" t="str">
            <v>COMPONENT</v>
          </cell>
          <cell r="E455">
            <v>0</v>
          </cell>
          <cell r="T455">
            <v>267566</v>
          </cell>
        </row>
        <row r="456">
          <cell r="B456" t="str">
            <v>AREC07012</v>
          </cell>
          <cell r="C456" t="str">
            <v>CAP,MLC,0.0018UF,10%,50V,X7R,0402</v>
          </cell>
          <cell r="D456" t="str">
            <v>COMPONENT</v>
          </cell>
          <cell r="E456">
            <v>0</v>
          </cell>
          <cell r="T456">
            <v>17148</v>
          </cell>
        </row>
        <row r="457">
          <cell r="B457" t="str">
            <v>AREC07060</v>
          </cell>
          <cell r="C457" t="str">
            <v>CAP,MLC,1UF,10%,6.3V,X5R/X7R,0402</v>
          </cell>
          <cell r="D457" t="str">
            <v>COMPONENT</v>
          </cell>
          <cell r="E457">
            <v>0</v>
          </cell>
          <cell r="T457">
            <v>121066</v>
          </cell>
        </row>
        <row r="458">
          <cell r="B458" t="str">
            <v>AREC07120</v>
          </cell>
          <cell r="C458" t="str">
            <v>IDCTR,COIL,0.082UH,2%,Q65@500MHZ,SRF1.3G</v>
          </cell>
          <cell r="D458" t="str">
            <v>COMPONENT</v>
          </cell>
          <cell r="E458">
            <v>0</v>
          </cell>
          <cell r="T458">
            <v>4070</v>
          </cell>
        </row>
        <row r="459">
          <cell r="B459" t="str">
            <v>AREC07224</v>
          </cell>
          <cell r="C459" t="str">
            <v>CAP,MLC,10UF,20%,6.3V,X5R,0603</v>
          </cell>
          <cell r="D459" t="str">
            <v>COMPONENT</v>
          </cell>
          <cell r="E459">
            <v>0</v>
          </cell>
          <cell r="T459">
            <v>27901</v>
          </cell>
        </row>
        <row r="460">
          <cell r="B460" t="str">
            <v>AREC07225</v>
          </cell>
          <cell r="C460" t="str">
            <v>CAP,MLC,2.2UF,10%,16V,X5R,0603</v>
          </cell>
          <cell r="D460" t="str">
            <v>COMPONENT</v>
          </cell>
          <cell r="E460">
            <v>0</v>
          </cell>
          <cell r="T460">
            <v>941058</v>
          </cell>
        </row>
        <row r="461">
          <cell r="B461" t="str">
            <v>AREC07234</v>
          </cell>
          <cell r="C461" t="str">
            <v>CAP,MLC,4.7UF,10%,10V,X5R,0603</v>
          </cell>
          <cell r="D461" t="str">
            <v>COMPONENT</v>
          </cell>
          <cell r="E461">
            <v>0</v>
          </cell>
          <cell r="T461">
            <v>1438</v>
          </cell>
        </row>
        <row r="462">
          <cell r="B462" t="str">
            <v>AREC07235</v>
          </cell>
          <cell r="C462" t="str">
            <v>CAP,MLC,0.1UF,10%,25V,X5R/X7R,0402</v>
          </cell>
          <cell r="D462" t="str">
            <v>COMPONENT</v>
          </cell>
          <cell r="E462">
            <v>0</v>
          </cell>
          <cell r="T462">
            <v>5111</v>
          </cell>
        </row>
        <row r="463">
          <cell r="B463" t="str">
            <v>AREC07237</v>
          </cell>
          <cell r="C463" t="str">
            <v>CAP,MLC,0.001UF,5%,50V,X7R,0402</v>
          </cell>
          <cell r="D463" t="str">
            <v>COMPONENT</v>
          </cell>
          <cell r="E463">
            <v>0</v>
          </cell>
          <cell r="T463">
            <v>30990</v>
          </cell>
        </row>
        <row r="464">
          <cell r="B464" t="str">
            <v>AREC07239</v>
          </cell>
          <cell r="C464" t="str">
            <v>RES,MF,10K,0.5%,100MW,TCR100,50V,0603</v>
          </cell>
          <cell r="D464" t="str">
            <v>COMPONENT</v>
          </cell>
          <cell r="E464">
            <v>0</v>
          </cell>
          <cell r="T464">
            <v>25898</v>
          </cell>
        </row>
        <row r="465">
          <cell r="B465" t="str">
            <v>AREC07242</v>
          </cell>
          <cell r="C465" t="str">
            <v>IC,PROTECT,SLIC,PRGMBL,150V,TISP61089B,Q</v>
          </cell>
          <cell r="D465" t="str">
            <v>COMPONENT</v>
          </cell>
          <cell r="E465">
            <v>0</v>
          </cell>
          <cell r="T465">
            <v>315</v>
          </cell>
        </row>
        <row r="466">
          <cell r="B466" t="str">
            <v>AREC07413</v>
          </cell>
          <cell r="C466" t="str">
            <v>CAP,MLC,0.0047UF,10%,250V,X7R,0805</v>
          </cell>
          <cell r="D466" t="str">
            <v>COMPONENT</v>
          </cell>
          <cell r="E466">
            <v>0</v>
          </cell>
          <cell r="T466">
            <v>5048</v>
          </cell>
        </row>
        <row r="467">
          <cell r="B467" t="str">
            <v>AREC07487</v>
          </cell>
          <cell r="C467" t="str">
            <v>IDCTR,COIL,0.18UH,2%,Q50@250MHZ,SRF870MH</v>
          </cell>
          <cell r="D467" t="str">
            <v>COMPONENT</v>
          </cell>
          <cell r="E467">
            <v>0</v>
          </cell>
          <cell r="T467">
            <v>3718</v>
          </cell>
        </row>
        <row r="468">
          <cell r="B468" t="str">
            <v>AREC07805</v>
          </cell>
          <cell r="C468" t="str">
            <v>IDCTR,COIL,0.15UH,2%,Q50@250MHZ,SRF920MH</v>
          </cell>
          <cell r="D468" t="str">
            <v>COMPONENT</v>
          </cell>
          <cell r="E468">
            <v>0</v>
          </cell>
          <cell r="T468">
            <v>10555</v>
          </cell>
        </row>
        <row r="469">
          <cell r="B469" t="str">
            <v>AREC07806</v>
          </cell>
          <cell r="C469" t="str">
            <v>IDCTR,COIL,0.11UH,2%,Q50@250MHZ,SRF1GHZ,</v>
          </cell>
          <cell r="D469" t="str">
            <v>COMPONENT</v>
          </cell>
          <cell r="E469">
            <v>0</v>
          </cell>
          <cell r="T469">
            <v>6253</v>
          </cell>
        </row>
        <row r="470">
          <cell r="B470" t="str">
            <v>AREC07807</v>
          </cell>
          <cell r="C470" t="str">
            <v>IDCTR,COIL,0.1UH,2%,Q65@500MHZ,SRF1.2GHZ</v>
          </cell>
          <cell r="D470" t="str">
            <v>COMPONENT</v>
          </cell>
          <cell r="E470">
            <v>0</v>
          </cell>
          <cell r="T470">
            <v>17097</v>
          </cell>
        </row>
        <row r="471">
          <cell r="B471" t="str">
            <v>AREC07811</v>
          </cell>
          <cell r="C471" t="str">
            <v>RES,MF,3.3,1%,100MW,TCR400,50V,0603</v>
          </cell>
          <cell r="D471" t="str">
            <v>COMPONENT</v>
          </cell>
          <cell r="E471">
            <v>0</v>
          </cell>
          <cell r="T471">
            <v>2171</v>
          </cell>
        </row>
        <row r="472">
          <cell r="B472" t="str">
            <v>AREC07829</v>
          </cell>
          <cell r="C472" t="str">
            <v>RES,MF,10.5K,0.5%,100MW,TCR100,50V,0603</v>
          </cell>
          <cell r="D472" t="str">
            <v>COMPONENT</v>
          </cell>
          <cell r="E472">
            <v>0</v>
          </cell>
          <cell r="T472">
            <v>7124</v>
          </cell>
        </row>
        <row r="473">
          <cell r="B473" t="str">
            <v>AREC07860</v>
          </cell>
          <cell r="C473" t="str">
            <v>CAP,MLC,0.01UF,10%,250V,X5R/X7R,0805</v>
          </cell>
          <cell r="D473" t="str">
            <v>COMPONENT</v>
          </cell>
          <cell r="E473">
            <v>0</v>
          </cell>
          <cell r="T473">
            <v>747</v>
          </cell>
        </row>
        <row r="474">
          <cell r="B474" t="str">
            <v>AREC07862</v>
          </cell>
          <cell r="C474" t="str">
            <v>CAP,MLC,0.001UF,10%,16V,X7R,0402</v>
          </cell>
          <cell r="D474" t="str">
            <v>COMPONENT</v>
          </cell>
          <cell r="E474">
            <v>0</v>
          </cell>
          <cell r="T474">
            <v>14891</v>
          </cell>
        </row>
        <row r="475">
          <cell r="B475" t="str">
            <v>AREC07973</v>
          </cell>
          <cell r="C475" t="str">
            <v>THMSTR,CPTC,TELECOM,50 OHM,15%,230V,TRIP</v>
          </cell>
          <cell r="D475" t="str">
            <v>COMPONENT</v>
          </cell>
          <cell r="E475">
            <v>0</v>
          </cell>
          <cell r="T475">
            <v>293</v>
          </cell>
        </row>
        <row r="476">
          <cell r="B476" t="str">
            <v>AREC08020</v>
          </cell>
          <cell r="C476" t="str">
            <v>RES,MF,4.7,5%,250MW,TCR200,1210</v>
          </cell>
          <cell r="D476" t="str">
            <v>COMPONENT</v>
          </cell>
          <cell r="E476">
            <v>0</v>
          </cell>
          <cell r="T476">
            <v>108417</v>
          </cell>
        </row>
        <row r="477">
          <cell r="B477" t="str">
            <v>AREC08433</v>
          </cell>
          <cell r="C477" t="str">
            <v>RES,MF,100K,5%,63MW,TCR200,50V,0402</v>
          </cell>
          <cell r="D477" t="str">
            <v>COMPONENT</v>
          </cell>
          <cell r="E477">
            <v>467</v>
          </cell>
          <cell r="T477">
            <v>-1489629</v>
          </cell>
        </row>
        <row r="478">
          <cell r="B478" t="str">
            <v>AREC08445</v>
          </cell>
          <cell r="C478" t="str">
            <v>CAP,MLC,0.022UF,10%,10V,X5R/X7R,0402</v>
          </cell>
          <cell r="D478" t="str">
            <v>COMPONENT</v>
          </cell>
          <cell r="E478">
            <v>0</v>
          </cell>
          <cell r="T478">
            <v>16172</v>
          </cell>
        </row>
        <row r="479">
          <cell r="B479" t="str">
            <v>AREC08804</v>
          </cell>
          <cell r="C479" t="str">
            <v>CAP,MLC,2.2UF,20%,6.3V,X5R/X7R,0402</v>
          </cell>
          <cell r="D479" t="str">
            <v>COMPONENT</v>
          </cell>
          <cell r="E479">
            <v>0</v>
          </cell>
          <cell r="T479">
            <v>14418</v>
          </cell>
        </row>
        <row r="480">
          <cell r="B480" t="str">
            <v>AREC08960</v>
          </cell>
          <cell r="C480" t="str">
            <v>CAP,MLC,0.1UF,10%,6.3V,X5R/X7R,0201</v>
          </cell>
          <cell r="D480" t="str">
            <v>COMPONENT</v>
          </cell>
          <cell r="E480">
            <v>0</v>
          </cell>
          <cell r="T480">
            <v>46546</v>
          </cell>
        </row>
        <row r="481">
          <cell r="B481" t="str">
            <v>AREC08976</v>
          </cell>
          <cell r="C481" t="str">
            <v>CAP,MLC,47UF,20%,6.3V,X5R,1206</v>
          </cell>
          <cell r="D481" t="str">
            <v>COMPONENT</v>
          </cell>
          <cell r="E481">
            <v>0</v>
          </cell>
          <cell r="T481">
            <v>4481</v>
          </cell>
        </row>
        <row r="482">
          <cell r="B482" t="str">
            <v>AREC09127</v>
          </cell>
          <cell r="C482" t="str">
            <v>LED,WHITE,X0.294/Y0.286,450NM,28MCD@5MA,</v>
          </cell>
          <cell r="D482" t="str">
            <v>COMPONENT</v>
          </cell>
          <cell r="E482">
            <v>0</v>
          </cell>
          <cell r="T482">
            <v>2787</v>
          </cell>
        </row>
        <row r="483">
          <cell r="B483" t="str">
            <v>AREC09128</v>
          </cell>
          <cell r="C483" t="str">
            <v>RES,MF,240,1%,63MW,TCR200,50V,0402</v>
          </cell>
          <cell r="D483" t="str">
            <v>COMPONENT</v>
          </cell>
          <cell r="E483">
            <v>473</v>
          </cell>
          <cell r="T483">
            <v>-239164</v>
          </cell>
        </row>
        <row r="484">
          <cell r="B484" t="str">
            <v>AREC09220</v>
          </cell>
          <cell r="C484" t="str">
            <v>CAP,MLC,100UF,20%,6.3V, X5R,1206</v>
          </cell>
          <cell r="D484" t="str">
            <v>COMPONENT</v>
          </cell>
          <cell r="E484">
            <v>0</v>
          </cell>
          <cell r="T484">
            <v>15607</v>
          </cell>
        </row>
        <row r="485">
          <cell r="B485" t="str">
            <v>AREC09244</v>
          </cell>
          <cell r="C485" t="str">
            <v>CAP,MLC,5.6PF,+-0.05PF,50V,NPO/C0G,Q400,</v>
          </cell>
          <cell r="D485" t="str">
            <v>COMPONENT</v>
          </cell>
          <cell r="E485">
            <v>0</v>
          </cell>
          <cell r="T485">
            <v>11840</v>
          </cell>
        </row>
        <row r="486">
          <cell r="B486" t="str">
            <v>AREC09258</v>
          </cell>
          <cell r="C486" t="str">
            <v>CAP,MLC,10UF,10%,6.3V,X5R,0603</v>
          </cell>
          <cell r="D486" t="str">
            <v>COMPONENT</v>
          </cell>
          <cell r="E486">
            <v>0</v>
          </cell>
          <cell r="T486">
            <v>519923</v>
          </cell>
        </row>
        <row r="487">
          <cell r="B487" t="str">
            <v>AREC09367</v>
          </cell>
          <cell r="C487" t="str">
            <v>CAP,MLC,22UF,20%,4V,X5R,0603</v>
          </cell>
          <cell r="D487" t="str">
            <v>COMPONENT</v>
          </cell>
          <cell r="E487">
            <v>0</v>
          </cell>
          <cell r="T487">
            <v>13767</v>
          </cell>
        </row>
        <row r="488">
          <cell r="B488" t="str">
            <v>AREC09483</v>
          </cell>
          <cell r="C488" t="str">
            <v>CAP,MLC,1.8PF,+-0.05PF,50V,NPO/C0G,Q400,</v>
          </cell>
          <cell r="D488" t="str">
            <v>COMPONENT</v>
          </cell>
          <cell r="E488">
            <v>0</v>
          </cell>
          <cell r="T488">
            <v>6111</v>
          </cell>
        </row>
        <row r="489">
          <cell r="B489" t="str">
            <v>AREC09556</v>
          </cell>
          <cell r="C489" t="str">
            <v>CAP,MLC,0.0068UF,10%,50V,X7R,0402</v>
          </cell>
          <cell r="D489" t="str">
            <v>COMPONENT</v>
          </cell>
          <cell r="E489">
            <v>0</v>
          </cell>
          <cell r="T489">
            <v>9469</v>
          </cell>
        </row>
        <row r="490">
          <cell r="B490" t="str">
            <v>AREC09609</v>
          </cell>
          <cell r="C490" t="str">
            <v>CAP,MLC,1UF,10%,16V,X5R/X7R,0402</v>
          </cell>
          <cell r="D490" t="str">
            <v>COMPONENT</v>
          </cell>
          <cell r="E490">
            <v>0</v>
          </cell>
          <cell r="T490">
            <v>24640</v>
          </cell>
        </row>
        <row r="491">
          <cell r="B491" t="str">
            <v>AREC09633</v>
          </cell>
          <cell r="C491" t="str">
            <v>CAP,MLC,4.7UF,20%,6.3V,X5R/X7R,0402</v>
          </cell>
          <cell r="D491" t="str">
            <v>COMPONENT</v>
          </cell>
          <cell r="E491">
            <v>0</v>
          </cell>
          <cell r="T491">
            <v>1044</v>
          </cell>
        </row>
        <row r="492">
          <cell r="B492" t="str">
            <v>AREC09700</v>
          </cell>
          <cell r="C492" t="str">
            <v>IDCTR,COIL,SHLD,4.7UH,20%,DCR0.027,ISAT4</v>
          </cell>
          <cell r="D492" t="str">
            <v>COMPONENT</v>
          </cell>
          <cell r="E492">
            <v>0</v>
          </cell>
          <cell r="T492">
            <v>65550</v>
          </cell>
        </row>
        <row r="493">
          <cell r="B493" t="str">
            <v>AREC09781</v>
          </cell>
          <cell r="C493" t="str">
            <v>IDCTR,COIL,SHLD,2.2UH,30%,DCR0.0192,ISAT</v>
          </cell>
          <cell r="D493" t="str">
            <v>COMPONENT</v>
          </cell>
          <cell r="E493">
            <v>0</v>
          </cell>
          <cell r="T493">
            <v>11484</v>
          </cell>
        </row>
        <row r="494">
          <cell r="B494" t="str">
            <v>AREC10039</v>
          </cell>
          <cell r="C494" t="str">
            <v>CAP,MLC,0.22UF,10%,100V,X5R,0805</v>
          </cell>
          <cell r="D494" t="str">
            <v>COMPONENT</v>
          </cell>
          <cell r="E494">
            <v>0</v>
          </cell>
          <cell r="T494">
            <v>68564</v>
          </cell>
        </row>
        <row r="495">
          <cell r="B495" t="str">
            <v>AREC10042</v>
          </cell>
          <cell r="C495" t="str">
            <v>CAP,MLC,0.01UF,5%,25V,X7R,0402</v>
          </cell>
          <cell r="D495" t="str">
            <v>COMPONENT</v>
          </cell>
          <cell r="E495">
            <v>485</v>
          </cell>
          <cell r="T495">
            <v>-233775</v>
          </cell>
        </row>
        <row r="496">
          <cell r="B496" t="str">
            <v>AREC10109</v>
          </cell>
          <cell r="C496" t="str">
            <v>RES,MF,4.7,1%,63MW,TCR200,50V,0402</v>
          </cell>
          <cell r="D496" t="str">
            <v>COMPONENT</v>
          </cell>
          <cell r="E496">
            <v>0</v>
          </cell>
          <cell r="T496">
            <v>13310</v>
          </cell>
        </row>
        <row r="497">
          <cell r="B497" t="str">
            <v>AREC10198</v>
          </cell>
          <cell r="C497" t="str">
            <v>DIO,TVS,16V,400W@10/1000US,UNI,SMAJ16A,S</v>
          </cell>
          <cell r="D497" t="str">
            <v>COMPONENT</v>
          </cell>
          <cell r="E497">
            <v>0</v>
          </cell>
          <cell r="T497">
            <v>2036</v>
          </cell>
        </row>
        <row r="498">
          <cell r="B498" t="str">
            <v>AREC10235</v>
          </cell>
          <cell r="C498" t="str">
            <v>GDT,90V,2.5KA@8/20US 10CYC,HLD40V,ES90XN</v>
          </cell>
          <cell r="D498" t="str">
            <v>COMPONENT</v>
          </cell>
          <cell r="E498">
            <v>0</v>
          </cell>
          <cell r="T498">
            <v>13</v>
          </cell>
        </row>
        <row r="499">
          <cell r="B499" t="str">
            <v>AREC10318</v>
          </cell>
          <cell r="C499" t="str">
            <v>IDCTR,COIL,0.12UH,2%,Q50@250MHZ,SRF1.1GH</v>
          </cell>
          <cell r="D499" t="str">
            <v>COMPONENT</v>
          </cell>
          <cell r="E499">
            <v>0</v>
          </cell>
          <cell r="T499">
            <v>7179</v>
          </cell>
        </row>
        <row r="500">
          <cell r="B500" t="str">
            <v>AREC10501</v>
          </cell>
          <cell r="C500" t="str">
            <v>CAP,MLC,22PF,1%,50V,C0G,Q400,ESR0.4,0402</v>
          </cell>
          <cell r="D500" t="str">
            <v>COMPONENT</v>
          </cell>
          <cell r="E500">
            <v>0</v>
          </cell>
          <cell r="T500">
            <v>396</v>
          </cell>
        </row>
        <row r="501">
          <cell r="B501" t="str">
            <v>AREC10573</v>
          </cell>
          <cell r="C501" t="str">
            <v>RES,MF,75K,0.5%,63MW,TCR200,50V,0402</v>
          </cell>
          <cell r="D501" t="str">
            <v>COMPONENT</v>
          </cell>
          <cell r="E501">
            <v>0</v>
          </cell>
          <cell r="T501">
            <v>3360</v>
          </cell>
        </row>
        <row r="502">
          <cell r="B502" t="str">
            <v>AREC10582</v>
          </cell>
          <cell r="C502" t="str">
            <v>IC,DRAM,DDR3L-1600,11-11-11,256MX16,1.35</v>
          </cell>
          <cell r="D502" t="str">
            <v>COMPONENT</v>
          </cell>
          <cell r="E502">
            <v>0</v>
          </cell>
          <cell r="T502">
            <v>83</v>
          </cell>
        </row>
        <row r="503">
          <cell r="B503" t="str">
            <v>AREC10590</v>
          </cell>
          <cell r="C503" t="str">
            <v>XFMR,RF,BALUN,75 OHM,1HZ-1.5GHZ,1:1,DXW2</v>
          </cell>
          <cell r="D503" t="str">
            <v>COMPONENT</v>
          </cell>
          <cell r="E503">
            <v>0</v>
          </cell>
          <cell r="T503">
            <v>681</v>
          </cell>
        </row>
        <row r="504">
          <cell r="B504" t="str">
            <v>AREC10608</v>
          </cell>
          <cell r="C504" t="str">
            <v>IDCTR,COIL,SHLD,4.7UH,20%,DCR0.132,ISAT0</v>
          </cell>
          <cell r="D504" t="str">
            <v>COMPONENT</v>
          </cell>
          <cell r="E504">
            <v>0</v>
          </cell>
          <cell r="T504">
            <v>870</v>
          </cell>
        </row>
        <row r="505">
          <cell r="B505" t="str">
            <v>AREC10615</v>
          </cell>
          <cell r="C505" t="str">
            <v>CAP,MLC,0.1UF,10%,100V,X7R,0805</v>
          </cell>
          <cell r="D505" t="str">
            <v>COMPONENT</v>
          </cell>
          <cell r="E505">
            <v>0</v>
          </cell>
          <cell r="T505">
            <v>143876</v>
          </cell>
        </row>
        <row r="506">
          <cell r="B506" t="str">
            <v>AREC10740</v>
          </cell>
          <cell r="C506" t="str">
            <v>CAP,MLC,0.0033UF,10%,16V,X7R,0201</v>
          </cell>
          <cell r="D506" t="str">
            <v>COMPONENT</v>
          </cell>
          <cell r="E506">
            <v>496</v>
          </cell>
          <cell r="T506">
            <v>-1067846</v>
          </cell>
        </row>
        <row r="507">
          <cell r="B507" t="str">
            <v>AREC10742</v>
          </cell>
          <cell r="C507" t="str">
            <v>CAP,MLC,22UF,20%,6.3V,X5R,0603</v>
          </cell>
          <cell r="D507" t="str">
            <v>COMPONENT</v>
          </cell>
          <cell r="E507">
            <v>497</v>
          </cell>
          <cell r="T507">
            <v>-7719942</v>
          </cell>
        </row>
        <row r="508">
          <cell r="B508" t="str">
            <v>AREC10744</v>
          </cell>
          <cell r="C508" t="str">
            <v>RES,JMPR,0 OHM,0.05W,0201</v>
          </cell>
          <cell r="D508" t="str">
            <v>COMPONENT</v>
          </cell>
          <cell r="E508">
            <v>498</v>
          </cell>
          <cell r="T508">
            <v>-3345233</v>
          </cell>
        </row>
        <row r="509">
          <cell r="B509" t="str">
            <v>AREC10746</v>
          </cell>
          <cell r="C509" t="str">
            <v>CAP,MLC,0.4PF,+-0.05PF,25V,NPO/C0G</v>
          </cell>
          <cell r="D509" t="str">
            <v>COMPONENT</v>
          </cell>
          <cell r="E509">
            <v>0</v>
          </cell>
          <cell r="T509">
            <v>9436</v>
          </cell>
        </row>
        <row r="510">
          <cell r="B510" t="str">
            <v>AREC10782</v>
          </cell>
          <cell r="C510" t="str">
            <v>IC,BUFR,NON INV,SGL,OD,1.65-5.5VOP,SN74L</v>
          </cell>
          <cell r="D510" t="str">
            <v>COMPONENT</v>
          </cell>
          <cell r="E510">
            <v>0</v>
          </cell>
          <cell r="T510">
            <v>59</v>
          </cell>
        </row>
        <row r="511">
          <cell r="B511" t="str">
            <v>AREC10928</v>
          </cell>
          <cell r="C511" t="str">
            <v>IC,MEMORY CARD CONTROLLER,SD/EMMC4.51,PS</v>
          </cell>
          <cell r="D511" t="str">
            <v>COMPONENT</v>
          </cell>
          <cell r="E511">
            <v>0</v>
          </cell>
          <cell r="T511">
            <v>306</v>
          </cell>
        </row>
        <row r="512">
          <cell r="B512" t="str">
            <v>AREC10954</v>
          </cell>
          <cell r="C512" t="str">
            <v>RES,MF,10K,1%,50MW,TCR200,25V,0201</v>
          </cell>
          <cell r="D512" t="str">
            <v>COMPONENT</v>
          </cell>
          <cell r="E512">
            <v>502</v>
          </cell>
          <cell r="T512">
            <v>-500547</v>
          </cell>
        </row>
        <row r="513">
          <cell r="B513" t="str">
            <v>AREC10974</v>
          </cell>
          <cell r="C513" t="str">
            <v>RES,MF,100,1%,50MW,TCR200,25V,0201</v>
          </cell>
          <cell r="D513" t="str">
            <v>COMPONENT</v>
          </cell>
          <cell r="E513">
            <v>0</v>
          </cell>
          <cell r="T513">
            <v>38419</v>
          </cell>
        </row>
        <row r="514">
          <cell r="B514" t="str">
            <v>AREC10975</v>
          </cell>
          <cell r="C514" t="str">
            <v>RES,MF,22,1%,50MW,TCR200,25V,0201</v>
          </cell>
          <cell r="D514" t="str">
            <v>COMPONENT</v>
          </cell>
          <cell r="E514">
            <v>504</v>
          </cell>
          <cell r="T514">
            <v>-3410446</v>
          </cell>
        </row>
        <row r="515">
          <cell r="B515" t="str">
            <v>AREC10976</v>
          </cell>
          <cell r="C515" t="str">
            <v>RES,MF,33,1%,50MW,TCR200,25V,0201</v>
          </cell>
          <cell r="D515" t="str">
            <v>COMPONENT</v>
          </cell>
          <cell r="E515">
            <v>0</v>
          </cell>
          <cell r="T515">
            <v>36079</v>
          </cell>
        </row>
        <row r="516">
          <cell r="B516" t="str">
            <v>AREC10980</v>
          </cell>
          <cell r="C516" t="str">
            <v>CAP,MLC,0.01UF,10%,10V,X7R,0201</v>
          </cell>
          <cell r="D516" t="str">
            <v>COMPONENT</v>
          </cell>
          <cell r="E516">
            <v>0</v>
          </cell>
          <cell r="T516">
            <v>371995</v>
          </cell>
        </row>
        <row r="517">
          <cell r="B517" t="str">
            <v>AREC10981</v>
          </cell>
          <cell r="C517" t="str">
            <v>CAP,MLC,0.001UF,10%,25V,X7R,0201</v>
          </cell>
          <cell r="D517" t="str">
            <v>COMPONENT</v>
          </cell>
          <cell r="E517">
            <v>0</v>
          </cell>
          <cell r="T517">
            <v>3260</v>
          </cell>
        </row>
        <row r="518">
          <cell r="B518" t="str">
            <v>AREC10996</v>
          </cell>
          <cell r="C518" t="str">
            <v>RES,MF,1K,1%,50MW,TCR200,25V,0201</v>
          </cell>
          <cell r="D518" t="str">
            <v>COMPONENT</v>
          </cell>
          <cell r="E518">
            <v>0</v>
          </cell>
          <cell r="T518">
            <v>40469</v>
          </cell>
        </row>
        <row r="519">
          <cell r="B519" t="str">
            <v>AREC10997</v>
          </cell>
          <cell r="C519" t="str">
            <v>RES,MF,240,1%,50MW,TCR200,25V,0201</v>
          </cell>
          <cell r="D519" t="str">
            <v>COMPONENT</v>
          </cell>
          <cell r="E519">
            <v>509</v>
          </cell>
          <cell r="T519">
            <v>-753266</v>
          </cell>
        </row>
        <row r="520">
          <cell r="B520" t="str">
            <v>AREC10998</v>
          </cell>
          <cell r="C520" t="str">
            <v>CAP,MLC,100PF,5%,50V,C0G,0201</v>
          </cell>
          <cell r="D520" t="str">
            <v>COMPONENT</v>
          </cell>
          <cell r="E520">
            <v>510</v>
          </cell>
          <cell r="T520">
            <v>-902265</v>
          </cell>
        </row>
        <row r="521">
          <cell r="B521" t="str">
            <v>AREC10999</v>
          </cell>
          <cell r="C521" t="str">
            <v>CAP,MLC,1UF,20%,6.3V,X5R/X7R,0201</v>
          </cell>
          <cell r="D521" t="str">
            <v>COMPONENT</v>
          </cell>
          <cell r="E521">
            <v>0</v>
          </cell>
          <cell r="T521">
            <v>245130</v>
          </cell>
        </row>
        <row r="522">
          <cell r="B522" t="str">
            <v>AREC11003</v>
          </cell>
          <cell r="C522" t="str">
            <v>RES,MF,4.7K,1%,50MW,TCR200,25V,0201</v>
          </cell>
          <cell r="D522" t="str">
            <v>COMPONENT</v>
          </cell>
          <cell r="E522">
            <v>0</v>
          </cell>
          <cell r="T522">
            <v>38229</v>
          </cell>
        </row>
        <row r="523">
          <cell r="B523" t="str">
            <v>AREC11014</v>
          </cell>
          <cell r="C523" t="str">
            <v>CAP,MLC,22UF,20%,16V,X5R,0805</v>
          </cell>
          <cell r="D523" t="str">
            <v>COMPONENT</v>
          </cell>
          <cell r="E523">
            <v>0</v>
          </cell>
          <cell r="T523">
            <v>16166</v>
          </cell>
        </row>
        <row r="524">
          <cell r="B524" t="str">
            <v>AREC11042</v>
          </cell>
          <cell r="C524" t="str">
            <v>CAP,MLC,10UF,20%,6.3V,X5R,0402</v>
          </cell>
          <cell r="D524" t="str">
            <v>COMPONENT</v>
          </cell>
          <cell r="E524">
            <v>0</v>
          </cell>
          <cell r="T524">
            <v>3288</v>
          </cell>
        </row>
        <row r="525">
          <cell r="B525" t="str">
            <v>AREC11115</v>
          </cell>
          <cell r="C525" t="str">
            <v>CAP,MLC,10PF,5%,50V,NPO/C0G,0201</v>
          </cell>
          <cell r="D525" t="str">
            <v>COMPONENT</v>
          </cell>
          <cell r="E525">
            <v>0</v>
          </cell>
          <cell r="T525">
            <v>6667</v>
          </cell>
        </row>
        <row r="526">
          <cell r="B526" t="str">
            <v>AREC11122</v>
          </cell>
          <cell r="C526" t="str">
            <v>RES,MF,100K,1%,50MW,TCR200,25V,0201</v>
          </cell>
          <cell r="D526" t="str">
            <v>COMPONENT</v>
          </cell>
          <cell r="E526">
            <v>0</v>
          </cell>
          <cell r="T526">
            <v>12277</v>
          </cell>
        </row>
        <row r="527">
          <cell r="B527" t="str">
            <v>AREC11130</v>
          </cell>
          <cell r="C527" t="str">
            <v>IDCTR,TCI,0.0015UH,+-0.1NH,Q14@500MHZ,SR</v>
          </cell>
          <cell r="D527" t="str">
            <v>COMPONENT</v>
          </cell>
          <cell r="E527">
            <v>0</v>
          </cell>
          <cell r="T527">
            <v>6119</v>
          </cell>
        </row>
        <row r="528">
          <cell r="B528" t="str">
            <v>AREC11131</v>
          </cell>
          <cell r="C528" t="str">
            <v>IDCTR,TCI,0.0018UH,+-0.1NH,Q14@500MHZ,SR</v>
          </cell>
          <cell r="D528" t="str">
            <v>COMPONENT</v>
          </cell>
          <cell r="E528">
            <v>519</v>
          </cell>
          <cell r="T528">
            <v>-253850</v>
          </cell>
        </row>
        <row r="529">
          <cell r="B529" t="str">
            <v>AREC11133</v>
          </cell>
          <cell r="C529" t="str">
            <v>IDCTR,TCI,0.0039UH,+-0.1NH,Q14@500MHZ,SR</v>
          </cell>
          <cell r="D529" t="str">
            <v>COMPONENT</v>
          </cell>
          <cell r="E529">
            <v>0</v>
          </cell>
          <cell r="T529">
            <v>4699</v>
          </cell>
        </row>
        <row r="530">
          <cell r="B530" t="str">
            <v>AREC11135</v>
          </cell>
          <cell r="C530" t="str">
            <v>CAP,MLC,2.2PF,+-0.1PF,50V,NPO/C0G,0201</v>
          </cell>
          <cell r="D530" t="str">
            <v>COMPONENT</v>
          </cell>
          <cell r="E530">
            <v>0</v>
          </cell>
          <cell r="T530">
            <v>9201</v>
          </cell>
        </row>
        <row r="531">
          <cell r="B531" t="str">
            <v>AREC11137</v>
          </cell>
          <cell r="C531" t="str">
            <v>CAP,MLC,3.3PF,+-0.1PF,50V,NPO/C0G,0201</v>
          </cell>
          <cell r="D531" t="str">
            <v>COMPONENT</v>
          </cell>
          <cell r="E531">
            <v>522</v>
          </cell>
          <cell r="T531">
            <v>-1698330</v>
          </cell>
        </row>
        <row r="532">
          <cell r="B532" t="str">
            <v>AREC11143</v>
          </cell>
          <cell r="C532" t="str">
            <v>IDCTR,TCI,0.0012UH,+-0.1NH,Q14@500MHZ,SR</v>
          </cell>
          <cell r="D532" t="str">
            <v>COMPONENT</v>
          </cell>
          <cell r="E532">
            <v>523</v>
          </cell>
          <cell r="T532">
            <v>-1026902</v>
          </cell>
        </row>
        <row r="533">
          <cell r="B533" t="str">
            <v>AREC11148</v>
          </cell>
          <cell r="C533" t="str">
            <v>FLTR,LTCC,WIFI,Z50,BP4900-5840MHZ,IL1.7D</v>
          </cell>
          <cell r="D533" t="str">
            <v>COMPONENT</v>
          </cell>
          <cell r="E533">
            <v>0</v>
          </cell>
          <cell r="T533">
            <v>114</v>
          </cell>
        </row>
        <row r="534">
          <cell r="B534" t="str">
            <v>AREC11210</v>
          </cell>
          <cell r="C534" t="str">
            <v>RES,MF,49.9,1%,50MW,TCR200,25V,0201</v>
          </cell>
          <cell r="D534" t="str">
            <v>COMPONENT</v>
          </cell>
          <cell r="E534">
            <v>525</v>
          </cell>
          <cell r="T534">
            <v>-503420</v>
          </cell>
        </row>
        <row r="535">
          <cell r="B535" t="str">
            <v>AREC11267</v>
          </cell>
          <cell r="C535" t="str">
            <v>CAP, MLC, 0.01UF 5%, 50V, X5R/X7R,</v>
          </cell>
          <cell r="D535" t="str">
            <v>COMPONENT</v>
          </cell>
          <cell r="E535">
            <v>0</v>
          </cell>
          <cell r="T535">
            <v>18263</v>
          </cell>
        </row>
        <row r="536">
          <cell r="B536" t="str">
            <v>AREC11274</v>
          </cell>
          <cell r="C536" t="str">
            <v>CAP,MLC,47UF,20%,6.3V,X5R,0805</v>
          </cell>
          <cell r="D536" t="str">
            <v>COMPONENT</v>
          </cell>
          <cell r="E536">
            <v>0</v>
          </cell>
          <cell r="T536">
            <v>35829</v>
          </cell>
        </row>
        <row r="537">
          <cell r="B537" t="str">
            <v>AREC11334</v>
          </cell>
          <cell r="C537" t="str">
            <v>CAP,MLC,2.2PF,+-0.1PF,25V,NPO/C0G,Q400,E</v>
          </cell>
          <cell r="D537" t="str">
            <v>COMPONENT</v>
          </cell>
          <cell r="E537">
            <v>0</v>
          </cell>
          <cell r="T537">
            <v>226267</v>
          </cell>
        </row>
        <row r="538">
          <cell r="B538" t="str">
            <v>AREC11336</v>
          </cell>
          <cell r="C538" t="str">
            <v>CAP,MLC,4.7PF,+-0.1PF,25V,NPO/C0G,Q400,E</v>
          </cell>
          <cell r="D538" t="str">
            <v>COMPONENT</v>
          </cell>
          <cell r="E538">
            <v>0</v>
          </cell>
          <cell r="T538">
            <v>8181</v>
          </cell>
        </row>
        <row r="539">
          <cell r="B539" t="str">
            <v>AREC11423</v>
          </cell>
          <cell r="C539" t="str">
            <v>CAP,MLC,0.5PF,+-0.05PF,25V,NPO/C0G,Q400,</v>
          </cell>
          <cell r="D539" t="str">
            <v>COMPONENT</v>
          </cell>
          <cell r="E539">
            <v>0</v>
          </cell>
          <cell r="T539">
            <v>647</v>
          </cell>
        </row>
        <row r="540">
          <cell r="B540" t="str">
            <v>AREC11428</v>
          </cell>
          <cell r="C540" t="str">
            <v>CAP,MLC,10UF,20%,6.3V,X6S,0402</v>
          </cell>
          <cell r="D540" t="str">
            <v>COMPONENT</v>
          </cell>
          <cell r="E540">
            <v>0</v>
          </cell>
          <cell r="T540">
            <v>71128</v>
          </cell>
        </row>
        <row r="541">
          <cell r="B541" t="str">
            <v>AREC11435</v>
          </cell>
          <cell r="C541" t="str">
            <v>CAP,MLC,0.9PF,+-0.1PF,25V,NPO/C0G,Q400,E</v>
          </cell>
          <cell r="D541" t="str">
            <v>COMPONENT</v>
          </cell>
          <cell r="E541">
            <v>0</v>
          </cell>
          <cell r="T541">
            <v>35996</v>
          </cell>
        </row>
        <row r="542">
          <cell r="B542" t="str">
            <v>AREC11439</v>
          </cell>
          <cell r="C542" t="str">
            <v>IDCTR,TCI,0.0027UH,+-0.1NH,Q14@500MHZ,SR</v>
          </cell>
          <cell r="D542" t="str">
            <v>COMPONENT</v>
          </cell>
          <cell r="E542">
            <v>0</v>
          </cell>
          <cell r="T542">
            <v>4525</v>
          </cell>
        </row>
        <row r="543">
          <cell r="B543" t="str">
            <v>AREC11452</v>
          </cell>
          <cell r="C543" t="str">
            <v>CAP,MLC,2.4PF,+-0.1PF,25V,NPO/C0G</v>
          </cell>
          <cell r="D543" t="str">
            <v>COMPONENT</v>
          </cell>
          <cell r="E543">
            <v>0</v>
          </cell>
          <cell r="T543">
            <v>11941</v>
          </cell>
        </row>
        <row r="544">
          <cell r="B544" t="str">
            <v>AREC11525</v>
          </cell>
          <cell r="C544" t="str">
            <v>CAP,MLC,15PF,2%,25V,NPO/C0G,Q400,ESR0.4,</v>
          </cell>
          <cell r="D544" t="str">
            <v>COMPONENT</v>
          </cell>
          <cell r="E544">
            <v>0</v>
          </cell>
          <cell r="T544">
            <v>395</v>
          </cell>
        </row>
        <row r="545">
          <cell r="B545" t="str">
            <v>AREC11529</v>
          </cell>
          <cell r="C545" t="str">
            <v>CAP,MLC,22PF,2%,25V,NPO/C0G,Q400,ESR0.4,</v>
          </cell>
          <cell r="D545" t="str">
            <v>COMPONENT</v>
          </cell>
          <cell r="E545">
            <v>0</v>
          </cell>
          <cell r="T545">
            <v>6374</v>
          </cell>
        </row>
        <row r="546">
          <cell r="B546" t="str">
            <v>AREC11537</v>
          </cell>
          <cell r="C546" t="str">
            <v>IDCTR,TCI,0.8NH,+-0.1NH,Q14@500MHZ,SRF18</v>
          </cell>
          <cell r="D546" t="str">
            <v>COMPONENT</v>
          </cell>
          <cell r="E546">
            <v>0</v>
          </cell>
          <cell r="T546">
            <v>9333</v>
          </cell>
        </row>
        <row r="547">
          <cell r="B547" t="str">
            <v>AREC11547</v>
          </cell>
          <cell r="C547" t="str">
            <v>IDCTR,TCI,2.5NH,+-0.1NH,Q13@500MHZ,SRF10</v>
          </cell>
          <cell r="D547" t="str">
            <v>COMPONENT</v>
          </cell>
          <cell r="E547">
            <v>538</v>
          </cell>
          <cell r="T547">
            <v>-254097</v>
          </cell>
        </row>
        <row r="548">
          <cell r="B548" t="str">
            <v>AREC11549</v>
          </cell>
          <cell r="C548" t="str">
            <v>IDCTR,TCI,2.8NH,+-0.1NH,Q14@500MHZ,SRF9.</v>
          </cell>
          <cell r="D548" t="str">
            <v>COMPONENT</v>
          </cell>
          <cell r="E548">
            <v>0</v>
          </cell>
          <cell r="T548">
            <v>9687</v>
          </cell>
        </row>
        <row r="549">
          <cell r="B549" t="str">
            <v>AREC11599</v>
          </cell>
          <cell r="C549" t="str">
            <v>IDCTR,TCI,270NH,5%,Q5@100MHZ,SRF450MHZ,D</v>
          </cell>
          <cell r="D549" t="str">
            <v>COMPONENT</v>
          </cell>
          <cell r="E549">
            <v>0</v>
          </cell>
          <cell r="T549">
            <v>10389</v>
          </cell>
        </row>
        <row r="550">
          <cell r="B550" t="str">
            <v>AREC11636</v>
          </cell>
          <cell r="C550" t="str">
            <v>RES,MF,47,1%,50MW,TCR200,25V,0201</v>
          </cell>
          <cell r="D550" t="str">
            <v>COMPONENT</v>
          </cell>
          <cell r="E550">
            <v>0</v>
          </cell>
          <cell r="T550">
            <v>63402</v>
          </cell>
        </row>
        <row r="551">
          <cell r="B551" t="str">
            <v>AREC11648</v>
          </cell>
          <cell r="C551" t="str">
            <v>RES,MF,80.6,1%,50MW,TCR200,25V,0201</v>
          </cell>
          <cell r="D551" t="str">
            <v>COMPONENT</v>
          </cell>
          <cell r="E551">
            <v>0</v>
          </cell>
          <cell r="T551">
            <v>33786</v>
          </cell>
        </row>
        <row r="552">
          <cell r="B552" t="str">
            <v>AREC11651</v>
          </cell>
          <cell r="C552" t="str">
            <v>RES,MF,90.9,1%,50MW,TCR200,25V,0201</v>
          </cell>
          <cell r="D552" t="str">
            <v>COMPONENT</v>
          </cell>
          <cell r="E552">
            <v>0</v>
          </cell>
          <cell r="T552">
            <v>28128</v>
          </cell>
        </row>
        <row r="553">
          <cell r="B553" t="str">
            <v>AREC11653</v>
          </cell>
          <cell r="C553" t="str">
            <v>RES,MF,120,1%,50MW,TCR200,25V,0201</v>
          </cell>
          <cell r="D553" t="str">
            <v>COMPONENT</v>
          </cell>
          <cell r="E553">
            <v>544</v>
          </cell>
          <cell r="T553">
            <v>-491855</v>
          </cell>
        </row>
        <row r="554">
          <cell r="B554" t="str">
            <v>AREC11654</v>
          </cell>
          <cell r="C554" t="str">
            <v>RES,MF,121,1%,50MW,TCR200,25V,0201</v>
          </cell>
          <cell r="D554" t="str">
            <v>COMPONENT</v>
          </cell>
          <cell r="E554">
            <v>0</v>
          </cell>
          <cell r="T554">
            <v>14677</v>
          </cell>
        </row>
        <row r="555">
          <cell r="B555" t="str">
            <v>AREC11666</v>
          </cell>
          <cell r="C555" t="str">
            <v>RES,MF,200,1%,50MW,TCR200,25V,0201</v>
          </cell>
          <cell r="D555" t="str">
            <v>COMPONENT</v>
          </cell>
          <cell r="E555">
            <v>0</v>
          </cell>
          <cell r="T555">
            <v>14448</v>
          </cell>
        </row>
        <row r="556">
          <cell r="B556" t="str">
            <v>AREC11677</v>
          </cell>
          <cell r="C556" t="str">
            <v>RES,MF,301,1%,50MW,TCR200,25V,0201</v>
          </cell>
          <cell r="D556" t="str">
            <v>COMPONENT</v>
          </cell>
          <cell r="E556">
            <v>0</v>
          </cell>
          <cell r="T556">
            <v>38144</v>
          </cell>
        </row>
        <row r="557">
          <cell r="B557" t="str">
            <v>AREC11684</v>
          </cell>
          <cell r="C557" t="str">
            <v>RES,MF,402,1%,50MW,TCR200,25V,0201</v>
          </cell>
          <cell r="D557" t="str">
            <v>COMPONENT</v>
          </cell>
          <cell r="E557">
            <v>0</v>
          </cell>
          <cell r="T557">
            <v>84910</v>
          </cell>
        </row>
        <row r="558">
          <cell r="B558" t="str">
            <v>AREC11687</v>
          </cell>
          <cell r="C558" t="str">
            <v>RES,MF,475,1%,50MW,TCR200,25V,0201</v>
          </cell>
          <cell r="D558" t="str">
            <v>COMPONENT</v>
          </cell>
          <cell r="E558">
            <v>0</v>
          </cell>
          <cell r="T558">
            <v>892949</v>
          </cell>
        </row>
        <row r="559">
          <cell r="B559" t="str">
            <v>AREC11715</v>
          </cell>
          <cell r="C559" t="str">
            <v>RES,MF,1.5K,1%,50MW,TCR200,25V,0201</v>
          </cell>
          <cell r="D559" t="str">
            <v>COMPONENT</v>
          </cell>
          <cell r="E559">
            <v>0</v>
          </cell>
          <cell r="T559">
            <v>23402</v>
          </cell>
        </row>
        <row r="560">
          <cell r="B560" t="str">
            <v>AREC11723</v>
          </cell>
          <cell r="C560" t="str">
            <v>RES,MF,2.2K,1%,50MW,TCR200,25V,0201</v>
          </cell>
          <cell r="D560" t="str">
            <v>COMPONENT</v>
          </cell>
          <cell r="E560">
            <v>0</v>
          </cell>
          <cell r="T560">
            <v>10024</v>
          </cell>
        </row>
        <row r="561">
          <cell r="B561" t="str">
            <v>AREC11724</v>
          </cell>
          <cell r="C561" t="str">
            <v>RES,MF,2.21K,1%,50MW,TCR200,25V,0201</v>
          </cell>
          <cell r="D561" t="str">
            <v>COMPONENT</v>
          </cell>
          <cell r="E561">
            <v>0</v>
          </cell>
          <cell r="T561">
            <v>15553</v>
          </cell>
        </row>
        <row r="562">
          <cell r="B562" t="str">
            <v>AREC11727</v>
          </cell>
          <cell r="C562" t="str">
            <v>RES,MF,2.49K,1%,50MW,TCR200,25V,0201</v>
          </cell>
          <cell r="D562" t="str">
            <v>COMPONENT</v>
          </cell>
          <cell r="E562">
            <v>0</v>
          </cell>
          <cell r="T562">
            <v>14176</v>
          </cell>
        </row>
        <row r="563">
          <cell r="B563" t="str">
            <v>AREC11733</v>
          </cell>
          <cell r="C563" t="str">
            <v>RES,MF,3.09K,1%,50MW,TCR200,25V,0201</v>
          </cell>
          <cell r="D563" t="str">
            <v>COMPONENT</v>
          </cell>
          <cell r="E563">
            <v>0</v>
          </cell>
          <cell r="T563">
            <v>107717</v>
          </cell>
        </row>
        <row r="564">
          <cell r="B564" t="str">
            <v>AREC11736</v>
          </cell>
          <cell r="C564" t="str">
            <v>RES,MF,3.3K,1%,50MW,TCR200,25V,0201</v>
          </cell>
          <cell r="D564" t="str">
            <v>COMPONENT</v>
          </cell>
          <cell r="E564">
            <v>0</v>
          </cell>
          <cell r="T564">
            <v>20677</v>
          </cell>
        </row>
        <row r="565">
          <cell r="B565" t="str">
            <v>AREC11745</v>
          </cell>
          <cell r="C565" t="str">
            <v>RES,MF,4.99K,1%,50MW,TCR200,25V,0201</v>
          </cell>
          <cell r="D565" t="str">
            <v>COMPONENT</v>
          </cell>
          <cell r="E565">
            <v>0</v>
          </cell>
          <cell r="T565">
            <v>34603</v>
          </cell>
        </row>
        <row r="566">
          <cell r="B566" t="str">
            <v>AREC11752</v>
          </cell>
          <cell r="C566" t="str">
            <v>RES,MF,6.04K,1%,50MW,TCR200,25V,0201</v>
          </cell>
          <cell r="D566" t="str">
            <v>COMPONENT</v>
          </cell>
          <cell r="E566">
            <v>557</v>
          </cell>
          <cell r="T566">
            <v>-233827</v>
          </cell>
        </row>
        <row r="567">
          <cell r="B567" t="str">
            <v>AREC11783</v>
          </cell>
          <cell r="C567" t="str">
            <v>RES,MF,15K,1%,50MW,TCR200,25V,0201</v>
          </cell>
          <cell r="D567" t="str">
            <v>COMPONENT</v>
          </cell>
          <cell r="E567">
            <v>558</v>
          </cell>
          <cell r="T567">
            <v>-816661</v>
          </cell>
        </row>
        <row r="568">
          <cell r="B568" t="str">
            <v>AREC11794</v>
          </cell>
          <cell r="C568" t="str">
            <v>RES,MF,20K,1%,50MW,TCR200,25V,0201</v>
          </cell>
          <cell r="D568" t="str">
            <v>COMPONENT</v>
          </cell>
          <cell r="E568">
            <v>0</v>
          </cell>
          <cell r="T568">
            <v>24787</v>
          </cell>
        </row>
        <row r="569">
          <cell r="B569" t="str">
            <v>AREC11923</v>
          </cell>
          <cell r="C569" t="str">
            <v>IDCTR,COIL,SHLD,1.8UH,30%,DCR0.0188,ISAT</v>
          </cell>
          <cell r="D569" t="str">
            <v>COMPONENT</v>
          </cell>
          <cell r="E569">
            <v>0</v>
          </cell>
          <cell r="T569">
            <v>1341</v>
          </cell>
        </row>
        <row r="570">
          <cell r="B570" t="str">
            <v>AREC11948</v>
          </cell>
          <cell r="C570" t="str">
            <v>IDCTR,COIL,0.0022UH,+/-0.1NH,Q25@250MHZ,</v>
          </cell>
          <cell r="D570" t="str">
            <v>COMPONENT</v>
          </cell>
          <cell r="E570">
            <v>0</v>
          </cell>
          <cell r="T570">
            <v>229</v>
          </cell>
        </row>
        <row r="571">
          <cell r="B571" t="str">
            <v>AREC11949BR</v>
          </cell>
          <cell r="C571" t="str">
            <v>C,FLASH,NAND,SLC,256MX8,SECT2K,3.3V,CAP</v>
          </cell>
          <cell r="D571" t="str">
            <v>SUBASSY</v>
          </cell>
          <cell r="E571">
            <v>0</v>
          </cell>
          <cell r="T571">
            <v>160</v>
          </cell>
        </row>
        <row r="572">
          <cell r="B572" t="str">
            <v>AREC11953</v>
          </cell>
          <cell r="C572" t="str">
            <v>CAP,MLC,1PF,+-0.05PF,25V,NPO/C0G,0201</v>
          </cell>
          <cell r="D572" t="str">
            <v>COMPONENT</v>
          </cell>
          <cell r="E572">
            <v>562</v>
          </cell>
          <cell r="T572">
            <v>-213958</v>
          </cell>
        </row>
        <row r="573">
          <cell r="B573" t="str">
            <v>AREC11957</v>
          </cell>
          <cell r="C573" t="str">
            <v>CAP,MLC,0.1UF,10%,16V,X5R,0201</v>
          </cell>
          <cell r="D573" t="str">
            <v>COMPONENT</v>
          </cell>
          <cell r="E573">
            <v>563</v>
          </cell>
          <cell r="T573">
            <v>-473337</v>
          </cell>
        </row>
        <row r="574">
          <cell r="B574" t="str">
            <v>AREC11970</v>
          </cell>
          <cell r="C574" t="str">
            <v>IC,LOAD SWITCH,USB,ADJ CURRENT LIMIT,ACT</v>
          </cell>
          <cell r="D574" t="str">
            <v>COMPONENT</v>
          </cell>
          <cell r="E574">
            <v>0</v>
          </cell>
          <cell r="T574">
            <v>2765</v>
          </cell>
        </row>
        <row r="575">
          <cell r="B575" t="str">
            <v>AREC12017</v>
          </cell>
          <cell r="C575" t="str">
            <v>FER,BD,Z30@100MHZ,DCR0.01,5A,0603</v>
          </cell>
          <cell r="D575" t="str">
            <v>COMPONENT</v>
          </cell>
          <cell r="E575">
            <v>0</v>
          </cell>
          <cell r="T575">
            <v>113917</v>
          </cell>
        </row>
        <row r="576">
          <cell r="B576" t="str">
            <v>AREC12053</v>
          </cell>
          <cell r="C576" t="str">
            <v>CAP,MLC,10UF,20%,10V,X5R,0603</v>
          </cell>
          <cell r="D576" t="str">
            <v>COMPONENT</v>
          </cell>
          <cell r="E576">
            <v>0</v>
          </cell>
          <cell r="T576">
            <v>37054</v>
          </cell>
        </row>
        <row r="577">
          <cell r="B577" t="str">
            <v>AREC12063</v>
          </cell>
          <cell r="C577" t="str">
            <v>IDCTR,MLI,0.039UH,5%,Q8@100MHZ,SRF1.1GHZ</v>
          </cell>
          <cell r="D577" t="str">
            <v>COMPONENT</v>
          </cell>
          <cell r="E577">
            <v>0</v>
          </cell>
          <cell r="T577">
            <v>32540</v>
          </cell>
        </row>
        <row r="578">
          <cell r="B578" t="str">
            <v>AREC12064</v>
          </cell>
          <cell r="C578" t="str">
            <v>IDCTR,MLI,0.001UH,+-0.3NH,Q8@100MHZ,SRF1</v>
          </cell>
          <cell r="D578" t="str">
            <v>COMPONENT</v>
          </cell>
          <cell r="E578">
            <v>0</v>
          </cell>
          <cell r="T578">
            <v>6393</v>
          </cell>
        </row>
        <row r="579">
          <cell r="B579" t="str">
            <v>AREC12110</v>
          </cell>
          <cell r="C579" t="str">
            <v>CAP,MLC,3.9PF,+-0.1PF,50V,NPO/C0G,Q400,E</v>
          </cell>
          <cell r="D579" t="str">
            <v>COMPONENT</v>
          </cell>
          <cell r="E579">
            <v>0</v>
          </cell>
          <cell r="T579">
            <v>3771</v>
          </cell>
        </row>
        <row r="580">
          <cell r="B580" t="str">
            <v>AREC12135</v>
          </cell>
          <cell r="C580" t="str">
            <v>CAP,MLC,2.2UF,10%,25V,X5R,0402</v>
          </cell>
          <cell r="D580" t="str">
            <v>COMPONENT</v>
          </cell>
          <cell r="E580">
            <v>0</v>
          </cell>
          <cell r="T580">
            <v>5835</v>
          </cell>
        </row>
        <row r="581">
          <cell r="B581" t="str">
            <v>AREC12166</v>
          </cell>
          <cell r="C581" t="str">
            <v>CAP,MLC,0.1UF,10%,16V,X7R,0402</v>
          </cell>
          <cell r="D581" t="str">
            <v>COMPONENT</v>
          </cell>
          <cell r="E581">
            <v>571</v>
          </cell>
          <cell r="T581">
            <v>-8120767</v>
          </cell>
        </row>
        <row r="582">
          <cell r="B582" t="str">
            <v>AREC12169</v>
          </cell>
          <cell r="C582" t="str">
            <v>CAP,MLC,10UF,10%,16V,X7R,0805</v>
          </cell>
          <cell r="D582" t="str">
            <v>COMPONENT</v>
          </cell>
          <cell r="E582">
            <v>0</v>
          </cell>
          <cell r="T582">
            <v>33097</v>
          </cell>
        </row>
        <row r="583">
          <cell r="B583" t="str">
            <v>AREC12176</v>
          </cell>
          <cell r="C583" t="str">
            <v>CONN,RF,MICROCOAX,TEST RCPT,STR,SMT,50OH</v>
          </cell>
          <cell r="D583" t="str">
            <v>COMPONENT</v>
          </cell>
          <cell r="E583">
            <v>0</v>
          </cell>
          <cell r="T583">
            <v>772</v>
          </cell>
        </row>
        <row r="584">
          <cell r="B584" t="str">
            <v>AREC12188</v>
          </cell>
          <cell r="C584" t="str">
            <v>CAP,MLC,20PF,1%,50V,C0G,Q400,ESR0.4,0402</v>
          </cell>
          <cell r="D584" t="str">
            <v>COMPONENT</v>
          </cell>
          <cell r="E584">
            <v>0</v>
          </cell>
          <cell r="T584">
            <v>25851</v>
          </cell>
        </row>
        <row r="585">
          <cell r="B585" t="str">
            <v>AREC12229</v>
          </cell>
          <cell r="C585" t="str">
            <v>RES,JMPR,0 OHM (0.02MAX),3.5A,1206</v>
          </cell>
          <cell r="D585" t="str">
            <v>COMPONENT</v>
          </cell>
          <cell r="E585">
            <v>0</v>
          </cell>
          <cell r="T585">
            <v>1643</v>
          </cell>
        </row>
        <row r="586">
          <cell r="B586" t="str">
            <v>AREC12312</v>
          </cell>
          <cell r="C586" t="str">
            <v>CAP,MLC,0.22UF,20%,6.3V,X5R,0201</v>
          </cell>
          <cell r="D586" t="str">
            <v>COMPONENT</v>
          </cell>
          <cell r="E586">
            <v>0</v>
          </cell>
          <cell r="T586">
            <v>6384</v>
          </cell>
        </row>
        <row r="587">
          <cell r="B587" t="str">
            <v>AREC12330</v>
          </cell>
          <cell r="C587" t="str">
            <v>IC,INV,HEX,2-3.6V,74LVC04A,QFN14-2.5X3MM</v>
          </cell>
          <cell r="D587" t="str">
            <v>COMPONENT</v>
          </cell>
          <cell r="E587">
            <v>0</v>
          </cell>
          <cell r="T587">
            <v>206</v>
          </cell>
        </row>
        <row r="588">
          <cell r="B588" t="str">
            <v>AREC12395</v>
          </cell>
          <cell r="C588" t="str">
            <v>CAP,MLC,0.0047UF,10%,10V,X7R,0201</v>
          </cell>
          <cell r="D588" t="str">
            <v>COMPONENT</v>
          </cell>
          <cell r="E588">
            <v>579</v>
          </cell>
          <cell r="T588">
            <v>-577074</v>
          </cell>
        </row>
        <row r="589">
          <cell r="B589" t="str">
            <v>AREC12425</v>
          </cell>
          <cell r="C589" t="str">
            <v>IDCTR,COIL,0.0039UH,2%,Q64@900MHZ/Q98@1.</v>
          </cell>
          <cell r="D589" t="str">
            <v>COMPONENT</v>
          </cell>
          <cell r="E589">
            <v>0</v>
          </cell>
          <cell r="T589">
            <v>5069</v>
          </cell>
        </row>
        <row r="590">
          <cell r="B590" t="str">
            <v>AREC12483</v>
          </cell>
          <cell r="C590" t="str">
            <v>IC,INT,VOICEPORT,DUAL,5REN,150V,WIDEBAND</v>
          </cell>
          <cell r="D590" t="str">
            <v>COMPONENT</v>
          </cell>
          <cell r="E590">
            <v>0</v>
          </cell>
          <cell r="T590">
            <v>284</v>
          </cell>
        </row>
        <row r="591">
          <cell r="B591" t="str">
            <v>AREC12580</v>
          </cell>
          <cell r="C591" t="str">
            <v>FLTR,LTCC,DOCSIS,Z75,LP5-1218MHZ,IL0.DB,</v>
          </cell>
          <cell r="D591" t="str">
            <v>COMPONENT</v>
          </cell>
          <cell r="E591">
            <v>0</v>
          </cell>
          <cell r="T591">
            <v>1556</v>
          </cell>
        </row>
        <row r="592">
          <cell r="B592" t="str">
            <v>AREC12653</v>
          </cell>
          <cell r="C592" t="str">
            <v>FLTR,LTCC,WIFI,Z50,HP5150-5850MHZ,IL0.5D</v>
          </cell>
          <cell r="D592" t="str">
            <v>COMPONENT</v>
          </cell>
          <cell r="E592">
            <v>0</v>
          </cell>
          <cell r="T592">
            <v>3429</v>
          </cell>
        </row>
        <row r="593">
          <cell r="B593" t="str">
            <v>AREC12725</v>
          </cell>
          <cell r="C593" t="str">
            <v>XFMR,RF,BALUN,75OHM,B4F,5-200MHZ,1CT:2,Y</v>
          </cell>
          <cell r="D593" t="str">
            <v>COMPONENT</v>
          </cell>
          <cell r="E593">
            <v>0</v>
          </cell>
          <cell r="T593">
            <v>1737</v>
          </cell>
        </row>
        <row r="594">
          <cell r="B594" t="str">
            <v>AREC12726</v>
          </cell>
          <cell r="C594" t="str">
            <v>XTAL,19.200MHZ,TOL30PPM/STAB30PPM,FUND,L</v>
          </cell>
          <cell r="D594" t="str">
            <v>COMPONENT</v>
          </cell>
          <cell r="E594">
            <v>0</v>
          </cell>
          <cell r="T594">
            <v>700</v>
          </cell>
        </row>
        <row r="595">
          <cell r="B595" t="str">
            <v>AREC12732</v>
          </cell>
          <cell r="C595" t="str">
            <v>RES,MF,113,1%,50MW,TCR200,25V,0201</v>
          </cell>
          <cell r="D595" t="str">
            <v>COMPONENT</v>
          </cell>
          <cell r="E595">
            <v>0</v>
          </cell>
          <cell r="T595">
            <v>14251</v>
          </cell>
        </row>
        <row r="596">
          <cell r="B596" t="str">
            <v>AREC12771</v>
          </cell>
          <cell r="C596" t="str">
            <v>IC,DRAM,DDR3L-1600,11-11-11,64MX16,1.35V</v>
          </cell>
          <cell r="D596" t="str">
            <v>COMPONENT</v>
          </cell>
          <cell r="E596">
            <v>587</v>
          </cell>
          <cell r="T596">
            <v>-135431</v>
          </cell>
        </row>
        <row r="597">
          <cell r="B597" t="str">
            <v>AREC12786</v>
          </cell>
          <cell r="C597" t="str">
            <v>CAP,MLC,18PF,1%,50V,C0G,Q400,ESR0.4,0402</v>
          </cell>
          <cell r="D597" t="str">
            <v>COMPONENT</v>
          </cell>
          <cell r="E597">
            <v>0</v>
          </cell>
          <cell r="T597">
            <v>13539</v>
          </cell>
        </row>
        <row r="598">
          <cell r="B598" t="str">
            <v>AREC12808</v>
          </cell>
          <cell r="C598" t="str">
            <v>IC,GATE,AND,3INPUT,SGL,1.65-5.5VOP,74LVC</v>
          </cell>
          <cell r="D598" t="str">
            <v>COMPONENT</v>
          </cell>
          <cell r="E598">
            <v>0</v>
          </cell>
          <cell r="T598">
            <v>621</v>
          </cell>
        </row>
        <row r="599">
          <cell r="B599" t="str">
            <v>AREC12810</v>
          </cell>
          <cell r="C599" t="str">
            <v>IDCTR,TCI,0.0011UH,+-0.1NH,Q13@500MHZ,SR</v>
          </cell>
          <cell r="D599" t="str">
            <v>COMPONENT</v>
          </cell>
          <cell r="E599">
            <v>0</v>
          </cell>
          <cell r="T599">
            <v>2523</v>
          </cell>
        </row>
        <row r="600">
          <cell r="B600" t="str">
            <v>AREC12811</v>
          </cell>
          <cell r="C600" t="str">
            <v>IDCTR,COIL,0.6UH,5%,Q12@25MHZ,SRF440MHZ,</v>
          </cell>
          <cell r="D600" t="str">
            <v>COMPONENT</v>
          </cell>
          <cell r="E600">
            <v>0</v>
          </cell>
          <cell r="T600">
            <v>7568</v>
          </cell>
        </row>
        <row r="601">
          <cell r="B601" t="str">
            <v>AREC12836</v>
          </cell>
          <cell r="C601" t="str">
            <v>OSC,CLK,4.096MHZ,25PPM,CMOS/TTL,3.3V,W/T</v>
          </cell>
          <cell r="D601" t="str">
            <v>COMPONENT</v>
          </cell>
          <cell r="E601">
            <v>0</v>
          </cell>
          <cell r="T601">
            <v>2203</v>
          </cell>
        </row>
        <row r="602">
          <cell r="B602" t="str">
            <v>AREC12847</v>
          </cell>
          <cell r="C602" t="str">
            <v>FER,BD,Z10@100MHZ,DCR0.1,700MA,0603</v>
          </cell>
          <cell r="D602" t="str">
            <v>COMPONENT</v>
          </cell>
          <cell r="E602">
            <v>0</v>
          </cell>
          <cell r="T602">
            <v>3629</v>
          </cell>
        </row>
        <row r="603">
          <cell r="B603" t="str">
            <v>AREC12848</v>
          </cell>
          <cell r="C603" t="str">
            <v>FER,BD,Z120@100MHZ/145@1GHZ,DCR0.095,1.5</v>
          </cell>
          <cell r="D603" t="str">
            <v>COMPONENT</v>
          </cell>
          <cell r="E603">
            <v>594</v>
          </cell>
          <cell r="T603">
            <v>-1354896</v>
          </cell>
        </row>
        <row r="604">
          <cell r="B604" t="str">
            <v>AREC12883</v>
          </cell>
          <cell r="C604" t="str">
            <v>IDCTR,COIL,SHLD,2.2UH,20%,DCR0.072,ISAT2</v>
          </cell>
          <cell r="D604" t="str">
            <v>COMPONENT</v>
          </cell>
          <cell r="E604">
            <v>0</v>
          </cell>
          <cell r="T604">
            <v>1880</v>
          </cell>
        </row>
        <row r="605">
          <cell r="B605" t="str">
            <v>AREC12915</v>
          </cell>
          <cell r="C605" t="str">
            <v>CAP,MLC,0.22UF,10%,16V,X7R,0402</v>
          </cell>
          <cell r="D605" t="str">
            <v>COMPONENT</v>
          </cell>
          <cell r="E605">
            <v>0</v>
          </cell>
          <cell r="T605">
            <v>6589</v>
          </cell>
        </row>
        <row r="606">
          <cell r="B606" t="str">
            <v>AREC12920</v>
          </cell>
          <cell r="C606" t="str">
            <v>XTAL,25.000MHZ,TOL30PPM/STAB30PPM,FUND,L</v>
          </cell>
          <cell r="D606" t="str">
            <v>COMPONENT</v>
          </cell>
          <cell r="E606">
            <v>0</v>
          </cell>
          <cell r="T606">
            <v>272</v>
          </cell>
        </row>
        <row r="607">
          <cell r="B607" t="str">
            <v>AREC12970</v>
          </cell>
          <cell r="C607" t="str">
            <v>CAP,MLC,0.47UF,10%,6.3V,X5R,0201</v>
          </cell>
          <cell r="D607" t="str">
            <v>COMPONENT</v>
          </cell>
          <cell r="E607">
            <v>0</v>
          </cell>
          <cell r="T607">
            <v>120</v>
          </cell>
        </row>
        <row r="608">
          <cell r="B608" t="str">
            <v>AREC13025</v>
          </cell>
          <cell r="C608" t="str">
            <v>RES,MF,649,1%,50MW,TCR200,25V,0201</v>
          </cell>
          <cell r="D608" t="str">
            <v>COMPONENT</v>
          </cell>
          <cell r="E608">
            <v>0</v>
          </cell>
          <cell r="T608">
            <v>6339</v>
          </cell>
        </row>
        <row r="609">
          <cell r="B609" t="str">
            <v>AREC13075</v>
          </cell>
          <cell r="C609" t="str">
            <v>CONN,RJ45,MAGJACK,1X4,10/100/1000BASE-T,</v>
          </cell>
          <cell r="D609" t="str">
            <v>COMPONENT</v>
          </cell>
          <cell r="E609">
            <v>0</v>
          </cell>
          <cell r="T609">
            <v>2192</v>
          </cell>
        </row>
        <row r="610">
          <cell r="B610" t="str">
            <v>AREC13080</v>
          </cell>
          <cell r="C610" t="str">
            <v>XTAL,50.000MHZ,TOL10PPM/STAB15PPM,FUND,L</v>
          </cell>
          <cell r="D610" t="str">
            <v>COMPONENT</v>
          </cell>
          <cell r="E610">
            <v>0</v>
          </cell>
          <cell r="T610">
            <v>152</v>
          </cell>
        </row>
        <row r="611">
          <cell r="B611" t="str">
            <v>AREC13101</v>
          </cell>
          <cell r="C611" t="str">
            <v>CAP,MLC,5PF,+-0.1PF,50V,NPO/C0G,0201</v>
          </cell>
          <cell r="D611" t="str">
            <v>COMPONENT</v>
          </cell>
          <cell r="E611">
            <v>0</v>
          </cell>
          <cell r="T611">
            <v>10393</v>
          </cell>
        </row>
        <row r="612">
          <cell r="B612" t="str">
            <v>AREC13124</v>
          </cell>
          <cell r="C612" t="str">
            <v>RES,MF,1.02M,1%,50MW,TCR200,25V,0201</v>
          </cell>
          <cell r="D612" t="str">
            <v>COMPONENT</v>
          </cell>
          <cell r="E612">
            <v>0</v>
          </cell>
          <cell r="T612">
            <v>12873</v>
          </cell>
        </row>
        <row r="613">
          <cell r="B613" t="str">
            <v>AREC13203</v>
          </cell>
          <cell r="C613" t="str">
            <v>DIO,ARRAY,TVS,1CH,BI,7VRWM,9.8VBR,10VC,2</v>
          </cell>
          <cell r="D613" t="str">
            <v>COMPONENT</v>
          </cell>
          <cell r="E613">
            <v>0</v>
          </cell>
          <cell r="T613">
            <v>13745</v>
          </cell>
        </row>
        <row r="614">
          <cell r="B614" t="str">
            <v>AREC13240</v>
          </cell>
          <cell r="C614" t="str">
            <v>IDCTR,COIL,4.7UH,2%,Q18@25MHZ,SRF90MHZ,D</v>
          </cell>
          <cell r="D614" t="str">
            <v>COMPONENT</v>
          </cell>
          <cell r="E614">
            <v>0</v>
          </cell>
          <cell r="T614">
            <v>4304</v>
          </cell>
        </row>
        <row r="615">
          <cell r="B615" t="str">
            <v>AREC13253</v>
          </cell>
          <cell r="C615" t="str">
            <v>XSTR,NPN,40V,200MA,DUAL,MMDT3904V,SOT563</v>
          </cell>
          <cell r="D615" t="str">
            <v>COMPONENT</v>
          </cell>
          <cell r="E615">
            <v>0</v>
          </cell>
          <cell r="T615">
            <v>212</v>
          </cell>
        </row>
        <row r="616">
          <cell r="B616" t="str">
            <v>AREC13271</v>
          </cell>
          <cell r="C616" t="str">
            <v>CONN,PWR,DC,JACK,REVERSE STYLE (EIAJ-4),</v>
          </cell>
          <cell r="D616" t="str">
            <v>COMPONENT</v>
          </cell>
          <cell r="E616">
            <v>0</v>
          </cell>
          <cell r="T616">
            <v>3363</v>
          </cell>
        </row>
        <row r="617">
          <cell r="B617" t="str">
            <v>AREC13283</v>
          </cell>
          <cell r="C617" t="str">
            <v>IC,SOC,GATEWAY FRONTEND/TUNER,32DS8US,W/</v>
          </cell>
          <cell r="D617" t="str">
            <v>COMPONENT</v>
          </cell>
          <cell r="E617">
            <v>0</v>
          </cell>
          <cell r="T617">
            <v>1127</v>
          </cell>
        </row>
        <row r="618">
          <cell r="B618" t="str">
            <v>AREC13301</v>
          </cell>
          <cell r="C618" t="str">
            <v>CAP,MLC,15PF,1%,50V,C0G,Q400,ESR0.4,0402</v>
          </cell>
          <cell r="D618" t="str">
            <v>COMPONENT</v>
          </cell>
          <cell r="E618">
            <v>0</v>
          </cell>
          <cell r="T618">
            <v>5698</v>
          </cell>
        </row>
        <row r="619">
          <cell r="B619" t="str">
            <v>AREC13372</v>
          </cell>
          <cell r="C619" t="str">
            <v>IC,SOC,MAC/BBP/RADIO,802.11AC WAVE,2.4GH</v>
          </cell>
          <cell r="D619" t="str">
            <v>COMPONENT</v>
          </cell>
          <cell r="E619">
            <v>0</v>
          </cell>
          <cell r="T619">
            <v>908</v>
          </cell>
        </row>
        <row r="620">
          <cell r="B620" t="str">
            <v>AREC13373</v>
          </cell>
          <cell r="C620" t="str">
            <v>IC,SOC,MAC/BBP/RADIO,802.11AC WAVE,5GHZ,</v>
          </cell>
          <cell r="D620" t="str">
            <v>COMPONENT</v>
          </cell>
          <cell r="E620">
            <v>0</v>
          </cell>
          <cell r="T620">
            <v>1397</v>
          </cell>
        </row>
        <row r="621">
          <cell r="B621" t="str">
            <v>AREC13387</v>
          </cell>
          <cell r="C621" t="str">
            <v>IDCTR,COIL,0.68UH,5%,Q13@25MHZ,SRF380MHZ</v>
          </cell>
          <cell r="D621" t="str">
            <v>COMPONENT</v>
          </cell>
          <cell r="E621">
            <v>0</v>
          </cell>
          <cell r="T621">
            <v>9580</v>
          </cell>
        </row>
        <row r="622">
          <cell r="B622" t="str">
            <v>AREC13412</v>
          </cell>
          <cell r="C622" t="str">
            <v>CAP,AL,SP,1500UF,20%,4V,ESR0.012,4.7A@10</v>
          </cell>
          <cell r="D622" t="str">
            <v>COMPONENT</v>
          </cell>
          <cell r="E622">
            <v>0</v>
          </cell>
          <cell r="T622">
            <v>608</v>
          </cell>
        </row>
        <row r="623">
          <cell r="B623" t="str">
            <v>AREC13440</v>
          </cell>
          <cell r="C623" t="str">
            <v>RES,JMPR,0 OHM (0.02MAX),5A,1206</v>
          </cell>
          <cell r="D623" t="str">
            <v>COMPONENT</v>
          </cell>
          <cell r="E623">
            <v>0</v>
          </cell>
          <cell r="T623">
            <v>1201</v>
          </cell>
        </row>
        <row r="624">
          <cell r="B624" t="str">
            <v>AREC13447</v>
          </cell>
          <cell r="C624" t="str">
            <v>CAP,AL,SP,470UF,20%,16V,Z0.017,3.4A@100K</v>
          </cell>
          <cell r="D624" t="str">
            <v>COMPONENT</v>
          </cell>
          <cell r="E624">
            <v>0</v>
          </cell>
          <cell r="T624">
            <v>468</v>
          </cell>
        </row>
        <row r="625">
          <cell r="B625" t="str">
            <v>AREC13452</v>
          </cell>
          <cell r="C625" t="str">
            <v>CAP,MLC,22UF,20%,4V,X6S,0603</v>
          </cell>
          <cell r="D625" t="str">
            <v>COMPONENT</v>
          </cell>
          <cell r="E625">
            <v>0</v>
          </cell>
          <cell r="T625">
            <v>12850</v>
          </cell>
        </row>
        <row r="626">
          <cell r="B626" t="str">
            <v>AREC13467</v>
          </cell>
          <cell r="C626" t="str">
            <v>FER,BD,Z330@100MHZ,DCR0.15,1.2A,0402</v>
          </cell>
          <cell r="D626" t="str">
            <v>COMPONENT</v>
          </cell>
          <cell r="E626">
            <v>0</v>
          </cell>
          <cell r="T626">
            <v>7248</v>
          </cell>
        </row>
        <row r="627">
          <cell r="B627" t="str">
            <v>AREC13471</v>
          </cell>
          <cell r="C627" t="str">
            <v>IC,RF,AMP,UPSTREAM,PROG GAIN,5-204MHZ,3.</v>
          </cell>
          <cell r="D627" t="str">
            <v>COMPONENT</v>
          </cell>
          <cell r="E627">
            <v>0</v>
          </cell>
          <cell r="T627">
            <v>800</v>
          </cell>
        </row>
        <row r="628">
          <cell r="B628" t="str">
            <v>AREC13489</v>
          </cell>
          <cell r="C628" t="str">
            <v>IDCTR,MAI,SHLD,0.47UH,20%,DCR0.035,ISAT5</v>
          </cell>
          <cell r="D628" t="str">
            <v>COMPONENT</v>
          </cell>
          <cell r="E628">
            <v>0</v>
          </cell>
          <cell r="T628">
            <v>1577</v>
          </cell>
        </row>
        <row r="629">
          <cell r="B629" t="str">
            <v>AREC13496</v>
          </cell>
          <cell r="C629" t="str">
            <v>IC,ENET SW,GE,4GPHY+1SGMII+1RGMII,GSW140</v>
          </cell>
          <cell r="D629" t="str">
            <v>COMPONENT</v>
          </cell>
          <cell r="E629">
            <v>0</v>
          </cell>
          <cell r="T629">
            <v>415</v>
          </cell>
        </row>
        <row r="630">
          <cell r="B630" t="str">
            <v>AREC13527</v>
          </cell>
          <cell r="C630" t="str">
            <v>FER,BD,Z10@100MHZ,DCR0.015,1.74A,0402</v>
          </cell>
          <cell r="D630" t="str">
            <v>COMPONENT</v>
          </cell>
          <cell r="E630">
            <v>0</v>
          </cell>
          <cell r="T630">
            <v>8210</v>
          </cell>
        </row>
        <row r="631">
          <cell r="B631" t="str">
            <v>AREC13528</v>
          </cell>
          <cell r="C631" t="str">
            <v>THMSTR,NTC,10K,R5%,B1%,B3435,0402</v>
          </cell>
          <cell r="D631" t="str">
            <v>COMPONENT</v>
          </cell>
          <cell r="E631">
            <v>0</v>
          </cell>
          <cell r="T631">
            <v>1062</v>
          </cell>
        </row>
        <row r="632">
          <cell r="B632" t="str">
            <v>AREC13542</v>
          </cell>
          <cell r="C632" t="str">
            <v>IC,SWCONV,BUCK,SYNC,2A,VIN4.5-17V,VREF0.</v>
          </cell>
          <cell r="D632" t="str">
            <v>COMPONENT</v>
          </cell>
          <cell r="E632">
            <v>80</v>
          </cell>
          <cell r="T632">
            <v>-13049</v>
          </cell>
        </row>
        <row r="633">
          <cell r="B633" t="str">
            <v>AREC13560</v>
          </cell>
          <cell r="C633" t="str">
            <v>ANTENNA,STAMPED METAL,50 OHM,2.4GHZ,0203</v>
          </cell>
          <cell r="D633" t="str">
            <v>COMPONENT</v>
          </cell>
          <cell r="E633">
            <v>0</v>
          </cell>
          <cell r="T633">
            <v>437</v>
          </cell>
        </row>
        <row r="634">
          <cell r="B634" t="str">
            <v>AREC13561</v>
          </cell>
          <cell r="C634" t="str">
            <v>ANTENNA,STAMPED METAL,50 OHM,2.4GHZ,0203</v>
          </cell>
          <cell r="D634" t="str">
            <v>COMPONENT</v>
          </cell>
          <cell r="E634">
            <v>0</v>
          </cell>
          <cell r="T634">
            <v>686</v>
          </cell>
        </row>
        <row r="635">
          <cell r="B635" t="str">
            <v>AREC13562</v>
          </cell>
          <cell r="C635" t="str">
            <v>ANTENNA,STAMPED METAL,50 OHM,5GHZ,020361</v>
          </cell>
          <cell r="D635" t="str">
            <v>COMPONENT</v>
          </cell>
          <cell r="E635">
            <v>0</v>
          </cell>
          <cell r="T635">
            <v>580</v>
          </cell>
        </row>
        <row r="636">
          <cell r="B636" t="str">
            <v>AREC13563</v>
          </cell>
          <cell r="C636" t="str">
            <v>ANTENNA,STAMPED METAL,50 OHM,5GHZ,020361</v>
          </cell>
          <cell r="D636" t="str">
            <v>COMPONENT</v>
          </cell>
          <cell r="E636">
            <v>0</v>
          </cell>
          <cell r="T636">
            <v>290</v>
          </cell>
        </row>
        <row r="637">
          <cell r="B637" t="str">
            <v>AREC13564</v>
          </cell>
          <cell r="C637" t="str">
            <v>ANTENNA,STAMPED METAL,50 OHM,5GHZ,020361</v>
          </cell>
          <cell r="D637" t="str">
            <v>COMPONENT</v>
          </cell>
          <cell r="E637">
            <v>0</v>
          </cell>
          <cell r="T637">
            <v>2408</v>
          </cell>
        </row>
        <row r="638">
          <cell r="B638" t="str">
            <v>AREC13568</v>
          </cell>
          <cell r="C638" t="str">
            <v>FLTR,LTCC,WIFI,Z50,BP2400-2500MHZ,IL1.25</v>
          </cell>
          <cell r="D638" t="str">
            <v>COMPONENT</v>
          </cell>
          <cell r="E638">
            <v>0</v>
          </cell>
          <cell r="T638">
            <v>51203</v>
          </cell>
        </row>
        <row r="639">
          <cell r="B639" t="str">
            <v>AREC13603</v>
          </cell>
          <cell r="C639" t="str">
            <v>IDCTR,MAI,SHLD,1.5UH,20%,DCR0.013,ISAT13</v>
          </cell>
          <cell r="D639" t="str">
            <v>COMPONENT</v>
          </cell>
          <cell r="E639">
            <v>0</v>
          </cell>
          <cell r="T639">
            <v>892</v>
          </cell>
        </row>
        <row r="640">
          <cell r="B640" t="str">
            <v>AREC13606</v>
          </cell>
          <cell r="C640" t="str">
            <v>IC,SWCONV,BUCK,SYNC,5A,VIN4.5-18V,VREF0.</v>
          </cell>
          <cell r="D640" t="str">
            <v>COMPONENT</v>
          </cell>
          <cell r="E640">
            <v>0</v>
          </cell>
          <cell r="T640">
            <v>1599</v>
          </cell>
        </row>
        <row r="641">
          <cell r="B641" t="str">
            <v>AREC13610</v>
          </cell>
          <cell r="C641" t="str">
            <v>CAP,AL,150UF,20%,10V,Z0.23,345MA@100KHZ,</v>
          </cell>
          <cell r="D641" t="str">
            <v>COMPONENT</v>
          </cell>
          <cell r="E641">
            <v>0</v>
          </cell>
          <cell r="T641">
            <v>4552</v>
          </cell>
        </row>
        <row r="642">
          <cell r="B642" t="str">
            <v>AREC13616</v>
          </cell>
          <cell r="C642" t="str">
            <v>ANTENNA,STAMPED METAL,50 OHM,5GHZ,020361</v>
          </cell>
          <cell r="D642" t="str">
            <v>COMPONENT</v>
          </cell>
          <cell r="E642">
            <v>0</v>
          </cell>
          <cell r="T642">
            <v>2354</v>
          </cell>
        </row>
        <row r="643">
          <cell r="B643" t="str">
            <v>AREC13629</v>
          </cell>
          <cell r="C643" t="str">
            <v>DIO,ARRAY,TVS,6CH,5VRWM,8.5VBR,14VC,12KV</v>
          </cell>
          <cell r="D643" t="str">
            <v>COMPONENT</v>
          </cell>
          <cell r="E643">
            <v>0</v>
          </cell>
          <cell r="T643">
            <v>687</v>
          </cell>
        </row>
        <row r="644">
          <cell r="B644" t="str">
            <v>AREC13683</v>
          </cell>
          <cell r="C644" t="str">
            <v>IC,SWCONV,BUCK,SYNC,6A,VIN4.5-26VIN,VREF</v>
          </cell>
          <cell r="D644" t="str">
            <v>COMPONENT</v>
          </cell>
          <cell r="E644">
            <v>0</v>
          </cell>
          <cell r="T644">
            <v>12461</v>
          </cell>
        </row>
        <row r="645">
          <cell r="B645" t="str">
            <v>AREC13734</v>
          </cell>
          <cell r="C645" t="str">
            <v>IC,RF,FEM,2.4GHZ,QAM256 WLAN/BT,+18DBM@1</v>
          </cell>
          <cell r="D645" t="str">
            <v>COMPONENT</v>
          </cell>
          <cell r="E645">
            <v>0</v>
          </cell>
          <cell r="T645">
            <v>2212</v>
          </cell>
        </row>
        <row r="646">
          <cell r="B646" t="str">
            <v>AREC13735</v>
          </cell>
          <cell r="C646" t="str">
            <v>IC,RF,FEM,802.11AC,5GHZ,5V,+20DBM,MCS7,S</v>
          </cell>
          <cell r="D646" t="str">
            <v>COMPONENT</v>
          </cell>
          <cell r="E646">
            <v>0</v>
          </cell>
          <cell r="T646">
            <v>505</v>
          </cell>
        </row>
        <row r="647">
          <cell r="B647" t="str">
            <v>AREC13787</v>
          </cell>
          <cell r="C647" t="str">
            <v>CAP,MLC,2.2UF,20%,6.3V,X6S,0402</v>
          </cell>
          <cell r="D647" t="str">
            <v>COMPONENT</v>
          </cell>
          <cell r="E647">
            <v>0</v>
          </cell>
          <cell r="T647">
            <v>8642</v>
          </cell>
        </row>
        <row r="648">
          <cell r="B648" t="str">
            <v>AREC13789</v>
          </cell>
          <cell r="C648" t="str">
            <v>CAP,MLC,0.1UF,10%,6.3V,X6S,0201</v>
          </cell>
          <cell r="D648" t="str">
            <v>COMPONENT</v>
          </cell>
          <cell r="E648">
            <v>0</v>
          </cell>
          <cell r="T648">
            <v>4994</v>
          </cell>
        </row>
        <row r="649">
          <cell r="B649" t="str">
            <v>AREC13799</v>
          </cell>
          <cell r="C649" t="str">
            <v>CAP,MLC,22UF,20%,6.3V,X6S,0805</v>
          </cell>
          <cell r="D649" t="str">
            <v>COMPONENT</v>
          </cell>
          <cell r="E649">
            <v>0</v>
          </cell>
          <cell r="T649">
            <v>5830</v>
          </cell>
        </row>
        <row r="650">
          <cell r="B650" t="str">
            <v>AREC13806</v>
          </cell>
          <cell r="C650" t="str">
            <v>IC,PMIC,PUMA-7,BD2651MWV,QFN68-8X8MM</v>
          </cell>
          <cell r="D650" t="str">
            <v>COMPONENT</v>
          </cell>
          <cell r="E650">
            <v>0</v>
          </cell>
          <cell r="T650">
            <v>2688</v>
          </cell>
        </row>
        <row r="651">
          <cell r="B651" t="str">
            <v>AREC13853</v>
          </cell>
          <cell r="C651" t="str">
            <v>IC,SWCONV,BUCK,SYNC,2A,VIN4.5-17V,VREF0.</v>
          </cell>
          <cell r="D651" t="str">
            <v>COMPONENT</v>
          </cell>
          <cell r="E651">
            <v>0</v>
          </cell>
          <cell r="T651">
            <v>1163</v>
          </cell>
        </row>
        <row r="652">
          <cell r="B652" t="str">
            <v>AREC13854</v>
          </cell>
          <cell r="C652" t="str">
            <v>IC,SWCONV,BUCK,SYNC,3A,VIN4.5-17V,VREF0.</v>
          </cell>
          <cell r="D652" t="str">
            <v>COMPONENT</v>
          </cell>
          <cell r="E652">
            <v>0</v>
          </cell>
          <cell r="T652">
            <v>372</v>
          </cell>
        </row>
        <row r="653">
          <cell r="B653" t="str">
            <v>AREC13868</v>
          </cell>
          <cell r="C653" t="str">
            <v>IDCTR,COIL,0.0012UH,5%,Q38@1.7GHZ,SRF12.</v>
          </cell>
          <cell r="D653" t="str">
            <v>COMPONENT</v>
          </cell>
          <cell r="E653">
            <v>0</v>
          </cell>
          <cell r="T653">
            <v>31495</v>
          </cell>
        </row>
        <row r="654">
          <cell r="B654" t="str">
            <v>AREC13913</v>
          </cell>
          <cell r="C654" t="str">
            <v>CAP,MLC,0.0022UF,10%,16V,X7R,0201</v>
          </cell>
          <cell r="D654" t="str">
            <v>COMPONENT</v>
          </cell>
          <cell r="E654">
            <v>0</v>
          </cell>
          <cell r="T654">
            <v>22200</v>
          </cell>
        </row>
        <row r="655">
          <cell r="B655" t="str">
            <v>AREC13966</v>
          </cell>
          <cell r="C655" t="str">
            <v>CONN,USB3.0/3.1-GEN1,TYPE-A,RCPT,THRUHL,</v>
          </cell>
          <cell r="D655" t="str">
            <v>COMPONENT</v>
          </cell>
          <cell r="E655">
            <v>0</v>
          </cell>
          <cell r="T655">
            <v>1227</v>
          </cell>
        </row>
        <row r="656">
          <cell r="B656" t="str">
            <v>AREC13968</v>
          </cell>
          <cell r="C656" t="str">
            <v>CAP,MLC,10UF,20%,10V,X5R,0402</v>
          </cell>
          <cell r="D656" t="str">
            <v>COMPONENT</v>
          </cell>
          <cell r="E656">
            <v>647</v>
          </cell>
          <cell r="T656">
            <v>-1677972</v>
          </cell>
        </row>
        <row r="657">
          <cell r="B657" t="str">
            <v>AREC13972</v>
          </cell>
          <cell r="C657" t="str">
            <v>DIO,SIG,250V,150MA,DUAL CC,50NS,IFRM625M</v>
          </cell>
          <cell r="D657" t="str">
            <v>COMPONENT</v>
          </cell>
          <cell r="E657">
            <v>0</v>
          </cell>
          <cell r="T657">
            <v>3839</v>
          </cell>
        </row>
        <row r="658">
          <cell r="B658" t="str">
            <v>AREC13973</v>
          </cell>
          <cell r="C658" t="str">
            <v>XSTR,NMOS,100V,1.3A,RDSON0.4OHM4.5V,QG10</v>
          </cell>
          <cell r="D658" t="str">
            <v>COMPONENT</v>
          </cell>
          <cell r="E658">
            <v>0</v>
          </cell>
          <cell r="T658">
            <v>3296</v>
          </cell>
        </row>
        <row r="659">
          <cell r="B659" t="str">
            <v>AREC13987</v>
          </cell>
          <cell r="C659" t="str">
            <v>RES,MF,0.051,1%,125MW,TCR500,0805</v>
          </cell>
          <cell r="D659" t="str">
            <v>COMPONENT</v>
          </cell>
          <cell r="E659">
            <v>0</v>
          </cell>
          <cell r="T659">
            <v>518</v>
          </cell>
        </row>
        <row r="660">
          <cell r="B660" t="str">
            <v>AREC14023</v>
          </cell>
          <cell r="C660" t="str">
            <v>CAP,MLC, 4.7UF,20%,10V,X5R,0402</v>
          </cell>
          <cell r="D660" t="str">
            <v>COMPONENT</v>
          </cell>
          <cell r="E660">
            <v>651</v>
          </cell>
          <cell r="T660">
            <v>-261059</v>
          </cell>
        </row>
        <row r="661">
          <cell r="B661" t="str">
            <v>AREC14058</v>
          </cell>
          <cell r="C661" t="str">
            <v>IC,FLASH,NAND,SLC,512MX8,SECT4K,3.3V,CAP</v>
          </cell>
          <cell r="D661" t="str">
            <v>COMPONENT</v>
          </cell>
          <cell r="E661">
            <v>0</v>
          </cell>
          <cell r="T661">
            <v>233</v>
          </cell>
        </row>
        <row r="662">
          <cell r="B662" t="str">
            <v>AREC14058R</v>
          </cell>
          <cell r="C662" t="str">
            <v>IC,FLASH,NAND,SLC,512MX8,SECT4K,3.3V,CAP</v>
          </cell>
          <cell r="D662" t="str">
            <v>SUBASSY</v>
          </cell>
          <cell r="E662">
            <v>0</v>
          </cell>
          <cell r="T662">
            <v>25</v>
          </cell>
        </row>
        <row r="663">
          <cell r="B663" t="str">
            <v>AREC14059</v>
          </cell>
          <cell r="C663" t="str">
            <v>IC,FLASH,SERIAL,16MBIT,X1/X2/X4,104MHZ,1</v>
          </cell>
          <cell r="D663" t="str">
            <v>COMPONENT</v>
          </cell>
          <cell r="E663">
            <v>0</v>
          </cell>
          <cell r="T663">
            <v>5743</v>
          </cell>
        </row>
        <row r="664">
          <cell r="B664" t="str">
            <v>AREC14106</v>
          </cell>
          <cell r="C664" t="str">
            <v>XTAL,40.000MHZ,TOL6PPM/STAB19PPM,FUND,LC</v>
          </cell>
          <cell r="D664" t="str">
            <v>COMPONENT</v>
          </cell>
          <cell r="E664">
            <v>0</v>
          </cell>
          <cell r="T664">
            <v>1917</v>
          </cell>
        </row>
        <row r="665">
          <cell r="B665" t="str">
            <v>AREC14196</v>
          </cell>
          <cell r="C665" t="str">
            <v>CAP,MLC,1UF,20%,6.3V,X6S,0201</v>
          </cell>
          <cell r="D665" t="str">
            <v>COMPONENT</v>
          </cell>
          <cell r="E665">
            <v>0</v>
          </cell>
          <cell r="T665">
            <v>6582</v>
          </cell>
        </row>
        <row r="666">
          <cell r="B666" t="str">
            <v>AREC14324</v>
          </cell>
          <cell r="C666" t="str">
            <v>CAP,MLC,0.0047UF,10%,16V,X7R,0201</v>
          </cell>
          <cell r="D666" t="str">
            <v>COMPONENT</v>
          </cell>
          <cell r="E666">
            <v>659</v>
          </cell>
          <cell r="T666">
            <v>-518787</v>
          </cell>
        </row>
        <row r="667">
          <cell r="B667" t="str">
            <v>AREC14548</v>
          </cell>
          <cell r="C667" t="str">
            <v>IC,VREG,1.8V,1.5%,150MA,0.695VDO,VIN1.4-</v>
          </cell>
          <cell r="D667" t="str">
            <v>COMPONENT</v>
          </cell>
          <cell r="E667">
            <v>660</v>
          </cell>
          <cell r="T667">
            <v>-131470</v>
          </cell>
        </row>
        <row r="668">
          <cell r="B668" t="str">
            <v>AREC15050</v>
          </cell>
          <cell r="C668" t="str">
            <v>CAP,MLC,24PF,2%,50V,C0G,Q400,ESR0.4,0402</v>
          </cell>
          <cell r="D668" t="str">
            <v>COMPONENT</v>
          </cell>
          <cell r="E668">
            <v>0</v>
          </cell>
          <cell r="T668">
            <v>2882</v>
          </cell>
        </row>
        <row r="669">
          <cell r="B669" t="str">
            <v>AREC15051</v>
          </cell>
          <cell r="C669" t="str">
            <v>CAP,MLC,27PF,2%,50V,C0G,Q400,ESR0.4,0402</v>
          </cell>
          <cell r="D669" t="str">
            <v>COMPONENT</v>
          </cell>
          <cell r="E669">
            <v>0</v>
          </cell>
          <cell r="T669">
            <v>2867</v>
          </cell>
        </row>
        <row r="670">
          <cell r="B670" t="str">
            <v>AREC15053</v>
          </cell>
          <cell r="C670" t="str">
            <v>CAP,MLC,33PF,2%,50V,C0G,Q1000,ESR0.4,040</v>
          </cell>
          <cell r="D670" t="str">
            <v>COMPONENT</v>
          </cell>
          <cell r="E670">
            <v>0</v>
          </cell>
          <cell r="T670">
            <v>22365</v>
          </cell>
        </row>
        <row r="671">
          <cell r="B671" t="str">
            <v>AREC15054</v>
          </cell>
          <cell r="C671" t="str">
            <v>CAP,MLC,36PF,2%,50V,C0G,Q1000,ESR0.4,040</v>
          </cell>
          <cell r="D671" t="str">
            <v>COMPONENT</v>
          </cell>
          <cell r="E671">
            <v>0</v>
          </cell>
          <cell r="T671">
            <v>9516</v>
          </cell>
        </row>
        <row r="672">
          <cell r="B672" t="str">
            <v>AREC15084</v>
          </cell>
          <cell r="C672" t="str">
            <v>CAP,MLC,39PF,2%,50V,C0G,Q1000,ESR0.4,040</v>
          </cell>
          <cell r="D672" t="str">
            <v>COMPONENT</v>
          </cell>
          <cell r="E672">
            <v>0</v>
          </cell>
          <cell r="T672">
            <v>5155</v>
          </cell>
        </row>
        <row r="673">
          <cell r="B673" t="str">
            <v>ARMC01490</v>
          </cell>
          <cell r="C673" t="str">
            <v>NUT,SMT CAPTIVE,M3X0.5-2MM,STL/SN</v>
          </cell>
          <cell r="D673" t="str">
            <v>COMPONENT</v>
          </cell>
          <cell r="E673">
            <v>0</v>
          </cell>
          <cell r="T673">
            <v>123</v>
          </cell>
        </row>
        <row r="674">
          <cell r="B674" t="str">
            <v>ARMP05453</v>
          </cell>
          <cell r="C674" t="str">
            <v>LBL,PCB,SN,GENERIC FOR CONTRACT MFG</v>
          </cell>
          <cell r="D674" t="str">
            <v>COMPONENT</v>
          </cell>
          <cell r="E674">
            <v>0</v>
          </cell>
          <cell r="T674">
            <v>2992</v>
          </cell>
        </row>
        <row r="675">
          <cell r="B675" t="str">
            <v>ARMP07073</v>
          </cell>
          <cell r="C675" t="str">
            <v>LBL,MOTHERBOARD,S/N,ARRIS</v>
          </cell>
          <cell r="D675" t="str">
            <v>COMPONENT</v>
          </cell>
          <cell r="E675">
            <v>0</v>
          </cell>
          <cell r="T675">
            <v>65000</v>
          </cell>
        </row>
        <row r="676">
          <cell r="B676" t="str">
            <v>ARMP09935</v>
          </cell>
          <cell r="C676" t="str">
            <v>LBL,MOTHERBOARD,S/N,NET BRAZIL</v>
          </cell>
          <cell r="D676" t="str">
            <v>COMPONENT</v>
          </cell>
          <cell r="E676">
            <v>671</v>
          </cell>
          <cell r="T676">
            <v>-241883</v>
          </cell>
        </row>
        <row r="677">
          <cell r="B677" t="str">
            <v>ARMP10208</v>
          </cell>
          <cell r="C677" t="str">
            <v>SHLD,EMI,WIFI,COVER,2.4GHZ/5GHZ,,42.4X71</v>
          </cell>
          <cell r="D677" t="str">
            <v>COMPONENT</v>
          </cell>
          <cell r="E677">
            <v>0</v>
          </cell>
          <cell r="T677">
            <v>865</v>
          </cell>
        </row>
        <row r="678">
          <cell r="B678" t="str">
            <v>ARMP10210</v>
          </cell>
          <cell r="C678" t="str">
            <v>SHLD,EMI,RF INPUT,FENCE,W/F-CONN,TG3442</v>
          </cell>
          <cell r="D678" t="str">
            <v>COMPONENT</v>
          </cell>
          <cell r="E678">
            <v>0</v>
          </cell>
          <cell r="T678">
            <v>328</v>
          </cell>
        </row>
        <row r="679">
          <cell r="B679" t="str">
            <v>ARMP10211</v>
          </cell>
          <cell r="C679" t="str">
            <v>SHLD,EMI,RF INPUT,COVER,TG3442</v>
          </cell>
          <cell r="D679" t="str">
            <v>COMPONENT</v>
          </cell>
          <cell r="E679">
            <v>0</v>
          </cell>
          <cell r="T679">
            <v>18</v>
          </cell>
        </row>
        <row r="680">
          <cell r="B680" t="str">
            <v>ARMP10577</v>
          </cell>
          <cell r="C680" t="str">
            <v>HEAT SPREADER,PUMA,DG3450/TG3442/TG3452,</v>
          </cell>
          <cell r="D680" t="str">
            <v>COMPONENT</v>
          </cell>
          <cell r="E680">
            <v>0</v>
          </cell>
          <cell r="T680">
            <v>501</v>
          </cell>
        </row>
        <row r="681">
          <cell r="B681" t="str">
            <v>ARMP10948</v>
          </cell>
          <cell r="C681" t="str">
            <v>SHLD,EMI,WIFI,FENCE,2.4GHZ/5GHZ,TWO CAVI</v>
          </cell>
          <cell r="D681" t="str">
            <v>COMPONENT</v>
          </cell>
          <cell r="E681">
            <v>0</v>
          </cell>
          <cell r="T681">
            <v>326</v>
          </cell>
        </row>
        <row r="682">
          <cell r="B682" t="str">
            <v>B7W001-001A</v>
          </cell>
          <cell r="C682" t="str">
            <v>Solder(99%SN.0,3AG,0,7CU)bar</v>
          </cell>
          <cell r="D682" t="str">
            <v>COMPONENT</v>
          </cell>
          <cell r="E682">
            <v>678</v>
          </cell>
          <cell r="T682">
            <v>0</v>
          </cell>
        </row>
        <row r="683">
          <cell r="B683" t="str">
            <v>B7W001-001BR</v>
          </cell>
          <cell r="C683" t="str">
            <v>BORRA DE SOLDA</v>
          </cell>
          <cell r="D683" t="str">
            <v>COMPONENT</v>
          </cell>
          <cell r="E683">
            <v>679</v>
          </cell>
          <cell r="T683">
            <v>2836500.8280000002</v>
          </cell>
        </row>
        <row r="684">
          <cell r="B684" t="str">
            <v>B7W001-001BRP</v>
          </cell>
          <cell r="C684" t="str">
            <v>SOLDER BAR</v>
          </cell>
          <cell r="D684" t="str">
            <v>COMPONENT</v>
          </cell>
          <cell r="E684">
            <v>678</v>
          </cell>
          <cell r="T684">
            <v>-2062776.148</v>
          </cell>
        </row>
        <row r="685">
          <cell r="B685" t="str">
            <v>BSTA-L000008</v>
          </cell>
          <cell r="C685" t="str">
            <v>LABEL WHITE POLYPROP      76 X 76MM (100</v>
          </cell>
          <cell r="D685" t="str">
            <v>COMPONENT</v>
          </cell>
          <cell r="E685">
            <v>681</v>
          </cell>
          <cell r="T685">
            <v>17794</v>
          </cell>
        </row>
        <row r="686">
          <cell r="B686" t="str">
            <v>FLASH-F27-431-A-GR</v>
          </cell>
          <cell r="C686" t="str">
            <v>SMD FLASH NAND 4GB 8BIT SLC 3.3V 63VFBGA</v>
          </cell>
          <cell r="D686" t="str">
            <v>SUBASSY</v>
          </cell>
          <cell r="E686">
            <v>109</v>
          </cell>
          <cell r="T686">
            <v>-235922</v>
          </cell>
        </row>
        <row r="687">
          <cell r="B687" t="str">
            <v>FLASH-F277-V1-A-GR</v>
          </cell>
          <cell r="C687" t="str">
            <v>FLASH SPI SRL 512KB X8 3V6 104MHZ SOP-8</v>
          </cell>
          <cell r="D687" t="str">
            <v>SUBASSY</v>
          </cell>
          <cell r="E687">
            <v>123</v>
          </cell>
          <cell r="T687">
            <v>4245</v>
          </cell>
        </row>
        <row r="688">
          <cell r="B688" t="str">
            <v>FLASH-F314-V1-A-GR</v>
          </cell>
          <cell r="C688" t="str">
            <v>FLASH SPI SRL 512KB X8 3V6 104MHZ SOP-8</v>
          </cell>
          <cell r="D688" t="str">
            <v>SUBASSY</v>
          </cell>
          <cell r="E688">
            <v>123</v>
          </cell>
          <cell r="T688">
            <v>-1701</v>
          </cell>
        </row>
        <row r="689">
          <cell r="B689" t="str">
            <v>LBLSERIALMB20-GR</v>
          </cell>
          <cell r="C689" t="str">
            <v>E531 PCBA LABEL 10X9MM</v>
          </cell>
          <cell r="D689" t="str">
            <v>SUBASSY</v>
          </cell>
          <cell r="E689">
            <v>686</v>
          </cell>
          <cell r="T689">
            <v>-374495</v>
          </cell>
        </row>
        <row r="690">
          <cell r="B690" t="str">
            <v>LBLSERIALMB21-GR</v>
          </cell>
          <cell r="C690" t="str">
            <v>LBL,PCB,SN,GENERIC FOR CONTRACT MFG</v>
          </cell>
          <cell r="D690" t="str">
            <v>SUBASSY</v>
          </cell>
          <cell r="E690">
            <v>0</v>
          </cell>
          <cell r="T690">
            <v>3</v>
          </cell>
        </row>
        <row r="691">
          <cell r="B691" t="str">
            <v>NAND-TG-91.02-A-GR</v>
          </cell>
          <cell r="C691" t="str">
            <v>IC,FLASH,NAND,SLC,512MX8,SECT4K,3.3V,CAP</v>
          </cell>
          <cell r="D691" t="str">
            <v>SUBASSY</v>
          </cell>
          <cell r="E691">
            <v>0</v>
          </cell>
          <cell r="T691">
            <v>164</v>
          </cell>
        </row>
        <row r="692">
          <cell r="B692" t="str">
            <v>NOR-TG-V5.02-A-GR</v>
          </cell>
          <cell r="C692" t="str">
            <v>IC,FLASH,SERIAL,16MBIT,X1/X2/X4,104MHZ,</v>
          </cell>
          <cell r="D692" t="str">
            <v>SUBASSY</v>
          </cell>
          <cell r="E692">
            <v>0</v>
          </cell>
          <cell r="T692">
            <v>154</v>
          </cell>
        </row>
        <row r="693">
          <cell r="B693" t="str">
            <v>SOLDERPASTE001</v>
          </cell>
          <cell r="C693" t="str">
            <v>SAC305 INDIUM5.8LS TYPE 4 88.5%</v>
          </cell>
          <cell r="D693" t="str">
            <v>COMPONENT</v>
          </cell>
          <cell r="E693">
            <v>348</v>
          </cell>
          <cell r="T693">
            <v>18611.135000000009</v>
          </cell>
        </row>
        <row r="694">
          <cell r="B694" t="str">
            <v>STA-L100059</v>
          </cell>
          <cell r="C694" t="str">
            <v>E531 PCBA LABEL 10X9MM</v>
          </cell>
          <cell r="D694" t="str">
            <v>SUBASSY</v>
          </cell>
          <cell r="E694">
            <v>686</v>
          </cell>
          <cell r="T694">
            <v>-241817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showGridLines="0"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RowHeight="12.75"/>
  <cols>
    <col min="1" max="1" width="16.5703125" customWidth="1"/>
    <col min="2" max="2" width="23.7109375" customWidth="1"/>
    <col min="3" max="4" width="13.7109375" customWidth="1"/>
    <col min="5" max="5" width="18.7109375" customWidth="1"/>
    <col min="6" max="6" width="14.140625" bestFit="1" customWidth="1"/>
    <col min="7" max="7" width="22.42578125" style="1" customWidth="1"/>
    <col min="8" max="8" width="40.28515625" style="1" customWidth="1"/>
    <col min="9" max="10" width="14.85546875" customWidth="1"/>
    <col min="11" max="11" width="12.140625" bestFit="1" customWidth="1"/>
    <col min="12" max="12" width="20.42578125" bestFit="1" customWidth="1"/>
    <col min="13" max="13" width="26.5703125" customWidth="1"/>
    <col min="14" max="14" width="13.42578125" hidden="1" customWidth="1"/>
    <col min="15" max="15" width="15.140625" hidden="1" customWidth="1"/>
    <col min="16" max="16" width="9.140625" hidden="1" customWidth="1"/>
    <col min="17" max="17" width="9.140625" customWidth="1"/>
  </cols>
  <sheetData>
    <row r="1" spans="1:16" ht="30.75" customHeight="1">
      <c r="A1" s="8">
        <v>44994</v>
      </c>
    </row>
    <row r="2" spans="1:16" ht="26.25" thickBot="1">
      <c r="A2" s="5" t="s">
        <v>0</v>
      </c>
      <c r="B2" s="5" t="s">
        <v>6</v>
      </c>
      <c r="C2" s="6" t="s">
        <v>7</v>
      </c>
      <c r="D2" s="6" t="s">
        <v>1</v>
      </c>
      <c r="E2" s="5" t="s">
        <v>8</v>
      </c>
      <c r="F2" s="5" t="s">
        <v>9</v>
      </c>
      <c r="G2" s="5" t="s">
        <v>2</v>
      </c>
      <c r="H2" s="5" t="s">
        <v>3</v>
      </c>
      <c r="I2" s="5" t="s">
        <v>4</v>
      </c>
      <c r="J2" s="5" t="s">
        <v>10</v>
      </c>
      <c r="K2" s="5" t="s">
        <v>11</v>
      </c>
      <c r="L2" s="5" t="s">
        <v>5</v>
      </c>
      <c r="M2" s="5" t="s">
        <v>12</v>
      </c>
      <c r="N2" s="9" t="s">
        <v>15</v>
      </c>
      <c r="O2" s="9" t="s">
        <v>16</v>
      </c>
      <c r="P2" s="9" t="s">
        <v>17</v>
      </c>
    </row>
    <row r="3" spans="1:16">
      <c r="A3" s="7" t="s">
        <v>13</v>
      </c>
      <c r="B3" s="7" t="s">
        <v>20</v>
      </c>
      <c r="C3" s="3">
        <v>44980</v>
      </c>
      <c r="D3" s="3">
        <v>44994</v>
      </c>
      <c r="E3" s="4" t="s">
        <v>14</v>
      </c>
      <c r="F3" s="4">
        <v>14</v>
      </c>
      <c r="G3" s="7" t="s">
        <v>21</v>
      </c>
      <c r="H3" s="7" t="s">
        <v>22</v>
      </c>
      <c r="I3" s="7">
        <v>2537</v>
      </c>
      <c r="J3" s="7">
        <v>0</v>
      </c>
      <c r="K3" s="2">
        <v>0</v>
      </c>
      <c r="L3" s="2">
        <v>202303</v>
      </c>
      <c r="M3" s="2" t="s">
        <v>31</v>
      </c>
      <c r="N3">
        <f>VLOOKUP(G3,[1]tb_excel!$B:$E,4,0)</f>
        <v>109</v>
      </c>
      <c r="O3" t="e">
        <f>SUMIF([1]tb_excel!$B:$B,G3,[1]tb_excel!$T:$T)</f>
        <v>#VALUE!</v>
      </c>
    </row>
    <row r="4" spans="1:16">
      <c r="A4" s="7" t="s">
        <v>13</v>
      </c>
      <c r="B4" s="7" t="s">
        <v>26</v>
      </c>
      <c r="C4" s="3">
        <v>44980</v>
      </c>
      <c r="D4" s="3">
        <v>44994</v>
      </c>
      <c r="E4" s="4" t="s">
        <v>14</v>
      </c>
      <c r="F4" s="4">
        <v>14</v>
      </c>
      <c r="G4" s="7" t="s">
        <v>21</v>
      </c>
      <c r="H4" s="7" t="s">
        <v>22</v>
      </c>
      <c r="I4" s="7">
        <v>2000</v>
      </c>
      <c r="J4" s="7">
        <v>0</v>
      </c>
      <c r="K4" s="2">
        <v>0</v>
      </c>
      <c r="L4" s="2">
        <v>202303</v>
      </c>
      <c r="M4" s="2" t="s">
        <v>31</v>
      </c>
      <c r="N4">
        <f>VLOOKUP(G4,[1]tb_excel!$B:$E,4,0)</f>
        <v>109</v>
      </c>
      <c r="O4" t="e">
        <f>SUMIF([1]tb_excel!$B:$B,G4,[1]tb_excel!$T:$T)</f>
        <v>#VALUE!</v>
      </c>
    </row>
    <row r="5" spans="1:16">
      <c r="A5" s="7" t="s">
        <v>13</v>
      </c>
      <c r="B5" s="7" t="s">
        <v>27</v>
      </c>
      <c r="C5" s="3">
        <v>44980</v>
      </c>
      <c r="D5" s="3">
        <v>44994</v>
      </c>
      <c r="E5" s="4" t="s">
        <v>14</v>
      </c>
      <c r="F5" s="4">
        <v>14</v>
      </c>
      <c r="G5" s="7" t="s">
        <v>21</v>
      </c>
      <c r="H5" s="7" t="s">
        <v>22</v>
      </c>
      <c r="I5" s="7">
        <v>2000</v>
      </c>
      <c r="J5" s="7">
        <v>0</v>
      </c>
      <c r="K5" s="2">
        <v>0</v>
      </c>
      <c r="L5" s="2">
        <v>202303</v>
      </c>
      <c r="M5" s="2" t="s">
        <v>31</v>
      </c>
      <c r="N5">
        <f>VLOOKUP(G5,[1]tb_excel!$B:$E,4,0)</f>
        <v>109</v>
      </c>
      <c r="O5" t="e">
        <f>SUMIF([1]tb_excel!$B:$B,G5,[1]tb_excel!$T:$T)</f>
        <v>#VALUE!</v>
      </c>
    </row>
    <row r="6" spans="1:16">
      <c r="A6" s="7" t="s">
        <v>13</v>
      </c>
      <c r="B6" s="7" t="s">
        <v>28</v>
      </c>
      <c r="C6" s="3">
        <v>44980</v>
      </c>
      <c r="D6" s="3">
        <v>44994</v>
      </c>
      <c r="E6" s="4" t="s">
        <v>14</v>
      </c>
      <c r="F6" s="4">
        <v>14</v>
      </c>
      <c r="G6" s="7" t="s">
        <v>21</v>
      </c>
      <c r="H6" s="7" t="s">
        <v>22</v>
      </c>
      <c r="I6" s="7">
        <v>300</v>
      </c>
      <c r="J6" s="7">
        <v>0</v>
      </c>
      <c r="K6" s="2">
        <v>0</v>
      </c>
      <c r="L6" s="2">
        <v>202303</v>
      </c>
      <c r="M6" s="2" t="s">
        <v>31</v>
      </c>
      <c r="N6">
        <f>VLOOKUP(G6,[1]tb_excel!$B:$E,4,0)</f>
        <v>109</v>
      </c>
      <c r="O6" t="e">
        <f>SUMIF([1]tb_excel!$B:$B,G6,[1]tb_excel!$T:$T)</f>
        <v>#VALUE!</v>
      </c>
    </row>
    <row r="7" spans="1:16">
      <c r="A7" s="7" t="s">
        <v>13</v>
      </c>
      <c r="B7" s="7" t="s">
        <v>29</v>
      </c>
      <c r="C7" s="3">
        <v>44980</v>
      </c>
      <c r="D7" s="3">
        <v>44994</v>
      </c>
      <c r="E7" s="4" t="s">
        <v>14</v>
      </c>
      <c r="F7" s="4">
        <v>14</v>
      </c>
      <c r="G7" s="7" t="s">
        <v>21</v>
      </c>
      <c r="H7" s="7" t="s">
        <v>22</v>
      </c>
      <c r="I7" s="7">
        <v>700</v>
      </c>
      <c r="J7" s="7">
        <v>0</v>
      </c>
      <c r="K7" s="2">
        <v>0</v>
      </c>
      <c r="L7" s="2">
        <v>202303</v>
      </c>
      <c r="M7" s="2" t="s">
        <v>31</v>
      </c>
      <c r="N7">
        <f>VLOOKUP(G7,[1]tb_excel!$B:$E,4,0)</f>
        <v>109</v>
      </c>
      <c r="O7" t="e">
        <f>SUMIF([1]tb_excel!$B:$B,G7,[1]tb_excel!$T:$T)</f>
        <v>#VALUE!</v>
      </c>
    </row>
    <row r="8" spans="1:16">
      <c r="A8" s="7" t="s">
        <v>13</v>
      </c>
      <c r="B8" s="7" t="s">
        <v>30</v>
      </c>
      <c r="C8" s="3">
        <v>44619</v>
      </c>
      <c r="D8" s="3">
        <v>44994</v>
      </c>
      <c r="E8" s="4" t="s">
        <v>14</v>
      </c>
      <c r="F8" s="4">
        <v>375</v>
      </c>
      <c r="G8" s="7" t="s">
        <v>21</v>
      </c>
      <c r="H8" s="7" t="s">
        <v>22</v>
      </c>
      <c r="I8" s="7">
        <v>2000</v>
      </c>
      <c r="J8" s="7">
        <v>0</v>
      </c>
      <c r="K8" s="2">
        <v>0</v>
      </c>
      <c r="L8" s="2">
        <v>202303</v>
      </c>
      <c r="M8" s="2" t="s">
        <v>31</v>
      </c>
      <c r="N8">
        <f>VLOOKUP(G8,[1]tb_excel!$B:$E,4,0)</f>
        <v>109</v>
      </c>
      <c r="O8" t="e">
        <f>SUMIF([1]tb_excel!$B:$B,G8,[1]tb_excel!$T:$T)</f>
        <v>#VALUE!</v>
      </c>
    </row>
    <row r="9" spans="1:16">
      <c r="A9" s="7" t="s">
        <v>13</v>
      </c>
      <c r="B9" s="7" t="s">
        <v>32</v>
      </c>
      <c r="C9" s="3">
        <v>44893</v>
      </c>
      <c r="D9" s="3" t="s">
        <v>24</v>
      </c>
      <c r="E9" s="4" t="s">
        <v>24</v>
      </c>
      <c r="F9" s="4" t="s">
        <v>24</v>
      </c>
      <c r="G9" s="7" t="s">
        <v>33</v>
      </c>
      <c r="H9" s="7" t="s">
        <v>34</v>
      </c>
      <c r="I9" s="7">
        <v>228</v>
      </c>
      <c r="J9" s="7">
        <v>228</v>
      </c>
      <c r="K9" s="2">
        <v>0</v>
      </c>
      <c r="L9" s="2" t="s">
        <v>25</v>
      </c>
      <c r="M9" s="2" t="s">
        <v>31</v>
      </c>
      <c r="N9">
        <f>VLOOKUP(G9,[1]tb_excel!$B:$E,4,0)</f>
        <v>51</v>
      </c>
      <c r="O9" t="e">
        <f>SUMIF([1]tb_excel!$B:$B,G9,[1]tb_excel!$T:$T)</f>
        <v>#VALUE!</v>
      </c>
    </row>
    <row r="10" spans="1:16">
      <c r="A10" s="7" t="s">
        <v>13</v>
      </c>
      <c r="B10" s="7" t="s">
        <v>35</v>
      </c>
      <c r="C10" s="3">
        <v>44791</v>
      </c>
      <c r="D10" s="3" t="s">
        <v>24</v>
      </c>
      <c r="E10" s="4" t="s">
        <v>24</v>
      </c>
      <c r="F10" s="4" t="s">
        <v>24</v>
      </c>
      <c r="G10" s="7" t="s">
        <v>36</v>
      </c>
      <c r="H10" s="7" t="s">
        <v>37</v>
      </c>
      <c r="I10" s="7">
        <v>5</v>
      </c>
      <c r="J10" s="7">
        <v>5</v>
      </c>
      <c r="K10" s="2">
        <v>0</v>
      </c>
      <c r="L10" s="2" t="s">
        <v>25</v>
      </c>
      <c r="M10" s="2" t="s">
        <v>31</v>
      </c>
      <c r="N10">
        <f>VLOOKUP(G10,[1]tb_excel!$B:$E,4,0)</f>
        <v>54</v>
      </c>
      <c r="O10" t="e">
        <f>SUMIF([1]tb_excel!$B:$B,G10,[1]tb_excel!$T:$T)</f>
        <v>#VALUE!</v>
      </c>
    </row>
    <row r="11" spans="1:16">
      <c r="A11" s="7" t="s">
        <v>13</v>
      </c>
      <c r="B11" s="7" t="s">
        <v>38</v>
      </c>
      <c r="C11" s="3">
        <v>45000</v>
      </c>
      <c r="D11" s="3">
        <v>45002</v>
      </c>
      <c r="E11" s="4" t="s">
        <v>14</v>
      </c>
      <c r="F11" s="4">
        <v>2</v>
      </c>
      <c r="G11" s="7" t="s">
        <v>18</v>
      </c>
      <c r="H11" s="7" t="s">
        <v>19</v>
      </c>
      <c r="I11" s="7">
        <v>20100</v>
      </c>
      <c r="J11" s="7">
        <v>0</v>
      </c>
      <c r="K11" s="2">
        <v>0</v>
      </c>
      <c r="L11" s="2">
        <v>202304</v>
      </c>
      <c r="M11" s="2" t="s">
        <v>31</v>
      </c>
      <c r="N11">
        <f>VLOOKUP(G11,[1]tb_excel!$B:$E,4,0)</f>
        <v>50</v>
      </c>
      <c r="O11" t="e">
        <f>SUMIF([1]tb_excel!$B:$B,G11,[1]tb_excel!$T:$T)</f>
        <v>#VALUE!</v>
      </c>
    </row>
    <row r="12" spans="1:16">
      <c r="A12" s="7" t="s">
        <v>13</v>
      </c>
      <c r="B12" s="7" t="s">
        <v>39</v>
      </c>
      <c r="C12" s="3">
        <v>45030</v>
      </c>
      <c r="D12" s="3">
        <v>45032</v>
      </c>
      <c r="E12" s="4" t="s">
        <v>14</v>
      </c>
      <c r="F12" s="4">
        <v>2</v>
      </c>
      <c r="G12" s="7" t="s">
        <v>18</v>
      </c>
      <c r="H12" s="7" t="s">
        <v>19</v>
      </c>
      <c r="I12" s="7">
        <v>15769</v>
      </c>
      <c r="J12" s="7">
        <v>0</v>
      </c>
      <c r="K12" s="2">
        <v>0</v>
      </c>
      <c r="L12" s="2">
        <v>202305</v>
      </c>
      <c r="M12" s="2" t="s">
        <v>31</v>
      </c>
      <c r="N12">
        <f>VLOOKUP(G12,[1]tb_excel!$B:$E,4,0)</f>
        <v>50</v>
      </c>
      <c r="O12" t="e">
        <f>SUMIF([1]tb_excel!$B:$B,G12,[1]tb_excel!$T:$T)</f>
        <v>#VALUE!</v>
      </c>
    </row>
    <row r="13" spans="1:16">
      <c r="A13" s="7" t="s">
        <v>13</v>
      </c>
      <c r="B13" s="7" t="s">
        <v>40</v>
      </c>
      <c r="C13" s="3">
        <v>45000</v>
      </c>
      <c r="D13" s="3" t="s">
        <v>24</v>
      </c>
      <c r="E13" s="4" t="s">
        <v>24</v>
      </c>
      <c r="F13" s="4" t="s">
        <v>24</v>
      </c>
      <c r="G13" s="7" t="s">
        <v>41</v>
      </c>
      <c r="H13" s="7" t="s">
        <v>42</v>
      </c>
      <c r="I13" s="7">
        <v>147000</v>
      </c>
      <c r="J13" s="7">
        <v>147000</v>
      </c>
      <c r="K13" s="2">
        <v>0</v>
      </c>
      <c r="L13" s="2" t="s">
        <v>25</v>
      </c>
      <c r="M13" s="2" t="s">
        <v>31</v>
      </c>
      <c r="N13">
        <f>VLOOKUP(G13,[1]tb_excel!$B:$E,4,0)</f>
        <v>348</v>
      </c>
      <c r="O13" t="e">
        <f>SUMIF([1]tb_excel!$B:$B,G13,[1]tb_excel!$T:$T)</f>
        <v>#VALUE!</v>
      </c>
    </row>
    <row r="14" spans="1:16">
      <c r="A14" s="7" t="s">
        <v>13</v>
      </c>
      <c r="B14" s="7" t="s">
        <v>47</v>
      </c>
      <c r="C14" s="3">
        <v>44998</v>
      </c>
      <c r="D14" s="3">
        <v>44994</v>
      </c>
      <c r="E14" s="4" t="s">
        <v>23</v>
      </c>
      <c r="F14" s="4">
        <v>-4</v>
      </c>
      <c r="G14" s="7" t="s">
        <v>48</v>
      </c>
      <c r="H14" s="7" t="s">
        <v>49</v>
      </c>
      <c r="I14" s="7">
        <v>6720</v>
      </c>
      <c r="J14" s="7">
        <v>0</v>
      </c>
      <c r="K14" s="2">
        <v>0</v>
      </c>
      <c r="L14" s="2">
        <v>202303</v>
      </c>
      <c r="M14" s="2" t="s">
        <v>31</v>
      </c>
      <c r="N14">
        <f>VLOOKUP(G14,[1]tb_excel!$B:$E,4,0)</f>
        <v>5</v>
      </c>
      <c r="O14" t="e">
        <f>SUMIF([1]tb_excel!$B:$B,G14,[1]tb_excel!$T:$T)</f>
        <v>#VALUE!</v>
      </c>
    </row>
    <row r="15" spans="1:16">
      <c r="A15" s="7" t="s">
        <v>13</v>
      </c>
      <c r="B15" s="7" t="s">
        <v>50</v>
      </c>
      <c r="C15" s="3">
        <v>45026</v>
      </c>
      <c r="D15" s="3">
        <v>45002</v>
      </c>
      <c r="E15" s="4" t="s">
        <v>23</v>
      </c>
      <c r="F15" s="4">
        <v>-24</v>
      </c>
      <c r="G15" s="7" t="s">
        <v>18</v>
      </c>
      <c r="H15" s="7" t="s">
        <v>19</v>
      </c>
      <c r="I15" s="7">
        <v>826</v>
      </c>
      <c r="J15" s="7">
        <v>0</v>
      </c>
      <c r="K15" s="2">
        <v>0</v>
      </c>
      <c r="L15" s="2">
        <v>202304</v>
      </c>
      <c r="M15" s="2" t="s">
        <v>31</v>
      </c>
      <c r="N15">
        <f>VLOOKUP(G15,[1]tb_excel!$B:$E,4,0)</f>
        <v>50</v>
      </c>
      <c r="O15" t="e">
        <f>SUMIF([1]tb_excel!$B:$B,G15,[1]tb_excel!$T:$T)</f>
        <v>#VALUE!</v>
      </c>
    </row>
    <row r="16" spans="1:16">
      <c r="A16" s="7" t="s">
        <v>13</v>
      </c>
      <c r="B16" s="7" t="s">
        <v>51</v>
      </c>
      <c r="C16" s="3">
        <v>44998</v>
      </c>
      <c r="D16" s="3">
        <v>44994</v>
      </c>
      <c r="E16" s="4" t="s">
        <v>23</v>
      </c>
      <c r="F16" s="4">
        <v>-4</v>
      </c>
      <c r="G16" s="7" t="s">
        <v>52</v>
      </c>
      <c r="H16" s="7" t="s">
        <v>53</v>
      </c>
      <c r="I16" s="7">
        <v>290000</v>
      </c>
      <c r="J16" s="7">
        <v>0</v>
      </c>
      <c r="K16" s="2">
        <v>0</v>
      </c>
      <c r="L16" s="2">
        <v>202303</v>
      </c>
      <c r="M16" s="2" t="s">
        <v>31</v>
      </c>
      <c r="N16">
        <f>VLOOKUP(G16,[1]tb_excel!$B:$E,4,0)</f>
        <v>60</v>
      </c>
      <c r="O16" t="e">
        <f>SUMIF([1]tb_excel!$B:$B,G16,[1]tb_excel!$T:$T)</f>
        <v>#VALUE!</v>
      </c>
    </row>
    <row r="17" spans="1:15">
      <c r="A17" s="7" t="s">
        <v>13</v>
      </c>
      <c r="B17" s="7" t="s">
        <v>54</v>
      </c>
      <c r="C17" s="3">
        <v>44998</v>
      </c>
      <c r="D17" s="3">
        <v>44994</v>
      </c>
      <c r="E17" s="4" t="s">
        <v>23</v>
      </c>
      <c r="F17" s="4">
        <v>-4</v>
      </c>
      <c r="G17" s="7" t="s">
        <v>55</v>
      </c>
      <c r="H17" s="7" t="s">
        <v>56</v>
      </c>
      <c r="I17" s="7">
        <v>15000</v>
      </c>
      <c r="J17" s="7">
        <v>0</v>
      </c>
      <c r="K17" s="2">
        <v>0</v>
      </c>
      <c r="L17" s="2">
        <v>202303</v>
      </c>
      <c r="M17" s="2" t="s">
        <v>31</v>
      </c>
      <c r="N17">
        <f>VLOOKUP(G17,[1]tb_excel!$B:$E,4,0)</f>
        <v>70</v>
      </c>
      <c r="O17" t="e">
        <f>SUMIF([1]tb_excel!$B:$B,G17,[1]tb_excel!$T:$T)</f>
        <v>#VALUE!</v>
      </c>
    </row>
    <row r="18" spans="1:15">
      <c r="A18" s="7" t="s">
        <v>13</v>
      </c>
      <c r="B18" s="7" t="s">
        <v>57</v>
      </c>
      <c r="C18" s="3">
        <v>44998</v>
      </c>
      <c r="D18" s="3">
        <v>44994</v>
      </c>
      <c r="E18" s="4" t="s">
        <v>23</v>
      </c>
      <c r="F18" s="4">
        <v>-4</v>
      </c>
      <c r="G18" s="7" t="s">
        <v>45</v>
      </c>
      <c r="H18" s="7" t="s">
        <v>46</v>
      </c>
      <c r="I18" s="7">
        <v>10000</v>
      </c>
      <c r="J18" s="7">
        <v>0</v>
      </c>
      <c r="K18" s="2">
        <v>0</v>
      </c>
      <c r="L18" s="2">
        <v>202303</v>
      </c>
      <c r="M18" s="2" t="s">
        <v>31</v>
      </c>
      <c r="N18">
        <f>VLOOKUP(G18,[1]tb_excel!$B:$E,4,0)</f>
        <v>86</v>
      </c>
      <c r="O18" t="e">
        <f>SUMIF([1]tb_excel!$B:$B,G18,[1]tb_excel!$T:$T)</f>
        <v>#VALUE!</v>
      </c>
    </row>
    <row r="19" spans="1:15">
      <c r="A19" s="7" t="s">
        <v>13</v>
      </c>
      <c r="B19" s="7" t="s">
        <v>58</v>
      </c>
      <c r="C19" s="3">
        <v>44998</v>
      </c>
      <c r="D19" s="3">
        <v>44994</v>
      </c>
      <c r="E19" s="4" t="s">
        <v>23</v>
      </c>
      <c r="F19" s="4">
        <v>-4</v>
      </c>
      <c r="G19" s="7" t="s">
        <v>59</v>
      </c>
      <c r="H19" s="7" t="s">
        <v>60</v>
      </c>
      <c r="I19" s="7">
        <v>35868</v>
      </c>
      <c r="J19" s="7">
        <v>0</v>
      </c>
      <c r="K19" s="2">
        <v>0</v>
      </c>
      <c r="L19" s="2">
        <v>202303</v>
      </c>
      <c r="M19" s="2" t="s">
        <v>31</v>
      </c>
      <c r="N19">
        <f>VLOOKUP(G19,[1]tb_excel!$B:$E,4,0)</f>
        <v>116</v>
      </c>
      <c r="O19" t="e">
        <f>SUMIF([1]tb_excel!$B:$B,G19,[1]tb_excel!$T:$T)</f>
        <v>#VALUE!</v>
      </c>
    </row>
    <row r="20" spans="1:15">
      <c r="A20" s="7" t="s">
        <v>13</v>
      </c>
      <c r="B20" s="7" t="s">
        <v>61</v>
      </c>
      <c r="C20" s="3">
        <v>44998</v>
      </c>
      <c r="D20" s="3">
        <v>44994</v>
      </c>
      <c r="E20" s="4" t="s">
        <v>23</v>
      </c>
      <c r="F20" s="4">
        <v>-4</v>
      </c>
      <c r="G20" s="7" t="s">
        <v>62</v>
      </c>
      <c r="H20" s="7" t="s">
        <v>63</v>
      </c>
      <c r="I20" s="7">
        <v>24000</v>
      </c>
      <c r="J20" s="7">
        <v>0</v>
      </c>
      <c r="K20" s="2">
        <v>0</v>
      </c>
      <c r="L20" s="2">
        <v>202303</v>
      </c>
      <c r="M20" s="2" t="s">
        <v>31</v>
      </c>
      <c r="N20">
        <f>VLOOKUP(G20,[1]tb_excel!$B:$E,4,0)</f>
        <v>142</v>
      </c>
      <c r="O20" t="e">
        <f>SUMIF([1]tb_excel!$B:$B,G20,[1]tb_excel!$T:$T)</f>
        <v>#VALUE!</v>
      </c>
    </row>
    <row r="21" spans="1:15">
      <c r="A21" s="7" t="s">
        <v>13</v>
      </c>
      <c r="B21" s="7" t="s">
        <v>64</v>
      </c>
      <c r="C21" s="3">
        <v>44998</v>
      </c>
      <c r="D21" s="3">
        <v>44994</v>
      </c>
      <c r="E21" s="4" t="s">
        <v>23</v>
      </c>
      <c r="F21" s="4">
        <v>-4</v>
      </c>
      <c r="G21" s="7" t="s">
        <v>65</v>
      </c>
      <c r="H21" s="7" t="s">
        <v>66</v>
      </c>
      <c r="I21" s="7">
        <v>880000</v>
      </c>
      <c r="J21" s="7">
        <v>0</v>
      </c>
      <c r="K21" s="2">
        <v>0</v>
      </c>
      <c r="L21" s="2">
        <v>202303</v>
      </c>
      <c r="M21" s="2" t="s">
        <v>31</v>
      </c>
      <c r="N21">
        <f>VLOOKUP(G21,[1]tb_excel!$B:$E,4,0)</f>
        <v>280</v>
      </c>
      <c r="O21" t="e">
        <f>SUMIF([1]tb_excel!$B:$B,G21,[1]tb_excel!$T:$T)</f>
        <v>#VALUE!</v>
      </c>
    </row>
    <row r="22" spans="1:15">
      <c r="A22" s="7" t="s">
        <v>13</v>
      </c>
      <c r="B22" s="7" t="s">
        <v>67</v>
      </c>
      <c r="C22" s="3">
        <v>44998</v>
      </c>
      <c r="D22" s="3">
        <v>44994</v>
      </c>
      <c r="E22" s="4" t="s">
        <v>23</v>
      </c>
      <c r="F22" s="4">
        <v>-4</v>
      </c>
      <c r="G22" s="7" t="s">
        <v>68</v>
      </c>
      <c r="H22" s="7" t="s">
        <v>69</v>
      </c>
      <c r="I22" s="7">
        <v>72000</v>
      </c>
      <c r="J22" s="7">
        <v>7654</v>
      </c>
      <c r="K22" s="2">
        <v>0</v>
      </c>
      <c r="L22" s="2">
        <v>202303</v>
      </c>
      <c r="M22" s="2" t="s">
        <v>31</v>
      </c>
      <c r="N22">
        <f>VLOOKUP(G22,[1]tb_excel!$B:$E,4,0)</f>
        <v>319</v>
      </c>
      <c r="O22" t="e">
        <f>SUMIF([1]tb_excel!$B:$B,G22,[1]tb_excel!$T:$T)</f>
        <v>#VALUE!</v>
      </c>
    </row>
    <row r="23" spans="1:15">
      <c r="A23" s="7" t="s">
        <v>13</v>
      </c>
      <c r="B23" s="7" t="s">
        <v>70</v>
      </c>
      <c r="C23" s="3">
        <v>44998</v>
      </c>
      <c r="D23" s="3">
        <v>45002</v>
      </c>
      <c r="E23" s="4" t="s">
        <v>14</v>
      </c>
      <c r="F23" s="4">
        <v>4</v>
      </c>
      <c r="G23" s="7" t="s">
        <v>71</v>
      </c>
      <c r="H23" s="7" t="s">
        <v>72</v>
      </c>
      <c r="I23" s="7">
        <v>64000</v>
      </c>
      <c r="J23" s="7">
        <v>8363</v>
      </c>
      <c r="K23" s="2">
        <v>0</v>
      </c>
      <c r="L23" s="2">
        <v>202304</v>
      </c>
      <c r="M23" s="2" t="s">
        <v>31</v>
      </c>
      <c r="N23">
        <f>VLOOKUP(G23,[1]tb_excel!$B:$E,4,0)</f>
        <v>320</v>
      </c>
      <c r="O23" t="e">
        <f>SUMIF([1]tb_excel!$B:$B,G23,[1]tb_excel!$T:$T)</f>
        <v>#VALUE!</v>
      </c>
    </row>
    <row r="24" spans="1:15">
      <c r="A24" s="7" t="s">
        <v>13</v>
      </c>
      <c r="B24" s="7" t="s">
        <v>73</v>
      </c>
      <c r="C24" s="3">
        <v>44998</v>
      </c>
      <c r="D24" s="3">
        <v>44994</v>
      </c>
      <c r="E24" s="4" t="s">
        <v>23</v>
      </c>
      <c r="F24" s="4">
        <v>-4</v>
      </c>
      <c r="G24" s="7" t="s">
        <v>74</v>
      </c>
      <c r="H24" s="7" t="s">
        <v>75</v>
      </c>
      <c r="I24" s="7">
        <v>300000</v>
      </c>
      <c r="J24" s="7">
        <v>0</v>
      </c>
      <c r="K24" s="2">
        <v>0</v>
      </c>
      <c r="L24" s="2">
        <v>202303</v>
      </c>
      <c r="M24" s="2" t="s">
        <v>31</v>
      </c>
      <c r="N24">
        <f>VLOOKUP(G24,[1]tb_excel!$B:$E,4,0)</f>
        <v>326</v>
      </c>
      <c r="O24" t="e">
        <f>SUMIF([1]tb_excel!$B:$B,G24,[1]tb_excel!$T:$T)</f>
        <v>#VALUE!</v>
      </c>
    </row>
    <row r="25" spans="1:15">
      <c r="A25" s="7" t="s">
        <v>13</v>
      </c>
      <c r="B25" s="7" t="s">
        <v>76</v>
      </c>
      <c r="C25" s="3">
        <v>44998</v>
      </c>
      <c r="D25" s="3">
        <v>44994</v>
      </c>
      <c r="E25" s="4" t="s">
        <v>23</v>
      </c>
      <c r="F25" s="4">
        <v>-4</v>
      </c>
      <c r="G25" s="7" t="s">
        <v>77</v>
      </c>
      <c r="H25" s="7" t="s">
        <v>78</v>
      </c>
      <c r="I25" s="7">
        <v>130000</v>
      </c>
      <c r="J25" s="7">
        <v>92708</v>
      </c>
      <c r="K25" s="2">
        <v>0</v>
      </c>
      <c r="L25" s="2">
        <v>202303</v>
      </c>
      <c r="M25" s="2" t="s">
        <v>31</v>
      </c>
      <c r="N25">
        <f>VLOOKUP(G25,[1]tb_excel!$B:$E,4,0)</f>
        <v>355</v>
      </c>
      <c r="O25" t="e">
        <f>SUMIF([1]tb_excel!$B:$B,G25,[1]tb_excel!$T:$T)</f>
        <v>#VALUE!</v>
      </c>
    </row>
    <row r="26" spans="1:15">
      <c r="A26" s="7" t="s">
        <v>13</v>
      </c>
      <c r="B26" s="7" t="s">
        <v>79</v>
      </c>
      <c r="C26" s="3">
        <v>44998</v>
      </c>
      <c r="D26" s="3">
        <v>44994</v>
      </c>
      <c r="E26" s="4" t="s">
        <v>23</v>
      </c>
      <c r="F26" s="4">
        <v>-4</v>
      </c>
      <c r="G26" s="7" t="s">
        <v>80</v>
      </c>
      <c r="H26" s="7" t="s">
        <v>81</v>
      </c>
      <c r="I26" s="7">
        <v>1760000</v>
      </c>
      <c r="J26" s="7">
        <v>1144834</v>
      </c>
      <c r="K26" s="2">
        <v>0</v>
      </c>
      <c r="L26" s="2">
        <v>202303</v>
      </c>
      <c r="M26" s="2" t="s">
        <v>31</v>
      </c>
      <c r="N26">
        <f>VLOOKUP(G26,[1]tb_excel!$B:$E,4,0)</f>
        <v>363</v>
      </c>
      <c r="O26" t="e">
        <f>SUMIF([1]tb_excel!$B:$B,G26,[1]tb_excel!$T:$T)</f>
        <v>#VALUE!</v>
      </c>
    </row>
    <row r="27" spans="1:15">
      <c r="A27" s="7" t="s">
        <v>13</v>
      </c>
      <c r="B27" s="7" t="s">
        <v>82</v>
      </c>
      <c r="C27" s="3">
        <v>44998</v>
      </c>
      <c r="D27" s="3">
        <v>45002</v>
      </c>
      <c r="E27" s="4" t="s">
        <v>14</v>
      </c>
      <c r="F27" s="4">
        <v>4</v>
      </c>
      <c r="G27" s="7" t="s">
        <v>83</v>
      </c>
      <c r="H27" s="7" t="s">
        <v>84</v>
      </c>
      <c r="I27" s="7">
        <v>120000</v>
      </c>
      <c r="J27" s="7">
        <v>64690</v>
      </c>
      <c r="K27" s="2">
        <v>0</v>
      </c>
      <c r="L27" s="2">
        <v>202304</v>
      </c>
      <c r="M27" s="2" t="s">
        <v>31</v>
      </c>
      <c r="N27">
        <f>VLOOKUP(G27,[1]tb_excel!$B:$E,4,0)</f>
        <v>383</v>
      </c>
      <c r="O27" t="e">
        <f>SUMIF([1]tb_excel!$B:$B,G27,[1]tb_excel!$T:$T)</f>
        <v>#VALUE!</v>
      </c>
    </row>
    <row r="28" spans="1:15">
      <c r="A28" s="7" t="s">
        <v>13</v>
      </c>
      <c r="B28" s="7" t="s">
        <v>85</v>
      </c>
      <c r="C28" s="3">
        <v>44998</v>
      </c>
      <c r="D28" s="3" t="s">
        <v>24</v>
      </c>
      <c r="E28" s="4" t="s">
        <v>24</v>
      </c>
      <c r="F28" s="4" t="s">
        <v>24</v>
      </c>
      <c r="G28" s="7" t="s">
        <v>86</v>
      </c>
      <c r="H28" s="7" t="s">
        <v>87</v>
      </c>
      <c r="I28" s="7">
        <v>30000</v>
      </c>
      <c r="J28" s="7">
        <v>30000</v>
      </c>
      <c r="K28" s="2">
        <v>0</v>
      </c>
      <c r="L28" s="2" t="s">
        <v>25</v>
      </c>
      <c r="M28" s="2" t="s">
        <v>31</v>
      </c>
    </row>
    <row r="29" spans="1:15">
      <c r="A29" s="7" t="s">
        <v>13</v>
      </c>
      <c r="B29" s="7" t="s">
        <v>88</v>
      </c>
      <c r="C29" s="3">
        <v>44998</v>
      </c>
      <c r="D29" s="3">
        <v>44994</v>
      </c>
      <c r="E29" s="4" t="s">
        <v>23</v>
      </c>
      <c r="F29" s="4">
        <v>-4</v>
      </c>
      <c r="G29" s="7" t="s">
        <v>89</v>
      </c>
      <c r="H29" s="7" t="s">
        <v>90</v>
      </c>
      <c r="I29" s="7">
        <v>40000</v>
      </c>
      <c r="J29" s="7">
        <v>0</v>
      </c>
      <c r="K29" s="2">
        <v>0</v>
      </c>
      <c r="L29" s="2">
        <v>202303</v>
      </c>
      <c r="M29" s="2" t="s">
        <v>31</v>
      </c>
    </row>
    <row r="30" spans="1:15">
      <c r="A30" s="7" t="s">
        <v>13</v>
      </c>
      <c r="B30" s="7" t="s">
        <v>91</v>
      </c>
      <c r="C30" s="3">
        <v>44998</v>
      </c>
      <c r="D30" s="3">
        <v>44994</v>
      </c>
      <c r="E30" s="4" t="s">
        <v>23</v>
      </c>
      <c r="F30" s="4">
        <v>-4</v>
      </c>
      <c r="G30" s="7" t="s">
        <v>92</v>
      </c>
      <c r="H30" s="7" t="s">
        <v>93</v>
      </c>
      <c r="I30" s="7">
        <v>10000</v>
      </c>
      <c r="J30" s="7">
        <v>0</v>
      </c>
      <c r="K30" s="2">
        <v>0</v>
      </c>
      <c r="L30" s="2">
        <v>202303</v>
      </c>
      <c r="M30" s="2" t="s">
        <v>31</v>
      </c>
    </row>
    <row r="31" spans="1:15">
      <c r="A31" s="7" t="s">
        <v>13</v>
      </c>
      <c r="B31" s="7" t="s">
        <v>94</v>
      </c>
      <c r="C31" s="3">
        <v>44998</v>
      </c>
      <c r="D31" s="3" t="s">
        <v>24</v>
      </c>
      <c r="E31" s="4" t="s">
        <v>24</v>
      </c>
      <c r="F31" s="4" t="s">
        <v>24</v>
      </c>
      <c r="G31" s="7" t="s">
        <v>95</v>
      </c>
      <c r="H31" s="7" t="s">
        <v>96</v>
      </c>
      <c r="I31" s="7">
        <v>170000</v>
      </c>
      <c r="J31" s="7">
        <v>170000</v>
      </c>
      <c r="K31" s="2">
        <v>0</v>
      </c>
      <c r="L31" s="2" t="s">
        <v>25</v>
      </c>
      <c r="M31" s="2" t="s">
        <v>31</v>
      </c>
    </row>
    <row r="32" spans="1:15">
      <c r="A32" s="7" t="s">
        <v>13</v>
      </c>
      <c r="B32" s="7" t="s">
        <v>97</v>
      </c>
      <c r="C32" s="3">
        <v>44991</v>
      </c>
      <c r="D32" s="3">
        <v>44994</v>
      </c>
      <c r="E32" s="4" t="s">
        <v>14</v>
      </c>
      <c r="F32" s="4">
        <v>3</v>
      </c>
      <c r="G32" s="7" t="s">
        <v>98</v>
      </c>
      <c r="H32" s="7" t="s">
        <v>99</v>
      </c>
      <c r="I32" s="7">
        <v>200000</v>
      </c>
      <c r="J32" s="7">
        <v>126480.00000000001</v>
      </c>
      <c r="K32" s="2">
        <v>0</v>
      </c>
      <c r="L32" s="2">
        <v>202303</v>
      </c>
      <c r="M32" s="2" t="s">
        <v>31</v>
      </c>
    </row>
    <row r="33" spans="1:13">
      <c r="A33" s="7" t="s">
        <v>13</v>
      </c>
      <c r="B33" s="7" t="s">
        <v>100</v>
      </c>
      <c r="C33" s="3">
        <v>44998</v>
      </c>
      <c r="D33" s="3">
        <v>44994</v>
      </c>
      <c r="E33" s="4" t="s">
        <v>23</v>
      </c>
      <c r="F33" s="4">
        <v>-4</v>
      </c>
      <c r="G33" s="7" t="s">
        <v>43</v>
      </c>
      <c r="H33" s="7" t="s">
        <v>44</v>
      </c>
      <c r="I33" s="7">
        <v>1023</v>
      </c>
      <c r="J33" s="7">
        <v>0</v>
      </c>
      <c r="K33" s="2">
        <v>0</v>
      </c>
      <c r="L33" s="2">
        <v>202303</v>
      </c>
      <c r="M33" s="2" t="s">
        <v>31</v>
      </c>
    </row>
    <row r="34" spans="1:13">
      <c r="A34" s="7" t="s">
        <v>13</v>
      </c>
      <c r="B34" s="7" t="s">
        <v>101</v>
      </c>
      <c r="C34" s="3">
        <v>45019</v>
      </c>
      <c r="D34" s="3" t="s">
        <v>24</v>
      </c>
      <c r="E34" s="4" t="s">
        <v>24</v>
      </c>
      <c r="F34" s="4" t="s">
        <v>24</v>
      </c>
      <c r="G34" s="7" t="s">
        <v>102</v>
      </c>
      <c r="H34" s="7" t="s">
        <v>103</v>
      </c>
      <c r="I34" s="7">
        <v>52800</v>
      </c>
      <c r="J34" s="7">
        <v>52800</v>
      </c>
      <c r="K34" s="2">
        <v>0</v>
      </c>
      <c r="L34" s="2" t="s">
        <v>25</v>
      </c>
      <c r="M34" s="2" t="s">
        <v>31</v>
      </c>
    </row>
    <row r="35" spans="1:13">
      <c r="A35" s="7" t="s">
        <v>13</v>
      </c>
      <c r="B35" s="7" t="s">
        <v>104</v>
      </c>
      <c r="C35" s="3">
        <v>44998</v>
      </c>
      <c r="D35" s="3" t="s">
        <v>24</v>
      </c>
      <c r="E35" s="4" t="s">
        <v>24</v>
      </c>
      <c r="F35" s="4" t="s">
        <v>24</v>
      </c>
      <c r="G35" s="7" t="s">
        <v>105</v>
      </c>
      <c r="H35" s="7" t="s">
        <v>106</v>
      </c>
      <c r="I35" s="7">
        <v>1145500</v>
      </c>
      <c r="J35" s="7">
        <v>1145500</v>
      </c>
      <c r="K35" s="2">
        <v>0</v>
      </c>
      <c r="L35" s="2" t="s">
        <v>25</v>
      </c>
      <c r="M35" s="2" t="s">
        <v>31</v>
      </c>
    </row>
  </sheetData>
  <autoFilter ref="A2:P35">
    <filterColumn colId="1"/>
    <filterColumn colId="5"/>
    <filterColumn colId="6"/>
    <filterColumn colId="9"/>
  </autoFilter>
  <sortState ref="A2:L2300">
    <sortCondition ref="C2:C2300"/>
    <sortCondition ref="A2:A2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Message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ericoliveira</dc:creator>
  <cp:lastModifiedBy>antoniabatista</cp:lastModifiedBy>
  <dcterms:created xsi:type="dcterms:W3CDTF">2020-05-11T11:50:38Z</dcterms:created>
  <dcterms:modified xsi:type="dcterms:W3CDTF">2023-03-09T18:23:36Z</dcterms:modified>
</cp:coreProperties>
</file>