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uby\ban liệu\47 Thermal gel 080223\"/>
    </mc:Choice>
  </mc:AlternateContent>
  <xr:revisionPtr revIDLastSave="0" documentId="13_ncr:1_{7DCF8818-48FE-4974-8088-EC69C2382839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PL-2" sheetId="13" r:id="rId1"/>
    <sheet name="Invoice" sheetId="12" r:id="rId2"/>
  </sheets>
  <externalReferences>
    <externalReference r:id="rId3"/>
    <externalReference r:id="rId4"/>
  </externalReferences>
  <definedNames>
    <definedName name="_xlnm._FilterDatabase" localSheetId="1" hidden="1">Invoice!$A$18:$L$20</definedName>
    <definedName name="_xlnm._FilterDatabase" localSheetId="0" hidden="1">'PL-2'!$A$22:$K$28</definedName>
    <definedName name="data" localSheetId="0">#REF!</definedName>
    <definedName name="data">#REF!</definedName>
    <definedName name="_xlnm.Print_Area" localSheetId="1">Invoice!$A$1:$L$38</definedName>
    <definedName name="_xlnm.Print_Area" localSheetId="0">'PL-2'!$A$1:$K$40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3" l="1"/>
  <c r="J25" i="13"/>
  <c r="F25" i="13"/>
  <c r="H24" i="13"/>
  <c r="F9" i="13"/>
  <c r="H25" i="13" l="1"/>
  <c r="L22" i="12" l="1"/>
  <c r="L21" i="12"/>
  <c r="L20" i="12" l="1"/>
</calcChain>
</file>

<file path=xl/sharedStrings.xml><?xml version="1.0" encoding="utf-8"?>
<sst xmlns="http://schemas.openxmlformats.org/spreadsheetml/2006/main" count="122" uniqueCount="91">
  <si>
    <t>CLOUD NETWORK TECHNOLOGY SINGAPORE PTE</t>
    <phoneticPr fontId="0" type="noConversion"/>
  </si>
  <si>
    <t>54 Genting Lane, Ruby Land Complex District, Singapore</t>
    <phoneticPr fontId="0" type="noConversion"/>
  </si>
  <si>
    <t>FOXCONN MOEBG INDUSTRIA DE ELETRONICOS LTDA</t>
    <phoneticPr fontId="0" type="noConversion"/>
  </si>
  <si>
    <t xml:space="preserve">AV. ACAI 1580A DISTRITO INDUSTRIAL MANAUS AM – </t>
    <phoneticPr fontId="0" type="noConversion"/>
  </si>
  <si>
    <t>BRAZIL CEP: 69075-020.  CNPJ:  08.986.284/0001-49</t>
    <phoneticPr fontId="0" type="noConversion"/>
  </si>
  <si>
    <t>CLOUD NETWORK TECHNOLOGY SINGAPORE PTE. LTD.</t>
    <phoneticPr fontId="0" type="noConversion"/>
  </si>
  <si>
    <t>TEL: 86-755-28128988</t>
    <phoneticPr fontId="0" type="noConversion"/>
  </si>
  <si>
    <t>INVOICE</t>
  </si>
  <si>
    <t xml:space="preserve"> </t>
  </si>
  <si>
    <t>SHIP TO:</t>
  </si>
  <si>
    <t>BILL TO:</t>
  </si>
  <si>
    <t xml:space="preserve">SHIPPED PER S.S. </t>
    <phoneticPr fontId="0" type="noConversion"/>
  </si>
  <si>
    <t>TO: MANAUS BRAZIL</t>
    <phoneticPr fontId="0" type="noConversion"/>
  </si>
  <si>
    <t>PAYMENT TERMS: NET 90 DAYS</t>
    <phoneticPr fontId="0" type="noConversion"/>
  </si>
  <si>
    <t>Item</t>
  </si>
  <si>
    <t>Part Number</t>
    <phoneticPr fontId="0" type="noConversion"/>
  </si>
  <si>
    <t>DESCRIPTION OF GOODS</t>
    <phoneticPr fontId="0" type="noConversion"/>
  </si>
  <si>
    <t>Manufacturer</t>
    <phoneticPr fontId="0" type="noConversion"/>
  </si>
  <si>
    <t>U/P(US$)</t>
  </si>
  <si>
    <t xml:space="preserve">AMOUNT </t>
  </si>
  <si>
    <t>NET WEIGHT:</t>
    <phoneticPr fontId="0" type="noConversion"/>
  </si>
  <si>
    <t>KGS</t>
    <phoneticPr fontId="0" type="noConversion"/>
  </si>
  <si>
    <t>GROSS WEIGHT:</t>
    <phoneticPr fontId="0" type="noConversion"/>
  </si>
  <si>
    <t xml:space="preserve">TOTAL PACKAGES: </t>
    <phoneticPr fontId="0" type="noConversion"/>
  </si>
  <si>
    <t>Sandy Gong, Logistics Supervisor</t>
    <phoneticPr fontId="0" type="noConversion"/>
  </si>
  <si>
    <t>Address</t>
  </si>
  <si>
    <t>NCM</t>
  </si>
  <si>
    <t>CONTAINER NO.:</t>
  </si>
  <si>
    <t>SEAL NO.:</t>
  </si>
  <si>
    <t xml:space="preserve">ETA DATE: </t>
  </si>
  <si>
    <t>Total</t>
  </si>
  <si>
    <t xml:space="preserve">Po No. </t>
  </si>
  <si>
    <t xml:space="preserve">InvoiceNo.: </t>
  </si>
  <si>
    <t xml:space="preserve">FORWARDER: </t>
  </si>
  <si>
    <t xml:space="preserve">DATE: </t>
  </si>
  <si>
    <t xml:space="preserve">Attn: Daniel Garcia . </t>
  </si>
  <si>
    <t>Phone: (92) 4009-4248 (92) 99193-2737 (92) 99353-1029</t>
  </si>
  <si>
    <t>PARKER</t>
  </si>
  <si>
    <t>SHIPPED FROM: Viet Nam</t>
  </si>
  <si>
    <t>China</t>
  </si>
  <si>
    <t>RU6221000020-2</t>
  </si>
  <si>
    <t>INCOTERMS: EXW</t>
  </si>
  <si>
    <t>Manufacturer
 Full Name</t>
  </si>
  <si>
    <t>PARKER HANNIFIN Corporation</t>
  </si>
  <si>
    <t xml:space="preserve">280 Yunqiao Road, Jin Qiao, Shanghai 201206, CHINA </t>
  </si>
  <si>
    <t>ML</t>
  </si>
  <si>
    <t>Q'ty</t>
  </si>
  <si>
    <t>Country 
of Origin</t>
  </si>
  <si>
    <t>Tubes</t>
  </si>
  <si>
    <t>VN20230802</t>
  </si>
  <si>
    <t>RU6221000065</t>
  </si>
  <si>
    <t>PARKER HANNIFIN HONG KONG LTD.</t>
  </si>
  <si>
    <t>8/F,KIN YIP PLAZA,9 CHEUNG YEE STREET,CHEUNG SHA WAN,HONG KONG</t>
  </si>
  <si>
    <t>HK</t>
  </si>
  <si>
    <r>
      <t xml:space="preserve">Thermal Gel, 4.5WmK,
</t>
    </r>
    <r>
      <rPr>
        <i/>
        <sz val="12"/>
        <rFont val="Times New Roman"/>
        <family val="1"/>
      </rPr>
      <t>1tube is 150 ml, 300ml match to 2 tubes.</t>
    </r>
  </si>
  <si>
    <r>
      <t xml:space="preserve">Thermal Gel, 5.2WmK
</t>
    </r>
    <r>
      <rPr>
        <i/>
        <sz val="12"/>
        <rFont val="Times New Roman"/>
        <family val="1"/>
      </rPr>
      <t>1tube is 150 ml, 150ml match to 1 tube.</t>
    </r>
  </si>
  <si>
    <t>CARTON(30x24x14 (cm))</t>
  </si>
  <si>
    <t>PACKINGLIST</t>
  </si>
  <si>
    <t>SHIPTO:</t>
  </si>
  <si>
    <t>BILLTO:</t>
  </si>
  <si>
    <t>SHIPPEDPERS.S.</t>
  </si>
  <si>
    <t>SHIPPED FROM: VIET NAM</t>
  </si>
  <si>
    <t>TO: MANAUS, BRAZIL</t>
    <phoneticPr fontId="0" type="noConversion"/>
  </si>
  <si>
    <t>PAYMENTTERMS: NET 90DAYS</t>
    <phoneticPr fontId="0" type="noConversion"/>
  </si>
  <si>
    <t>P/NO.</t>
    <phoneticPr fontId="0" type="noConversion"/>
  </si>
  <si>
    <t>CTNS</t>
    <phoneticPr fontId="0" type="noConversion"/>
  </si>
  <si>
    <t>C/NO.</t>
    <phoneticPr fontId="0" type="noConversion"/>
  </si>
  <si>
    <t>Part Number</t>
    <phoneticPr fontId="2" type="noConversion"/>
  </si>
  <si>
    <t>Q'TY</t>
  </si>
  <si>
    <t>NETWEIGHT</t>
  </si>
  <si>
    <t>GROSSWEIGHT</t>
  </si>
  <si>
    <t>MEASUREMENT</t>
    <phoneticPr fontId="0" type="noConversion"/>
  </si>
  <si>
    <t>MPM notes</t>
  </si>
  <si>
    <t>@PCS</t>
  </si>
  <si>
    <t>@KGS</t>
  </si>
  <si>
    <t>TTL</t>
  </si>
  <si>
    <t>(CM)</t>
  </si>
  <si>
    <t>Thermal Gel, 4.5WmK,</t>
  </si>
  <si>
    <t>TOTAL:</t>
  </si>
  <si>
    <t>PALLETS</t>
    <phoneticPr fontId="0" type="noConversion"/>
  </si>
  <si>
    <t>vvvvvvv</t>
    <phoneticPr fontId="0" type="noConversion"/>
  </si>
  <si>
    <t>vvvvvvvv</t>
    <phoneticPr fontId="0" type="noConversion"/>
  </si>
  <si>
    <t>SHIPPING MARK</t>
    <phoneticPr fontId="0" type="noConversion"/>
  </si>
  <si>
    <t>FOXCONN</t>
  </si>
  <si>
    <t>MANAUS</t>
  </si>
  <si>
    <t>30x24x14</t>
  </si>
  <si>
    <t>C001-001</t>
  </si>
  <si>
    <t>CARTON</t>
  </si>
  <si>
    <t>INCOTERMS:EXW</t>
  </si>
  <si>
    <t xml:space="preserve">Date: </t>
  </si>
  <si>
    <t>Po No.: 4700012629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</si>
</sst>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US$&quot;#,##0.00_);[Red]\(&quot;US$&quot;#,##0.00\)"/>
    <numFmt numFmtId="167" formatCode="0.0000000_);[Red]\(0.0000000\)"/>
    <numFmt numFmtId="168" formatCode="0.00_);[Red]\(0.00\)"/>
    <numFmt numFmtId="169" formatCode="0_);[Red]\(0\)"/>
    <numFmt numFmtId="170" formatCode="0.00000"/>
    <numFmt numFmtId="171" formatCode="_-* #,##0.00000_-;\-* #,##0.00000_-;_-* &quot;-&quot;??_-;_-@_-"/>
    <numFmt numFmtId="172" formatCode="_-* #,##0.00\ _D_M_-;\-* #,##0.00\ _D_M_-;_-* &quot;-&quot;??\ _D_M_-;_-@_-"/>
    <numFmt numFmtId="173" formatCode="_-* #,##0.0000000_-;\-* #,##0.0000000_-;_-* &quot;-&quot;??_-;_-@_-"/>
    <numFmt numFmtId="174" formatCode="_-* #,##0_-;\-* #,##0_-;_-* &quot;-&quot;??_-;_-@_-"/>
    <numFmt numFmtId="175" formatCode="0.0000_);[Red]\(0.0000\)"/>
    <numFmt numFmtId="176" formatCode="yyyy\-mm\-dd;@"/>
    <numFmt numFmtId="177" formatCode="0.0_);[Red]\(0.0\)"/>
    <numFmt numFmtId="178" formatCode="_-* #,##0.00000000_-;\-* #,##0.00000000_-;_-* &quot;-&quot;??_-;_-@_-"/>
    <numFmt numFmtId="179" formatCode="&quot;US$&quot;#,##0.00_);\(&quot;US$&quot;#,##0.00\)"/>
    <numFmt numFmtId="182" formatCode="0.0000"/>
    <numFmt numFmtId="187" formatCode="mm/dd/yy;@"/>
  </numFmts>
  <fonts count="1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0"/>
      <color indexed="8"/>
      <name val="MS Sans Serif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u/>
      <sz val="20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sz val="12"/>
      <color rgb="FFFF0000"/>
      <name val="Times New Roman"/>
      <family val="1"/>
    </font>
    <font>
      <b/>
      <i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5" fillId="0" borderId="0"/>
    <xf numFmtId="172" fontId="5" fillId="0" borderId="0" applyFont="0" applyFill="0" applyBorder="0" applyAlignment="0" applyProtection="0"/>
    <xf numFmtId="0" fontId="1" fillId="0" borderId="0"/>
  </cellStyleXfs>
  <cellXfs count="281">
    <xf numFmtId="0" fontId="0" fillId="0" borderId="0" xfId="0"/>
    <xf numFmtId="0" fontId="2" fillId="0" borderId="0" xfId="3" applyFont="1" applyFill="1" applyBorder="1" applyAlignment="1">
      <alignment horizontal="center"/>
    </xf>
    <xf numFmtId="0" fontId="2" fillId="0" borderId="0" xfId="3" applyFont="1" applyFill="1" applyBorder="1"/>
    <xf numFmtId="0" fontId="2" fillId="0" borderId="0" xfId="0" applyFont="1" applyFill="1" applyBorder="1"/>
    <xf numFmtId="0" fontId="4" fillId="0" borderId="0" xfId="5" applyFont="1" applyFill="1" applyAlignment="1">
      <alignment vertical="center"/>
    </xf>
    <xf numFmtId="0" fontId="4" fillId="0" borderId="0" xfId="3" applyFont="1" applyFill="1" applyBorder="1" applyAlignment="1">
      <alignment horizontal="center"/>
    </xf>
    <xf numFmtId="167" fontId="6" fillId="0" borderId="2" xfId="4" applyNumberFormat="1" applyFont="1" applyFill="1" applyBorder="1" applyAlignment="1">
      <alignment horizontal="left" vertical="center"/>
    </xf>
    <xf numFmtId="0" fontId="4" fillId="0" borderId="7" xfId="6" applyFont="1" applyFill="1" applyBorder="1" applyAlignment="1">
      <alignment horizontal="left" vertical="center"/>
    </xf>
    <xf numFmtId="0" fontId="4" fillId="0" borderId="9" xfId="6" applyFont="1" applyFill="1" applyBorder="1" applyAlignment="1">
      <alignment horizontal="left" vertical="center"/>
    </xf>
    <xf numFmtId="166" fontId="2" fillId="0" borderId="0" xfId="3" applyNumberFormat="1" applyFont="1" applyFill="1" applyBorder="1" applyAlignment="1">
      <alignment horizontal="center"/>
    </xf>
    <xf numFmtId="0" fontId="2" fillId="0" borderId="0" xfId="3" applyFont="1" applyFill="1"/>
    <xf numFmtId="49" fontId="2" fillId="0" borderId="0" xfId="9" applyNumberFormat="1" applyFont="1" applyFill="1" applyAlignment="1">
      <alignment horizontal="left"/>
    </xf>
    <xf numFmtId="166" fontId="2" fillId="0" borderId="0" xfId="3" applyNumberFormat="1" applyFont="1" applyFill="1"/>
    <xf numFmtId="0" fontId="4" fillId="0" borderId="0" xfId="9" applyFont="1" applyFill="1" applyAlignment="1">
      <alignment vertical="center"/>
    </xf>
    <xf numFmtId="0" fontId="4" fillId="0" borderId="0" xfId="9" applyFont="1" applyFill="1" applyAlignment="1">
      <alignment horizontal="centerContinuous" vertical="center"/>
    </xf>
    <xf numFmtId="0" fontId="2" fillId="0" borderId="0" xfId="9" applyFont="1" applyFill="1" applyAlignment="1">
      <alignment horizontal="left" vertical="center"/>
    </xf>
    <xf numFmtId="166" fontId="4" fillId="0" borderId="0" xfId="9" applyNumberFormat="1" applyFont="1" applyFill="1" applyAlignment="1">
      <alignment vertical="center"/>
    </xf>
    <xf numFmtId="0" fontId="4" fillId="0" borderId="2" xfId="9" applyFont="1" applyFill="1" applyBorder="1" applyAlignment="1">
      <alignment horizontal="left" vertical="top"/>
    </xf>
    <xf numFmtId="0" fontId="4" fillId="0" borderId="2" xfId="9" applyFont="1" applyFill="1" applyBorder="1" applyAlignment="1">
      <alignment horizontal="right" vertical="top"/>
    </xf>
    <xf numFmtId="166" fontId="4" fillId="0" borderId="3" xfId="9" applyNumberFormat="1" applyFont="1" applyFill="1" applyBorder="1" applyAlignment="1">
      <alignment vertical="top"/>
    </xf>
    <xf numFmtId="0" fontId="6" fillId="0" borderId="0" xfId="9" applyFont="1" applyFill="1" applyAlignment="1">
      <alignment vertical="top"/>
    </xf>
    <xf numFmtId="0" fontId="4" fillId="0" borderId="1" xfId="9" applyFont="1" applyFill="1" applyBorder="1" applyAlignment="1">
      <alignment vertical="top"/>
    </xf>
    <xf numFmtId="0" fontId="4" fillId="0" borderId="2" xfId="9" applyFont="1" applyFill="1" applyBorder="1" applyAlignment="1">
      <alignment vertical="top"/>
    </xf>
    <xf numFmtId="0" fontId="4" fillId="0" borderId="4" xfId="9" applyFont="1" applyFill="1" applyBorder="1" applyAlignment="1">
      <alignment vertical="center"/>
    </xf>
    <xf numFmtId="0" fontId="4" fillId="0" borderId="5" xfId="9" applyFont="1" applyFill="1" applyBorder="1" applyAlignment="1">
      <alignment vertical="center"/>
    </xf>
    <xf numFmtId="0" fontId="4" fillId="0" borderId="4" xfId="9" applyFont="1" applyFill="1" applyBorder="1" applyAlignment="1">
      <alignment horizontal="left" vertical="center"/>
    </xf>
    <xf numFmtId="170" fontId="4" fillId="0" borderId="5" xfId="9" applyNumberFormat="1" applyFont="1" applyFill="1" applyBorder="1" applyAlignment="1">
      <alignment vertical="center"/>
    </xf>
    <xf numFmtId="166" fontId="4" fillId="0" borderId="8" xfId="9" applyNumberFormat="1" applyFont="1" applyFill="1" applyBorder="1" applyAlignment="1">
      <alignment vertical="center"/>
    </xf>
    <xf numFmtId="0" fontId="4" fillId="0" borderId="0" xfId="9" applyFont="1" applyFill="1" applyBorder="1"/>
    <xf numFmtId="0" fontId="4" fillId="0" borderId="0" xfId="9" applyFont="1" applyFill="1" applyBorder="1" applyAlignment="1">
      <alignment vertical="center"/>
    </xf>
    <xf numFmtId="170" fontId="4" fillId="0" borderId="0" xfId="9" applyNumberFormat="1" applyFont="1" applyFill="1" applyBorder="1"/>
    <xf numFmtId="170" fontId="4" fillId="0" borderId="0" xfId="9" applyNumberFormat="1" applyFont="1" applyFill="1" applyBorder="1" applyAlignment="1"/>
    <xf numFmtId="14" fontId="4" fillId="0" borderId="1" xfId="9" applyNumberFormat="1" applyFont="1" applyFill="1" applyBorder="1" applyAlignment="1">
      <alignment horizontal="left" vertical="top"/>
    </xf>
    <xf numFmtId="0" fontId="9" fillId="0" borderId="0" xfId="9" applyFont="1" applyFill="1" applyAlignment="1">
      <alignment vertical="top"/>
    </xf>
    <xf numFmtId="0" fontId="2" fillId="0" borderId="2" xfId="9" applyFont="1" applyFill="1" applyBorder="1" applyAlignment="1">
      <alignment horizontal="left" vertical="top"/>
    </xf>
    <xf numFmtId="0" fontId="4" fillId="3" borderId="2" xfId="9" applyFont="1" applyFill="1" applyBorder="1" applyAlignment="1">
      <alignment vertical="top"/>
    </xf>
    <xf numFmtId="166" fontId="4" fillId="0" borderId="11" xfId="9" applyNumberFormat="1" applyFont="1" applyFill="1" applyBorder="1" applyAlignment="1">
      <alignment vertical="top"/>
    </xf>
    <xf numFmtId="0" fontId="8" fillId="0" borderId="0" xfId="9" applyFont="1" applyFill="1" applyAlignment="1">
      <alignment vertical="top"/>
    </xf>
    <xf numFmtId="0" fontId="4" fillId="0" borderId="0" xfId="9" applyFont="1" applyFill="1"/>
    <xf numFmtId="0" fontId="2" fillId="0" borderId="0" xfId="9" applyFont="1" applyFill="1" applyBorder="1" applyAlignment="1">
      <alignment horizontal="center" vertical="center"/>
    </xf>
    <xf numFmtId="0" fontId="4" fillId="0" borderId="0" xfId="9" applyFont="1" applyFill="1" applyBorder="1" applyAlignment="1">
      <alignment horizontal="center" vertical="center"/>
    </xf>
    <xf numFmtId="0" fontId="2" fillId="0" borderId="0" xfId="9" applyFont="1" applyFill="1" applyBorder="1" applyAlignment="1">
      <alignment horizontal="left" vertical="center"/>
    </xf>
    <xf numFmtId="164" fontId="4" fillId="0" borderId="0" xfId="2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0" fontId="4" fillId="0" borderId="0" xfId="9" applyFont="1" applyFill="1" applyAlignment="1">
      <alignment horizontal="center" vertical="center"/>
    </xf>
    <xf numFmtId="0" fontId="4" fillId="0" borderId="0" xfId="9" applyFont="1" applyFill="1" applyAlignment="1">
      <alignment horizontal="left" vertical="center"/>
    </xf>
    <xf numFmtId="164" fontId="4" fillId="0" borderId="0" xfId="2" applyFont="1" applyFill="1" applyAlignment="1">
      <alignment vertical="center"/>
    </xf>
    <xf numFmtId="166" fontId="4" fillId="0" borderId="0" xfId="2" applyNumberFormat="1" applyFont="1" applyFill="1" applyAlignment="1">
      <alignment vertical="center"/>
    </xf>
    <xf numFmtId="164" fontId="4" fillId="0" borderId="0" xfId="2" applyFont="1" applyFill="1" applyAlignment="1">
      <alignment horizontal="left" vertical="center"/>
    </xf>
    <xf numFmtId="164" fontId="4" fillId="3" borderId="0" xfId="2" applyFont="1" applyFill="1" applyAlignment="1">
      <alignment horizontal="left" vertical="center"/>
    </xf>
    <xf numFmtId="166" fontId="4" fillId="0" borderId="0" xfId="9" applyNumberFormat="1" applyFont="1" applyFill="1" applyBorder="1" applyAlignment="1">
      <alignment horizontal="right" vertical="center"/>
    </xf>
    <xf numFmtId="0" fontId="4" fillId="0" borderId="0" xfId="9" applyFont="1" applyFill="1" applyAlignment="1">
      <alignment horizontal="center"/>
    </xf>
    <xf numFmtId="0" fontId="4" fillId="3" borderId="0" xfId="0" applyFont="1" applyFill="1" applyBorder="1"/>
    <xf numFmtId="168" fontId="4" fillId="0" borderId="0" xfId="9" applyNumberFormat="1" applyFont="1" applyFill="1" applyAlignment="1">
      <alignment horizontal="left"/>
    </xf>
    <xf numFmtId="168" fontId="4" fillId="0" borderId="10" xfId="9" applyNumberFormat="1" applyFont="1" applyFill="1" applyBorder="1" applyAlignment="1">
      <alignment horizontal="left"/>
    </xf>
    <xf numFmtId="0" fontId="4" fillId="0" borderId="10" xfId="9" applyFont="1" applyFill="1" applyBorder="1"/>
    <xf numFmtId="164" fontId="4" fillId="3" borderId="5" xfId="2" applyFont="1" applyFill="1" applyBorder="1" applyAlignment="1">
      <alignment horizontal="left" vertical="center"/>
    </xf>
    <xf numFmtId="0" fontId="4" fillId="0" borderId="0" xfId="9" applyFont="1" applyFill="1" applyAlignment="1">
      <alignment horizontal="left"/>
    </xf>
    <xf numFmtId="166" fontId="4" fillId="0" borderId="0" xfId="9" applyNumberFormat="1" applyFont="1" applyFill="1"/>
    <xf numFmtId="0" fontId="2" fillId="0" borderId="0" xfId="9" applyFont="1" applyFill="1" applyAlignment="1">
      <alignment horizontal="left"/>
    </xf>
    <xf numFmtId="0" fontId="4" fillId="2" borderId="2" xfId="9" applyFont="1" applyFill="1" applyBorder="1" applyAlignment="1">
      <alignment vertical="top"/>
    </xf>
    <xf numFmtId="0" fontId="2" fillId="0" borderId="0" xfId="3" applyFont="1" applyFill="1" applyAlignment="1">
      <alignment horizontal="center"/>
    </xf>
    <xf numFmtId="0" fontId="4" fillId="0" borderId="3" xfId="9" applyFont="1" applyFill="1" applyBorder="1" applyAlignment="1">
      <alignment horizontal="center" vertical="top"/>
    </xf>
    <xf numFmtId="0" fontId="4" fillId="0" borderId="0" xfId="9" applyFont="1" applyFill="1" applyAlignment="1">
      <alignment horizontal="center" vertical="top"/>
    </xf>
    <xf numFmtId="0" fontId="4" fillId="0" borderId="1" xfId="9" applyFont="1" applyFill="1" applyBorder="1" applyAlignment="1">
      <alignment horizontal="center" vertical="top"/>
    </xf>
    <xf numFmtId="0" fontId="4" fillId="0" borderId="0" xfId="9" applyFont="1" applyFill="1" applyBorder="1" applyAlignment="1">
      <alignment horizontal="center"/>
    </xf>
    <xf numFmtId="165" fontId="4" fillId="0" borderId="0" xfId="9" applyNumberFormat="1" applyFont="1" applyFill="1" applyAlignment="1">
      <alignment horizontal="center" vertical="center"/>
    </xf>
    <xf numFmtId="1" fontId="4" fillId="0" borderId="0" xfId="9" applyNumberFormat="1" applyFont="1" applyFill="1" applyAlignment="1">
      <alignment horizontal="center" vertical="center"/>
    </xf>
    <xf numFmtId="1" fontId="4" fillId="0" borderId="0" xfId="9" applyNumberFormat="1" applyFont="1" applyFill="1" applyAlignment="1">
      <alignment horizontal="right" vertical="center"/>
    </xf>
    <xf numFmtId="0" fontId="4" fillId="0" borderId="2" xfId="9" applyFont="1" applyFill="1" applyBorder="1" applyAlignment="1">
      <alignment horizontal="center" vertical="top"/>
    </xf>
    <xf numFmtId="0" fontId="2" fillId="0" borderId="13" xfId="0" applyFont="1" applyBorder="1" applyAlignment="1">
      <alignment horizontal="left" vertical="center"/>
    </xf>
    <xf numFmtId="0" fontId="4" fillId="0" borderId="2" xfId="6" applyFont="1" applyFill="1" applyBorder="1" applyAlignment="1">
      <alignment horizontal="left" vertical="top"/>
    </xf>
    <xf numFmtId="0" fontId="6" fillId="2" borderId="2" xfId="4" applyFont="1" applyFill="1" applyBorder="1" applyAlignment="1">
      <alignment horizontal="left" vertical="center"/>
    </xf>
    <xf numFmtId="0" fontId="6" fillId="3" borderId="2" xfId="4" applyFont="1" applyFill="1" applyBorder="1" applyAlignment="1">
      <alignment horizontal="left" vertical="center"/>
    </xf>
    <xf numFmtId="0" fontId="4" fillId="0" borderId="0" xfId="2" applyNumberFormat="1" applyFont="1" applyFill="1" applyAlignment="1">
      <alignment vertical="center"/>
    </xf>
    <xf numFmtId="169" fontId="11" fillId="0" borderId="0" xfId="0" applyNumberFormat="1" applyFont="1"/>
    <xf numFmtId="0" fontId="2" fillId="0" borderId="13" xfId="0" applyFont="1" applyBorder="1" applyAlignment="1">
      <alignment vertical="center"/>
    </xf>
    <xf numFmtId="0" fontId="4" fillId="0" borderId="2" xfId="9" applyFont="1" applyFill="1" applyBorder="1" applyAlignment="1">
      <alignment vertical="center"/>
    </xf>
    <xf numFmtId="0" fontId="2" fillId="0" borderId="0" xfId="3" applyFont="1" applyFill="1" applyBorder="1" applyAlignment="1"/>
    <xf numFmtId="0" fontId="2" fillId="0" borderId="0" xfId="3" applyFont="1" applyFill="1" applyAlignment="1"/>
    <xf numFmtId="0" fontId="1" fillId="0" borderId="0" xfId="6" applyFont="1" applyFill="1" applyBorder="1" applyAlignment="1">
      <alignment vertical="top"/>
    </xf>
    <xf numFmtId="0" fontId="4" fillId="0" borderId="0" xfId="9" quotePrefix="1" applyFont="1" applyFill="1" applyAlignment="1">
      <alignment vertical="center"/>
    </xf>
    <xf numFmtId="0" fontId="4" fillId="0" borderId="0" xfId="9" applyFont="1" applyFill="1" applyAlignment="1"/>
    <xf numFmtId="0" fontId="4" fillId="0" borderId="1" xfId="9" applyFont="1" applyFill="1" applyBorder="1" applyAlignment="1">
      <alignment horizontal="left" vertical="top"/>
    </xf>
    <xf numFmtId="173" fontId="12" fillId="0" borderId="0" xfId="1" applyNumberFormat="1" applyFont="1" applyFill="1" applyBorder="1" applyAlignment="1">
      <alignment horizontal="center"/>
    </xf>
    <xf numFmtId="173" fontId="12" fillId="0" borderId="0" xfId="1" applyNumberFormat="1" applyFont="1" applyFill="1" applyAlignment="1">
      <alignment horizontal="center"/>
    </xf>
    <xf numFmtId="173" fontId="12" fillId="0" borderId="0" xfId="1" applyNumberFormat="1" applyFont="1" applyFill="1" applyAlignment="1">
      <alignment horizontal="center" vertical="center"/>
    </xf>
    <xf numFmtId="173" fontId="13" fillId="0" borderId="2" xfId="1" applyNumberFormat="1" applyFont="1" applyFill="1" applyBorder="1" applyAlignment="1">
      <alignment horizontal="center" vertical="top"/>
    </xf>
    <xf numFmtId="173" fontId="13" fillId="0" borderId="0" xfId="1" applyNumberFormat="1" applyFont="1" applyFill="1" applyBorder="1" applyAlignment="1">
      <alignment horizontal="center" vertical="center"/>
    </xf>
    <xf numFmtId="173" fontId="12" fillId="0" borderId="10" xfId="1" applyNumberFormat="1" applyFont="1" applyFill="1" applyBorder="1" applyAlignment="1">
      <alignment horizontal="center" vertical="top"/>
    </xf>
    <xf numFmtId="173" fontId="12" fillId="0" borderId="0" xfId="1" applyNumberFormat="1" applyFont="1" applyFill="1" applyBorder="1" applyAlignment="1">
      <alignment horizontal="center" vertical="center"/>
    </xf>
    <xf numFmtId="173" fontId="13" fillId="0" borderId="0" xfId="1" applyNumberFormat="1" applyFont="1" applyFill="1" applyAlignment="1">
      <alignment horizontal="center" vertical="center"/>
    </xf>
    <xf numFmtId="173" fontId="13" fillId="0" borderId="0" xfId="1" applyNumberFormat="1" applyFont="1" applyFill="1" applyAlignment="1">
      <alignment horizontal="center"/>
    </xf>
    <xf numFmtId="173" fontId="13" fillId="0" borderId="10" xfId="1" applyNumberFormat="1" applyFont="1" applyFill="1" applyBorder="1" applyAlignment="1">
      <alignment horizontal="center"/>
    </xf>
    <xf numFmtId="14" fontId="4" fillId="0" borderId="2" xfId="9" applyNumberFormat="1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/>
    </xf>
    <xf numFmtId="165" fontId="2" fillId="2" borderId="13" xfId="1" applyFont="1" applyFill="1" applyBorder="1" applyAlignment="1">
      <alignment horizontal="center" vertical="center"/>
    </xf>
    <xf numFmtId="0" fontId="4" fillId="2" borderId="0" xfId="9" applyFont="1" applyFill="1"/>
    <xf numFmtId="0" fontId="2" fillId="2" borderId="13" xfId="0" applyFont="1" applyFill="1" applyBorder="1" applyAlignment="1">
      <alignment horizontal="center" vertical="center"/>
    </xf>
    <xf numFmtId="171" fontId="2" fillId="2" borderId="13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vertical="center" wrapText="1"/>
    </xf>
    <xf numFmtId="170" fontId="4" fillId="0" borderId="0" xfId="9" applyNumberFormat="1" applyFont="1" applyFill="1" applyBorder="1" applyAlignment="1">
      <alignment vertical="center"/>
    </xf>
    <xf numFmtId="0" fontId="4" fillId="3" borderId="10" xfId="9" applyFont="1" applyFill="1" applyBorder="1" applyAlignment="1">
      <alignment vertical="top"/>
    </xf>
    <xf numFmtId="0" fontId="4" fillId="0" borderId="12" xfId="9" applyFont="1" applyFill="1" applyBorder="1" applyAlignment="1">
      <alignment horizontal="centerContinuous" vertical="center"/>
    </xf>
    <xf numFmtId="0" fontId="2" fillId="2" borderId="13" xfId="0" applyFont="1" applyFill="1" applyBorder="1" applyAlignment="1">
      <alignment horizontal="left" vertical="center" wrapText="1"/>
    </xf>
    <xf numFmtId="164" fontId="4" fillId="3" borderId="0" xfId="2" applyFont="1" applyFill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4" fillId="0" borderId="12" xfId="9" applyFont="1" applyFill="1" applyBorder="1" applyAlignment="1">
      <alignment horizontal="center" vertical="center" wrapText="1"/>
    </xf>
    <xf numFmtId="0" fontId="4" fillId="0" borderId="14" xfId="9" applyFont="1" applyFill="1" applyBorder="1" applyAlignment="1">
      <alignment horizontal="center" vertical="center"/>
    </xf>
    <xf numFmtId="173" fontId="13" fillId="0" borderId="12" xfId="1" applyNumberFormat="1" applyFont="1" applyFill="1" applyBorder="1" applyAlignment="1">
      <alignment horizontal="center" vertical="center"/>
    </xf>
    <xf numFmtId="173" fontId="13" fillId="0" borderId="14" xfId="1" applyNumberFormat="1" applyFont="1" applyFill="1" applyBorder="1" applyAlignment="1">
      <alignment horizontal="center" vertical="center"/>
    </xf>
    <xf numFmtId="166" fontId="4" fillId="0" borderId="12" xfId="9" applyNumberFormat="1" applyFont="1" applyFill="1" applyBorder="1" applyAlignment="1">
      <alignment horizontal="center" vertical="center"/>
    </xf>
    <xf numFmtId="166" fontId="4" fillId="0" borderId="14" xfId="9" applyNumberFormat="1" applyFont="1" applyFill="1" applyBorder="1" applyAlignment="1">
      <alignment horizontal="center" vertical="center"/>
    </xf>
    <xf numFmtId="174" fontId="4" fillId="0" borderId="6" xfId="1" applyNumberFormat="1" applyFont="1" applyFill="1" applyBorder="1" applyAlignment="1">
      <alignment horizontal="center" vertical="center"/>
    </xf>
    <xf numFmtId="174" fontId="4" fillId="0" borderId="11" xfId="1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0" xfId="9" applyFont="1" applyFill="1" applyAlignment="1">
      <alignment horizontal="center" vertical="center"/>
    </xf>
    <xf numFmtId="171" fontId="7" fillId="0" borderId="0" xfId="1" applyNumberFormat="1" applyFont="1" applyFill="1" applyAlignment="1">
      <alignment horizontal="center" vertical="center"/>
    </xf>
    <xf numFmtId="0" fontId="4" fillId="0" borderId="1" xfId="9" applyFont="1" applyFill="1" applyBorder="1" applyAlignment="1">
      <alignment horizontal="left" vertical="top"/>
    </xf>
    <xf numFmtId="0" fontId="1" fillId="0" borderId="2" xfId="6" applyFont="1" applyFill="1" applyBorder="1" applyAlignment="1">
      <alignment horizontal="left" vertical="top"/>
    </xf>
    <xf numFmtId="0" fontId="10" fillId="0" borderId="12" xfId="9" applyFont="1" applyFill="1" applyBorder="1" applyAlignment="1">
      <alignment horizontal="center" vertical="center"/>
    </xf>
    <xf numFmtId="0" fontId="10" fillId="0" borderId="14" xfId="9" applyFont="1" applyFill="1" applyBorder="1" applyAlignment="1">
      <alignment horizontal="center" vertical="center"/>
    </xf>
    <xf numFmtId="0" fontId="4" fillId="0" borderId="6" xfId="9" applyFont="1" applyFill="1" applyBorder="1" applyAlignment="1">
      <alignment horizontal="center" vertical="center"/>
    </xf>
    <xf numFmtId="0" fontId="4" fillId="0" borderId="11" xfId="9" applyFont="1" applyFill="1" applyBorder="1" applyAlignment="1">
      <alignment horizontal="center" vertical="center"/>
    </xf>
    <xf numFmtId="174" fontId="4" fillId="0" borderId="6" xfId="1" applyNumberFormat="1" applyFont="1" applyFill="1" applyBorder="1" applyAlignment="1">
      <alignment vertical="center"/>
    </xf>
    <xf numFmtId="174" fontId="4" fillId="0" borderId="11" xfId="1" applyNumberFormat="1" applyFont="1" applyFill="1" applyBorder="1" applyAlignment="1">
      <alignment vertical="center"/>
    </xf>
    <xf numFmtId="173" fontId="4" fillId="0" borderId="6" xfId="9" applyNumberFormat="1" applyFont="1" applyFill="1" applyBorder="1" applyAlignment="1">
      <alignment horizontal="center" vertical="center"/>
    </xf>
    <xf numFmtId="173" fontId="4" fillId="0" borderId="11" xfId="9" applyNumberFormat="1" applyFont="1" applyFill="1" applyBorder="1" applyAlignment="1">
      <alignment horizontal="center" vertical="center"/>
    </xf>
    <xf numFmtId="165" fontId="4" fillId="0" borderId="6" xfId="1" applyFont="1" applyFill="1" applyBorder="1" applyAlignment="1">
      <alignment horizontal="center" vertical="center"/>
    </xf>
    <xf numFmtId="165" fontId="4" fillId="0" borderId="11" xfId="1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0" fontId="4" fillId="0" borderId="3" xfId="9" applyFont="1" applyFill="1" applyBorder="1" applyAlignment="1">
      <alignment horizontal="center" vertical="center"/>
    </xf>
    <xf numFmtId="0" fontId="4" fillId="0" borderId="12" xfId="9" applyFont="1" applyFill="1" applyBorder="1" applyAlignment="1">
      <alignment horizontal="center" vertical="center"/>
    </xf>
    <xf numFmtId="0" fontId="2" fillId="0" borderId="0" xfId="3" applyFont="1" applyAlignment="1">
      <alignment horizontal="center"/>
    </xf>
    <xf numFmtId="0" fontId="2" fillId="2" borderId="0" xfId="3" applyFont="1" applyFill="1"/>
    <xf numFmtId="0" fontId="4" fillId="0" borderId="0" xfId="4" applyFont="1" applyAlignment="1">
      <alignment horizontal="left"/>
    </xf>
    <xf numFmtId="167" fontId="2" fillId="0" borderId="0" xfId="3" applyNumberFormat="1" applyFont="1" applyAlignment="1">
      <alignment horizontal="right"/>
    </xf>
    <xf numFmtId="175" fontId="2" fillId="0" borderId="0" xfId="3" applyNumberFormat="1" applyFont="1" applyAlignment="1">
      <alignment horizontal="center"/>
    </xf>
    <xf numFmtId="0" fontId="2" fillId="0" borderId="0" xfId="3" applyFont="1"/>
    <xf numFmtId="0" fontId="2" fillId="0" borderId="0" xfId="0" applyFont="1" applyAlignment="1">
      <alignment horizontal="center"/>
    </xf>
    <xf numFmtId="0" fontId="4" fillId="0" borderId="0" xfId="5" applyFont="1" applyAlignment="1">
      <alignment horizontal="center" vertical="center"/>
    </xf>
    <xf numFmtId="0" fontId="4" fillId="0" borderId="0" xfId="3" applyFont="1" applyAlignment="1">
      <alignment horizontal="center"/>
    </xf>
    <xf numFmtId="0" fontId="15" fillId="0" borderId="0" xfId="5" applyFont="1" applyAlignment="1">
      <alignment horizontal="center" vertical="center"/>
    </xf>
    <xf numFmtId="0" fontId="4" fillId="2" borderId="0" xfId="3" applyFont="1" applyFill="1"/>
    <xf numFmtId="176" fontId="4" fillId="0" borderId="0" xfId="3" applyNumberFormat="1" applyFont="1" applyAlignment="1">
      <alignment horizontal="right"/>
    </xf>
    <xf numFmtId="176" fontId="4" fillId="0" borderId="0" xfId="3" applyNumberFormat="1" applyFont="1" applyAlignment="1">
      <alignment horizontal="center"/>
    </xf>
    <xf numFmtId="0" fontId="4" fillId="0" borderId="0" xfId="3" applyFont="1"/>
    <xf numFmtId="0" fontId="6" fillId="0" borderId="0" xfId="3" applyFont="1" applyAlignment="1">
      <alignment horizontal="center"/>
    </xf>
    <xf numFmtId="0" fontId="6" fillId="2" borderId="0" xfId="3" applyFont="1" applyFill="1"/>
    <xf numFmtId="167" fontId="4" fillId="0" borderId="0" xfId="3" applyNumberFormat="1" applyFont="1" applyAlignment="1">
      <alignment horizontal="right"/>
    </xf>
    <xf numFmtId="175" fontId="4" fillId="0" borderId="0" xfId="3" applyNumberFormat="1" applyFont="1" applyAlignment="1">
      <alignment horizontal="center"/>
    </xf>
    <xf numFmtId="0" fontId="16" fillId="0" borderId="0" xfId="3" applyFont="1" applyAlignment="1">
      <alignment horizontal="center"/>
    </xf>
    <xf numFmtId="0" fontId="16" fillId="2" borderId="0" xfId="3" applyFont="1" applyFill="1"/>
    <xf numFmtId="0" fontId="4" fillId="0" borderId="0" xfId="4" applyFont="1" applyAlignment="1">
      <alignment horizontal="center"/>
    </xf>
    <xf numFmtId="167" fontId="2" fillId="0" borderId="0" xfId="3" applyNumberFormat="1" applyFont="1" applyAlignment="1">
      <alignment horizontal="center"/>
    </xf>
    <xf numFmtId="0" fontId="7" fillId="0" borderId="0" xfId="4" applyFont="1" applyAlignment="1">
      <alignment horizontal="center" vertical="center"/>
    </xf>
    <xf numFmtId="0" fontId="4" fillId="0" borderId="0" xfId="4" applyFont="1" applyAlignment="1">
      <alignment vertical="center"/>
    </xf>
    <xf numFmtId="0" fontId="7" fillId="0" borderId="0" xfId="4" applyFont="1" applyAlignment="1">
      <alignment horizontal="center" vertical="center"/>
    </xf>
    <xf numFmtId="0" fontId="7" fillId="2" borderId="0" xfId="4" applyFont="1" applyFill="1" applyAlignment="1">
      <alignment vertical="center"/>
    </xf>
    <xf numFmtId="0" fontId="7" fillId="0" borderId="0" xfId="4" applyFont="1" applyAlignment="1">
      <alignment horizontal="right" vertical="center"/>
    </xf>
    <xf numFmtId="0" fontId="6" fillId="0" borderId="1" xfId="4" applyFont="1" applyBorder="1" applyAlignment="1">
      <alignment horizontal="left" vertical="center"/>
    </xf>
    <xf numFmtId="0" fontId="6" fillId="0" borderId="2" xfId="4" applyFont="1" applyBorder="1" applyAlignment="1">
      <alignment horizontal="left" vertical="center"/>
    </xf>
    <xf numFmtId="0" fontId="6" fillId="2" borderId="2" xfId="4" applyFont="1" applyFill="1" applyBorder="1" applyAlignment="1">
      <alignment vertical="center"/>
    </xf>
    <xf numFmtId="167" fontId="6" fillId="0" borderId="2" xfId="4" applyNumberFormat="1" applyFont="1" applyBorder="1" applyAlignment="1">
      <alignment horizontal="left" vertical="center"/>
    </xf>
    <xf numFmtId="175" fontId="6" fillId="0" borderId="2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6" fillId="0" borderId="0" xfId="4" applyFont="1" applyAlignment="1">
      <alignment vertical="center"/>
    </xf>
    <xf numFmtId="175" fontId="6" fillId="0" borderId="5" xfId="4" applyNumberFormat="1" applyFont="1" applyBorder="1" applyAlignment="1">
      <alignment horizontal="center" vertical="center"/>
    </xf>
    <xf numFmtId="0" fontId="6" fillId="0" borderId="5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vertical="center"/>
    </xf>
    <xf numFmtId="0" fontId="4" fillId="0" borderId="4" xfId="4" applyFont="1" applyBorder="1" applyAlignment="1">
      <alignment horizontal="left" vertical="center"/>
    </xf>
    <xf numFmtId="167" fontId="4" fillId="0" borderId="5" xfId="4" applyNumberFormat="1" applyFont="1" applyBorder="1" applyAlignment="1">
      <alignment horizontal="right" vertical="center"/>
    </xf>
    <xf numFmtId="175" fontId="4" fillId="0" borderId="5" xfId="4" applyNumberFormat="1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7" xfId="6" applyFont="1" applyBorder="1" applyAlignment="1">
      <alignment horizontal="left" vertical="center"/>
    </xf>
    <xf numFmtId="0" fontId="4" fillId="0" borderId="0" xfId="9" applyFont="1"/>
    <xf numFmtId="175" fontId="4" fillId="0" borderId="0" xfId="4" applyNumberFormat="1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4" fillId="0" borderId="0" xfId="9" applyFont="1" applyAlignment="1">
      <alignment vertical="center"/>
    </xf>
    <xf numFmtId="175" fontId="4" fillId="0" borderId="10" xfId="4" applyNumberFormat="1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9" xfId="6" applyFont="1" applyBorder="1" applyAlignment="1">
      <alignment horizontal="left" vertical="center"/>
    </xf>
    <xf numFmtId="0" fontId="4" fillId="0" borderId="1" xfId="4" applyFont="1" applyBorder="1" applyAlignment="1">
      <alignment horizontal="left" vertical="center"/>
    </xf>
    <xf numFmtId="0" fontId="4" fillId="0" borderId="2" xfId="4" applyFont="1" applyBorder="1" applyAlignment="1">
      <alignment horizontal="left" vertical="center"/>
    </xf>
    <xf numFmtId="0" fontId="4" fillId="0" borderId="3" xfId="4" applyFont="1" applyBorder="1" applyAlignment="1">
      <alignment horizontal="left" vertical="center"/>
    </xf>
    <xf numFmtId="0" fontId="8" fillId="0" borderId="9" xfId="4" applyFont="1" applyBorder="1" applyAlignment="1">
      <alignment horizontal="left" vertical="center"/>
    </xf>
    <xf numFmtId="167" fontId="8" fillId="0" borderId="10" xfId="4" applyNumberFormat="1" applyFont="1" applyBorder="1" applyAlignment="1">
      <alignment horizontal="right" vertical="center"/>
    </xf>
    <xf numFmtId="175" fontId="8" fillId="0" borderId="10" xfId="4" applyNumberFormat="1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0" xfId="4" applyFont="1" applyBorder="1" applyAlignment="1">
      <alignment horizontal="left" vertical="center"/>
    </xf>
    <xf numFmtId="0" fontId="8" fillId="2" borderId="10" xfId="4" applyFont="1" applyFill="1" applyBorder="1" applyAlignment="1">
      <alignment vertical="center"/>
    </xf>
    <xf numFmtId="0" fontId="8" fillId="0" borderId="1" xfId="4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0" borderId="3" xfId="4" applyFont="1" applyBorder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1" xfId="4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2" borderId="2" xfId="4" applyFont="1" applyFill="1" applyBorder="1" applyAlignment="1">
      <alignment vertical="center"/>
    </xf>
    <xf numFmtId="167" fontId="8" fillId="0" borderId="2" xfId="4" applyNumberFormat="1" applyFont="1" applyBorder="1" applyAlignment="1">
      <alignment horizontal="right" vertical="center"/>
    </xf>
    <xf numFmtId="0" fontId="4" fillId="0" borderId="4" xfId="4" applyFont="1" applyBorder="1" applyAlignment="1">
      <alignment horizontal="center" vertical="center"/>
    </xf>
    <xf numFmtId="0" fontId="4" fillId="2" borderId="5" xfId="4" applyFont="1" applyFill="1" applyBorder="1" applyAlignment="1">
      <alignment vertical="center"/>
    </xf>
    <xf numFmtId="168" fontId="4" fillId="0" borderId="7" xfId="4" applyNumberFormat="1" applyFont="1" applyBorder="1" applyAlignment="1">
      <alignment horizontal="center" vertical="center"/>
    </xf>
    <xf numFmtId="167" fontId="4" fillId="0" borderId="0" xfId="4" applyNumberFormat="1" applyFont="1" applyAlignment="1">
      <alignment horizontal="right" vertical="center"/>
    </xf>
    <xf numFmtId="0" fontId="15" fillId="0" borderId="12" xfId="4" applyFont="1" applyBorder="1" applyAlignment="1">
      <alignment horizontal="center" vertical="center" wrapText="1"/>
    </xf>
    <xf numFmtId="0" fontId="15" fillId="0" borderId="12" xfId="4" applyFont="1" applyBorder="1" applyAlignment="1">
      <alignment horizontal="center" vertical="center"/>
    </xf>
    <xf numFmtId="0" fontId="4" fillId="2" borderId="4" xfId="4" applyFont="1" applyFill="1" applyBorder="1" applyAlignment="1">
      <alignment vertical="center"/>
    </xf>
    <xf numFmtId="0" fontId="4" fillId="2" borderId="4" xfId="4" applyFont="1" applyFill="1" applyBorder="1" applyAlignment="1">
      <alignment horizontal="left" vertical="center"/>
    </xf>
    <xf numFmtId="38" fontId="8" fillId="2" borderId="1" xfId="4" applyNumberFormat="1" applyFont="1" applyFill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8" fillId="0" borderId="6" xfId="4" applyFont="1" applyBorder="1" applyAlignment="1">
      <alignment horizontal="center" vertical="center"/>
    </xf>
    <xf numFmtId="168" fontId="8" fillId="0" borderId="4" xfId="4" applyNumberFormat="1" applyFont="1" applyBorder="1" applyAlignment="1">
      <alignment horizontal="center" vertical="center"/>
    </xf>
    <xf numFmtId="168" fontId="8" fillId="0" borderId="5" xfId="4" applyNumberFormat="1" applyFont="1" applyBorder="1" applyAlignment="1">
      <alignment horizontal="center" vertical="center"/>
    </xf>
    <xf numFmtId="0" fontId="15" fillId="0" borderId="13" xfId="4" applyFont="1" applyBorder="1" applyAlignment="1">
      <alignment horizontal="center" vertical="center"/>
    </xf>
    <xf numFmtId="0" fontId="15" fillId="0" borderId="0" xfId="4" applyFont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2" fillId="0" borderId="13" xfId="10" applyFont="1" applyBorder="1" applyAlignment="1">
      <alignment horizontal="center" vertical="center" wrapText="1"/>
    </xf>
    <xf numFmtId="0" fontId="4" fillId="2" borderId="13" xfId="4" applyFont="1" applyFill="1" applyBorder="1" applyAlignment="1">
      <alignment vertical="center"/>
    </xf>
    <xf numFmtId="0" fontId="4" fillId="2" borderId="13" xfId="4" applyFont="1" applyFill="1" applyBorder="1" applyAlignment="1">
      <alignment horizontal="center" vertical="center"/>
    </xf>
    <xf numFmtId="38" fontId="4" fillId="2" borderId="12" xfId="4" quotePrefix="1" applyNumberFormat="1" applyFont="1" applyFill="1" applyBorder="1" applyAlignment="1">
      <alignment horizontal="center" vertical="center"/>
    </xf>
    <xf numFmtId="167" fontId="4" fillId="0" borderId="13" xfId="4" quotePrefix="1" applyNumberFormat="1" applyFont="1" applyBorder="1" applyAlignment="1">
      <alignment horizontal="center" vertical="center"/>
    </xf>
    <xf numFmtId="175" fontId="4" fillId="0" borderId="13" xfId="4" applyNumberFormat="1" applyFont="1" applyBorder="1" applyAlignment="1">
      <alignment horizontal="center" vertical="center"/>
    </xf>
    <xf numFmtId="38" fontId="4" fillId="0" borderId="13" xfId="4" quotePrefix="1" applyNumberFormat="1" applyFont="1" applyBorder="1" applyAlignment="1">
      <alignment horizontal="center" vertical="center"/>
    </xf>
    <xf numFmtId="38" fontId="4" fillId="0" borderId="2" xfId="4" applyNumberFormat="1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shrinkToFit="1"/>
    </xf>
    <xf numFmtId="0" fontId="6" fillId="0" borderId="12" xfId="4" applyFont="1" applyBorder="1" applyAlignment="1">
      <alignment horizontal="center" vertical="center"/>
    </xf>
    <xf numFmtId="1" fontId="4" fillId="0" borderId="1" xfId="4" applyNumberFormat="1" applyFont="1" applyBorder="1" applyAlignment="1">
      <alignment horizontal="center" vertical="center"/>
    </xf>
    <xf numFmtId="1" fontId="4" fillId="2" borderId="13" xfId="4" applyNumberFormat="1" applyFont="1" applyFill="1" applyBorder="1" applyAlignment="1">
      <alignment vertical="center"/>
    </xf>
    <xf numFmtId="174" fontId="4" fillId="0" borderId="13" xfId="1" applyNumberFormat="1" applyFont="1" applyFill="1" applyBorder="1" applyAlignment="1">
      <alignment horizontal="center" vertical="center"/>
    </xf>
    <xf numFmtId="174" fontId="4" fillId="0" borderId="13" xfId="1" applyNumberFormat="1" applyFont="1" applyFill="1" applyBorder="1" applyAlignment="1"/>
    <xf numFmtId="168" fontId="4" fillId="0" borderId="3" xfId="1" applyNumberFormat="1" applyFont="1" applyFill="1" applyBorder="1" applyAlignment="1">
      <alignment horizontal="center" vertical="center"/>
    </xf>
    <xf numFmtId="165" fontId="4" fillId="0" borderId="13" xfId="1" applyFont="1" applyFill="1" applyBorder="1" applyAlignment="1">
      <alignment horizontal="left" vertical="center"/>
    </xf>
    <xf numFmtId="165" fontId="4" fillId="0" borderId="2" xfId="1" applyFont="1" applyFill="1" applyBorder="1" applyAlignment="1">
      <alignment horizontal="left" vertical="center"/>
    </xf>
    <xf numFmtId="0" fontId="4" fillId="0" borderId="0" xfId="4" applyFont="1"/>
    <xf numFmtId="0" fontId="6" fillId="0" borderId="14" xfId="4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177" fontId="2" fillId="0" borderId="2" xfId="13" applyNumberFormat="1" applyFont="1" applyBorder="1" applyAlignment="1">
      <alignment horizontal="center" vertical="center"/>
    </xf>
    <xf numFmtId="178" fontId="2" fillId="0" borderId="13" xfId="1" applyNumberFormat="1" applyFont="1" applyFill="1" applyBorder="1" applyAlignment="1">
      <alignment horizontal="right"/>
    </xf>
    <xf numFmtId="175" fontId="4" fillId="0" borderId="3" xfId="13" applyNumberFormat="1" applyFont="1" applyBorder="1" applyAlignment="1">
      <alignment horizontal="center" vertical="center"/>
    </xf>
    <xf numFmtId="0" fontId="4" fillId="0" borderId="10" xfId="13" applyFont="1" applyBorder="1" applyAlignment="1">
      <alignment horizontal="center"/>
    </xf>
    <xf numFmtId="0" fontId="4" fillId="0" borderId="11" xfId="13" applyFont="1" applyBorder="1" applyAlignment="1">
      <alignment horizontal="center" vertical="center"/>
    </xf>
    <xf numFmtId="0" fontId="4" fillId="0" borderId="14" xfId="4" applyFont="1" applyBorder="1" applyAlignment="1">
      <alignment horizontal="center"/>
    </xf>
    <xf numFmtId="0" fontId="18" fillId="2" borderId="5" xfId="4" applyFont="1" applyFill="1" applyBorder="1" applyAlignment="1">
      <alignment horizontal="left"/>
    </xf>
    <xf numFmtId="0" fontId="4" fillId="0" borderId="0" xfId="4" quotePrefix="1" applyFont="1" applyAlignment="1">
      <alignment horizontal="center"/>
    </xf>
    <xf numFmtId="167" fontId="4" fillId="0" borderId="0" xfId="4" applyNumberFormat="1" applyFont="1" applyAlignment="1">
      <alignment vertical="center"/>
    </xf>
    <xf numFmtId="174" fontId="4" fillId="0" borderId="0" xfId="4" applyNumberFormat="1" applyFont="1" applyAlignment="1">
      <alignment horizontal="center"/>
    </xf>
    <xf numFmtId="175" fontId="4" fillId="0" borderId="0" xfId="4" applyNumberFormat="1" applyFont="1" applyAlignment="1">
      <alignment horizontal="center"/>
    </xf>
    <xf numFmtId="0" fontId="4" fillId="0" borderId="0" xfId="4" applyFont="1" applyAlignment="1">
      <alignment horizontal="right"/>
    </xf>
    <xf numFmtId="43" fontId="4" fillId="0" borderId="0" xfId="4" applyNumberFormat="1" applyFont="1" applyAlignment="1">
      <alignment horizontal="center"/>
    </xf>
    <xf numFmtId="165" fontId="4" fillId="0" borderId="0" xfId="4" applyNumberFormat="1" applyFont="1" applyAlignment="1">
      <alignment horizontal="center" vertical="center"/>
    </xf>
    <xf numFmtId="175" fontId="4" fillId="0" borderId="0" xfId="2" applyNumberFormat="1" applyFont="1" applyFill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0" xfId="0" applyFont="1"/>
    <xf numFmtId="167" fontId="4" fillId="0" borderId="0" xfId="4" applyNumberFormat="1" applyFont="1" applyAlignment="1">
      <alignment horizontal="right"/>
    </xf>
    <xf numFmtId="175" fontId="4" fillId="0" borderId="0" xfId="2" applyNumberFormat="1" applyFont="1" applyFill="1" applyAlignment="1">
      <alignment horizontal="center" vertical="center"/>
    </xf>
    <xf numFmtId="179" fontId="4" fillId="0" borderId="0" xfId="2" applyNumberFormat="1" applyFont="1" applyFill="1" applyAlignment="1">
      <alignment horizontal="center" vertical="center"/>
    </xf>
    <xf numFmtId="164" fontId="4" fillId="0" borderId="5" xfId="2" applyFont="1" applyFill="1" applyBorder="1" applyAlignment="1">
      <alignment horizontal="left" vertical="center"/>
    </xf>
    <xf numFmtId="167" fontId="4" fillId="0" borderId="5" xfId="2" applyNumberFormat="1" applyFont="1" applyFill="1" applyBorder="1" applyAlignment="1">
      <alignment horizontal="right" vertical="center"/>
    </xf>
    <xf numFmtId="175" fontId="4" fillId="0" borderId="5" xfId="2" applyNumberFormat="1" applyFont="1" applyFill="1" applyBorder="1" applyAlignment="1">
      <alignment horizontal="center" vertical="center"/>
    </xf>
    <xf numFmtId="164" fontId="4" fillId="0" borderId="5" xfId="2" applyFont="1" applyFill="1" applyBorder="1" applyAlignment="1">
      <alignment horizontal="center" vertical="center"/>
    </xf>
    <xf numFmtId="168" fontId="4" fillId="0" borderId="0" xfId="4" applyNumberFormat="1" applyFont="1" applyAlignment="1">
      <alignment horizontal="center"/>
    </xf>
    <xf numFmtId="0" fontId="4" fillId="2" borderId="0" xfId="4" applyFont="1" applyFill="1"/>
    <xf numFmtId="182" fontId="2" fillId="0" borderId="3" xfId="0" applyNumberFormat="1" applyFont="1" applyBorder="1" applyAlignment="1">
      <alignment horizontal="center" vertical="center"/>
    </xf>
    <xf numFmtId="0" fontId="4" fillId="2" borderId="9" xfId="4" applyFont="1" applyFill="1" applyBorder="1" applyAlignment="1">
      <alignment horizontal="center" vertical="center"/>
    </xf>
    <xf numFmtId="170" fontId="2" fillId="0" borderId="13" xfId="0" applyNumberFormat="1" applyFont="1" applyBorder="1" applyAlignment="1">
      <alignment horizontal="center" vertical="center"/>
    </xf>
    <xf numFmtId="14" fontId="4" fillId="0" borderId="1" xfId="9" applyNumberFormat="1" applyFont="1" applyBorder="1" applyAlignment="1">
      <alignment horizontal="left" vertical="top"/>
    </xf>
    <xf numFmtId="187" fontId="6" fillId="0" borderId="2" xfId="4" applyNumberFormat="1" applyFont="1" applyBorder="1" applyAlignment="1">
      <alignment horizontal="left" vertical="center"/>
    </xf>
  </cellXfs>
  <cellStyles count="14">
    <cellStyle name="_x000a_386grabber=V" xfId="6" xr:uid="{00000000-0005-0000-0000-000000000000}"/>
    <cellStyle name="?" xfId="7" xr:uid="{00000000-0005-0000-0000-000001000000}"/>
    <cellStyle name="0,0_x000d__x000a_NA_x000d__x000a_" xfId="8" xr:uid="{00000000-0005-0000-0000-000002000000}"/>
    <cellStyle name="Comma" xfId="1" builtinId="3"/>
    <cellStyle name="Comma [0]" xfId="2" builtinId="6"/>
    <cellStyle name="Comma 2" xfId="12" xr:uid="{00000000-0005-0000-0000-000005000000}"/>
    <cellStyle name="Norm੎੎" xfId="10" xr:uid="{00000000-0005-0000-0000-000006000000}"/>
    <cellStyle name="Normal" xfId="0" builtinId="0"/>
    <cellStyle name="Normal 2" xfId="11" xr:uid="{00000000-0005-0000-0000-000008000000}"/>
    <cellStyle name="一般_Accounts and Statistics" xfId="3" xr:uid="{00000000-0005-0000-0000-000009000000}"/>
    <cellStyle name="一般_apl book" xfId="5" xr:uid="{00000000-0005-0000-0000-00000A000000}"/>
    <cellStyle name="一般_FIH EQUIPMENT1" xfId="13" xr:uid="{1CE82B7A-535B-4AF8-85E2-4A98DB2DFA64}"/>
    <cellStyle name="一般_INV0720. new" xfId="9" xr:uid="{00000000-0005-0000-0000-00000C000000}"/>
    <cellStyle name="一般_INV0824--SDC7370" xfId="4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ast.com/antivirus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27</xdr:row>
      <xdr:rowOff>91168</xdr:rowOff>
    </xdr:to>
    <xdr:pic>
      <xdr:nvPicPr>
        <xdr:cNvPr id="2" name="Picture 14" descr="2__=C7BBF0D5DF93CD0D8f9e8a93df93@foxconn">
          <a:extLst>
            <a:ext uri="{FF2B5EF4-FFF2-40B4-BE49-F238E27FC236}">
              <a16:creationId xmlns:a16="http://schemas.microsoft.com/office/drawing/2014/main" id="{48D1C9F2-4D43-4084-BD0F-FCC51D1D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1100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27</xdr:row>
      <xdr:rowOff>91168</xdr:rowOff>
    </xdr:to>
    <xdr:pic>
      <xdr:nvPicPr>
        <xdr:cNvPr id="3" name="Picture 15" descr="2__=C7BBF0D5DF93CD0D8f9e8a93df93@foxconn">
          <a:extLst>
            <a:ext uri="{FF2B5EF4-FFF2-40B4-BE49-F238E27FC236}">
              <a16:creationId xmlns:a16="http://schemas.microsoft.com/office/drawing/2014/main" id="{0C3D02C5-FE0C-41E6-8561-19909899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1100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26</xdr:row>
      <xdr:rowOff>232683</xdr:rowOff>
    </xdr:to>
    <xdr:pic>
      <xdr:nvPicPr>
        <xdr:cNvPr id="4" name="Picture 21" descr="2__=C7BBF0D5DF93CD0D8f9e8a93df93@foxconn">
          <a:extLst>
            <a:ext uri="{FF2B5EF4-FFF2-40B4-BE49-F238E27FC236}">
              <a16:creationId xmlns:a16="http://schemas.microsoft.com/office/drawing/2014/main" id="{ECCAD357-E0A2-4829-9FA8-33A8853ED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823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26</xdr:row>
      <xdr:rowOff>232683</xdr:rowOff>
    </xdr:to>
    <xdr:pic>
      <xdr:nvPicPr>
        <xdr:cNvPr id="5" name="Picture 22" descr="2__=C7BBF0D5DF93CD0D8f9e8a93df93@foxconn">
          <a:extLst>
            <a:ext uri="{FF2B5EF4-FFF2-40B4-BE49-F238E27FC236}">
              <a16:creationId xmlns:a16="http://schemas.microsoft.com/office/drawing/2014/main" id="{392E23DB-92B9-4C8F-84F9-B7DD9CED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823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26</xdr:row>
      <xdr:rowOff>232683</xdr:rowOff>
    </xdr:to>
    <xdr:pic>
      <xdr:nvPicPr>
        <xdr:cNvPr id="6" name="Picture 23" descr="2__=C7BBF0D5DF93CD0D8f9e8a93df93@foxconn">
          <a:extLst>
            <a:ext uri="{FF2B5EF4-FFF2-40B4-BE49-F238E27FC236}">
              <a16:creationId xmlns:a16="http://schemas.microsoft.com/office/drawing/2014/main" id="{DB052609-4311-4B58-8072-E871EBCF5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823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26</xdr:row>
      <xdr:rowOff>232683</xdr:rowOff>
    </xdr:to>
    <xdr:pic>
      <xdr:nvPicPr>
        <xdr:cNvPr id="7" name="Picture 32" descr="2__=C7BBF0D5DF93CD0D8f9e8a93df93@foxconn">
          <a:extLst>
            <a:ext uri="{FF2B5EF4-FFF2-40B4-BE49-F238E27FC236}">
              <a16:creationId xmlns:a16="http://schemas.microsoft.com/office/drawing/2014/main" id="{EBB9C3A6-1EC5-49A0-B9F8-612DE65F6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823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27</xdr:row>
      <xdr:rowOff>72118</xdr:rowOff>
    </xdr:to>
    <xdr:pic>
      <xdr:nvPicPr>
        <xdr:cNvPr id="8" name="Picture 11" descr="2__=C7BBF0D5DF93CD0D8f9e8a93df93@foxconn">
          <a:extLst>
            <a:ext uri="{FF2B5EF4-FFF2-40B4-BE49-F238E27FC236}">
              <a16:creationId xmlns:a16="http://schemas.microsoft.com/office/drawing/2014/main" id="{DDCB9AE8-29B2-4DBC-9FD4-BB0A6F3A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1081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9" name="Picture 12" descr="2__=C7BBF0D5DF93CD0D8f9e8a93df93@foxconn">
          <a:extLst>
            <a:ext uri="{FF2B5EF4-FFF2-40B4-BE49-F238E27FC236}">
              <a16:creationId xmlns:a16="http://schemas.microsoft.com/office/drawing/2014/main" id="{00AF48E7-C26D-4428-ADD2-9DF40B689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0" name="Picture 13" descr="2__=C7BBF0D5DF93CD0D8f9e8a93df93@foxconn">
          <a:extLst>
            <a:ext uri="{FF2B5EF4-FFF2-40B4-BE49-F238E27FC236}">
              <a16:creationId xmlns:a16="http://schemas.microsoft.com/office/drawing/2014/main" id="{310CA5DD-1576-4837-8284-1DA25039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27</xdr:row>
      <xdr:rowOff>81643</xdr:rowOff>
    </xdr:to>
    <xdr:pic>
      <xdr:nvPicPr>
        <xdr:cNvPr id="11" name="Picture 14" descr="2__=C7BBF0D5DF93CD0D8f9e8a93df93@foxconn">
          <a:extLst>
            <a:ext uri="{FF2B5EF4-FFF2-40B4-BE49-F238E27FC236}">
              <a16:creationId xmlns:a16="http://schemas.microsoft.com/office/drawing/2014/main" id="{802D7693-AFD6-4AB6-A58E-5A67BAD7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4032825"/>
          <a:ext cx="9525" cy="1091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2" name="Picture 15" descr="2__=C7BBF0D5DF93CD0D8f9e8a93df93@foxconn">
          <a:extLst>
            <a:ext uri="{FF2B5EF4-FFF2-40B4-BE49-F238E27FC236}">
              <a16:creationId xmlns:a16="http://schemas.microsoft.com/office/drawing/2014/main" id="{5BDB5486-AAB8-4E06-82C8-26A3DE1D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3" name="Picture 16" descr="2__=C7BBF0D5DF93CD0D8f9e8a93df93@foxconn">
          <a:extLst>
            <a:ext uri="{FF2B5EF4-FFF2-40B4-BE49-F238E27FC236}">
              <a16:creationId xmlns:a16="http://schemas.microsoft.com/office/drawing/2014/main" id="{A94D8148-D329-4FF9-8C12-39C0753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4" name="Picture 21" descr="2__=C7BBF0D5DF93CD0D8f9e8a93df93@foxconn">
          <a:extLst>
            <a:ext uri="{FF2B5EF4-FFF2-40B4-BE49-F238E27FC236}">
              <a16:creationId xmlns:a16="http://schemas.microsoft.com/office/drawing/2014/main" id="{EE4F8F9E-D92B-418E-BBC3-DCC4D83E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5" name="Picture 22" descr="2__=C7BBF0D5DF93CD0D8f9e8a93df93@foxconn">
          <a:extLst>
            <a:ext uri="{FF2B5EF4-FFF2-40B4-BE49-F238E27FC236}">
              <a16:creationId xmlns:a16="http://schemas.microsoft.com/office/drawing/2014/main" id="{BA30E1E1-5802-4061-AAB2-14CB5567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6" name="Picture 23" descr="2__=C7BBF0D5DF93CD0D8f9e8a93df93@foxconn">
          <a:extLst>
            <a:ext uri="{FF2B5EF4-FFF2-40B4-BE49-F238E27FC236}">
              <a16:creationId xmlns:a16="http://schemas.microsoft.com/office/drawing/2014/main" id="{D11DE726-C6F9-47CD-892D-D83DBDB5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7" name="Picture 29" descr="2__=C7BBF0D5DF93CD0D8f9e8a93df93@foxconn">
          <a:extLst>
            <a:ext uri="{FF2B5EF4-FFF2-40B4-BE49-F238E27FC236}">
              <a16:creationId xmlns:a16="http://schemas.microsoft.com/office/drawing/2014/main" id="{07A97A85-8934-4369-96EB-F3F4C83E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8" name="Picture 30" descr="2__=C7BBF0D5DF93CD0D8f9e8a93df93@foxconn">
          <a:extLst>
            <a:ext uri="{FF2B5EF4-FFF2-40B4-BE49-F238E27FC236}">
              <a16:creationId xmlns:a16="http://schemas.microsoft.com/office/drawing/2014/main" id="{1F8C0086-69D3-4FB5-8FD1-37D83B894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19" name="Picture 31" descr="2__=C7BBF0D5DF93CD0D8f9e8a93df93@foxconn">
          <a:extLst>
            <a:ext uri="{FF2B5EF4-FFF2-40B4-BE49-F238E27FC236}">
              <a16:creationId xmlns:a16="http://schemas.microsoft.com/office/drawing/2014/main" id="{65034E44-5406-4C5B-9FFD-952B7DE9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20" name="Picture 32" descr="2__=C7BBF0D5DF93CD0D8f9e8a93df93@foxconn">
          <a:extLst>
            <a:ext uri="{FF2B5EF4-FFF2-40B4-BE49-F238E27FC236}">
              <a16:creationId xmlns:a16="http://schemas.microsoft.com/office/drawing/2014/main" id="{8E0DB783-7F0A-465D-B75C-83B38BAB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21" name="Picture 33" descr="2__=C7BBF0D5DF93CD0D8f9e8a93df93@foxconn">
          <a:extLst>
            <a:ext uri="{FF2B5EF4-FFF2-40B4-BE49-F238E27FC236}">
              <a16:creationId xmlns:a16="http://schemas.microsoft.com/office/drawing/2014/main" id="{1A7F5633-745D-4F3B-A3EA-94C49AD9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22" name="Picture 34" descr="2__=C7BBF0D5DF93CD0D8f9e8a93df93@foxconn">
          <a:extLst>
            <a:ext uri="{FF2B5EF4-FFF2-40B4-BE49-F238E27FC236}">
              <a16:creationId xmlns:a16="http://schemas.microsoft.com/office/drawing/2014/main" id="{6B4F6711-65F9-433D-A682-5BE186C6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23" name="Picture 35" descr="2__=C7BBF0D5DF93CD0D8f9e8a93df93@foxconn">
          <a:extLst>
            <a:ext uri="{FF2B5EF4-FFF2-40B4-BE49-F238E27FC236}">
              <a16:creationId xmlns:a16="http://schemas.microsoft.com/office/drawing/2014/main" id="{D4A01BCC-9C1C-4E1B-B55C-B8DE6FC87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24" name="Picture 36" descr="2__=C7BBF0D5DF93CD0D8f9e8a93df93@foxconn">
          <a:extLst>
            <a:ext uri="{FF2B5EF4-FFF2-40B4-BE49-F238E27FC236}">
              <a16:creationId xmlns:a16="http://schemas.microsoft.com/office/drawing/2014/main" id="{04DA2CC8-4C08-4383-A9C3-DA1A747E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25" name="Picture 3" descr="2__=C7BBF0D5DF93CD0D8f9e8a93df93@foxconn">
          <a:extLst>
            <a:ext uri="{FF2B5EF4-FFF2-40B4-BE49-F238E27FC236}">
              <a16:creationId xmlns:a16="http://schemas.microsoft.com/office/drawing/2014/main" id="{8EE9A6E7-B4E3-4E9F-B671-37F8A292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26" name="Picture 11" descr="2__=C7BBF0D5DF93CD0D8f9e8a93df93@foxconn">
          <a:extLst>
            <a:ext uri="{FF2B5EF4-FFF2-40B4-BE49-F238E27FC236}">
              <a16:creationId xmlns:a16="http://schemas.microsoft.com/office/drawing/2014/main" id="{9A00BC20-7A10-4C71-820D-2703E16EA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27" name="Picture 12" descr="2__=C7BBF0D5DF93CD0D8f9e8a93df93@foxconn">
          <a:extLst>
            <a:ext uri="{FF2B5EF4-FFF2-40B4-BE49-F238E27FC236}">
              <a16:creationId xmlns:a16="http://schemas.microsoft.com/office/drawing/2014/main" id="{E8BF7E66-CC92-4EFB-89F4-FA3AAEAA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28" name="Picture 13" descr="2__=C7BBF0D5DF93CD0D8f9e8a93df93@foxconn">
          <a:extLst>
            <a:ext uri="{FF2B5EF4-FFF2-40B4-BE49-F238E27FC236}">
              <a16:creationId xmlns:a16="http://schemas.microsoft.com/office/drawing/2014/main" id="{9256724A-6929-43DC-BA02-ACA96039A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29" name="Picture 14" descr="2__=C7BBF0D5DF93CD0D8f9e8a93df93@foxconn">
          <a:extLst>
            <a:ext uri="{FF2B5EF4-FFF2-40B4-BE49-F238E27FC236}">
              <a16:creationId xmlns:a16="http://schemas.microsoft.com/office/drawing/2014/main" id="{9384CADC-45E8-4ED1-8FCE-7DB9D9CB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0" name="Picture 15" descr="2__=C7BBF0D5DF93CD0D8f9e8a93df93@foxconn">
          <a:extLst>
            <a:ext uri="{FF2B5EF4-FFF2-40B4-BE49-F238E27FC236}">
              <a16:creationId xmlns:a16="http://schemas.microsoft.com/office/drawing/2014/main" id="{098CFA7E-1474-42BB-A1BF-19F070BD2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1" name="Picture 16" descr="2__=C7BBF0D5DF93CD0D8f9e8a93df93@foxconn">
          <a:extLst>
            <a:ext uri="{FF2B5EF4-FFF2-40B4-BE49-F238E27FC236}">
              <a16:creationId xmlns:a16="http://schemas.microsoft.com/office/drawing/2014/main" id="{69636574-9D16-476E-8A44-0CB34F88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2" name="Picture 21" descr="2__=C7BBF0D5DF93CD0D8f9e8a93df93@foxconn">
          <a:extLst>
            <a:ext uri="{FF2B5EF4-FFF2-40B4-BE49-F238E27FC236}">
              <a16:creationId xmlns:a16="http://schemas.microsoft.com/office/drawing/2014/main" id="{7C2D8DD2-0BF0-4249-85E8-ED376BE58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3" name="Picture 22" descr="2__=C7BBF0D5DF93CD0D8f9e8a93df93@foxconn">
          <a:extLst>
            <a:ext uri="{FF2B5EF4-FFF2-40B4-BE49-F238E27FC236}">
              <a16:creationId xmlns:a16="http://schemas.microsoft.com/office/drawing/2014/main" id="{1735C84F-9AA7-4EEA-A156-B3C382C2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4" name="Picture 23" descr="2__=C7BBF0D5DF93CD0D8f9e8a93df93@foxconn">
          <a:extLst>
            <a:ext uri="{FF2B5EF4-FFF2-40B4-BE49-F238E27FC236}">
              <a16:creationId xmlns:a16="http://schemas.microsoft.com/office/drawing/2014/main" id="{738F5D92-0403-4848-B8C2-793CC4BF9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5" name="Picture 29" descr="2__=C7BBF0D5DF93CD0D8f9e8a93df93@foxconn">
          <a:extLst>
            <a:ext uri="{FF2B5EF4-FFF2-40B4-BE49-F238E27FC236}">
              <a16:creationId xmlns:a16="http://schemas.microsoft.com/office/drawing/2014/main" id="{79E15E63-0ED9-4960-87DA-7E992858E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6" name="Picture 30" descr="2__=C7BBF0D5DF93CD0D8f9e8a93df93@foxconn">
          <a:extLst>
            <a:ext uri="{FF2B5EF4-FFF2-40B4-BE49-F238E27FC236}">
              <a16:creationId xmlns:a16="http://schemas.microsoft.com/office/drawing/2014/main" id="{7A2CEC85-3569-4D65-A47B-67A70A48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7" name="Picture 31" descr="2__=C7BBF0D5DF93CD0D8f9e8a93df93@foxconn">
          <a:extLst>
            <a:ext uri="{FF2B5EF4-FFF2-40B4-BE49-F238E27FC236}">
              <a16:creationId xmlns:a16="http://schemas.microsoft.com/office/drawing/2014/main" id="{4056EB73-A0B2-40B5-B48C-2D3B2F162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8" name="Picture 32" descr="2__=C7BBF0D5DF93CD0D8f9e8a93df93@foxconn">
          <a:extLst>
            <a:ext uri="{FF2B5EF4-FFF2-40B4-BE49-F238E27FC236}">
              <a16:creationId xmlns:a16="http://schemas.microsoft.com/office/drawing/2014/main" id="{CC90E763-C64A-46B6-BBC8-0662FF64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39" name="Picture 33" descr="2__=C7BBF0D5DF93CD0D8f9e8a93df93@foxconn">
          <a:extLst>
            <a:ext uri="{FF2B5EF4-FFF2-40B4-BE49-F238E27FC236}">
              <a16:creationId xmlns:a16="http://schemas.microsoft.com/office/drawing/2014/main" id="{9F3D4632-78FC-4D6E-A499-7DFA4DF5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0" name="Picture 34" descr="2__=C7BBF0D5DF93CD0D8f9e8a93df93@foxconn">
          <a:extLst>
            <a:ext uri="{FF2B5EF4-FFF2-40B4-BE49-F238E27FC236}">
              <a16:creationId xmlns:a16="http://schemas.microsoft.com/office/drawing/2014/main" id="{AA245FBA-EF6F-4B7F-A81D-39C8492E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1" name="Picture 35" descr="2__=C7BBF0D5DF93CD0D8f9e8a93df93@foxconn">
          <a:extLst>
            <a:ext uri="{FF2B5EF4-FFF2-40B4-BE49-F238E27FC236}">
              <a16:creationId xmlns:a16="http://schemas.microsoft.com/office/drawing/2014/main" id="{2C5600B7-4F90-4A84-9239-FCCDBCA2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2" name="Picture 36" descr="2__=C7BBF0D5DF93CD0D8f9e8a93df93@foxconn">
          <a:extLst>
            <a:ext uri="{FF2B5EF4-FFF2-40B4-BE49-F238E27FC236}">
              <a16:creationId xmlns:a16="http://schemas.microsoft.com/office/drawing/2014/main" id="{B049FD55-B375-4002-8CBE-21AE2D320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3" name="Picture 182" descr="2__=C7BBF0D5DF93CD0D8f9e8a93df93@foxconn">
          <a:extLst>
            <a:ext uri="{FF2B5EF4-FFF2-40B4-BE49-F238E27FC236}">
              <a16:creationId xmlns:a16="http://schemas.microsoft.com/office/drawing/2014/main" id="{99355880-E0C2-4B92-B13E-DB49882EA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4" name="Picture 183" descr="2__=C7BBF0D5DF93CD0D8f9e8a93df93@foxconn">
          <a:extLst>
            <a:ext uri="{FF2B5EF4-FFF2-40B4-BE49-F238E27FC236}">
              <a16:creationId xmlns:a16="http://schemas.microsoft.com/office/drawing/2014/main" id="{11CE7BF9-6231-4953-A72F-F0E0E3926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5" name="Picture 184" descr="2__=C7BBF0D5DF93CD0D8f9e8a93df93@foxconn">
          <a:extLst>
            <a:ext uri="{FF2B5EF4-FFF2-40B4-BE49-F238E27FC236}">
              <a16:creationId xmlns:a16="http://schemas.microsoft.com/office/drawing/2014/main" id="{8D1AAAA2-D94E-49DF-A221-20B33B92D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46" name="Picture 185" descr="2__=C7BBF0D5DF93CD0D8f9e8a93df93@foxconn">
          <a:extLst>
            <a:ext uri="{FF2B5EF4-FFF2-40B4-BE49-F238E27FC236}">
              <a16:creationId xmlns:a16="http://schemas.microsoft.com/office/drawing/2014/main" id="{B9C68321-4C30-4A99-94D7-2037FD00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247650</xdr:colOff>
      <xdr:row>25</xdr:row>
      <xdr:rowOff>186418</xdr:rowOff>
    </xdr:to>
    <xdr:sp macro="" textlink="">
      <xdr:nvSpPr>
        <xdr:cNvPr id="47" name="AutoShape 1" descr="Avast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37E91D-7AC6-4D72-9787-2E13D7888C4A}"/>
            </a:ext>
          </a:extLst>
        </xdr:cNvPr>
        <xdr:cNvSpPr>
          <a:spLocks noChangeAspect="1" noChangeArrowheads="1"/>
        </xdr:cNvSpPr>
      </xdr:nvSpPr>
      <xdr:spPr bwMode="auto">
        <a:xfrm>
          <a:off x="4324350" y="5057775"/>
          <a:ext cx="2476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48" name="Picture 11" descr="2__=C7BBF0D5DF93CD0D8f9e8a93df93@foxconn">
          <a:extLst>
            <a:ext uri="{FF2B5EF4-FFF2-40B4-BE49-F238E27FC236}">
              <a16:creationId xmlns:a16="http://schemas.microsoft.com/office/drawing/2014/main" id="{8CC089FA-CF3B-434F-B495-B437AEC6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49" name="Picture 12" descr="2__=C7BBF0D5DF93CD0D8f9e8a93df93@foxconn">
          <a:extLst>
            <a:ext uri="{FF2B5EF4-FFF2-40B4-BE49-F238E27FC236}">
              <a16:creationId xmlns:a16="http://schemas.microsoft.com/office/drawing/2014/main" id="{D081EDE2-3B87-4F26-94D1-3084870C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0" name="Picture 13" descr="2__=C7BBF0D5DF93CD0D8f9e8a93df93@foxconn">
          <a:extLst>
            <a:ext uri="{FF2B5EF4-FFF2-40B4-BE49-F238E27FC236}">
              <a16:creationId xmlns:a16="http://schemas.microsoft.com/office/drawing/2014/main" id="{53EC3D60-A622-4C6C-9D57-8AEF6761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1" name="Picture 14" descr="2__=C7BBF0D5DF93CD0D8f9e8a93df93@foxconn">
          <a:extLst>
            <a:ext uri="{FF2B5EF4-FFF2-40B4-BE49-F238E27FC236}">
              <a16:creationId xmlns:a16="http://schemas.microsoft.com/office/drawing/2014/main" id="{2BE48E31-F45C-412E-8BA0-A9C011DC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2" name="Picture 15" descr="2__=C7BBF0D5DF93CD0D8f9e8a93df93@foxconn">
          <a:extLst>
            <a:ext uri="{FF2B5EF4-FFF2-40B4-BE49-F238E27FC236}">
              <a16:creationId xmlns:a16="http://schemas.microsoft.com/office/drawing/2014/main" id="{92850F8B-693E-4D1C-ACB3-66458DB53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3" name="Picture 16" descr="2__=C7BBF0D5DF93CD0D8f9e8a93df93@foxconn">
          <a:extLst>
            <a:ext uri="{FF2B5EF4-FFF2-40B4-BE49-F238E27FC236}">
              <a16:creationId xmlns:a16="http://schemas.microsoft.com/office/drawing/2014/main" id="{7CA2D1C2-61B7-48FB-9E2E-B416A7C7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4" name="Picture 21" descr="2__=C7BBF0D5DF93CD0D8f9e8a93df93@foxconn">
          <a:extLst>
            <a:ext uri="{FF2B5EF4-FFF2-40B4-BE49-F238E27FC236}">
              <a16:creationId xmlns:a16="http://schemas.microsoft.com/office/drawing/2014/main" id="{F797A219-C51E-436B-B946-4BD2D241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5" name="Picture 22" descr="2__=C7BBF0D5DF93CD0D8f9e8a93df93@foxconn">
          <a:extLst>
            <a:ext uri="{FF2B5EF4-FFF2-40B4-BE49-F238E27FC236}">
              <a16:creationId xmlns:a16="http://schemas.microsoft.com/office/drawing/2014/main" id="{13CA113E-C799-4772-BF6A-A729B22E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6" name="Picture 23" descr="2__=C7BBF0D5DF93CD0D8f9e8a93df93@foxconn">
          <a:extLst>
            <a:ext uri="{FF2B5EF4-FFF2-40B4-BE49-F238E27FC236}">
              <a16:creationId xmlns:a16="http://schemas.microsoft.com/office/drawing/2014/main" id="{1BDA1A3A-FA1A-4EC6-8288-FD620372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7" name="Picture 29" descr="2__=C7BBF0D5DF93CD0D8f9e8a93df93@foxconn">
          <a:extLst>
            <a:ext uri="{FF2B5EF4-FFF2-40B4-BE49-F238E27FC236}">
              <a16:creationId xmlns:a16="http://schemas.microsoft.com/office/drawing/2014/main" id="{2134013F-09CA-4759-B302-1D865011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8" name="Picture 30" descr="2__=C7BBF0D5DF93CD0D8f9e8a93df93@foxconn">
          <a:extLst>
            <a:ext uri="{FF2B5EF4-FFF2-40B4-BE49-F238E27FC236}">
              <a16:creationId xmlns:a16="http://schemas.microsoft.com/office/drawing/2014/main" id="{002D0BF5-D0BF-4149-96AB-2F017AFF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59" name="Picture 31" descr="2__=C7BBF0D5DF93CD0D8f9e8a93df93@foxconn">
          <a:extLst>
            <a:ext uri="{FF2B5EF4-FFF2-40B4-BE49-F238E27FC236}">
              <a16:creationId xmlns:a16="http://schemas.microsoft.com/office/drawing/2014/main" id="{D93CE4C4-70C0-4F6B-8F16-DD1E3538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60" name="Picture 32" descr="2__=C7BBF0D5DF93CD0D8f9e8a93df93@foxconn">
          <a:extLst>
            <a:ext uri="{FF2B5EF4-FFF2-40B4-BE49-F238E27FC236}">
              <a16:creationId xmlns:a16="http://schemas.microsoft.com/office/drawing/2014/main" id="{6D02284D-C165-450D-B8EE-C84EB9ED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61" name="Picture 33" descr="2__=C7BBF0D5DF93CD0D8f9e8a93df93@foxconn">
          <a:extLst>
            <a:ext uri="{FF2B5EF4-FFF2-40B4-BE49-F238E27FC236}">
              <a16:creationId xmlns:a16="http://schemas.microsoft.com/office/drawing/2014/main" id="{B1E50A61-856A-45FC-89F4-D6B74CC77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62" name="Picture 34" descr="2__=C7BBF0D5DF93CD0D8f9e8a93df93@foxconn">
          <a:extLst>
            <a:ext uri="{FF2B5EF4-FFF2-40B4-BE49-F238E27FC236}">
              <a16:creationId xmlns:a16="http://schemas.microsoft.com/office/drawing/2014/main" id="{9EF1047F-6645-40E4-BAC1-297A051E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63" name="Picture 35" descr="2__=C7BBF0D5DF93CD0D8f9e8a93df93@foxconn">
          <a:extLst>
            <a:ext uri="{FF2B5EF4-FFF2-40B4-BE49-F238E27FC236}">
              <a16:creationId xmlns:a16="http://schemas.microsoft.com/office/drawing/2014/main" id="{37577FE8-1556-430D-B8F4-49FF6E6F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329293</xdr:rowOff>
    </xdr:to>
    <xdr:pic>
      <xdr:nvPicPr>
        <xdr:cNvPr id="64" name="Picture 36" descr="2__=C7BBF0D5DF93CD0D8f9e8a93df93@foxconn">
          <a:extLst>
            <a:ext uri="{FF2B5EF4-FFF2-40B4-BE49-F238E27FC236}">
              <a16:creationId xmlns:a16="http://schemas.microsoft.com/office/drawing/2014/main" id="{D00179FB-D2F6-46A1-A713-F5C009BB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1088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65" name="Picture 3" descr="2__=C7BBF0D5DF93CD0D8f9e8a93df93@foxconn">
          <a:extLst>
            <a:ext uri="{FF2B5EF4-FFF2-40B4-BE49-F238E27FC236}">
              <a16:creationId xmlns:a16="http://schemas.microsoft.com/office/drawing/2014/main" id="{A98080C0-BB8E-4121-A3FE-D6302B7B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66" name="Picture 11" descr="2__=C7BBF0D5DF93CD0D8f9e8a93df93@foxconn">
          <a:extLst>
            <a:ext uri="{FF2B5EF4-FFF2-40B4-BE49-F238E27FC236}">
              <a16:creationId xmlns:a16="http://schemas.microsoft.com/office/drawing/2014/main" id="{9590B01E-CDAB-4930-8AA0-C16E22D6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67" name="Picture 12" descr="2__=C7BBF0D5DF93CD0D8f9e8a93df93@foxconn">
          <a:extLst>
            <a:ext uri="{FF2B5EF4-FFF2-40B4-BE49-F238E27FC236}">
              <a16:creationId xmlns:a16="http://schemas.microsoft.com/office/drawing/2014/main" id="{63D70D59-4CF5-41A3-8792-631F1FAC7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68" name="Picture 13" descr="2__=C7BBF0D5DF93CD0D8f9e8a93df93@foxconn">
          <a:extLst>
            <a:ext uri="{FF2B5EF4-FFF2-40B4-BE49-F238E27FC236}">
              <a16:creationId xmlns:a16="http://schemas.microsoft.com/office/drawing/2014/main" id="{B89D43DE-70BC-4903-BF50-B3A685F3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69" name="Picture 14" descr="2__=C7BBF0D5DF93CD0D8f9e8a93df93@foxconn">
          <a:extLst>
            <a:ext uri="{FF2B5EF4-FFF2-40B4-BE49-F238E27FC236}">
              <a16:creationId xmlns:a16="http://schemas.microsoft.com/office/drawing/2014/main" id="{CEB9E360-2422-4F9E-9BA8-3F9F4951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0" name="Picture 15" descr="2__=C7BBF0D5DF93CD0D8f9e8a93df93@foxconn">
          <a:extLst>
            <a:ext uri="{FF2B5EF4-FFF2-40B4-BE49-F238E27FC236}">
              <a16:creationId xmlns:a16="http://schemas.microsoft.com/office/drawing/2014/main" id="{2F519C8B-94DB-4BF1-BE38-865D5A69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1" name="Picture 16" descr="2__=C7BBF0D5DF93CD0D8f9e8a93df93@foxconn">
          <a:extLst>
            <a:ext uri="{FF2B5EF4-FFF2-40B4-BE49-F238E27FC236}">
              <a16:creationId xmlns:a16="http://schemas.microsoft.com/office/drawing/2014/main" id="{60AFFD03-2D6F-4AF9-A19A-FF38D0F2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2" name="Picture 21" descr="2__=C7BBF0D5DF93CD0D8f9e8a93df93@foxconn">
          <a:extLst>
            <a:ext uri="{FF2B5EF4-FFF2-40B4-BE49-F238E27FC236}">
              <a16:creationId xmlns:a16="http://schemas.microsoft.com/office/drawing/2014/main" id="{0AD2BA2B-6A60-4482-99D7-8B30ABCC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3" name="Picture 22" descr="2__=C7BBF0D5DF93CD0D8f9e8a93df93@foxconn">
          <a:extLst>
            <a:ext uri="{FF2B5EF4-FFF2-40B4-BE49-F238E27FC236}">
              <a16:creationId xmlns:a16="http://schemas.microsoft.com/office/drawing/2014/main" id="{A947A673-049D-4659-9627-D33E24A4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4" name="Picture 23" descr="2__=C7BBF0D5DF93CD0D8f9e8a93df93@foxconn">
          <a:extLst>
            <a:ext uri="{FF2B5EF4-FFF2-40B4-BE49-F238E27FC236}">
              <a16:creationId xmlns:a16="http://schemas.microsoft.com/office/drawing/2014/main" id="{39702DE4-33C3-465D-9F89-D119716F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5" name="Picture 29" descr="2__=C7BBF0D5DF93CD0D8f9e8a93df93@foxconn">
          <a:extLst>
            <a:ext uri="{FF2B5EF4-FFF2-40B4-BE49-F238E27FC236}">
              <a16:creationId xmlns:a16="http://schemas.microsoft.com/office/drawing/2014/main" id="{476094E0-1099-4DEB-AF02-F63909E9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6" name="Picture 30" descr="2__=C7BBF0D5DF93CD0D8f9e8a93df93@foxconn">
          <a:extLst>
            <a:ext uri="{FF2B5EF4-FFF2-40B4-BE49-F238E27FC236}">
              <a16:creationId xmlns:a16="http://schemas.microsoft.com/office/drawing/2014/main" id="{1AD625FD-8D78-4FBF-95A3-793759E9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7" name="Picture 31" descr="2__=C7BBF0D5DF93CD0D8f9e8a93df93@foxconn">
          <a:extLst>
            <a:ext uri="{FF2B5EF4-FFF2-40B4-BE49-F238E27FC236}">
              <a16:creationId xmlns:a16="http://schemas.microsoft.com/office/drawing/2014/main" id="{FDC6980C-BB52-4BD2-976D-F09B8B5F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8" name="Picture 32" descr="2__=C7BBF0D5DF93CD0D8f9e8a93df93@foxconn">
          <a:extLst>
            <a:ext uri="{FF2B5EF4-FFF2-40B4-BE49-F238E27FC236}">
              <a16:creationId xmlns:a16="http://schemas.microsoft.com/office/drawing/2014/main" id="{F0BC5BD4-A925-44DF-9B62-07D377B8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79" name="Picture 33" descr="2__=C7BBF0D5DF93CD0D8f9e8a93df93@foxconn">
          <a:extLst>
            <a:ext uri="{FF2B5EF4-FFF2-40B4-BE49-F238E27FC236}">
              <a16:creationId xmlns:a16="http://schemas.microsoft.com/office/drawing/2014/main" id="{995ECB12-103B-4352-9116-D2B05EC03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0" name="Picture 34" descr="2__=C7BBF0D5DF93CD0D8f9e8a93df93@foxconn">
          <a:extLst>
            <a:ext uri="{FF2B5EF4-FFF2-40B4-BE49-F238E27FC236}">
              <a16:creationId xmlns:a16="http://schemas.microsoft.com/office/drawing/2014/main" id="{71C4C339-B35D-471C-8758-4BEE790A3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1" name="Picture 35" descr="2__=C7BBF0D5DF93CD0D8f9e8a93df93@foxconn">
          <a:extLst>
            <a:ext uri="{FF2B5EF4-FFF2-40B4-BE49-F238E27FC236}">
              <a16:creationId xmlns:a16="http://schemas.microsoft.com/office/drawing/2014/main" id="{FA425901-6993-4793-A7E4-486E3C41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2" name="Picture 36" descr="2__=C7BBF0D5DF93CD0D8f9e8a93df93@foxconn">
          <a:extLst>
            <a:ext uri="{FF2B5EF4-FFF2-40B4-BE49-F238E27FC236}">
              <a16:creationId xmlns:a16="http://schemas.microsoft.com/office/drawing/2014/main" id="{13DDFF58-359F-458D-B1F6-A6DF8C50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3" name="Picture 182" descr="2__=C7BBF0D5DF93CD0D8f9e8a93df93@foxconn">
          <a:extLst>
            <a:ext uri="{FF2B5EF4-FFF2-40B4-BE49-F238E27FC236}">
              <a16:creationId xmlns:a16="http://schemas.microsoft.com/office/drawing/2014/main" id="{E263230E-2FC0-432E-BE37-F71C5C41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4" name="Picture 183" descr="2__=C7BBF0D5DF93CD0D8f9e8a93df93@foxconn">
          <a:extLst>
            <a:ext uri="{FF2B5EF4-FFF2-40B4-BE49-F238E27FC236}">
              <a16:creationId xmlns:a16="http://schemas.microsoft.com/office/drawing/2014/main" id="{6493BA1F-930D-4CF0-88B6-6FABB4CC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5" name="Picture 184" descr="2__=C7BBF0D5DF93CD0D8f9e8a93df93@foxconn">
          <a:extLst>
            <a:ext uri="{FF2B5EF4-FFF2-40B4-BE49-F238E27FC236}">
              <a16:creationId xmlns:a16="http://schemas.microsoft.com/office/drawing/2014/main" id="{6A74DBA4-6767-4CC7-87D9-A8BCADF1D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25</xdr:row>
      <xdr:rowOff>69396</xdr:rowOff>
    </xdr:to>
    <xdr:pic>
      <xdr:nvPicPr>
        <xdr:cNvPr id="86" name="Picture 185" descr="2__=C7BBF0D5DF93CD0D8f9e8a93df93@foxconn">
          <a:extLst>
            <a:ext uri="{FF2B5EF4-FFF2-40B4-BE49-F238E27FC236}">
              <a16:creationId xmlns:a16="http://schemas.microsoft.com/office/drawing/2014/main" id="{103B47A9-1996-4F0B-B76A-99DF3A2A6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057775"/>
          <a:ext cx="9525" cy="82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uby\ban%20li&#7879;u\11.%20lieu%20xuat%20%20%20Bz%20Air\01.Invoice%20+PK%2020210616-o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uby/ban%20li&#7879;u/45%20Rocket%2013.1K/01.Invoice,%20Packing%20VN20230713%20Add%20TIN%20Nu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2"/>
      <sheetName val="INV-2"/>
    </sheetNames>
    <sheetDataSet>
      <sheetData sheetId="0"/>
      <sheetData sheetId="1">
        <row r="9">
          <cell r="H9" t="str">
            <v xml:space="preserve">InvoiceNo.: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2"/>
      <sheetName val="Invoic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969C-407E-4490-98B9-972611E66E53}">
  <dimension ref="A1:L182"/>
  <sheetViews>
    <sheetView topLeftCell="A17" zoomScale="70" zoomScaleNormal="70" zoomScaleSheetLayoutView="70" workbookViewId="0">
      <selection activeCell="E36" sqref="E36"/>
    </sheetView>
  </sheetViews>
  <sheetFormatPr defaultRowHeight="15.75" x14ac:dyDescent="0.25"/>
  <cols>
    <col min="1" max="1" width="22" style="154" customWidth="1"/>
    <col min="2" max="2" width="14.875" style="154" customWidth="1"/>
    <col min="3" max="3" width="19.875" style="154" customWidth="1"/>
    <col min="4" max="4" width="23.125" style="275" customWidth="1"/>
    <col min="5" max="5" width="43.125" style="154" customWidth="1"/>
    <col min="6" max="6" width="12.5" style="274" customWidth="1"/>
    <col min="7" max="7" width="19" style="267" bestFit="1" customWidth="1"/>
    <col min="8" max="8" width="12.375" style="260" customWidth="1"/>
    <col min="9" max="9" width="10.75" style="154" customWidth="1"/>
    <col min="10" max="10" width="11.25" style="154" customWidth="1"/>
    <col min="11" max="11" width="17.5" style="154" customWidth="1"/>
    <col min="12" max="12" width="16.25" style="247" hidden="1" customWidth="1"/>
    <col min="13" max="256" width="9" style="247"/>
    <col min="257" max="257" width="22" style="247" customWidth="1"/>
    <col min="258" max="258" width="14.875" style="247" customWidth="1"/>
    <col min="259" max="259" width="19.875" style="247" customWidth="1"/>
    <col min="260" max="260" width="28.625" style="247" customWidth="1"/>
    <col min="261" max="261" width="43.125" style="247" customWidth="1"/>
    <col min="262" max="262" width="12.5" style="247" customWidth="1"/>
    <col min="263" max="263" width="19" style="247" bestFit="1" customWidth="1"/>
    <col min="264" max="264" width="12.375" style="247" customWidth="1"/>
    <col min="265" max="265" width="10.75" style="247" customWidth="1"/>
    <col min="266" max="266" width="11.25" style="247" customWidth="1"/>
    <col min="267" max="267" width="17.5" style="247" customWidth="1"/>
    <col min="268" max="512" width="9" style="247"/>
    <col min="513" max="513" width="22" style="247" customWidth="1"/>
    <col min="514" max="514" width="14.875" style="247" customWidth="1"/>
    <col min="515" max="515" width="19.875" style="247" customWidth="1"/>
    <col min="516" max="516" width="28.625" style="247" customWidth="1"/>
    <col min="517" max="517" width="43.125" style="247" customWidth="1"/>
    <col min="518" max="518" width="12.5" style="247" customWidth="1"/>
    <col min="519" max="519" width="19" style="247" bestFit="1" customWidth="1"/>
    <col min="520" max="520" width="12.375" style="247" customWidth="1"/>
    <col min="521" max="521" width="10.75" style="247" customWidth="1"/>
    <col min="522" max="522" width="11.25" style="247" customWidth="1"/>
    <col min="523" max="523" width="17.5" style="247" customWidth="1"/>
    <col min="524" max="768" width="9" style="247"/>
    <col min="769" max="769" width="22" style="247" customWidth="1"/>
    <col min="770" max="770" width="14.875" style="247" customWidth="1"/>
    <col min="771" max="771" width="19.875" style="247" customWidth="1"/>
    <col min="772" max="772" width="28.625" style="247" customWidth="1"/>
    <col min="773" max="773" width="43.125" style="247" customWidth="1"/>
    <col min="774" max="774" width="12.5" style="247" customWidth="1"/>
    <col min="775" max="775" width="19" style="247" bestFit="1" customWidth="1"/>
    <col min="776" max="776" width="12.375" style="247" customWidth="1"/>
    <col min="777" max="777" width="10.75" style="247" customWidth="1"/>
    <col min="778" max="778" width="11.25" style="247" customWidth="1"/>
    <col min="779" max="779" width="17.5" style="247" customWidth="1"/>
    <col min="780" max="1024" width="9" style="247"/>
    <col min="1025" max="1025" width="22" style="247" customWidth="1"/>
    <col min="1026" max="1026" width="14.875" style="247" customWidth="1"/>
    <col min="1027" max="1027" width="19.875" style="247" customWidth="1"/>
    <col min="1028" max="1028" width="28.625" style="247" customWidth="1"/>
    <col min="1029" max="1029" width="43.125" style="247" customWidth="1"/>
    <col min="1030" max="1030" width="12.5" style="247" customWidth="1"/>
    <col min="1031" max="1031" width="19" style="247" bestFit="1" customWidth="1"/>
    <col min="1032" max="1032" width="12.375" style="247" customWidth="1"/>
    <col min="1033" max="1033" width="10.75" style="247" customWidth="1"/>
    <col min="1034" max="1034" width="11.25" style="247" customWidth="1"/>
    <col min="1035" max="1035" width="17.5" style="247" customWidth="1"/>
    <col min="1036" max="1280" width="9" style="247"/>
    <col min="1281" max="1281" width="22" style="247" customWidth="1"/>
    <col min="1282" max="1282" width="14.875" style="247" customWidth="1"/>
    <col min="1283" max="1283" width="19.875" style="247" customWidth="1"/>
    <col min="1284" max="1284" width="28.625" style="247" customWidth="1"/>
    <col min="1285" max="1285" width="43.125" style="247" customWidth="1"/>
    <col min="1286" max="1286" width="12.5" style="247" customWidth="1"/>
    <col min="1287" max="1287" width="19" style="247" bestFit="1" customWidth="1"/>
    <col min="1288" max="1288" width="12.375" style="247" customWidth="1"/>
    <col min="1289" max="1289" width="10.75" style="247" customWidth="1"/>
    <col min="1290" max="1290" width="11.25" style="247" customWidth="1"/>
    <col min="1291" max="1291" width="17.5" style="247" customWidth="1"/>
    <col min="1292" max="1536" width="9" style="247"/>
    <col min="1537" max="1537" width="22" style="247" customWidth="1"/>
    <col min="1538" max="1538" width="14.875" style="247" customWidth="1"/>
    <col min="1539" max="1539" width="19.875" style="247" customWidth="1"/>
    <col min="1540" max="1540" width="28.625" style="247" customWidth="1"/>
    <col min="1541" max="1541" width="43.125" style="247" customWidth="1"/>
    <col min="1542" max="1542" width="12.5" style="247" customWidth="1"/>
    <col min="1543" max="1543" width="19" style="247" bestFit="1" customWidth="1"/>
    <col min="1544" max="1544" width="12.375" style="247" customWidth="1"/>
    <col min="1545" max="1545" width="10.75" style="247" customWidth="1"/>
    <col min="1546" max="1546" width="11.25" style="247" customWidth="1"/>
    <col min="1547" max="1547" width="17.5" style="247" customWidth="1"/>
    <col min="1548" max="1792" width="9" style="247"/>
    <col min="1793" max="1793" width="22" style="247" customWidth="1"/>
    <col min="1794" max="1794" width="14.875" style="247" customWidth="1"/>
    <col min="1795" max="1795" width="19.875" style="247" customWidth="1"/>
    <col min="1796" max="1796" width="28.625" style="247" customWidth="1"/>
    <col min="1797" max="1797" width="43.125" style="247" customWidth="1"/>
    <col min="1798" max="1798" width="12.5" style="247" customWidth="1"/>
    <col min="1799" max="1799" width="19" style="247" bestFit="1" customWidth="1"/>
    <col min="1800" max="1800" width="12.375" style="247" customWidth="1"/>
    <col min="1801" max="1801" width="10.75" style="247" customWidth="1"/>
    <col min="1802" max="1802" width="11.25" style="247" customWidth="1"/>
    <col min="1803" max="1803" width="17.5" style="247" customWidth="1"/>
    <col min="1804" max="2048" width="9" style="247"/>
    <col min="2049" max="2049" width="22" style="247" customWidth="1"/>
    <col min="2050" max="2050" width="14.875" style="247" customWidth="1"/>
    <col min="2051" max="2051" width="19.875" style="247" customWidth="1"/>
    <col min="2052" max="2052" width="28.625" style="247" customWidth="1"/>
    <col min="2053" max="2053" width="43.125" style="247" customWidth="1"/>
    <col min="2054" max="2054" width="12.5" style="247" customWidth="1"/>
    <col min="2055" max="2055" width="19" style="247" bestFit="1" customWidth="1"/>
    <col min="2056" max="2056" width="12.375" style="247" customWidth="1"/>
    <col min="2057" max="2057" width="10.75" style="247" customWidth="1"/>
    <col min="2058" max="2058" width="11.25" style="247" customWidth="1"/>
    <col min="2059" max="2059" width="17.5" style="247" customWidth="1"/>
    <col min="2060" max="2304" width="9" style="247"/>
    <col min="2305" max="2305" width="22" style="247" customWidth="1"/>
    <col min="2306" max="2306" width="14.875" style="247" customWidth="1"/>
    <col min="2307" max="2307" width="19.875" style="247" customWidth="1"/>
    <col min="2308" max="2308" width="28.625" style="247" customWidth="1"/>
    <col min="2309" max="2309" width="43.125" style="247" customWidth="1"/>
    <col min="2310" max="2310" width="12.5" style="247" customWidth="1"/>
    <col min="2311" max="2311" width="19" style="247" bestFit="1" customWidth="1"/>
    <col min="2312" max="2312" width="12.375" style="247" customWidth="1"/>
    <col min="2313" max="2313" width="10.75" style="247" customWidth="1"/>
    <col min="2314" max="2314" width="11.25" style="247" customWidth="1"/>
    <col min="2315" max="2315" width="17.5" style="247" customWidth="1"/>
    <col min="2316" max="2560" width="9" style="247"/>
    <col min="2561" max="2561" width="22" style="247" customWidth="1"/>
    <col min="2562" max="2562" width="14.875" style="247" customWidth="1"/>
    <col min="2563" max="2563" width="19.875" style="247" customWidth="1"/>
    <col min="2564" max="2564" width="28.625" style="247" customWidth="1"/>
    <col min="2565" max="2565" width="43.125" style="247" customWidth="1"/>
    <col min="2566" max="2566" width="12.5" style="247" customWidth="1"/>
    <col min="2567" max="2567" width="19" style="247" bestFit="1" customWidth="1"/>
    <col min="2568" max="2568" width="12.375" style="247" customWidth="1"/>
    <col min="2569" max="2569" width="10.75" style="247" customWidth="1"/>
    <col min="2570" max="2570" width="11.25" style="247" customWidth="1"/>
    <col min="2571" max="2571" width="17.5" style="247" customWidth="1"/>
    <col min="2572" max="2816" width="9" style="247"/>
    <col min="2817" max="2817" width="22" style="247" customWidth="1"/>
    <col min="2818" max="2818" width="14.875" style="247" customWidth="1"/>
    <col min="2819" max="2819" width="19.875" style="247" customWidth="1"/>
    <col min="2820" max="2820" width="28.625" style="247" customWidth="1"/>
    <col min="2821" max="2821" width="43.125" style="247" customWidth="1"/>
    <col min="2822" max="2822" width="12.5" style="247" customWidth="1"/>
    <col min="2823" max="2823" width="19" style="247" bestFit="1" customWidth="1"/>
    <col min="2824" max="2824" width="12.375" style="247" customWidth="1"/>
    <col min="2825" max="2825" width="10.75" style="247" customWidth="1"/>
    <col min="2826" max="2826" width="11.25" style="247" customWidth="1"/>
    <col min="2827" max="2827" width="17.5" style="247" customWidth="1"/>
    <col min="2828" max="3072" width="9" style="247"/>
    <col min="3073" max="3073" width="22" style="247" customWidth="1"/>
    <col min="3074" max="3074" width="14.875" style="247" customWidth="1"/>
    <col min="3075" max="3075" width="19.875" style="247" customWidth="1"/>
    <col min="3076" max="3076" width="28.625" style="247" customWidth="1"/>
    <col min="3077" max="3077" width="43.125" style="247" customWidth="1"/>
    <col min="3078" max="3078" width="12.5" style="247" customWidth="1"/>
    <col min="3079" max="3079" width="19" style="247" bestFit="1" customWidth="1"/>
    <col min="3080" max="3080" width="12.375" style="247" customWidth="1"/>
    <col min="3081" max="3081" width="10.75" style="247" customWidth="1"/>
    <col min="3082" max="3082" width="11.25" style="247" customWidth="1"/>
    <col min="3083" max="3083" width="17.5" style="247" customWidth="1"/>
    <col min="3084" max="3328" width="9" style="247"/>
    <col min="3329" max="3329" width="22" style="247" customWidth="1"/>
    <col min="3330" max="3330" width="14.875" style="247" customWidth="1"/>
    <col min="3331" max="3331" width="19.875" style="247" customWidth="1"/>
    <col min="3332" max="3332" width="28.625" style="247" customWidth="1"/>
    <col min="3333" max="3333" width="43.125" style="247" customWidth="1"/>
    <col min="3334" max="3334" width="12.5" style="247" customWidth="1"/>
    <col min="3335" max="3335" width="19" style="247" bestFit="1" customWidth="1"/>
    <col min="3336" max="3336" width="12.375" style="247" customWidth="1"/>
    <col min="3337" max="3337" width="10.75" style="247" customWidth="1"/>
    <col min="3338" max="3338" width="11.25" style="247" customWidth="1"/>
    <col min="3339" max="3339" width="17.5" style="247" customWidth="1"/>
    <col min="3340" max="3584" width="9" style="247"/>
    <col min="3585" max="3585" width="22" style="247" customWidth="1"/>
    <col min="3586" max="3586" width="14.875" style="247" customWidth="1"/>
    <col min="3587" max="3587" width="19.875" style="247" customWidth="1"/>
    <col min="3588" max="3588" width="28.625" style="247" customWidth="1"/>
    <col min="3589" max="3589" width="43.125" style="247" customWidth="1"/>
    <col min="3590" max="3590" width="12.5" style="247" customWidth="1"/>
    <col min="3591" max="3591" width="19" style="247" bestFit="1" customWidth="1"/>
    <col min="3592" max="3592" width="12.375" style="247" customWidth="1"/>
    <col min="3593" max="3593" width="10.75" style="247" customWidth="1"/>
    <col min="3594" max="3594" width="11.25" style="247" customWidth="1"/>
    <col min="3595" max="3595" width="17.5" style="247" customWidth="1"/>
    <col min="3596" max="3840" width="9" style="247"/>
    <col min="3841" max="3841" width="22" style="247" customWidth="1"/>
    <col min="3842" max="3842" width="14.875" style="247" customWidth="1"/>
    <col min="3843" max="3843" width="19.875" style="247" customWidth="1"/>
    <col min="3844" max="3844" width="28.625" style="247" customWidth="1"/>
    <col min="3845" max="3845" width="43.125" style="247" customWidth="1"/>
    <col min="3846" max="3846" width="12.5" style="247" customWidth="1"/>
    <col min="3847" max="3847" width="19" style="247" bestFit="1" customWidth="1"/>
    <col min="3848" max="3848" width="12.375" style="247" customWidth="1"/>
    <col min="3849" max="3849" width="10.75" style="247" customWidth="1"/>
    <col min="3850" max="3850" width="11.25" style="247" customWidth="1"/>
    <col min="3851" max="3851" width="17.5" style="247" customWidth="1"/>
    <col min="3852" max="4096" width="9" style="247"/>
    <col min="4097" max="4097" width="22" style="247" customWidth="1"/>
    <col min="4098" max="4098" width="14.875" style="247" customWidth="1"/>
    <col min="4099" max="4099" width="19.875" style="247" customWidth="1"/>
    <col min="4100" max="4100" width="28.625" style="247" customWidth="1"/>
    <col min="4101" max="4101" width="43.125" style="247" customWidth="1"/>
    <col min="4102" max="4102" width="12.5" style="247" customWidth="1"/>
    <col min="4103" max="4103" width="19" style="247" bestFit="1" customWidth="1"/>
    <col min="4104" max="4104" width="12.375" style="247" customWidth="1"/>
    <col min="4105" max="4105" width="10.75" style="247" customWidth="1"/>
    <col min="4106" max="4106" width="11.25" style="247" customWidth="1"/>
    <col min="4107" max="4107" width="17.5" style="247" customWidth="1"/>
    <col min="4108" max="4352" width="9" style="247"/>
    <col min="4353" max="4353" width="22" style="247" customWidth="1"/>
    <col min="4354" max="4354" width="14.875" style="247" customWidth="1"/>
    <col min="4355" max="4355" width="19.875" style="247" customWidth="1"/>
    <col min="4356" max="4356" width="28.625" style="247" customWidth="1"/>
    <col min="4357" max="4357" width="43.125" style="247" customWidth="1"/>
    <col min="4358" max="4358" width="12.5" style="247" customWidth="1"/>
    <col min="4359" max="4359" width="19" style="247" bestFit="1" customWidth="1"/>
    <col min="4360" max="4360" width="12.375" style="247" customWidth="1"/>
    <col min="4361" max="4361" width="10.75" style="247" customWidth="1"/>
    <col min="4362" max="4362" width="11.25" style="247" customWidth="1"/>
    <col min="4363" max="4363" width="17.5" style="247" customWidth="1"/>
    <col min="4364" max="4608" width="9" style="247"/>
    <col min="4609" max="4609" width="22" style="247" customWidth="1"/>
    <col min="4610" max="4610" width="14.875" style="247" customWidth="1"/>
    <col min="4611" max="4611" width="19.875" style="247" customWidth="1"/>
    <col min="4612" max="4612" width="28.625" style="247" customWidth="1"/>
    <col min="4613" max="4613" width="43.125" style="247" customWidth="1"/>
    <col min="4614" max="4614" width="12.5" style="247" customWidth="1"/>
    <col min="4615" max="4615" width="19" style="247" bestFit="1" customWidth="1"/>
    <col min="4616" max="4616" width="12.375" style="247" customWidth="1"/>
    <col min="4617" max="4617" width="10.75" style="247" customWidth="1"/>
    <col min="4618" max="4618" width="11.25" style="247" customWidth="1"/>
    <col min="4619" max="4619" width="17.5" style="247" customWidth="1"/>
    <col min="4620" max="4864" width="9" style="247"/>
    <col min="4865" max="4865" width="22" style="247" customWidth="1"/>
    <col min="4866" max="4866" width="14.875" style="247" customWidth="1"/>
    <col min="4867" max="4867" width="19.875" style="247" customWidth="1"/>
    <col min="4868" max="4868" width="28.625" style="247" customWidth="1"/>
    <col min="4869" max="4869" width="43.125" style="247" customWidth="1"/>
    <col min="4870" max="4870" width="12.5" style="247" customWidth="1"/>
    <col min="4871" max="4871" width="19" style="247" bestFit="1" customWidth="1"/>
    <col min="4872" max="4872" width="12.375" style="247" customWidth="1"/>
    <col min="4873" max="4873" width="10.75" style="247" customWidth="1"/>
    <col min="4874" max="4874" width="11.25" style="247" customWidth="1"/>
    <col min="4875" max="4875" width="17.5" style="247" customWidth="1"/>
    <col min="4876" max="5120" width="9" style="247"/>
    <col min="5121" max="5121" width="22" style="247" customWidth="1"/>
    <col min="5122" max="5122" width="14.875" style="247" customWidth="1"/>
    <col min="5123" max="5123" width="19.875" style="247" customWidth="1"/>
    <col min="5124" max="5124" width="28.625" style="247" customWidth="1"/>
    <col min="5125" max="5125" width="43.125" style="247" customWidth="1"/>
    <col min="5126" max="5126" width="12.5" style="247" customWidth="1"/>
    <col min="5127" max="5127" width="19" style="247" bestFit="1" customWidth="1"/>
    <col min="5128" max="5128" width="12.375" style="247" customWidth="1"/>
    <col min="5129" max="5129" width="10.75" style="247" customWidth="1"/>
    <col min="5130" max="5130" width="11.25" style="247" customWidth="1"/>
    <col min="5131" max="5131" width="17.5" style="247" customWidth="1"/>
    <col min="5132" max="5376" width="9" style="247"/>
    <col min="5377" max="5377" width="22" style="247" customWidth="1"/>
    <col min="5378" max="5378" width="14.875" style="247" customWidth="1"/>
    <col min="5379" max="5379" width="19.875" style="247" customWidth="1"/>
    <col min="5380" max="5380" width="28.625" style="247" customWidth="1"/>
    <col min="5381" max="5381" width="43.125" style="247" customWidth="1"/>
    <col min="5382" max="5382" width="12.5" style="247" customWidth="1"/>
    <col min="5383" max="5383" width="19" style="247" bestFit="1" customWidth="1"/>
    <col min="5384" max="5384" width="12.375" style="247" customWidth="1"/>
    <col min="5385" max="5385" width="10.75" style="247" customWidth="1"/>
    <col min="5386" max="5386" width="11.25" style="247" customWidth="1"/>
    <col min="5387" max="5387" width="17.5" style="247" customWidth="1"/>
    <col min="5388" max="5632" width="9" style="247"/>
    <col min="5633" max="5633" width="22" style="247" customWidth="1"/>
    <col min="5634" max="5634" width="14.875" style="247" customWidth="1"/>
    <col min="5635" max="5635" width="19.875" style="247" customWidth="1"/>
    <col min="5636" max="5636" width="28.625" style="247" customWidth="1"/>
    <col min="5637" max="5637" width="43.125" style="247" customWidth="1"/>
    <col min="5638" max="5638" width="12.5" style="247" customWidth="1"/>
    <col min="5639" max="5639" width="19" style="247" bestFit="1" customWidth="1"/>
    <col min="5640" max="5640" width="12.375" style="247" customWidth="1"/>
    <col min="5641" max="5641" width="10.75" style="247" customWidth="1"/>
    <col min="5642" max="5642" width="11.25" style="247" customWidth="1"/>
    <col min="5643" max="5643" width="17.5" style="247" customWidth="1"/>
    <col min="5644" max="5888" width="9" style="247"/>
    <col min="5889" max="5889" width="22" style="247" customWidth="1"/>
    <col min="5890" max="5890" width="14.875" style="247" customWidth="1"/>
    <col min="5891" max="5891" width="19.875" style="247" customWidth="1"/>
    <col min="5892" max="5892" width="28.625" style="247" customWidth="1"/>
    <col min="5893" max="5893" width="43.125" style="247" customWidth="1"/>
    <col min="5894" max="5894" width="12.5" style="247" customWidth="1"/>
    <col min="5895" max="5895" width="19" style="247" bestFit="1" customWidth="1"/>
    <col min="5896" max="5896" width="12.375" style="247" customWidth="1"/>
    <col min="5897" max="5897" width="10.75" style="247" customWidth="1"/>
    <col min="5898" max="5898" width="11.25" style="247" customWidth="1"/>
    <col min="5899" max="5899" width="17.5" style="247" customWidth="1"/>
    <col min="5900" max="6144" width="9" style="247"/>
    <col min="6145" max="6145" width="22" style="247" customWidth="1"/>
    <col min="6146" max="6146" width="14.875" style="247" customWidth="1"/>
    <col min="6147" max="6147" width="19.875" style="247" customWidth="1"/>
    <col min="6148" max="6148" width="28.625" style="247" customWidth="1"/>
    <col min="6149" max="6149" width="43.125" style="247" customWidth="1"/>
    <col min="6150" max="6150" width="12.5" style="247" customWidth="1"/>
    <col min="6151" max="6151" width="19" style="247" bestFit="1" customWidth="1"/>
    <col min="6152" max="6152" width="12.375" style="247" customWidth="1"/>
    <col min="6153" max="6153" width="10.75" style="247" customWidth="1"/>
    <col min="6154" max="6154" width="11.25" style="247" customWidth="1"/>
    <col min="6155" max="6155" width="17.5" style="247" customWidth="1"/>
    <col min="6156" max="6400" width="9" style="247"/>
    <col min="6401" max="6401" width="22" style="247" customWidth="1"/>
    <col min="6402" max="6402" width="14.875" style="247" customWidth="1"/>
    <col min="6403" max="6403" width="19.875" style="247" customWidth="1"/>
    <col min="6404" max="6404" width="28.625" style="247" customWidth="1"/>
    <col min="6405" max="6405" width="43.125" style="247" customWidth="1"/>
    <col min="6406" max="6406" width="12.5" style="247" customWidth="1"/>
    <col min="6407" max="6407" width="19" style="247" bestFit="1" customWidth="1"/>
    <col min="6408" max="6408" width="12.375" style="247" customWidth="1"/>
    <col min="6409" max="6409" width="10.75" style="247" customWidth="1"/>
    <col min="6410" max="6410" width="11.25" style="247" customWidth="1"/>
    <col min="6411" max="6411" width="17.5" style="247" customWidth="1"/>
    <col min="6412" max="6656" width="9" style="247"/>
    <col min="6657" max="6657" width="22" style="247" customWidth="1"/>
    <col min="6658" max="6658" width="14.875" style="247" customWidth="1"/>
    <col min="6659" max="6659" width="19.875" style="247" customWidth="1"/>
    <col min="6660" max="6660" width="28.625" style="247" customWidth="1"/>
    <col min="6661" max="6661" width="43.125" style="247" customWidth="1"/>
    <col min="6662" max="6662" width="12.5" style="247" customWidth="1"/>
    <col min="6663" max="6663" width="19" style="247" bestFit="1" customWidth="1"/>
    <col min="6664" max="6664" width="12.375" style="247" customWidth="1"/>
    <col min="6665" max="6665" width="10.75" style="247" customWidth="1"/>
    <col min="6666" max="6666" width="11.25" style="247" customWidth="1"/>
    <col min="6667" max="6667" width="17.5" style="247" customWidth="1"/>
    <col min="6668" max="6912" width="9" style="247"/>
    <col min="6913" max="6913" width="22" style="247" customWidth="1"/>
    <col min="6914" max="6914" width="14.875" style="247" customWidth="1"/>
    <col min="6915" max="6915" width="19.875" style="247" customWidth="1"/>
    <col min="6916" max="6916" width="28.625" style="247" customWidth="1"/>
    <col min="6917" max="6917" width="43.125" style="247" customWidth="1"/>
    <col min="6918" max="6918" width="12.5" style="247" customWidth="1"/>
    <col min="6919" max="6919" width="19" style="247" bestFit="1" customWidth="1"/>
    <col min="6920" max="6920" width="12.375" style="247" customWidth="1"/>
    <col min="6921" max="6921" width="10.75" style="247" customWidth="1"/>
    <col min="6922" max="6922" width="11.25" style="247" customWidth="1"/>
    <col min="6923" max="6923" width="17.5" style="247" customWidth="1"/>
    <col min="6924" max="7168" width="9" style="247"/>
    <col min="7169" max="7169" width="22" style="247" customWidth="1"/>
    <col min="7170" max="7170" width="14.875" style="247" customWidth="1"/>
    <col min="7171" max="7171" width="19.875" style="247" customWidth="1"/>
    <col min="7172" max="7172" width="28.625" style="247" customWidth="1"/>
    <col min="7173" max="7173" width="43.125" style="247" customWidth="1"/>
    <col min="7174" max="7174" width="12.5" style="247" customWidth="1"/>
    <col min="7175" max="7175" width="19" style="247" bestFit="1" customWidth="1"/>
    <col min="7176" max="7176" width="12.375" style="247" customWidth="1"/>
    <col min="7177" max="7177" width="10.75" style="247" customWidth="1"/>
    <col min="7178" max="7178" width="11.25" style="247" customWidth="1"/>
    <col min="7179" max="7179" width="17.5" style="247" customWidth="1"/>
    <col min="7180" max="7424" width="9" style="247"/>
    <col min="7425" max="7425" width="22" style="247" customWidth="1"/>
    <col min="7426" max="7426" width="14.875" style="247" customWidth="1"/>
    <col min="7427" max="7427" width="19.875" style="247" customWidth="1"/>
    <col min="7428" max="7428" width="28.625" style="247" customWidth="1"/>
    <col min="7429" max="7429" width="43.125" style="247" customWidth="1"/>
    <col min="7430" max="7430" width="12.5" style="247" customWidth="1"/>
    <col min="7431" max="7431" width="19" style="247" bestFit="1" customWidth="1"/>
    <col min="7432" max="7432" width="12.375" style="247" customWidth="1"/>
    <col min="7433" max="7433" width="10.75" style="247" customWidth="1"/>
    <col min="7434" max="7434" width="11.25" style="247" customWidth="1"/>
    <col min="7435" max="7435" width="17.5" style="247" customWidth="1"/>
    <col min="7436" max="7680" width="9" style="247"/>
    <col min="7681" max="7681" width="22" style="247" customWidth="1"/>
    <col min="7682" max="7682" width="14.875" style="247" customWidth="1"/>
    <col min="7683" max="7683" width="19.875" style="247" customWidth="1"/>
    <col min="7684" max="7684" width="28.625" style="247" customWidth="1"/>
    <col min="7685" max="7685" width="43.125" style="247" customWidth="1"/>
    <col min="7686" max="7686" width="12.5" style="247" customWidth="1"/>
    <col min="7687" max="7687" width="19" style="247" bestFit="1" customWidth="1"/>
    <col min="7688" max="7688" width="12.375" style="247" customWidth="1"/>
    <col min="7689" max="7689" width="10.75" style="247" customWidth="1"/>
    <col min="7690" max="7690" width="11.25" style="247" customWidth="1"/>
    <col min="7691" max="7691" width="17.5" style="247" customWidth="1"/>
    <col min="7692" max="7936" width="9" style="247"/>
    <col min="7937" max="7937" width="22" style="247" customWidth="1"/>
    <col min="7938" max="7938" width="14.875" style="247" customWidth="1"/>
    <col min="7939" max="7939" width="19.875" style="247" customWidth="1"/>
    <col min="7940" max="7940" width="28.625" style="247" customWidth="1"/>
    <col min="7941" max="7941" width="43.125" style="247" customWidth="1"/>
    <col min="7942" max="7942" width="12.5" style="247" customWidth="1"/>
    <col min="7943" max="7943" width="19" style="247" bestFit="1" customWidth="1"/>
    <col min="7944" max="7944" width="12.375" style="247" customWidth="1"/>
    <col min="7945" max="7945" width="10.75" style="247" customWidth="1"/>
    <col min="7946" max="7946" width="11.25" style="247" customWidth="1"/>
    <col min="7947" max="7947" width="17.5" style="247" customWidth="1"/>
    <col min="7948" max="8192" width="9" style="247"/>
    <col min="8193" max="8193" width="22" style="247" customWidth="1"/>
    <col min="8194" max="8194" width="14.875" style="247" customWidth="1"/>
    <col min="8195" max="8195" width="19.875" style="247" customWidth="1"/>
    <col min="8196" max="8196" width="28.625" style="247" customWidth="1"/>
    <col min="8197" max="8197" width="43.125" style="247" customWidth="1"/>
    <col min="8198" max="8198" width="12.5" style="247" customWidth="1"/>
    <col min="8199" max="8199" width="19" style="247" bestFit="1" customWidth="1"/>
    <col min="8200" max="8200" width="12.375" style="247" customWidth="1"/>
    <col min="8201" max="8201" width="10.75" style="247" customWidth="1"/>
    <col min="8202" max="8202" width="11.25" style="247" customWidth="1"/>
    <col min="8203" max="8203" width="17.5" style="247" customWidth="1"/>
    <col min="8204" max="8448" width="9" style="247"/>
    <col min="8449" max="8449" width="22" style="247" customWidth="1"/>
    <col min="8450" max="8450" width="14.875" style="247" customWidth="1"/>
    <col min="8451" max="8451" width="19.875" style="247" customWidth="1"/>
    <col min="8452" max="8452" width="28.625" style="247" customWidth="1"/>
    <col min="8453" max="8453" width="43.125" style="247" customWidth="1"/>
    <col min="8454" max="8454" width="12.5" style="247" customWidth="1"/>
    <col min="8455" max="8455" width="19" style="247" bestFit="1" customWidth="1"/>
    <col min="8456" max="8456" width="12.375" style="247" customWidth="1"/>
    <col min="8457" max="8457" width="10.75" style="247" customWidth="1"/>
    <col min="8458" max="8458" width="11.25" style="247" customWidth="1"/>
    <col min="8459" max="8459" width="17.5" style="247" customWidth="1"/>
    <col min="8460" max="8704" width="9" style="247"/>
    <col min="8705" max="8705" width="22" style="247" customWidth="1"/>
    <col min="8706" max="8706" width="14.875" style="247" customWidth="1"/>
    <col min="8707" max="8707" width="19.875" style="247" customWidth="1"/>
    <col min="8708" max="8708" width="28.625" style="247" customWidth="1"/>
    <col min="8709" max="8709" width="43.125" style="247" customWidth="1"/>
    <col min="8710" max="8710" width="12.5" style="247" customWidth="1"/>
    <col min="8711" max="8711" width="19" style="247" bestFit="1" customWidth="1"/>
    <col min="8712" max="8712" width="12.375" style="247" customWidth="1"/>
    <col min="8713" max="8713" width="10.75" style="247" customWidth="1"/>
    <col min="8714" max="8714" width="11.25" style="247" customWidth="1"/>
    <col min="8715" max="8715" width="17.5" style="247" customWidth="1"/>
    <col min="8716" max="8960" width="9" style="247"/>
    <col min="8961" max="8961" width="22" style="247" customWidth="1"/>
    <col min="8962" max="8962" width="14.875" style="247" customWidth="1"/>
    <col min="8963" max="8963" width="19.875" style="247" customWidth="1"/>
    <col min="8964" max="8964" width="28.625" style="247" customWidth="1"/>
    <col min="8965" max="8965" width="43.125" style="247" customWidth="1"/>
    <col min="8966" max="8966" width="12.5" style="247" customWidth="1"/>
    <col min="8967" max="8967" width="19" style="247" bestFit="1" customWidth="1"/>
    <col min="8968" max="8968" width="12.375" style="247" customWidth="1"/>
    <col min="8969" max="8969" width="10.75" style="247" customWidth="1"/>
    <col min="8970" max="8970" width="11.25" style="247" customWidth="1"/>
    <col min="8971" max="8971" width="17.5" style="247" customWidth="1"/>
    <col min="8972" max="9216" width="9" style="247"/>
    <col min="9217" max="9217" width="22" style="247" customWidth="1"/>
    <col min="9218" max="9218" width="14.875" style="247" customWidth="1"/>
    <col min="9219" max="9219" width="19.875" style="247" customWidth="1"/>
    <col min="9220" max="9220" width="28.625" style="247" customWidth="1"/>
    <col min="9221" max="9221" width="43.125" style="247" customWidth="1"/>
    <col min="9222" max="9222" width="12.5" style="247" customWidth="1"/>
    <col min="9223" max="9223" width="19" style="247" bestFit="1" customWidth="1"/>
    <col min="9224" max="9224" width="12.375" style="247" customWidth="1"/>
    <col min="9225" max="9225" width="10.75" style="247" customWidth="1"/>
    <col min="9226" max="9226" width="11.25" style="247" customWidth="1"/>
    <col min="9227" max="9227" width="17.5" style="247" customWidth="1"/>
    <col min="9228" max="9472" width="9" style="247"/>
    <col min="9473" max="9473" width="22" style="247" customWidth="1"/>
    <col min="9474" max="9474" width="14.875" style="247" customWidth="1"/>
    <col min="9475" max="9475" width="19.875" style="247" customWidth="1"/>
    <col min="9476" max="9476" width="28.625" style="247" customWidth="1"/>
    <col min="9477" max="9477" width="43.125" style="247" customWidth="1"/>
    <col min="9478" max="9478" width="12.5" style="247" customWidth="1"/>
    <col min="9479" max="9479" width="19" style="247" bestFit="1" customWidth="1"/>
    <col min="9480" max="9480" width="12.375" style="247" customWidth="1"/>
    <col min="9481" max="9481" width="10.75" style="247" customWidth="1"/>
    <col min="9482" max="9482" width="11.25" style="247" customWidth="1"/>
    <col min="9483" max="9483" width="17.5" style="247" customWidth="1"/>
    <col min="9484" max="9728" width="9" style="247"/>
    <col min="9729" max="9729" width="22" style="247" customWidth="1"/>
    <col min="9730" max="9730" width="14.875" style="247" customWidth="1"/>
    <col min="9731" max="9731" width="19.875" style="247" customWidth="1"/>
    <col min="9732" max="9732" width="28.625" style="247" customWidth="1"/>
    <col min="9733" max="9733" width="43.125" style="247" customWidth="1"/>
    <col min="9734" max="9734" width="12.5" style="247" customWidth="1"/>
    <col min="9735" max="9735" width="19" style="247" bestFit="1" customWidth="1"/>
    <col min="9736" max="9736" width="12.375" style="247" customWidth="1"/>
    <col min="9737" max="9737" width="10.75" style="247" customWidth="1"/>
    <col min="9738" max="9738" width="11.25" style="247" customWidth="1"/>
    <col min="9739" max="9739" width="17.5" style="247" customWidth="1"/>
    <col min="9740" max="9984" width="9" style="247"/>
    <col min="9985" max="9985" width="22" style="247" customWidth="1"/>
    <col min="9986" max="9986" width="14.875" style="247" customWidth="1"/>
    <col min="9987" max="9987" width="19.875" style="247" customWidth="1"/>
    <col min="9988" max="9988" width="28.625" style="247" customWidth="1"/>
    <col min="9989" max="9989" width="43.125" style="247" customWidth="1"/>
    <col min="9990" max="9990" width="12.5" style="247" customWidth="1"/>
    <col min="9991" max="9991" width="19" style="247" bestFit="1" customWidth="1"/>
    <col min="9992" max="9992" width="12.375" style="247" customWidth="1"/>
    <col min="9993" max="9993" width="10.75" style="247" customWidth="1"/>
    <col min="9994" max="9994" width="11.25" style="247" customWidth="1"/>
    <col min="9995" max="9995" width="17.5" style="247" customWidth="1"/>
    <col min="9996" max="10240" width="9" style="247"/>
    <col min="10241" max="10241" width="22" style="247" customWidth="1"/>
    <col min="10242" max="10242" width="14.875" style="247" customWidth="1"/>
    <col min="10243" max="10243" width="19.875" style="247" customWidth="1"/>
    <col min="10244" max="10244" width="28.625" style="247" customWidth="1"/>
    <col min="10245" max="10245" width="43.125" style="247" customWidth="1"/>
    <col min="10246" max="10246" width="12.5" style="247" customWidth="1"/>
    <col min="10247" max="10247" width="19" style="247" bestFit="1" customWidth="1"/>
    <col min="10248" max="10248" width="12.375" style="247" customWidth="1"/>
    <col min="10249" max="10249" width="10.75" style="247" customWidth="1"/>
    <col min="10250" max="10250" width="11.25" style="247" customWidth="1"/>
    <col min="10251" max="10251" width="17.5" style="247" customWidth="1"/>
    <col min="10252" max="10496" width="9" style="247"/>
    <col min="10497" max="10497" width="22" style="247" customWidth="1"/>
    <col min="10498" max="10498" width="14.875" style="247" customWidth="1"/>
    <col min="10499" max="10499" width="19.875" style="247" customWidth="1"/>
    <col min="10500" max="10500" width="28.625" style="247" customWidth="1"/>
    <col min="10501" max="10501" width="43.125" style="247" customWidth="1"/>
    <col min="10502" max="10502" width="12.5" style="247" customWidth="1"/>
    <col min="10503" max="10503" width="19" style="247" bestFit="1" customWidth="1"/>
    <col min="10504" max="10504" width="12.375" style="247" customWidth="1"/>
    <col min="10505" max="10505" width="10.75" style="247" customWidth="1"/>
    <col min="10506" max="10506" width="11.25" style="247" customWidth="1"/>
    <col min="10507" max="10507" width="17.5" style="247" customWidth="1"/>
    <col min="10508" max="10752" width="9" style="247"/>
    <col min="10753" max="10753" width="22" style="247" customWidth="1"/>
    <col min="10754" max="10754" width="14.875" style="247" customWidth="1"/>
    <col min="10755" max="10755" width="19.875" style="247" customWidth="1"/>
    <col min="10756" max="10756" width="28.625" style="247" customWidth="1"/>
    <col min="10757" max="10757" width="43.125" style="247" customWidth="1"/>
    <col min="10758" max="10758" width="12.5" style="247" customWidth="1"/>
    <col min="10759" max="10759" width="19" style="247" bestFit="1" customWidth="1"/>
    <col min="10760" max="10760" width="12.375" style="247" customWidth="1"/>
    <col min="10761" max="10761" width="10.75" style="247" customWidth="1"/>
    <col min="10762" max="10762" width="11.25" style="247" customWidth="1"/>
    <col min="10763" max="10763" width="17.5" style="247" customWidth="1"/>
    <col min="10764" max="11008" width="9" style="247"/>
    <col min="11009" max="11009" width="22" style="247" customWidth="1"/>
    <col min="11010" max="11010" width="14.875" style="247" customWidth="1"/>
    <col min="11011" max="11011" width="19.875" style="247" customWidth="1"/>
    <col min="11012" max="11012" width="28.625" style="247" customWidth="1"/>
    <col min="11013" max="11013" width="43.125" style="247" customWidth="1"/>
    <col min="11014" max="11014" width="12.5" style="247" customWidth="1"/>
    <col min="11015" max="11015" width="19" style="247" bestFit="1" customWidth="1"/>
    <col min="11016" max="11016" width="12.375" style="247" customWidth="1"/>
    <col min="11017" max="11017" width="10.75" style="247" customWidth="1"/>
    <col min="11018" max="11018" width="11.25" style="247" customWidth="1"/>
    <col min="11019" max="11019" width="17.5" style="247" customWidth="1"/>
    <col min="11020" max="11264" width="9" style="247"/>
    <col min="11265" max="11265" width="22" style="247" customWidth="1"/>
    <col min="11266" max="11266" width="14.875" style="247" customWidth="1"/>
    <col min="11267" max="11267" width="19.875" style="247" customWidth="1"/>
    <col min="11268" max="11268" width="28.625" style="247" customWidth="1"/>
    <col min="11269" max="11269" width="43.125" style="247" customWidth="1"/>
    <col min="11270" max="11270" width="12.5" style="247" customWidth="1"/>
    <col min="11271" max="11271" width="19" style="247" bestFit="1" customWidth="1"/>
    <col min="11272" max="11272" width="12.375" style="247" customWidth="1"/>
    <col min="11273" max="11273" width="10.75" style="247" customWidth="1"/>
    <col min="11274" max="11274" width="11.25" style="247" customWidth="1"/>
    <col min="11275" max="11275" width="17.5" style="247" customWidth="1"/>
    <col min="11276" max="11520" width="9" style="247"/>
    <col min="11521" max="11521" width="22" style="247" customWidth="1"/>
    <col min="11522" max="11522" width="14.875" style="247" customWidth="1"/>
    <col min="11523" max="11523" width="19.875" style="247" customWidth="1"/>
    <col min="11524" max="11524" width="28.625" style="247" customWidth="1"/>
    <col min="11525" max="11525" width="43.125" style="247" customWidth="1"/>
    <col min="11526" max="11526" width="12.5" style="247" customWidth="1"/>
    <col min="11527" max="11527" width="19" style="247" bestFit="1" customWidth="1"/>
    <col min="11528" max="11528" width="12.375" style="247" customWidth="1"/>
    <col min="11529" max="11529" width="10.75" style="247" customWidth="1"/>
    <col min="11530" max="11530" width="11.25" style="247" customWidth="1"/>
    <col min="11531" max="11531" width="17.5" style="247" customWidth="1"/>
    <col min="11532" max="11776" width="9" style="247"/>
    <col min="11777" max="11777" width="22" style="247" customWidth="1"/>
    <col min="11778" max="11778" width="14.875" style="247" customWidth="1"/>
    <col min="11779" max="11779" width="19.875" style="247" customWidth="1"/>
    <col min="11780" max="11780" width="28.625" style="247" customWidth="1"/>
    <col min="11781" max="11781" width="43.125" style="247" customWidth="1"/>
    <col min="11782" max="11782" width="12.5" style="247" customWidth="1"/>
    <col min="11783" max="11783" width="19" style="247" bestFit="1" customWidth="1"/>
    <col min="11784" max="11784" width="12.375" style="247" customWidth="1"/>
    <col min="11785" max="11785" width="10.75" style="247" customWidth="1"/>
    <col min="11786" max="11786" width="11.25" style="247" customWidth="1"/>
    <col min="11787" max="11787" width="17.5" style="247" customWidth="1"/>
    <col min="11788" max="12032" width="9" style="247"/>
    <col min="12033" max="12033" width="22" style="247" customWidth="1"/>
    <col min="12034" max="12034" width="14.875" style="247" customWidth="1"/>
    <col min="12035" max="12035" width="19.875" style="247" customWidth="1"/>
    <col min="12036" max="12036" width="28.625" style="247" customWidth="1"/>
    <col min="12037" max="12037" width="43.125" style="247" customWidth="1"/>
    <col min="12038" max="12038" width="12.5" style="247" customWidth="1"/>
    <col min="12039" max="12039" width="19" style="247" bestFit="1" customWidth="1"/>
    <col min="12040" max="12040" width="12.375" style="247" customWidth="1"/>
    <col min="12041" max="12041" width="10.75" style="247" customWidth="1"/>
    <col min="12042" max="12042" width="11.25" style="247" customWidth="1"/>
    <col min="12043" max="12043" width="17.5" style="247" customWidth="1"/>
    <col min="12044" max="12288" width="9" style="247"/>
    <col min="12289" max="12289" width="22" style="247" customWidth="1"/>
    <col min="12290" max="12290" width="14.875" style="247" customWidth="1"/>
    <col min="12291" max="12291" width="19.875" style="247" customWidth="1"/>
    <col min="12292" max="12292" width="28.625" style="247" customWidth="1"/>
    <col min="12293" max="12293" width="43.125" style="247" customWidth="1"/>
    <col min="12294" max="12294" width="12.5" style="247" customWidth="1"/>
    <col min="12295" max="12295" width="19" style="247" bestFit="1" customWidth="1"/>
    <col min="12296" max="12296" width="12.375" style="247" customWidth="1"/>
    <col min="12297" max="12297" width="10.75" style="247" customWidth="1"/>
    <col min="12298" max="12298" width="11.25" style="247" customWidth="1"/>
    <col min="12299" max="12299" width="17.5" style="247" customWidth="1"/>
    <col min="12300" max="12544" width="9" style="247"/>
    <col min="12545" max="12545" width="22" style="247" customWidth="1"/>
    <col min="12546" max="12546" width="14.875" style="247" customWidth="1"/>
    <col min="12547" max="12547" width="19.875" style="247" customWidth="1"/>
    <col min="12548" max="12548" width="28.625" style="247" customWidth="1"/>
    <col min="12549" max="12549" width="43.125" style="247" customWidth="1"/>
    <col min="12550" max="12550" width="12.5" style="247" customWidth="1"/>
    <col min="12551" max="12551" width="19" style="247" bestFit="1" customWidth="1"/>
    <col min="12552" max="12552" width="12.375" style="247" customWidth="1"/>
    <col min="12553" max="12553" width="10.75" style="247" customWidth="1"/>
    <col min="12554" max="12554" width="11.25" style="247" customWidth="1"/>
    <col min="12555" max="12555" width="17.5" style="247" customWidth="1"/>
    <col min="12556" max="12800" width="9" style="247"/>
    <col min="12801" max="12801" width="22" style="247" customWidth="1"/>
    <col min="12802" max="12802" width="14.875" style="247" customWidth="1"/>
    <col min="12803" max="12803" width="19.875" style="247" customWidth="1"/>
    <col min="12804" max="12804" width="28.625" style="247" customWidth="1"/>
    <col min="12805" max="12805" width="43.125" style="247" customWidth="1"/>
    <col min="12806" max="12806" width="12.5" style="247" customWidth="1"/>
    <col min="12807" max="12807" width="19" style="247" bestFit="1" customWidth="1"/>
    <col min="12808" max="12808" width="12.375" style="247" customWidth="1"/>
    <col min="12809" max="12809" width="10.75" style="247" customWidth="1"/>
    <col min="12810" max="12810" width="11.25" style="247" customWidth="1"/>
    <col min="12811" max="12811" width="17.5" style="247" customWidth="1"/>
    <col min="12812" max="13056" width="9" style="247"/>
    <col min="13057" max="13057" width="22" style="247" customWidth="1"/>
    <col min="13058" max="13058" width="14.875" style="247" customWidth="1"/>
    <col min="13059" max="13059" width="19.875" style="247" customWidth="1"/>
    <col min="13060" max="13060" width="28.625" style="247" customWidth="1"/>
    <col min="13061" max="13061" width="43.125" style="247" customWidth="1"/>
    <col min="13062" max="13062" width="12.5" style="247" customWidth="1"/>
    <col min="13063" max="13063" width="19" style="247" bestFit="1" customWidth="1"/>
    <col min="13064" max="13064" width="12.375" style="247" customWidth="1"/>
    <col min="13065" max="13065" width="10.75" style="247" customWidth="1"/>
    <col min="13066" max="13066" width="11.25" style="247" customWidth="1"/>
    <col min="13067" max="13067" width="17.5" style="247" customWidth="1"/>
    <col min="13068" max="13312" width="9" style="247"/>
    <col min="13313" max="13313" width="22" style="247" customWidth="1"/>
    <col min="13314" max="13314" width="14.875" style="247" customWidth="1"/>
    <col min="13315" max="13315" width="19.875" style="247" customWidth="1"/>
    <col min="13316" max="13316" width="28.625" style="247" customWidth="1"/>
    <col min="13317" max="13317" width="43.125" style="247" customWidth="1"/>
    <col min="13318" max="13318" width="12.5" style="247" customWidth="1"/>
    <col min="13319" max="13319" width="19" style="247" bestFit="1" customWidth="1"/>
    <col min="13320" max="13320" width="12.375" style="247" customWidth="1"/>
    <col min="13321" max="13321" width="10.75" style="247" customWidth="1"/>
    <col min="13322" max="13322" width="11.25" style="247" customWidth="1"/>
    <col min="13323" max="13323" width="17.5" style="247" customWidth="1"/>
    <col min="13324" max="13568" width="9" style="247"/>
    <col min="13569" max="13569" width="22" style="247" customWidth="1"/>
    <col min="13570" max="13570" width="14.875" style="247" customWidth="1"/>
    <col min="13571" max="13571" width="19.875" style="247" customWidth="1"/>
    <col min="13572" max="13572" width="28.625" style="247" customWidth="1"/>
    <col min="13573" max="13573" width="43.125" style="247" customWidth="1"/>
    <col min="13574" max="13574" width="12.5" style="247" customWidth="1"/>
    <col min="13575" max="13575" width="19" style="247" bestFit="1" customWidth="1"/>
    <col min="13576" max="13576" width="12.375" style="247" customWidth="1"/>
    <col min="13577" max="13577" width="10.75" style="247" customWidth="1"/>
    <col min="13578" max="13578" width="11.25" style="247" customWidth="1"/>
    <col min="13579" max="13579" width="17.5" style="247" customWidth="1"/>
    <col min="13580" max="13824" width="9" style="247"/>
    <col min="13825" max="13825" width="22" style="247" customWidth="1"/>
    <col min="13826" max="13826" width="14.875" style="247" customWidth="1"/>
    <col min="13827" max="13827" width="19.875" style="247" customWidth="1"/>
    <col min="13828" max="13828" width="28.625" style="247" customWidth="1"/>
    <col min="13829" max="13829" width="43.125" style="247" customWidth="1"/>
    <col min="13830" max="13830" width="12.5" style="247" customWidth="1"/>
    <col min="13831" max="13831" width="19" style="247" bestFit="1" customWidth="1"/>
    <col min="13832" max="13832" width="12.375" style="247" customWidth="1"/>
    <col min="13833" max="13833" width="10.75" style="247" customWidth="1"/>
    <col min="13834" max="13834" width="11.25" style="247" customWidth="1"/>
    <col min="13835" max="13835" width="17.5" style="247" customWidth="1"/>
    <col min="13836" max="14080" width="9" style="247"/>
    <col min="14081" max="14081" width="22" style="247" customWidth="1"/>
    <col min="14082" max="14082" width="14.875" style="247" customWidth="1"/>
    <col min="14083" max="14083" width="19.875" style="247" customWidth="1"/>
    <col min="14084" max="14084" width="28.625" style="247" customWidth="1"/>
    <col min="14085" max="14085" width="43.125" style="247" customWidth="1"/>
    <col min="14086" max="14086" width="12.5" style="247" customWidth="1"/>
    <col min="14087" max="14087" width="19" style="247" bestFit="1" customWidth="1"/>
    <col min="14088" max="14088" width="12.375" style="247" customWidth="1"/>
    <col min="14089" max="14089" width="10.75" style="247" customWidth="1"/>
    <col min="14090" max="14090" width="11.25" style="247" customWidth="1"/>
    <col min="14091" max="14091" width="17.5" style="247" customWidth="1"/>
    <col min="14092" max="14336" width="9" style="247"/>
    <col min="14337" max="14337" width="22" style="247" customWidth="1"/>
    <col min="14338" max="14338" width="14.875" style="247" customWidth="1"/>
    <col min="14339" max="14339" width="19.875" style="247" customWidth="1"/>
    <col min="14340" max="14340" width="28.625" style="247" customWidth="1"/>
    <col min="14341" max="14341" width="43.125" style="247" customWidth="1"/>
    <col min="14342" max="14342" width="12.5" style="247" customWidth="1"/>
    <col min="14343" max="14343" width="19" style="247" bestFit="1" customWidth="1"/>
    <col min="14344" max="14344" width="12.375" style="247" customWidth="1"/>
    <col min="14345" max="14345" width="10.75" style="247" customWidth="1"/>
    <col min="14346" max="14346" width="11.25" style="247" customWidth="1"/>
    <col min="14347" max="14347" width="17.5" style="247" customWidth="1"/>
    <col min="14348" max="14592" width="9" style="247"/>
    <col min="14593" max="14593" width="22" style="247" customWidth="1"/>
    <col min="14594" max="14594" width="14.875" style="247" customWidth="1"/>
    <col min="14595" max="14595" width="19.875" style="247" customWidth="1"/>
    <col min="14596" max="14596" width="28.625" style="247" customWidth="1"/>
    <col min="14597" max="14597" width="43.125" style="247" customWidth="1"/>
    <col min="14598" max="14598" width="12.5" style="247" customWidth="1"/>
    <col min="14599" max="14599" width="19" style="247" bestFit="1" customWidth="1"/>
    <col min="14600" max="14600" width="12.375" style="247" customWidth="1"/>
    <col min="14601" max="14601" width="10.75" style="247" customWidth="1"/>
    <col min="14602" max="14602" width="11.25" style="247" customWidth="1"/>
    <col min="14603" max="14603" width="17.5" style="247" customWidth="1"/>
    <col min="14604" max="14848" width="9" style="247"/>
    <col min="14849" max="14849" width="22" style="247" customWidth="1"/>
    <col min="14850" max="14850" width="14.875" style="247" customWidth="1"/>
    <col min="14851" max="14851" width="19.875" style="247" customWidth="1"/>
    <col min="14852" max="14852" width="28.625" style="247" customWidth="1"/>
    <col min="14853" max="14853" width="43.125" style="247" customWidth="1"/>
    <col min="14854" max="14854" width="12.5" style="247" customWidth="1"/>
    <col min="14855" max="14855" width="19" style="247" bestFit="1" customWidth="1"/>
    <col min="14856" max="14856" width="12.375" style="247" customWidth="1"/>
    <col min="14857" max="14857" width="10.75" style="247" customWidth="1"/>
    <col min="14858" max="14858" width="11.25" style="247" customWidth="1"/>
    <col min="14859" max="14859" width="17.5" style="247" customWidth="1"/>
    <col min="14860" max="15104" width="9" style="247"/>
    <col min="15105" max="15105" width="22" style="247" customWidth="1"/>
    <col min="15106" max="15106" width="14.875" style="247" customWidth="1"/>
    <col min="15107" max="15107" width="19.875" style="247" customWidth="1"/>
    <col min="15108" max="15108" width="28.625" style="247" customWidth="1"/>
    <col min="15109" max="15109" width="43.125" style="247" customWidth="1"/>
    <col min="15110" max="15110" width="12.5" style="247" customWidth="1"/>
    <col min="15111" max="15111" width="19" style="247" bestFit="1" customWidth="1"/>
    <col min="15112" max="15112" width="12.375" style="247" customWidth="1"/>
    <col min="15113" max="15113" width="10.75" style="247" customWidth="1"/>
    <col min="15114" max="15114" width="11.25" style="247" customWidth="1"/>
    <col min="15115" max="15115" width="17.5" style="247" customWidth="1"/>
    <col min="15116" max="15360" width="9" style="247"/>
    <col min="15361" max="15361" width="22" style="247" customWidth="1"/>
    <col min="15362" max="15362" width="14.875" style="247" customWidth="1"/>
    <col min="15363" max="15363" width="19.875" style="247" customWidth="1"/>
    <col min="15364" max="15364" width="28.625" style="247" customWidth="1"/>
    <col min="15365" max="15365" width="43.125" style="247" customWidth="1"/>
    <col min="15366" max="15366" width="12.5" style="247" customWidth="1"/>
    <col min="15367" max="15367" width="19" style="247" bestFit="1" customWidth="1"/>
    <col min="15368" max="15368" width="12.375" style="247" customWidth="1"/>
    <col min="15369" max="15369" width="10.75" style="247" customWidth="1"/>
    <col min="15370" max="15370" width="11.25" style="247" customWidth="1"/>
    <col min="15371" max="15371" width="17.5" style="247" customWidth="1"/>
    <col min="15372" max="15616" width="9" style="247"/>
    <col min="15617" max="15617" width="22" style="247" customWidth="1"/>
    <col min="15618" max="15618" width="14.875" style="247" customWidth="1"/>
    <col min="15619" max="15619" width="19.875" style="247" customWidth="1"/>
    <col min="15620" max="15620" width="28.625" style="247" customWidth="1"/>
    <col min="15621" max="15621" width="43.125" style="247" customWidth="1"/>
    <col min="15622" max="15622" width="12.5" style="247" customWidth="1"/>
    <col min="15623" max="15623" width="19" style="247" bestFit="1" customWidth="1"/>
    <col min="15624" max="15624" width="12.375" style="247" customWidth="1"/>
    <col min="15625" max="15625" width="10.75" style="247" customWidth="1"/>
    <col min="15626" max="15626" width="11.25" style="247" customWidth="1"/>
    <col min="15627" max="15627" width="17.5" style="247" customWidth="1"/>
    <col min="15628" max="15872" width="9" style="247"/>
    <col min="15873" max="15873" width="22" style="247" customWidth="1"/>
    <col min="15874" max="15874" width="14.875" style="247" customWidth="1"/>
    <col min="15875" max="15875" width="19.875" style="247" customWidth="1"/>
    <col min="15876" max="15876" width="28.625" style="247" customWidth="1"/>
    <col min="15877" max="15877" width="43.125" style="247" customWidth="1"/>
    <col min="15878" max="15878" width="12.5" style="247" customWidth="1"/>
    <col min="15879" max="15879" width="19" style="247" bestFit="1" customWidth="1"/>
    <col min="15880" max="15880" width="12.375" style="247" customWidth="1"/>
    <col min="15881" max="15881" width="10.75" style="247" customWidth="1"/>
    <col min="15882" max="15882" width="11.25" style="247" customWidth="1"/>
    <col min="15883" max="15883" width="17.5" style="247" customWidth="1"/>
    <col min="15884" max="16128" width="9" style="247"/>
    <col min="16129" max="16129" width="22" style="247" customWidth="1"/>
    <col min="16130" max="16130" width="14.875" style="247" customWidth="1"/>
    <col min="16131" max="16131" width="19.875" style="247" customWidth="1"/>
    <col min="16132" max="16132" width="28.625" style="247" customWidth="1"/>
    <col min="16133" max="16133" width="43.125" style="247" customWidth="1"/>
    <col min="16134" max="16134" width="12.5" style="247" customWidth="1"/>
    <col min="16135" max="16135" width="19" style="247" bestFit="1" customWidth="1"/>
    <col min="16136" max="16136" width="12.375" style="247" customWidth="1"/>
    <col min="16137" max="16137" width="10.75" style="247" customWidth="1"/>
    <col min="16138" max="16138" width="11.25" style="247" customWidth="1"/>
    <col min="16139" max="16139" width="17.5" style="247" customWidth="1"/>
    <col min="16140" max="16384" width="9" style="247"/>
  </cols>
  <sheetData>
    <row r="1" spans="1:11" s="139" customFormat="1" x14ac:dyDescent="0.25">
      <c r="A1" s="134"/>
      <c r="B1" s="134"/>
      <c r="C1" s="134"/>
      <c r="D1" s="135"/>
      <c r="E1" s="134"/>
      <c r="F1" s="136"/>
      <c r="G1" s="137"/>
      <c r="H1" s="138"/>
      <c r="I1" s="134"/>
      <c r="J1" s="134"/>
      <c r="K1" s="134"/>
    </row>
    <row r="2" spans="1:11" s="139" customFormat="1" x14ac:dyDescent="0.25">
      <c r="A2" s="140" t="s">
        <v>0</v>
      </c>
      <c r="B2" s="134"/>
      <c r="C2" s="134"/>
      <c r="D2" s="135"/>
      <c r="E2" s="134"/>
      <c r="F2" s="136"/>
      <c r="G2" s="137"/>
      <c r="H2" s="138"/>
      <c r="I2" s="134"/>
      <c r="J2" s="134"/>
      <c r="K2" s="134"/>
    </row>
    <row r="3" spans="1:11" s="139" customFormat="1" x14ac:dyDescent="0.25">
      <c r="A3" s="141" t="s">
        <v>1</v>
      </c>
      <c r="B3" s="142"/>
      <c r="C3" s="134"/>
      <c r="D3" s="135"/>
      <c r="E3" s="134"/>
      <c r="F3" s="136"/>
      <c r="G3" s="137"/>
      <c r="H3" s="138"/>
      <c r="I3" s="134"/>
      <c r="J3" s="134"/>
      <c r="K3" s="134"/>
    </row>
    <row r="4" spans="1:11" s="147" customFormat="1" x14ac:dyDescent="0.25">
      <c r="A4" s="143"/>
      <c r="B4" s="142"/>
      <c r="C4" s="142"/>
      <c r="D4" s="144"/>
      <c r="E4" s="142"/>
      <c r="F4" s="136"/>
      <c r="G4" s="145"/>
      <c r="H4" s="146"/>
      <c r="I4" s="142"/>
      <c r="J4" s="142"/>
      <c r="K4" s="142"/>
    </row>
    <row r="5" spans="1:11" s="147" customFormat="1" ht="18.75" x14ac:dyDescent="0.3">
      <c r="A5" s="143"/>
      <c r="B5" s="148"/>
      <c r="C5" s="148"/>
      <c r="D5" s="149"/>
      <c r="E5" s="148"/>
      <c r="F5" s="136"/>
      <c r="G5" s="150"/>
      <c r="H5" s="151"/>
      <c r="I5" s="142"/>
      <c r="J5" s="142"/>
      <c r="K5" s="142"/>
    </row>
    <row r="6" spans="1:11" s="139" customFormat="1" ht="18.75" x14ac:dyDescent="0.3">
      <c r="A6" s="152"/>
      <c r="B6" s="152"/>
      <c r="C6" s="152"/>
      <c r="D6" s="153"/>
      <c r="E6" s="148"/>
      <c r="F6" s="154"/>
      <c r="G6" s="155"/>
      <c r="H6" s="138"/>
      <c r="I6" s="134"/>
      <c r="J6" s="134"/>
      <c r="K6" s="134"/>
    </row>
    <row r="7" spans="1:11" s="157" customFormat="1" ht="25.5" x14ac:dyDescent="0.25">
      <c r="A7" s="156" t="s">
        <v>57</v>
      </c>
      <c r="B7" s="156"/>
      <c r="C7" s="156"/>
      <c r="D7" s="156"/>
      <c r="E7" s="156"/>
      <c r="F7" s="156"/>
      <c r="G7" s="156"/>
      <c r="H7" s="156"/>
      <c r="I7" s="156"/>
      <c r="J7" s="156"/>
      <c r="K7" s="156"/>
    </row>
    <row r="8" spans="1:11" s="157" customFormat="1" ht="20.25" customHeight="1" x14ac:dyDescent="0.25">
      <c r="A8" s="158"/>
      <c r="B8" s="158"/>
      <c r="C8" s="158"/>
      <c r="D8" s="159"/>
      <c r="E8" s="158"/>
      <c r="F8" s="158"/>
      <c r="G8" s="160"/>
      <c r="H8" s="158"/>
      <c r="I8" s="158"/>
      <c r="J8" s="158"/>
      <c r="K8" s="158"/>
    </row>
    <row r="9" spans="1:11" s="168" customFormat="1" ht="18" customHeight="1" x14ac:dyDescent="0.25">
      <c r="A9" s="161" t="s">
        <v>90</v>
      </c>
      <c r="B9" s="162"/>
      <c r="C9" s="162"/>
      <c r="D9" s="163" t="s">
        <v>27</v>
      </c>
      <c r="E9" s="72"/>
      <c r="F9" s="161" t="str">
        <f>+'[1]INV-2'!H9</f>
        <v xml:space="preserve">InvoiceNo.: </v>
      </c>
      <c r="G9" s="164" t="s">
        <v>49</v>
      </c>
      <c r="H9" s="165"/>
      <c r="I9" s="166"/>
      <c r="J9" s="166"/>
      <c r="K9" s="167"/>
    </row>
    <row r="10" spans="1:11" s="168" customFormat="1" ht="18.75" x14ac:dyDescent="0.25">
      <c r="A10" s="161" t="s">
        <v>29</v>
      </c>
      <c r="B10" s="72"/>
      <c r="C10" s="162"/>
      <c r="D10" s="163"/>
      <c r="E10" s="162"/>
      <c r="F10" s="279" t="s">
        <v>89</v>
      </c>
      <c r="G10" s="280">
        <v>45140</v>
      </c>
      <c r="H10" s="169"/>
      <c r="I10" s="170"/>
      <c r="J10" s="170"/>
      <c r="K10" s="171"/>
    </row>
    <row r="11" spans="1:11" s="157" customFormat="1" x14ac:dyDescent="0.25">
      <c r="A11" s="172" t="s">
        <v>58</v>
      </c>
      <c r="B11" s="173"/>
      <c r="C11" s="173"/>
      <c r="D11" s="174"/>
      <c r="E11" s="173"/>
      <c r="F11" s="175" t="s">
        <v>59</v>
      </c>
      <c r="G11" s="176"/>
      <c r="H11" s="177"/>
      <c r="I11" s="178"/>
      <c r="J11" s="178"/>
      <c r="K11" s="179"/>
    </row>
    <row r="12" spans="1:11" s="157" customFormat="1" x14ac:dyDescent="0.25">
      <c r="A12" s="180" t="s">
        <v>2</v>
      </c>
      <c r="B12" s="181"/>
      <c r="C12" s="173"/>
      <c r="D12" s="174"/>
      <c r="E12" s="173"/>
      <c r="F12" s="180" t="s">
        <v>2</v>
      </c>
      <c r="G12" s="181"/>
      <c r="H12" s="182"/>
      <c r="I12" s="183"/>
      <c r="J12" s="183"/>
      <c r="K12" s="184"/>
    </row>
    <row r="13" spans="1:11" s="157" customFormat="1" x14ac:dyDescent="0.25">
      <c r="A13" s="180" t="s">
        <v>3</v>
      </c>
      <c r="B13" s="181"/>
      <c r="C13" s="173"/>
      <c r="D13" s="174"/>
      <c r="E13" s="173"/>
      <c r="F13" s="180" t="s">
        <v>3</v>
      </c>
      <c r="G13" s="181"/>
      <c r="H13" s="182"/>
      <c r="I13" s="183"/>
      <c r="J13" s="183"/>
      <c r="K13" s="184"/>
    </row>
    <row r="14" spans="1:11" s="157" customFormat="1" x14ac:dyDescent="0.25">
      <c r="A14" s="180" t="s">
        <v>4</v>
      </c>
      <c r="B14" s="185"/>
      <c r="C14" s="173"/>
      <c r="D14" s="174"/>
      <c r="E14" s="173"/>
      <c r="F14" s="180" t="s">
        <v>4</v>
      </c>
      <c r="G14" s="185"/>
      <c r="H14" s="182"/>
      <c r="I14" s="183"/>
      <c r="J14" s="183"/>
      <c r="K14" s="184"/>
    </row>
    <row r="15" spans="1:11" s="157" customFormat="1" x14ac:dyDescent="0.25">
      <c r="A15" s="180" t="s">
        <v>35</v>
      </c>
      <c r="B15" s="185"/>
      <c r="C15" s="173"/>
      <c r="D15" s="174"/>
      <c r="E15" s="173"/>
      <c r="F15" s="180" t="s">
        <v>35</v>
      </c>
      <c r="G15" s="185"/>
      <c r="H15" s="186"/>
      <c r="I15" s="187"/>
      <c r="J15" s="187"/>
      <c r="K15" s="188"/>
    </row>
    <row r="16" spans="1:11" s="157" customFormat="1" x14ac:dyDescent="0.25">
      <c r="A16" s="189" t="s">
        <v>36</v>
      </c>
      <c r="B16" s="185"/>
      <c r="C16" s="173"/>
      <c r="D16" s="174"/>
      <c r="E16" s="173"/>
      <c r="F16" s="189" t="s">
        <v>36</v>
      </c>
      <c r="G16" s="185"/>
      <c r="H16" s="186"/>
      <c r="I16" s="187"/>
      <c r="J16" s="187"/>
      <c r="K16" s="188"/>
    </row>
    <row r="17" spans="1:12" s="168" customFormat="1" ht="18.75" x14ac:dyDescent="0.25">
      <c r="A17" s="190" t="s">
        <v>60</v>
      </c>
      <c r="B17" s="191"/>
      <c r="C17" s="191"/>
      <c r="D17" s="191"/>
      <c r="E17" s="192"/>
      <c r="F17" s="193"/>
      <c r="G17" s="194"/>
      <c r="H17" s="195"/>
      <c r="I17" s="196"/>
      <c r="J17" s="196"/>
      <c r="K17" s="197"/>
    </row>
    <row r="18" spans="1:12" s="203" customFormat="1" ht="27" customHeight="1" x14ac:dyDescent="0.25">
      <c r="A18" s="193" t="s">
        <v>61</v>
      </c>
      <c r="B18" s="198"/>
      <c r="C18" s="198"/>
      <c r="D18" s="199"/>
      <c r="E18" s="198"/>
      <c r="F18" s="200" t="s">
        <v>62</v>
      </c>
      <c r="G18" s="201"/>
      <c r="H18" s="201"/>
      <c r="I18" s="201"/>
      <c r="J18" s="201"/>
      <c r="K18" s="202"/>
    </row>
    <row r="19" spans="1:12" s="203" customFormat="1" ht="22.5" customHeight="1" x14ac:dyDescent="0.25">
      <c r="A19" s="204" t="s">
        <v>88</v>
      </c>
      <c r="B19" s="205"/>
      <c r="C19" s="205"/>
      <c r="D19" s="206"/>
      <c r="E19" s="205"/>
      <c r="F19" s="193" t="s">
        <v>63</v>
      </c>
      <c r="G19" s="207"/>
      <c r="H19" s="195"/>
      <c r="I19" s="196"/>
      <c r="J19" s="196"/>
      <c r="K19" s="197"/>
    </row>
    <row r="20" spans="1:12" s="157" customFormat="1" x14ac:dyDescent="0.25">
      <c r="A20" s="208"/>
      <c r="B20" s="178"/>
      <c r="C20" s="178"/>
      <c r="D20" s="209"/>
      <c r="E20" s="178"/>
      <c r="F20" s="210"/>
      <c r="G20" s="211"/>
      <c r="H20" s="182"/>
      <c r="I20" s="183"/>
      <c r="J20" s="183"/>
      <c r="K20" s="184"/>
    </row>
    <row r="21" spans="1:12" s="222" customFormat="1" ht="21" customHeight="1" x14ac:dyDescent="0.25">
      <c r="A21" s="212" t="s">
        <v>64</v>
      </c>
      <c r="B21" s="213" t="s">
        <v>65</v>
      </c>
      <c r="C21" s="213" t="s">
        <v>66</v>
      </c>
      <c r="D21" s="214" t="s">
        <v>67</v>
      </c>
      <c r="E21" s="215" t="s">
        <v>16</v>
      </c>
      <c r="F21" s="216" t="s">
        <v>68</v>
      </c>
      <c r="G21" s="217" t="s">
        <v>69</v>
      </c>
      <c r="H21" s="218"/>
      <c r="I21" s="219" t="s">
        <v>70</v>
      </c>
      <c r="J21" s="220"/>
      <c r="K21" s="213" t="s">
        <v>71</v>
      </c>
      <c r="L21" s="221" t="s">
        <v>72</v>
      </c>
    </row>
    <row r="22" spans="1:12" s="157" customFormat="1" x14ac:dyDescent="0.25">
      <c r="A22" s="223"/>
      <c r="B22" s="224"/>
      <c r="C22" s="223"/>
      <c r="D22" s="225"/>
      <c r="E22" s="226"/>
      <c r="F22" s="227" t="s">
        <v>73</v>
      </c>
      <c r="G22" s="228" t="s">
        <v>74</v>
      </c>
      <c r="H22" s="229" t="s">
        <v>75</v>
      </c>
      <c r="I22" s="230"/>
      <c r="J22" s="231"/>
      <c r="K22" s="232" t="s">
        <v>76</v>
      </c>
      <c r="L22" s="221"/>
    </row>
    <row r="23" spans="1:12" s="154" customFormat="1" ht="19.5" customHeight="1" x14ac:dyDescent="0.25">
      <c r="A23" s="238"/>
      <c r="B23" s="238" t="s">
        <v>86</v>
      </c>
      <c r="C23" s="238">
        <v>1</v>
      </c>
      <c r="D23" s="70" t="s">
        <v>50</v>
      </c>
      <c r="E23" s="70" t="s">
        <v>77</v>
      </c>
      <c r="F23" s="234">
        <v>150</v>
      </c>
      <c r="G23" s="233">
        <v>3.2499999999999999E-3</v>
      </c>
      <c r="H23" s="235">
        <f t="shared" ref="H23:H24" si="0">+G23*F23</f>
        <v>0.48749999999999999</v>
      </c>
      <c r="I23" s="238">
        <v>2.2999999999999998</v>
      </c>
      <c r="J23" s="238">
        <v>2.2999999999999998</v>
      </c>
      <c r="K23" s="238" t="s">
        <v>85</v>
      </c>
      <c r="L23" s="236"/>
    </row>
    <row r="24" spans="1:12" s="154" customFormat="1" ht="19.5" customHeight="1" x14ac:dyDescent="0.25">
      <c r="A24" s="238"/>
      <c r="B24" s="238"/>
      <c r="C24" s="238"/>
      <c r="D24" s="95" t="s">
        <v>40</v>
      </c>
      <c r="E24" s="95" t="s">
        <v>77</v>
      </c>
      <c r="F24" s="237">
        <v>300</v>
      </c>
      <c r="G24" s="278">
        <v>3.3298245614035086E-3</v>
      </c>
      <c r="H24" s="276">
        <f t="shared" si="0"/>
        <v>0.99894736842105258</v>
      </c>
      <c r="I24" s="238"/>
      <c r="J24" s="238"/>
      <c r="K24" s="238"/>
      <c r="L24" s="236"/>
    </row>
    <row r="25" spans="1:12" ht="20.25" customHeight="1" x14ac:dyDescent="0.25">
      <c r="A25" s="239" t="s">
        <v>78</v>
      </c>
      <c r="B25" s="240">
        <v>1</v>
      </c>
      <c r="C25" s="240" t="s">
        <v>87</v>
      </c>
      <c r="D25" s="241"/>
      <c r="E25" s="76"/>
      <c r="F25" s="242">
        <f>SUM(F23:F24)</f>
        <v>450</v>
      </c>
      <c r="G25" s="243"/>
      <c r="H25" s="244">
        <f>SUM(H23:H24)</f>
        <v>1.4864473684210526</v>
      </c>
      <c r="I25" s="245">
        <v>2.2999999999999998</v>
      </c>
      <c r="J25" s="246">
        <f>SUM(J23:J24)</f>
        <v>2.2999999999999998</v>
      </c>
      <c r="K25" s="232"/>
      <c r="L25" s="157"/>
    </row>
    <row r="26" spans="1:12" ht="26.25" customHeight="1" x14ac:dyDescent="0.25">
      <c r="A26" s="248"/>
      <c r="B26" s="277">
        <v>0</v>
      </c>
      <c r="C26" s="249" t="s">
        <v>79</v>
      </c>
      <c r="D26" s="225"/>
      <c r="E26" s="76"/>
      <c r="F26" s="250" t="s">
        <v>80</v>
      </c>
      <c r="G26" s="251"/>
      <c r="H26" s="252" t="s">
        <v>81</v>
      </c>
      <c r="I26" s="253"/>
      <c r="J26" s="254" t="s">
        <v>81</v>
      </c>
      <c r="K26" s="255"/>
    </row>
    <row r="27" spans="1:12" ht="33" customHeight="1" x14ac:dyDescent="0.35">
      <c r="A27" s="256"/>
      <c r="B27" s="256"/>
      <c r="C27" s="256"/>
      <c r="D27" s="256"/>
      <c r="E27" s="256"/>
      <c r="F27" s="183"/>
      <c r="G27" s="211"/>
      <c r="H27" s="182"/>
    </row>
    <row r="28" spans="1:12" x14ac:dyDescent="0.25">
      <c r="A28" s="257"/>
      <c r="C28" s="183"/>
      <c r="D28" s="258"/>
      <c r="E28" s="211"/>
      <c r="F28" s="259"/>
      <c r="G28" s="211"/>
    </row>
    <row r="29" spans="1:12" x14ac:dyDescent="0.25">
      <c r="A29" s="257"/>
      <c r="B29" s="257"/>
      <c r="C29" s="257"/>
      <c r="D29" s="258"/>
      <c r="E29" s="211"/>
      <c r="F29" s="154"/>
      <c r="G29" s="261"/>
      <c r="J29" s="262"/>
    </row>
    <row r="30" spans="1:12" x14ac:dyDescent="0.25">
      <c r="A30" s="183"/>
      <c r="B30" s="183"/>
      <c r="C30" s="183"/>
      <c r="D30" s="258"/>
      <c r="E30" s="211"/>
      <c r="F30" s="183"/>
      <c r="G30" s="211"/>
      <c r="H30" s="182"/>
      <c r="I30" s="183"/>
      <c r="J30" s="263"/>
      <c r="K30" s="183"/>
      <c r="L30" s="157"/>
    </row>
    <row r="31" spans="1:12" x14ac:dyDescent="0.25">
      <c r="A31" s="183"/>
      <c r="B31" s="183"/>
      <c r="C31" s="183"/>
      <c r="D31" s="258"/>
      <c r="E31" s="211"/>
      <c r="F31" s="183"/>
      <c r="G31" s="211"/>
      <c r="H31" s="182"/>
      <c r="I31" s="183"/>
      <c r="J31" s="263"/>
      <c r="K31" s="183"/>
      <c r="L31" s="157"/>
    </row>
    <row r="32" spans="1:12" x14ac:dyDescent="0.25">
      <c r="A32" s="154" t="s">
        <v>82</v>
      </c>
      <c r="D32" s="258"/>
      <c r="E32" s="211"/>
      <c r="F32" s="183"/>
      <c r="G32" s="211"/>
      <c r="H32" s="264"/>
      <c r="I32" s="183"/>
      <c r="J32" s="183"/>
      <c r="K32" s="183"/>
      <c r="L32" s="157"/>
    </row>
    <row r="33" spans="1:12" x14ac:dyDescent="0.25">
      <c r="A33" s="265"/>
      <c r="B33" s="183"/>
      <c r="C33" s="183"/>
      <c r="D33" s="258"/>
      <c r="E33" s="211"/>
      <c r="F33" s="183"/>
      <c r="G33" s="211"/>
      <c r="H33" s="182"/>
      <c r="I33" s="183"/>
      <c r="J33" s="183"/>
      <c r="K33" s="183"/>
      <c r="L33" s="157"/>
    </row>
    <row r="34" spans="1:12" x14ac:dyDescent="0.25">
      <c r="A34" s="265" t="s">
        <v>83</v>
      </c>
      <c r="B34" s="183"/>
      <c r="C34" s="183"/>
      <c r="D34" s="258"/>
      <c r="E34" s="211"/>
      <c r="F34" s="183"/>
      <c r="G34" s="211"/>
      <c r="H34" s="182"/>
      <c r="I34" s="183"/>
      <c r="J34" s="183"/>
      <c r="K34" s="183"/>
      <c r="L34" s="157"/>
    </row>
    <row r="35" spans="1:12" x14ac:dyDescent="0.25">
      <c r="A35" s="265" t="s">
        <v>84</v>
      </c>
      <c r="B35" s="183"/>
      <c r="C35" s="183"/>
      <c r="D35" s="258"/>
      <c r="E35" s="211"/>
      <c r="F35" s="183"/>
      <c r="G35" s="211"/>
      <c r="H35" s="182"/>
      <c r="I35" s="183"/>
      <c r="J35" s="183"/>
      <c r="K35" s="183"/>
      <c r="L35" s="157"/>
    </row>
    <row r="36" spans="1:12" x14ac:dyDescent="0.25">
      <c r="B36" s="183"/>
      <c r="C36" s="183"/>
      <c r="D36" s="258"/>
      <c r="E36" s="211"/>
      <c r="F36" s="157"/>
      <c r="G36" s="211"/>
      <c r="H36" s="182"/>
      <c r="I36" s="183"/>
      <c r="J36" s="183"/>
      <c r="K36" s="183"/>
      <c r="L36" s="157"/>
    </row>
    <row r="37" spans="1:12" x14ac:dyDescent="0.25">
      <c r="A37" s="183"/>
      <c r="B37" s="183"/>
      <c r="C37" s="183"/>
      <c r="D37" s="258"/>
      <c r="E37" s="211"/>
      <c r="F37" s="157"/>
      <c r="G37" s="211"/>
      <c r="H37" s="182"/>
      <c r="I37" s="183"/>
      <c r="J37" s="183"/>
      <c r="K37" s="183"/>
      <c r="L37" s="157"/>
    </row>
    <row r="38" spans="1:12" x14ac:dyDescent="0.25">
      <c r="D38" s="258"/>
      <c r="E38" s="211"/>
      <c r="F38" s="266" t="s">
        <v>5</v>
      </c>
      <c r="H38" s="268"/>
      <c r="I38" s="183"/>
      <c r="J38" s="269"/>
    </row>
    <row r="39" spans="1:12" x14ac:dyDescent="0.25">
      <c r="D39" s="258"/>
      <c r="E39" s="211"/>
      <c r="F39" s="136"/>
      <c r="H39" s="268"/>
      <c r="I39" s="183"/>
      <c r="J39" s="269"/>
    </row>
    <row r="40" spans="1:12" x14ac:dyDescent="0.25">
      <c r="D40" s="258"/>
      <c r="E40" s="211"/>
      <c r="F40" s="270" t="s">
        <v>24</v>
      </c>
      <c r="G40" s="271"/>
      <c r="H40" s="272"/>
      <c r="I40" s="273"/>
      <c r="J40" s="273"/>
    </row>
    <row r="41" spans="1:12" x14ac:dyDescent="0.25">
      <c r="D41" s="258"/>
      <c r="E41" s="211"/>
    </row>
    <row r="42" spans="1:12" x14ac:dyDescent="0.25">
      <c r="D42" s="258"/>
      <c r="E42" s="211"/>
    </row>
    <row r="43" spans="1:12" x14ac:dyDescent="0.25">
      <c r="D43" s="258"/>
      <c r="E43" s="211"/>
    </row>
    <row r="44" spans="1:12" x14ac:dyDescent="0.25">
      <c r="D44" s="258"/>
    </row>
    <row r="45" spans="1:12" x14ac:dyDescent="0.25">
      <c r="D45" s="258"/>
    </row>
    <row r="46" spans="1:12" x14ac:dyDescent="0.25">
      <c r="D46" s="258"/>
    </row>
    <row r="47" spans="1:12" x14ac:dyDescent="0.25">
      <c r="D47" s="258"/>
    </row>
    <row r="48" spans="1:12" x14ac:dyDescent="0.25">
      <c r="D48" s="258"/>
    </row>
    <row r="49" spans="4:12" x14ac:dyDescent="0.25">
      <c r="D49" s="258"/>
    </row>
    <row r="50" spans="4:12" x14ac:dyDescent="0.25">
      <c r="D50" s="258"/>
    </row>
    <row r="51" spans="4:12" x14ac:dyDescent="0.25">
      <c r="D51" s="258"/>
    </row>
    <row r="52" spans="4:12" x14ac:dyDescent="0.25">
      <c r="D52" s="258"/>
    </row>
    <row r="53" spans="4:12" x14ac:dyDescent="0.25">
      <c r="D53" s="258"/>
    </row>
    <row r="54" spans="4:12" s="154" customFormat="1" x14ac:dyDescent="0.25">
      <c r="D54" s="258"/>
      <c r="F54" s="274"/>
      <c r="G54" s="267"/>
      <c r="H54" s="260"/>
      <c r="L54" s="247"/>
    </row>
    <row r="55" spans="4:12" s="154" customFormat="1" x14ac:dyDescent="0.25">
      <c r="D55" s="258"/>
      <c r="F55" s="274"/>
      <c r="G55" s="267"/>
      <c r="H55" s="260"/>
      <c r="L55" s="247"/>
    </row>
    <row r="56" spans="4:12" s="154" customFormat="1" x14ac:dyDescent="0.25">
      <c r="D56" s="258"/>
      <c r="F56" s="274"/>
      <c r="G56" s="267"/>
      <c r="H56" s="260"/>
      <c r="L56" s="247"/>
    </row>
    <row r="57" spans="4:12" s="154" customFormat="1" x14ac:dyDescent="0.25">
      <c r="D57" s="258"/>
      <c r="F57" s="274"/>
      <c r="G57" s="267"/>
      <c r="H57" s="260"/>
      <c r="L57" s="247"/>
    </row>
    <row r="58" spans="4:12" s="154" customFormat="1" x14ac:dyDescent="0.25">
      <c r="D58" s="258"/>
      <c r="F58" s="274"/>
      <c r="G58" s="267"/>
      <c r="H58" s="260"/>
      <c r="L58" s="247"/>
    </row>
    <row r="59" spans="4:12" s="154" customFormat="1" x14ac:dyDescent="0.25">
      <c r="D59" s="258"/>
      <c r="F59" s="274"/>
      <c r="G59" s="267"/>
      <c r="H59" s="260"/>
      <c r="L59" s="247"/>
    </row>
    <row r="60" spans="4:12" s="154" customFormat="1" x14ac:dyDescent="0.25">
      <c r="D60" s="258"/>
      <c r="F60" s="274"/>
      <c r="G60" s="267"/>
      <c r="H60" s="260"/>
      <c r="L60" s="247"/>
    </row>
    <row r="61" spans="4:12" s="154" customFormat="1" x14ac:dyDescent="0.25">
      <c r="D61" s="258"/>
      <c r="F61" s="274"/>
      <c r="G61" s="267"/>
      <c r="H61" s="260"/>
      <c r="L61" s="247"/>
    </row>
    <row r="62" spans="4:12" s="154" customFormat="1" x14ac:dyDescent="0.25">
      <c r="D62" s="258"/>
      <c r="F62" s="274"/>
      <c r="G62" s="267"/>
      <c r="H62" s="260"/>
      <c r="L62" s="247"/>
    </row>
    <row r="63" spans="4:12" s="154" customFormat="1" x14ac:dyDescent="0.25">
      <c r="D63" s="258"/>
      <c r="F63" s="274"/>
      <c r="G63" s="267"/>
      <c r="H63" s="260"/>
      <c r="L63" s="247"/>
    </row>
    <row r="64" spans="4:12" s="154" customFormat="1" x14ac:dyDescent="0.25">
      <c r="D64" s="258"/>
      <c r="F64" s="274"/>
      <c r="G64" s="267"/>
      <c r="H64" s="260"/>
      <c r="L64" s="247"/>
    </row>
    <row r="65" spans="4:12" s="154" customFormat="1" x14ac:dyDescent="0.25">
      <c r="D65" s="258"/>
      <c r="F65" s="274"/>
      <c r="G65" s="267"/>
      <c r="H65" s="260"/>
      <c r="L65" s="247"/>
    </row>
    <row r="66" spans="4:12" s="154" customFormat="1" x14ac:dyDescent="0.25">
      <c r="D66" s="258"/>
      <c r="F66" s="274"/>
      <c r="G66" s="267"/>
      <c r="H66" s="260"/>
      <c r="L66" s="247"/>
    </row>
    <row r="67" spans="4:12" s="154" customFormat="1" x14ac:dyDescent="0.25">
      <c r="D67" s="258"/>
      <c r="F67" s="274"/>
      <c r="G67" s="267"/>
      <c r="H67" s="260"/>
      <c r="L67" s="247"/>
    </row>
    <row r="68" spans="4:12" s="154" customFormat="1" x14ac:dyDescent="0.25">
      <c r="D68" s="258"/>
      <c r="F68" s="274"/>
      <c r="G68" s="267"/>
      <c r="H68" s="260"/>
      <c r="L68" s="247"/>
    </row>
    <row r="69" spans="4:12" s="154" customFormat="1" x14ac:dyDescent="0.25">
      <c r="D69" s="258"/>
      <c r="F69" s="274"/>
      <c r="G69" s="267"/>
      <c r="H69" s="260"/>
      <c r="L69" s="247"/>
    </row>
    <row r="70" spans="4:12" s="154" customFormat="1" x14ac:dyDescent="0.25">
      <c r="D70" s="258"/>
      <c r="F70" s="274"/>
      <c r="G70" s="267"/>
      <c r="H70" s="260"/>
      <c r="L70" s="247"/>
    </row>
    <row r="71" spans="4:12" s="154" customFormat="1" x14ac:dyDescent="0.25">
      <c r="D71" s="258"/>
      <c r="F71" s="274"/>
      <c r="G71" s="267"/>
      <c r="H71" s="260"/>
      <c r="L71" s="247"/>
    </row>
    <row r="72" spans="4:12" s="154" customFormat="1" x14ac:dyDescent="0.25">
      <c r="D72" s="258"/>
      <c r="F72" s="274"/>
      <c r="G72" s="267"/>
      <c r="H72" s="260"/>
      <c r="L72" s="247"/>
    </row>
    <row r="73" spans="4:12" s="154" customFormat="1" x14ac:dyDescent="0.25">
      <c r="D73" s="258"/>
      <c r="F73" s="274"/>
      <c r="G73" s="267"/>
      <c r="H73" s="260"/>
      <c r="L73" s="247"/>
    </row>
    <row r="74" spans="4:12" s="154" customFormat="1" x14ac:dyDescent="0.25">
      <c r="D74" s="258"/>
      <c r="F74" s="274"/>
      <c r="G74" s="267"/>
      <c r="H74" s="260"/>
      <c r="L74" s="247"/>
    </row>
    <row r="75" spans="4:12" s="154" customFormat="1" x14ac:dyDescent="0.25">
      <c r="D75" s="258"/>
      <c r="F75" s="274"/>
      <c r="G75" s="267"/>
      <c r="H75" s="260"/>
      <c r="L75" s="247"/>
    </row>
    <row r="76" spans="4:12" s="154" customFormat="1" x14ac:dyDescent="0.25">
      <c r="D76" s="258"/>
      <c r="F76" s="274"/>
      <c r="G76" s="267"/>
      <c r="H76" s="260"/>
      <c r="L76" s="247"/>
    </row>
    <row r="77" spans="4:12" s="154" customFormat="1" x14ac:dyDescent="0.25">
      <c r="D77" s="258"/>
      <c r="F77" s="274"/>
      <c r="G77" s="267"/>
      <c r="H77" s="260"/>
      <c r="L77" s="247"/>
    </row>
    <row r="78" spans="4:12" s="154" customFormat="1" x14ac:dyDescent="0.25">
      <c r="D78" s="258"/>
      <c r="F78" s="274"/>
      <c r="G78" s="267"/>
      <c r="H78" s="260"/>
      <c r="L78" s="247"/>
    </row>
    <row r="79" spans="4:12" s="154" customFormat="1" x14ac:dyDescent="0.25">
      <c r="D79" s="258"/>
      <c r="F79" s="274"/>
      <c r="G79" s="267"/>
      <c r="H79" s="260"/>
      <c r="L79" s="247"/>
    </row>
    <row r="80" spans="4:12" s="154" customFormat="1" x14ac:dyDescent="0.25">
      <c r="D80" s="258"/>
      <c r="F80" s="274"/>
      <c r="G80" s="267"/>
      <c r="H80" s="260"/>
      <c r="L80" s="247"/>
    </row>
    <row r="81" spans="4:12" s="154" customFormat="1" x14ac:dyDescent="0.25">
      <c r="D81" s="258"/>
      <c r="F81" s="274"/>
      <c r="G81" s="267"/>
      <c r="H81" s="260"/>
      <c r="L81" s="247"/>
    </row>
    <row r="82" spans="4:12" s="154" customFormat="1" x14ac:dyDescent="0.25">
      <c r="D82" s="258"/>
      <c r="F82" s="274"/>
      <c r="G82" s="267"/>
      <c r="H82" s="260"/>
      <c r="L82" s="247"/>
    </row>
    <row r="83" spans="4:12" s="154" customFormat="1" x14ac:dyDescent="0.25">
      <c r="D83" s="258"/>
      <c r="F83" s="274"/>
      <c r="G83" s="267"/>
      <c r="H83" s="260"/>
      <c r="L83" s="247"/>
    </row>
    <row r="84" spans="4:12" s="154" customFormat="1" x14ac:dyDescent="0.25">
      <c r="D84" s="258"/>
      <c r="F84" s="274"/>
      <c r="G84" s="267"/>
      <c r="H84" s="260"/>
      <c r="L84" s="247"/>
    </row>
    <row r="85" spans="4:12" s="154" customFormat="1" x14ac:dyDescent="0.25">
      <c r="D85" s="258"/>
      <c r="F85" s="274"/>
      <c r="G85" s="267"/>
      <c r="H85" s="260"/>
      <c r="L85" s="247"/>
    </row>
    <row r="86" spans="4:12" s="154" customFormat="1" x14ac:dyDescent="0.25">
      <c r="D86" s="258"/>
      <c r="F86" s="274"/>
      <c r="G86" s="267"/>
      <c r="H86" s="260"/>
      <c r="L86" s="247"/>
    </row>
    <row r="87" spans="4:12" s="154" customFormat="1" x14ac:dyDescent="0.25">
      <c r="D87" s="258"/>
      <c r="F87" s="274"/>
      <c r="G87" s="267"/>
      <c r="H87" s="260"/>
      <c r="L87" s="247"/>
    </row>
    <row r="88" spans="4:12" s="154" customFormat="1" x14ac:dyDescent="0.25">
      <c r="D88" s="258"/>
      <c r="F88" s="274"/>
      <c r="G88" s="267"/>
      <c r="H88" s="260"/>
      <c r="L88" s="247"/>
    </row>
    <row r="89" spans="4:12" s="154" customFormat="1" x14ac:dyDescent="0.25">
      <c r="D89" s="258"/>
      <c r="F89" s="274"/>
      <c r="G89" s="267"/>
      <c r="H89" s="260"/>
      <c r="L89" s="247"/>
    </row>
    <row r="90" spans="4:12" s="154" customFormat="1" x14ac:dyDescent="0.25">
      <c r="D90" s="258"/>
      <c r="F90" s="274"/>
      <c r="G90" s="267"/>
      <c r="H90" s="260"/>
      <c r="L90" s="247"/>
    </row>
    <row r="91" spans="4:12" s="154" customFormat="1" x14ac:dyDescent="0.25">
      <c r="D91" s="258"/>
      <c r="F91" s="274"/>
      <c r="G91" s="267"/>
      <c r="H91" s="260"/>
      <c r="L91" s="247"/>
    </row>
    <row r="92" spans="4:12" s="154" customFormat="1" x14ac:dyDescent="0.25">
      <c r="D92" s="258"/>
      <c r="F92" s="274"/>
      <c r="G92" s="267"/>
      <c r="H92" s="260"/>
      <c r="L92" s="247"/>
    </row>
    <row r="93" spans="4:12" s="154" customFormat="1" x14ac:dyDescent="0.25">
      <c r="D93" s="258"/>
      <c r="F93" s="274"/>
      <c r="G93" s="267"/>
      <c r="H93" s="260"/>
      <c r="L93" s="247"/>
    </row>
    <row r="94" spans="4:12" s="154" customFormat="1" x14ac:dyDescent="0.25">
      <c r="D94" s="258"/>
      <c r="F94" s="274"/>
      <c r="G94" s="267"/>
      <c r="H94" s="260"/>
      <c r="L94" s="247"/>
    </row>
    <row r="95" spans="4:12" s="154" customFormat="1" x14ac:dyDescent="0.25">
      <c r="D95" s="258"/>
      <c r="F95" s="274"/>
      <c r="G95" s="267"/>
      <c r="H95" s="260"/>
      <c r="L95" s="247"/>
    </row>
    <row r="96" spans="4:12" s="154" customFormat="1" x14ac:dyDescent="0.25">
      <c r="D96" s="258"/>
      <c r="F96" s="274"/>
      <c r="G96" s="267"/>
      <c r="H96" s="260"/>
      <c r="L96" s="247"/>
    </row>
    <row r="97" spans="4:12" s="154" customFormat="1" x14ac:dyDescent="0.25">
      <c r="D97" s="258"/>
      <c r="F97" s="274"/>
      <c r="G97" s="267"/>
      <c r="H97" s="260"/>
      <c r="L97" s="247"/>
    </row>
    <row r="98" spans="4:12" s="154" customFormat="1" x14ac:dyDescent="0.25">
      <c r="D98" s="258"/>
      <c r="F98" s="274"/>
      <c r="G98" s="267"/>
      <c r="H98" s="260"/>
      <c r="L98" s="247"/>
    </row>
    <row r="99" spans="4:12" s="154" customFormat="1" x14ac:dyDescent="0.25">
      <c r="D99" s="258"/>
      <c r="F99" s="274"/>
      <c r="G99" s="267"/>
      <c r="H99" s="260"/>
      <c r="L99" s="247"/>
    </row>
    <row r="100" spans="4:12" s="154" customFormat="1" x14ac:dyDescent="0.25">
      <c r="D100" s="258"/>
      <c r="F100" s="274"/>
      <c r="G100" s="267"/>
      <c r="H100" s="260"/>
      <c r="L100" s="247"/>
    </row>
    <row r="101" spans="4:12" s="154" customFormat="1" x14ac:dyDescent="0.25">
      <c r="D101" s="258"/>
      <c r="F101" s="274"/>
      <c r="G101" s="267"/>
      <c r="H101" s="260"/>
      <c r="L101" s="247"/>
    </row>
    <row r="102" spans="4:12" s="154" customFormat="1" x14ac:dyDescent="0.25">
      <c r="D102" s="258"/>
      <c r="F102" s="274"/>
      <c r="G102" s="267"/>
      <c r="H102" s="260"/>
      <c r="L102" s="247"/>
    </row>
    <row r="103" spans="4:12" s="154" customFormat="1" x14ac:dyDescent="0.25">
      <c r="D103" s="258"/>
      <c r="F103" s="274"/>
      <c r="G103" s="267"/>
      <c r="H103" s="260"/>
      <c r="L103" s="247"/>
    </row>
    <row r="104" spans="4:12" s="154" customFormat="1" x14ac:dyDescent="0.25">
      <c r="D104" s="258"/>
      <c r="F104" s="274"/>
      <c r="G104" s="267"/>
      <c r="H104" s="260"/>
      <c r="L104" s="247"/>
    </row>
    <row r="105" spans="4:12" s="154" customFormat="1" x14ac:dyDescent="0.25">
      <c r="D105" s="258"/>
      <c r="F105" s="274"/>
      <c r="G105" s="267"/>
      <c r="H105" s="260"/>
      <c r="L105" s="247"/>
    </row>
    <row r="106" spans="4:12" s="154" customFormat="1" x14ac:dyDescent="0.25">
      <c r="D106" s="258"/>
      <c r="F106" s="274"/>
      <c r="G106" s="267"/>
      <c r="H106" s="260"/>
      <c r="L106" s="247"/>
    </row>
    <row r="107" spans="4:12" s="154" customFormat="1" x14ac:dyDescent="0.25">
      <c r="D107" s="258"/>
      <c r="F107" s="274"/>
      <c r="G107" s="267"/>
      <c r="H107" s="260"/>
      <c r="L107" s="247"/>
    </row>
    <row r="108" spans="4:12" s="154" customFormat="1" x14ac:dyDescent="0.25">
      <c r="D108" s="258"/>
      <c r="F108" s="274"/>
      <c r="G108" s="267"/>
      <c r="H108" s="260"/>
      <c r="L108" s="247"/>
    </row>
    <row r="109" spans="4:12" s="154" customFormat="1" x14ac:dyDescent="0.25">
      <c r="D109" s="258"/>
      <c r="F109" s="274"/>
      <c r="G109" s="267"/>
      <c r="H109" s="260"/>
      <c r="L109" s="247"/>
    </row>
    <row r="110" spans="4:12" s="154" customFormat="1" x14ac:dyDescent="0.25">
      <c r="D110" s="258"/>
      <c r="F110" s="274"/>
      <c r="G110" s="267"/>
      <c r="H110" s="260"/>
      <c r="L110" s="247"/>
    </row>
    <row r="111" spans="4:12" s="154" customFormat="1" x14ac:dyDescent="0.25">
      <c r="D111" s="258"/>
      <c r="F111" s="274"/>
      <c r="G111" s="267"/>
      <c r="H111" s="260"/>
      <c r="L111" s="247"/>
    </row>
    <row r="112" spans="4:12" s="154" customFormat="1" x14ac:dyDescent="0.25">
      <c r="D112" s="258"/>
      <c r="F112" s="274"/>
      <c r="G112" s="267"/>
      <c r="H112" s="260"/>
      <c r="L112" s="247"/>
    </row>
    <row r="113" spans="4:12" s="154" customFormat="1" x14ac:dyDescent="0.25">
      <c r="D113" s="258"/>
      <c r="F113" s="274"/>
      <c r="G113" s="267"/>
      <c r="H113" s="260"/>
      <c r="L113" s="247"/>
    </row>
    <row r="114" spans="4:12" s="154" customFormat="1" x14ac:dyDescent="0.25">
      <c r="D114" s="258"/>
      <c r="F114" s="274"/>
      <c r="G114" s="267"/>
      <c r="H114" s="260"/>
      <c r="L114" s="247"/>
    </row>
    <row r="115" spans="4:12" s="154" customFormat="1" x14ac:dyDescent="0.25">
      <c r="D115" s="258"/>
      <c r="F115" s="274"/>
      <c r="G115" s="267"/>
      <c r="H115" s="260"/>
      <c r="L115" s="247"/>
    </row>
    <row r="116" spans="4:12" s="154" customFormat="1" x14ac:dyDescent="0.25">
      <c r="D116" s="258"/>
      <c r="F116" s="274"/>
      <c r="G116" s="267"/>
      <c r="H116" s="260"/>
      <c r="L116" s="247"/>
    </row>
    <row r="117" spans="4:12" s="154" customFormat="1" x14ac:dyDescent="0.25">
      <c r="D117" s="258"/>
      <c r="F117" s="274"/>
      <c r="G117" s="267"/>
      <c r="H117" s="260"/>
      <c r="L117" s="247"/>
    </row>
    <row r="118" spans="4:12" s="154" customFormat="1" x14ac:dyDescent="0.25">
      <c r="D118" s="258"/>
      <c r="F118" s="274"/>
      <c r="G118" s="267"/>
      <c r="H118" s="260"/>
      <c r="L118" s="247"/>
    </row>
    <row r="119" spans="4:12" s="154" customFormat="1" x14ac:dyDescent="0.25">
      <c r="D119" s="258"/>
      <c r="F119" s="274"/>
      <c r="G119" s="267"/>
      <c r="H119" s="260"/>
      <c r="L119" s="247"/>
    </row>
    <row r="120" spans="4:12" s="154" customFormat="1" x14ac:dyDescent="0.25">
      <c r="D120" s="258"/>
      <c r="F120" s="274"/>
      <c r="G120" s="267"/>
      <c r="H120" s="260"/>
      <c r="L120" s="247"/>
    </row>
    <row r="121" spans="4:12" s="154" customFormat="1" x14ac:dyDescent="0.25">
      <c r="D121" s="258"/>
      <c r="F121" s="274"/>
      <c r="G121" s="267"/>
      <c r="H121" s="260"/>
      <c r="L121" s="247"/>
    </row>
    <row r="122" spans="4:12" s="154" customFormat="1" x14ac:dyDescent="0.25">
      <c r="D122" s="258"/>
      <c r="F122" s="274"/>
      <c r="G122" s="267"/>
      <c r="H122" s="260"/>
      <c r="L122" s="247"/>
    </row>
    <row r="123" spans="4:12" s="154" customFormat="1" x14ac:dyDescent="0.25">
      <c r="D123" s="258"/>
      <c r="F123" s="274"/>
      <c r="G123" s="267"/>
      <c r="H123" s="260"/>
      <c r="L123" s="247"/>
    </row>
    <row r="124" spans="4:12" s="154" customFormat="1" x14ac:dyDescent="0.25">
      <c r="D124" s="258"/>
      <c r="F124" s="274"/>
      <c r="G124" s="267"/>
      <c r="H124" s="260"/>
      <c r="L124" s="247"/>
    </row>
    <row r="125" spans="4:12" s="154" customFormat="1" x14ac:dyDescent="0.25">
      <c r="D125" s="258"/>
      <c r="F125" s="274"/>
      <c r="G125" s="267"/>
      <c r="H125" s="260"/>
      <c r="L125" s="247"/>
    </row>
    <row r="126" spans="4:12" s="154" customFormat="1" x14ac:dyDescent="0.25">
      <c r="D126" s="258"/>
      <c r="F126" s="274"/>
      <c r="G126" s="267"/>
      <c r="H126" s="260"/>
      <c r="L126" s="247"/>
    </row>
    <row r="127" spans="4:12" s="154" customFormat="1" x14ac:dyDescent="0.25">
      <c r="D127" s="258"/>
      <c r="F127" s="274"/>
      <c r="G127" s="267"/>
      <c r="H127" s="260"/>
      <c r="L127" s="247"/>
    </row>
    <row r="128" spans="4:12" s="154" customFormat="1" x14ac:dyDescent="0.25">
      <c r="D128" s="258"/>
      <c r="F128" s="274"/>
      <c r="G128" s="267"/>
      <c r="H128" s="260"/>
      <c r="L128" s="247"/>
    </row>
    <row r="129" spans="4:12" s="154" customFormat="1" x14ac:dyDescent="0.25">
      <c r="D129" s="258"/>
      <c r="F129" s="274"/>
      <c r="G129" s="267"/>
      <c r="H129" s="260"/>
      <c r="L129" s="247"/>
    </row>
    <row r="130" spans="4:12" s="154" customFormat="1" x14ac:dyDescent="0.25">
      <c r="D130" s="258"/>
      <c r="F130" s="274"/>
      <c r="G130" s="267"/>
      <c r="H130" s="260"/>
      <c r="L130" s="247"/>
    </row>
    <row r="131" spans="4:12" s="154" customFormat="1" x14ac:dyDescent="0.25">
      <c r="D131" s="258"/>
      <c r="F131" s="274"/>
      <c r="G131" s="267"/>
      <c r="H131" s="260"/>
      <c r="L131" s="247"/>
    </row>
    <row r="132" spans="4:12" s="154" customFormat="1" x14ac:dyDescent="0.25">
      <c r="D132" s="258"/>
      <c r="F132" s="274"/>
      <c r="G132" s="267"/>
      <c r="H132" s="260"/>
      <c r="L132" s="247"/>
    </row>
    <row r="133" spans="4:12" s="154" customFormat="1" x14ac:dyDescent="0.25">
      <c r="D133" s="258"/>
      <c r="F133" s="274"/>
      <c r="G133" s="267"/>
      <c r="H133" s="260"/>
      <c r="L133" s="247"/>
    </row>
    <row r="134" spans="4:12" s="154" customFormat="1" x14ac:dyDescent="0.25">
      <c r="D134" s="258"/>
      <c r="F134" s="274"/>
      <c r="G134" s="267"/>
      <c r="H134" s="260"/>
      <c r="L134" s="247"/>
    </row>
    <row r="135" spans="4:12" s="154" customFormat="1" x14ac:dyDescent="0.25">
      <c r="D135" s="258"/>
      <c r="F135" s="274"/>
      <c r="G135" s="267"/>
      <c r="H135" s="260"/>
      <c r="L135" s="247"/>
    </row>
    <row r="136" spans="4:12" s="154" customFormat="1" x14ac:dyDescent="0.25">
      <c r="D136" s="258"/>
      <c r="F136" s="274"/>
      <c r="G136" s="267"/>
      <c r="H136" s="260"/>
      <c r="L136" s="247"/>
    </row>
    <row r="137" spans="4:12" s="154" customFormat="1" x14ac:dyDescent="0.25">
      <c r="D137" s="258"/>
      <c r="F137" s="274"/>
      <c r="G137" s="267"/>
      <c r="H137" s="260"/>
      <c r="L137" s="247"/>
    </row>
    <row r="138" spans="4:12" s="154" customFormat="1" x14ac:dyDescent="0.25">
      <c r="D138" s="258"/>
      <c r="F138" s="274"/>
      <c r="G138" s="267"/>
      <c r="H138" s="260"/>
      <c r="L138" s="247"/>
    </row>
    <row r="139" spans="4:12" s="154" customFormat="1" x14ac:dyDescent="0.25">
      <c r="D139" s="258"/>
      <c r="F139" s="274"/>
      <c r="G139" s="267"/>
      <c r="H139" s="260"/>
      <c r="L139" s="247"/>
    </row>
    <row r="140" spans="4:12" s="154" customFormat="1" x14ac:dyDescent="0.25">
      <c r="D140" s="258"/>
      <c r="F140" s="274"/>
      <c r="G140" s="267"/>
      <c r="H140" s="260"/>
      <c r="L140" s="247"/>
    </row>
    <row r="141" spans="4:12" s="154" customFormat="1" x14ac:dyDescent="0.25">
      <c r="D141" s="258"/>
      <c r="F141" s="274"/>
      <c r="G141" s="267"/>
      <c r="H141" s="260"/>
      <c r="L141" s="247"/>
    </row>
    <row r="142" spans="4:12" s="154" customFormat="1" x14ac:dyDescent="0.25">
      <c r="D142" s="258"/>
      <c r="F142" s="274"/>
      <c r="G142" s="267"/>
      <c r="H142" s="260"/>
      <c r="L142" s="247"/>
    </row>
    <row r="143" spans="4:12" s="154" customFormat="1" x14ac:dyDescent="0.25">
      <c r="D143" s="258"/>
      <c r="F143" s="274"/>
      <c r="G143" s="267"/>
      <c r="H143" s="260"/>
      <c r="L143" s="247"/>
    </row>
    <row r="144" spans="4:12" s="154" customFormat="1" x14ac:dyDescent="0.25">
      <c r="D144" s="258"/>
      <c r="F144" s="274"/>
      <c r="G144" s="267"/>
      <c r="H144" s="260"/>
      <c r="L144" s="247"/>
    </row>
    <row r="145" spans="4:12" s="154" customFormat="1" x14ac:dyDescent="0.25">
      <c r="D145" s="258"/>
      <c r="F145" s="274"/>
      <c r="G145" s="267"/>
      <c r="H145" s="260"/>
      <c r="L145" s="247"/>
    </row>
    <row r="146" spans="4:12" s="154" customFormat="1" x14ac:dyDescent="0.25">
      <c r="D146" s="258"/>
      <c r="F146" s="274"/>
      <c r="G146" s="267"/>
      <c r="H146" s="260"/>
      <c r="L146" s="247"/>
    </row>
    <row r="147" spans="4:12" s="154" customFormat="1" x14ac:dyDescent="0.25">
      <c r="D147" s="258"/>
      <c r="F147" s="274"/>
      <c r="G147" s="267"/>
      <c r="H147" s="260"/>
      <c r="L147" s="247"/>
    </row>
    <row r="148" spans="4:12" s="154" customFormat="1" x14ac:dyDescent="0.25">
      <c r="D148" s="258"/>
      <c r="F148" s="274"/>
      <c r="G148" s="267"/>
      <c r="H148" s="260"/>
      <c r="L148" s="247"/>
    </row>
    <row r="149" spans="4:12" s="154" customFormat="1" x14ac:dyDescent="0.25">
      <c r="D149" s="258"/>
      <c r="F149" s="274"/>
      <c r="G149" s="267"/>
      <c r="H149" s="260"/>
      <c r="L149" s="247"/>
    </row>
    <row r="150" spans="4:12" s="154" customFormat="1" x14ac:dyDescent="0.25">
      <c r="D150" s="258"/>
      <c r="F150" s="274"/>
      <c r="G150" s="267"/>
      <c r="H150" s="260"/>
      <c r="L150" s="247"/>
    </row>
    <row r="151" spans="4:12" s="154" customFormat="1" x14ac:dyDescent="0.25">
      <c r="D151" s="258"/>
      <c r="F151" s="274"/>
      <c r="G151" s="267"/>
      <c r="H151" s="260"/>
      <c r="L151" s="247"/>
    </row>
    <row r="152" spans="4:12" s="154" customFormat="1" x14ac:dyDescent="0.25">
      <c r="D152" s="258"/>
      <c r="F152" s="274"/>
      <c r="G152" s="267"/>
      <c r="H152" s="260"/>
      <c r="L152" s="247"/>
    </row>
    <row r="153" spans="4:12" s="154" customFormat="1" x14ac:dyDescent="0.25">
      <c r="D153" s="258"/>
      <c r="F153" s="274"/>
      <c r="G153" s="267"/>
      <c r="H153" s="260"/>
      <c r="L153" s="247"/>
    </row>
    <row r="154" spans="4:12" s="154" customFormat="1" x14ac:dyDescent="0.25">
      <c r="D154" s="258"/>
      <c r="F154" s="274"/>
      <c r="G154" s="267"/>
      <c r="H154" s="260"/>
      <c r="L154" s="247"/>
    </row>
    <row r="155" spans="4:12" s="154" customFormat="1" x14ac:dyDescent="0.25">
      <c r="D155" s="258"/>
      <c r="F155" s="274"/>
      <c r="G155" s="267"/>
      <c r="H155" s="260"/>
      <c r="L155" s="247"/>
    </row>
    <row r="156" spans="4:12" s="154" customFormat="1" x14ac:dyDescent="0.25">
      <c r="D156" s="258"/>
      <c r="F156" s="274"/>
      <c r="G156" s="267"/>
      <c r="H156" s="260"/>
      <c r="L156" s="247"/>
    </row>
    <row r="157" spans="4:12" s="154" customFormat="1" x14ac:dyDescent="0.25">
      <c r="D157" s="258"/>
      <c r="F157" s="274"/>
      <c r="G157" s="267"/>
      <c r="H157" s="260"/>
      <c r="L157" s="247"/>
    </row>
    <row r="158" spans="4:12" s="154" customFormat="1" x14ac:dyDescent="0.25">
      <c r="D158" s="258"/>
      <c r="F158" s="274"/>
      <c r="G158" s="267"/>
      <c r="H158" s="260"/>
      <c r="L158" s="247"/>
    </row>
    <row r="159" spans="4:12" s="154" customFormat="1" x14ac:dyDescent="0.25">
      <c r="D159" s="258"/>
      <c r="F159" s="274"/>
      <c r="G159" s="267"/>
      <c r="H159" s="260"/>
      <c r="L159" s="247"/>
    </row>
    <row r="160" spans="4:12" s="154" customFormat="1" x14ac:dyDescent="0.25">
      <c r="D160" s="258"/>
      <c r="F160" s="274"/>
      <c r="G160" s="267"/>
      <c r="H160" s="260"/>
      <c r="L160" s="247"/>
    </row>
    <row r="161" spans="4:12" s="154" customFormat="1" x14ac:dyDescent="0.25">
      <c r="D161" s="258"/>
      <c r="F161" s="274"/>
      <c r="G161" s="267"/>
      <c r="H161" s="260"/>
      <c r="L161" s="247"/>
    </row>
    <row r="162" spans="4:12" s="154" customFormat="1" x14ac:dyDescent="0.25">
      <c r="D162" s="258"/>
      <c r="F162" s="274"/>
      <c r="G162" s="267"/>
      <c r="H162" s="260"/>
      <c r="L162" s="247"/>
    </row>
    <row r="163" spans="4:12" s="154" customFormat="1" x14ac:dyDescent="0.25">
      <c r="D163" s="258"/>
      <c r="F163" s="274"/>
      <c r="G163" s="267"/>
      <c r="H163" s="260"/>
      <c r="L163" s="247"/>
    </row>
    <row r="164" spans="4:12" s="154" customFormat="1" x14ac:dyDescent="0.25">
      <c r="D164" s="258"/>
      <c r="F164" s="274"/>
      <c r="G164" s="267"/>
      <c r="H164" s="260"/>
      <c r="L164" s="247"/>
    </row>
    <row r="165" spans="4:12" s="154" customFormat="1" x14ac:dyDescent="0.25">
      <c r="D165" s="258"/>
      <c r="F165" s="274"/>
      <c r="G165" s="267"/>
      <c r="H165" s="260"/>
      <c r="L165" s="247"/>
    </row>
    <row r="166" spans="4:12" s="154" customFormat="1" x14ac:dyDescent="0.25">
      <c r="D166" s="258"/>
      <c r="F166" s="274"/>
      <c r="G166" s="267"/>
      <c r="H166" s="260"/>
      <c r="L166" s="247"/>
    </row>
    <row r="167" spans="4:12" s="154" customFormat="1" x14ac:dyDescent="0.25">
      <c r="D167" s="258"/>
      <c r="F167" s="274"/>
      <c r="G167" s="267"/>
      <c r="H167" s="260"/>
      <c r="L167" s="247"/>
    </row>
    <row r="168" spans="4:12" s="154" customFormat="1" x14ac:dyDescent="0.25">
      <c r="D168" s="258"/>
      <c r="F168" s="274"/>
      <c r="G168" s="267"/>
      <c r="H168" s="260"/>
      <c r="L168" s="247"/>
    </row>
    <row r="169" spans="4:12" s="154" customFormat="1" x14ac:dyDescent="0.25">
      <c r="D169" s="258"/>
      <c r="F169" s="274"/>
      <c r="G169" s="267"/>
      <c r="H169" s="260"/>
      <c r="L169" s="247"/>
    </row>
    <row r="170" spans="4:12" s="154" customFormat="1" x14ac:dyDescent="0.25">
      <c r="D170" s="258"/>
      <c r="F170" s="274"/>
      <c r="G170" s="267"/>
      <c r="H170" s="260"/>
      <c r="L170" s="247"/>
    </row>
    <row r="171" spans="4:12" s="154" customFormat="1" x14ac:dyDescent="0.25">
      <c r="D171" s="258"/>
      <c r="F171" s="274"/>
      <c r="G171" s="267"/>
      <c r="H171" s="260"/>
      <c r="L171" s="247"/>
    </row>
    <row r="172" spans="4:12" s="154" customFormat="1" x14ac:dyDescent="0.25">
      <c r="D172" s="258"/>
      <c r="F172" s="274"/>
      <c r="G172" s="267"/>
      <c r="H172" s="260"/>
      <c r="L172" s="247"/>
    </row>
    <row r="173" spans="4:12" s="154" customFormat="1" x14ac:dyDescent="0.25">
      <c r="D173" s="258"/>
      <c r="F173" s="274"/>
      <c r="G173" s="267"/>
      <c r="H173" s="260"/>
      <c r="L173" s="247"/>
    </row>
    <row r="174" spans="4:12" s="154" customFormat="1" x14ac:dyDescent="0.25">
      <c r="D174" s="258"/>
      <c r="F174" s="274"/>
      <c r="G174" s="267"/>
      <c r="H174" s="260"/>
      <c r="L174" s="247"/>
    </row>
    <row r="175" spans="4:12" s="154" customFormat="1" x14ac:dyDescent="0.25">
      <c r="D175" s="258"/>
      <c r="F175" s="274"/>
      <c r="G175" s="267"/>
      <c r="H175" s="260"/>
      <c r="L175" s="247"/>
    </row>
    <row r="176" spans="4:12" s="154" customFormat="1" x14ac:dyDescent="0.25">
      <c r="D176" s="258"/>
      <c r="F176" s="274"/>
      <c r="G176" s="267"/>
      <c r="H176" s="260"/>
      <c r="L176" s="247"/>
    </row>
    <row r="177" spans="4:12" s="154" customFormat="1" x14ac:dyDescent="0.25">
      <c r="D177" s="258"/>
      <c r="F177" s="274"/>
      <c r="G177" s="267"/>
      <c r="H177" s="260"/>
      <c r="L177" s="247"/>
    </row>
    <row r="178" spans="4:12" s="154" customFormat="1" x14ac:dyDescent="0.25">
      <c r="D178" s="258"/>
      <c r="F178" s="274"/>
      <c r="G178" s="267"/>
      <c r="H178" s="260"/>
      <c r="L178" s="247"/>
    </row>
    <row r="179" spans="4:12" s="154" customFormat="1" x14ac:dyDescent="0.25">
      <c r="D179" s="258"/>
      <c r="F179" s="274"/>
      <c r="G179" s="267"/>
      <c r="H179" s="260"/>
      <c r="L179" s="247"/>
    </row>
    <row r="180" spans="4:12" s="154" customFormat="1" x14ac:dyDescent="0.25">
      <c r="D180" s="258"/>
      <c r="F180" s="274"/>
      <c r="G180" s="267"/>
      <c r="H180" s="260"/>
      <c r="L180" s="247"/>
    </row>
    <row r="181" spans="4:12" s="154" customFormat="1" x14ac:dyDescent="0.25">
      <c r="D181" s="258"/>
      <c r="F181" s="274"/>
      <c r="G181" s="267"/>
      <c r="H181" s="260"/>
      <c r="L181" s="247"/>
    </row>
    <row r="182" spans="4:12" s="154" customFormat="1" x14ac:dyDescent="0.25">
      <c r="D182" s="258"/>
      <c r="F182" s="274"/>
      <c r="G182" s="267"/>
      <c r="H182" s="260"/>
      <c r="L182" s="247"/>
    </row>
  </sheetData>
  <mergeCells count="14">
    <mergeCell ref="A25:A26"/>
    <mergeCell ref="A27:E27"/>
    <mergeCell ref="A23:A24"/>
    <mergeCell ref="B23:B24"/>
    <mergeCell ref="C23:C24"/>
    <mergeCell ref="I23:I24"/>
    <mergeCell ref="J23:J24"/>
    <mergeCell ref="K23:K24"/>
    <mergeCell ref="A7:K7"/>
    <mergeCell ref="A17:E17"/>
    <mergeCell ref="F18:K18"/>
    <mergeCell ref="G21:H21"/>
    <mergeCell ref="I21:J21"/>
    <mergeCell ref="L21:L22"/>
  </mergeCells>
  <printOptions horizontalCentered="1"/>
  <pageMargins left="0.19685039370078741" right="0.19685039370078741" top="0.31496062992125984" bottom="0.23622047244094491" header="0.31496062992125984" footer="0.23622047244094491"/>
  <pageSetup paperSize="9" scale="7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0" zoomScale="80" zoomScaleNormal="80" workbookViewId="0">
      <selection activeCell="F29" sqref="F29"/>
    </sheetView>
  </sheetViews>
  <sheetFormatPr defaultColWidth="20.625" defaultRowHeight="15.75" x14ac:dyDescent="0.25"/>
  <cols>
    <col min="1" max="1" width="6.75" style="38" customWidth="1"/>
    <col min="2" max="2" width="19.75" style="38" customWidth="1"/>
    <col min="3" max="3" width="29.625" style="38" customWidth="1"/>
    <col min="4" max="4" width="17.25" style="82" customWidth="1"/>
    <col min="5" max="5" width="14" style="51" customWidth="1"/>
    <col min="6" max="6" width="32.875" style="51" customWidth="1"/>
    <col min="7" max="7" width="29.5" style="51" customWidth="1"/>
    <col min="8" max="8" width="13" style="59" customWidth="1"/>
    <col min="9" max="9" width="12.875" style="38" customWidth="1"/>
    <col min="10" max="10" width="9.125" style="38" customWidth="1"/>
    <col min="11" max="11" width="15.125" style="85" customWidth="1"/>
    <col min="12" max="12" width="15.5" style="58" customWidth="1"/>
    <col min="13" max="16384" width="20.625" style="38"/>
  </cols>
  <sheetData>
    <row r="1" spans="1:12" s="2" customFormat="1" x14ac:dyDescent="0.25">
      <c r="A1" s="1"/>
      <c r="B1" s="1"/>
      <c r="C1" s="1"/>
      <c r="D1" s="78"/>
      <c r="E1" s="1"/>
      <c r="F1" s="1"/>
      <c r="G1" s="1"/>
      <c r="H1" s="1"/>
      <c r="I1" s="9"/>
      <c r="J1" s="9"/>
      <c r="K1" s="84"/>
      <c r="L1" s="9"/>
    </row>
    <row r="2" spans="1:12" s="2" customFormat="1" x14ac:dyDescent="0.25">
      <c r="A2" s="3" t="s">
        <v>0</v>
      </c>
      <c r="B2" s="1"/>
      <c r="C2" s="1"/>
      <c r="D2" s="78"/>
      <c r="E2" s="1"/>
      <c r="F2" s="1"/>
      <c r="G2" s="1"/>
      <c r="H2" s="1"/>
      <c r="I2" s="9"/>
      <c r="J2" s="9"/>
      <c r="K2" s="84"/>
      <c r="L2" s="9"/>
    </row>
    <row r="3" spans="1:12" s="2" customFormat="1" x14ac:dyDescent="0.25">
      <c r="A3" s="4" t="s">
        <v>1</v>
      </c>
      <c r="B3" s="5"/>
      <c r="C3" s="1"/>
      <c r="D3" s="78"/>
      <c r="E3" s="1"/>
      <c r="F3" s="1"/>
      <c r="G3" s="1"/>
      <c r="H3" s="1"/>
      <c r="I3" s="9"/>
      <c r="J3" s="9"/>
      <c r="K3" s="84"/>
      <c r="L3" s="9"/>
    </row>
    <row r="4" spans="1:12" s="10" customFormat="1" x14ac:dyDescent="0.25">
      <c r="D4" s="79"/>
      <c r="E4" s="61"/>
      <c r="F4" s="61"/>
      <c r="G4" s="61"/>
      <c r="H4" s="11" t="s">
        <v>6</v>
      </c>
      <c r="K4" s="85"/>
      <c r="L4" s="12"/>
    </row>
    <row r="5" spans="1:12" s="13" customFormat="1" ht="25.5" x14ac:dyDescent="0.25">
      <c r="A5" s="117" t="s">
        <v>7</v>
      </c>
      <c r="B5" s="117"/>
      <c r="C5" s="117"/>
      <c r="D5" s="117"/>
      <c r="E5" s="117"/>
      <c r="F5" s="117"/>
      <c r="G5" s="117"/>
      <c r="H5" s="117"/>
      <c r="I5" s="117"/>
      <c r="J5" s="117"/>
      <c r="K5" s="118"/>
      <c r="L5" s="117"/>
    </row>
    <row r="6" spans="1:12" s="13" customFormat="1" ht="18" customHeight="1" x14ac:dyDescent="0.25">
      <c r="E6" s="44"/>
      <c r="F6" s="44"/>
      <c r="G6" s="44"/>
      <c r="H6" s="15"/>
      <c r="I6" s="14" t="s">
        <v>8</v>
      </c>
      <c r="J6" s="14"/>
      <c r="K6" s="86" t="s">
        <v>8</v>
      </c>
      <c r="L6" s="16" t="s">
        <v>8</v>
      </c>
    </row>
    <row r="7" spans="1:12" s="20" customFormat="1" ht="21.75" customHeight="1" x14ac:dyDescent="0.25">
      <c r="A7" s="83" t="s">
        <v>31</v>
      </c>
      <c r="B7" s="17">
        <v>4700012629</v>
      </c>
      <c r="C7" s="18"/>
      <c r="D7" s="22"/>
      <c r="E7" s="62"/>
      <c r="F7" s="72" t="s">
        <v>27</v>
      </c>
      <c r="G7" s="73"/>
      <c r="H7" s="83" t="s">
        <v>32</v>
      </c>
      <c r="I7" s="6" t="s">
        <v>49</v>
      </c>
      <c r="J7" s="6"/>
      <c r="K7" s="87"/>
      <c r="L7" s="19"/>
    </row>
    <row r="8" spans="1:12" s="20" customFormat="1" ht="21.75" customHeight="1" x14ac:dyDescent="0.25">
      <c r="A8" s="21" t="s">
        <v>29</v>
      </c>
      <c r="B8" s="60"/>
      <c r="C8" s="22"/>
      <c r="D8" s="22"/>
      <c r="E8" s="62"/>
      <c r="F8" s="72" t="s">
        <v>28</v>
      </c>
      <c r="G8" s="73"/>
      <c r="H8" s="83" t="s">
        <v>34</v>
      </c>
      <c r="I8" s="94">
        <v>45140</v>
      </c>
      <c r="J8" s="94"/>
      <c r="K8" s="87"/>
      <c r="L8" s="19"/>
    </row>
    <row r="9" spans="1:12" s="13" customFormat="1" ht="21.75" customHeight="1" x14ac:dyDescent="0.25">
      <c r="A9" s="23" t="s">
        <v>9</v>
      </c>
      <c r="B9" s="24"/>
      <c r="C9" s="24"/>
      <c r="D9" s="29"/>
      <c r="E9" s="44"/>
      <c r="F9" s="44"/>
      <c r="G9" s="44"/>
      <c r="H9" s="25" t="s">
        <v>10</v>
      </c>
      <c r="I9" s="26"/>
      <c r="J9" s="101"/>
      <c r="K9" s="88"/>
      <c r="L9" s="27"/>
    </row>
    <row r="10" spans="1:12" s="13" customFormat="1" ht="21.75" customHeight="1" x14ac:dyDescent="0.25">
      <c r="A10" s="7" t="s">
        <v>2</v>
      </c>
      <c r="B10" s="28"/>
      <c r="C10" s="29"/>
      <c r="D10" s="29"/>
      <c r="E10" s="44"/>
      <c r="F10" s="44"/>
      <c r="G10" s="44"/>
      <c r="H10" s="7" t="s">
        <v>2</v>
      </c>
      <c r="I10" s="30"/>
      <c r="J10" s="30"/>
      <c r="K10" s="88"/>
      <c r="L10" s="27"/>
    </row>
    <row r="11" spans="1:12" s="13" customFormat="1" ht="21.75" customHeight="1" x14ac:dyDescent="0.25">
      <c r="A11" s="7" t="s">
        <v>3</v>
      </c>
      <c r="B11" s="28"/>
      <c r="C11" s="29"/>
      <c r="D11" s="29"/>
      <c r="E11" s="44"/>
      <c r="F11" s="44"/>
      <c r="G11" s="44"/>
      <c r="H11" s="7" t="s">
        <v>3</v>
      </c>
      <c r="I11" s="31"/>
      <c r="J11" s="31"/>
      <c r="K11" s="88"/>
      <c r="L11" s="27"/>
    </row>
    <row r="12" spans="1:12" s="13" customFormat="1" ht="21.75" customHeight="1" x14ac:dyDescent="0.25">
      <c r="A12" s="7" t="s">
        <v>4</v>
      </c>
      <c r="B12" s="29"/>
      <c r="C12" s="29"/>
      <c r="D12" s="29"/>
      <c r="E12" s="44"/>
      <c r="F12" s="44"/>
      <c r="G12" s="44"/>
      <c r="H12" s="7" t="s">
        <v>4</v>
      </c>
      <c r="I12" s="30"/>
      <c r="J12" s="30"/>
      <c r="K12" s="88"/>
      <c r="L12" s="27"/>
    </row>
    <row r="13" spans="1:12" s="13" customFormat="1" ht="21.75" customHeight="1" x14ac:dyDescent="0.25">
      <c r="A13" s="7" t="s">
        <v>35</v>
      </c>
      <c r="B13" s="29"/>
      <c r="D13" s="29"/>
      <c r="E13" s="44"/>
      <c r="F13" s="44"/>
      <c r="G13" s="44"/>
      <c r="H13" s="7" t="s">
        <v>35</v>
      </c>
      <c r="I13" s="30"/>
      <c r="J13" s="30"/>
      <c r="K13" s="88"/>
      <c r="L13" s="27"/>
    </row>
    <row r="14" spans="1:12" s="13" customFormat="1" ht="21.75" customHeight="1" x14ac:dyDescent="0.25">
      <c r="A14" s="8" t="s">
        <v>36</v>
      </c>
      <c r="B14" s="29"/>
      <c r="D14" s="29"/>
      <c r="E14" s="44"/>
      <c r="F14" s="44"/>
      <c r="G14" s="44"/>
      <c r="H14" s="8" t="s">
        <v>36</v>
      </c>
      <c r="I14" s="30"/>
      <c r="J14" s="30"/>
      <c r="K14" s="88"/>
      <c r="L14" s="27"/>
    </row>
    <row r="15" spans="1:12" s="33" customFormat="1" ht="21.75" customHeight="1" x14ac:dyDescent="0.25">
      <c r="A15" s="83" t="s">
        <v>11</v>
      </c>
      <c r="B15" s="17"/>
      <c r="C15" s="77"/>
      <c r="D15" s="22"/>
      <c r="E15" s="62"/>
      <c r="F15" s="69"/>
      <c r="G15" s="69"/>
      <c r="H15" s="32"/>
      <c r="I15" s="17"/>
      <c r="J15" s="17"/>
      <c r="K15" s="87"/>
      <c r="L15" s="19"/>
    </row>
    <row r="16" spans="1:12" s="33" customFormat="1" ht="21.75" customHeight="1" x14ac:dyDescent="0.25">
      <c r="A16" s="119" t="s">
        <v>38</v>
      </c>
      <c r="B16" s="120"/>
      <c r="C16" s="120"/>
      <c r="D16" s="80"/>
      <c r="E16" s="63"/>
      <c r="F16" s="63"/>
      <c r="G16" s="63"/>
      <c r="H16" s="83" t="s">
        <v>12</v>
      </c>
      <c r="I16" s="71"/>
      <c r="J16" s="71"/>
      <c r="K16" s="87"/>
      <c r="L16" s="19"/>
    </row>
    <row r="17" spans="1:12" s="37" customFormat="1" ht="21.75" customHeight="1" x14ac:dyDescent="0.25">
      <c r="A17" s="21" t="s">
        <v>41</v>
      </c>
      <c r="B17" s="22"/>
      <c r="C17" s="22"/>
      <c r="D17" s="22"/>
      <c r="E17" s="64" t="s">
        <v>13</v>
      </c>
      <c r="F17" s="69"/>
      <c r="G17" s="69"/>
      <c r="H17" s="34"/>
      <c r="I17" s="35" t="s">
        <v>33</v>
      </c>
      <c r="J17" s="102"/>
      <c r="K17" s="89"/>
      <c r="L17" s="36"/>
    </row>
    <row r="18" spans="1:12" s="13" customFormat="1" ht="20.25" customHeight="1" x14ac:dyDescent="0.25">
      <c r="A18" s="133" t="s">
        <v>14</v>
      </c>
      <c r="B18" s="133" t="s">
        <v>15</v>
      </c>
      <c r="C18" s="133" t="s">
        <v>16</v>
      </c>
      <c r="D18" s="133" t="s">
        <v>26</v>
      </c>
      <c r="E18" s="133" t="s">
        <v>17</v>
      </c>
      <c r="F18" s="107" t="s">
        <v>42</v>
      </c>
      <c r="G18" s="133" t="s">
        <v>25</v>
      </c>
      <c r="H18" s="107" t="s">
        <v>47</v>
      </c>
      <c r="I18" s="131" t="s">
        <v>46</v>
      </c>
      <c r="J18" s="132"/>
      <c r="K18" s="109" t="s">
        <v>18</v>
      </c>
      <c r="L18" s="111" t="s">
        <v>19</v>
      </c>
    </row>
    <row r="19" spans="1:12" s="13" customFormat="1" ht="20.25" customHeight="1" x14ac:dyDescent="0.25">
      <c r="A19" s="108"/>
      <c r="B19" s="108"/>
      <c r="C19" s="108"/>
      <c r="D19" s="108"/>
      <c r="E19" s="108"/>
      <c r="F19" s="108"/>
      <c r="G19" s="108"/>
      <c r="H19" s="108"/>
      <c r="I19" s="103" t="s">
        <v>48</v>
      </c>
      <c r="J19" s="103" t="s">
        <v>45</v>
      </c>
      <c r="K19" s="110"/>
      <c r="L19" s="112"/>
    </row>
    <row r="20" spans="1:12" s="97" customFormat="1" ht="55.5" customHeight="1" x14ac:dyDescent="0.25">
      <c r="A20" s="95">
        <v>1</v>
      </c>
      <c r="B20" s="95" t="s">
        <v>40</v>
      </c>
      <c r="C20" s="100" t="s">
        <v>54</v>
      </c>
      <c r="D20" s="76"/>
      <c r="E20" s="70" t="s">
        <v>37</v>
      </c>
      <c r="F20" s="95" t="s">
        <v>43</v>
      </c>
      <c r="G20" s="104" t="s">
        <v>44</v>
      </c>
      <c r="H20" s="98" t="s">
        <v>39</v>
      </c>
      <c r="I20" s="98">
        <v>2</v>
      </c>
      <c r="J20" s="98">
        <v>300</v>
      </c>
      <c r="K20" s="99">
        <v>0.61509999999999998</v>
      </c>
      <c r="L20" s="96">
        <f>+K20*J20</f>
        <v>184.53</v>
      </c>
    </row>
    <row r="21" spans="1:12" s="97" customFormat="1" ht="55.5" customHeight="1" x14ac:dyDescent="0.25">
      <c r="A21" s="106">
        <v>2</v>
      </c>
      <c r="B21" s="95" t="s">
        <v>50</v>
      </c>
      <c r="C21" s="100" t="s">
        <v>55</v>
      </c>
      <c r="D21" s="76"/>
      <c r="E21" s="70" t="s">
        <v>37</v>
      </c>
      <c r="F21" s="95" t="s">
        <v>51</v>
      </c>
      <c r="G21" s="104" t="s">
        <v>52</v>
      </c>
      <c r="H21" s="98" t="s">
        <v>53</v>
      </c>
      <c r="I21" s="98">
        <v>1</v>
      </c>
      <c r="J21" s="98">
        <v>150</v>
      </c>
      <c r="K21" s="99">
        <v>0.6865</v>
      </c>
      <c r="L21" s="96">
        <f>+K21*J21</f>
        <v>102.97499999999999</v>
      </c>
    </row>
    <row r="22" spans="1:12" ht="24" customHeight="1" x14ac:dyDescent="0.25">
      <c r="A22" s="121"/>
      <c r="B22" s="115" t="s">
        <v>30</v>
      </c>
      <c r="C22" s="123"/>
      <c r="D22" s="115"/>
      <c r="E22" s="115"/>
      <c r="F22" s="115"/>
      <c r="G22" s="115"/>
      <c r="H22" s="115"/>
      <c r="I22" s="125">
        <v>3</v>
      </c>
      <c r="J22" s="113">
        <v>450</v>
      </c>
      <c r="K22" s="127"/>
      <c r="L22" s="129">
        <f>SUM(L20:L21)</f>
        <v>287.505</v>
      </c>
    </row>
    <row r="23" spans="1:12" x14ac:dyDescent="0.25">
      <c r="A23" s="122"/>
      <c r="B23" s="116"/>
      <c r="C23" s="124"/>
      <c r="D23" s="116"/>
      <c r="E23" s="116"/>
      <c r="F23" s="116"/>
      <c r="G23" s="116"/>
      <c r="H23" s="116"/>
      <c r="I23" s="126"/>
      <c r="J23" s="114"/>
      <c r="K23" s="128"/>
      <c r="L23" s="130"/>
    </row>
    <row r="24" spans="1:12" x14ac:dyDescent="0.25">
      <c r="A24" s="39"/>
      <c r="B24" s="40"/>
      <c r="C24" s="29"/>
      <c r="D24" s="29"/>
      <c r="E24" s="40"/>
      <c r="F24" s="66"/>
      <c r="G24" s="40"/>
      <c r="H24" s="41"/>
      <c r="I24" s="42"/>
      <c r="J24" s="42"/>
      <c r="K24" s="90"/>
      <c r="L24" s="43"/>
    </row>
    <row r="25" spans="1:12" x14ac:dyDescent="0.25">
      <c r="A25" s="40"/>
      <c r="B25" s="75"/>
      <c r="C25" s="75"/>
      <c r="D25" s="13"/>
      <c r="E25" s="65"/>
      <c r="F25" s="65"/>
      <c r="G25" s="65"/>
      <c r="H25" s="41"/>
      <c r="I25" s="42"/>
      <c r="J25" s="42"/>
      <c r="K25" s="90"/>
      <c r="L25" s="43"/>
    </row>
    <row r="26" spans="1:12" x14ac:dyDescent="0.25">
      <c r="A26" s="13"/>
      <c r="B26" s="13"/>
      <c r="C26" s="45"/>
      <c r="D26" s="13"/>
      <c r="E26" s="44"/>
      <c r="F26" s="44"/>
      <c r="G26" s="44"/>
      <c r="H26" s="45"/>
      <c r="I26" s="46"/>
      <c r="J26" s="46"/>
      <c r="K26" s="91"/>
      <c r="L26" s="74"/>
    </row>
    <row r="27" spans="1:12" x14ac:dyDescent="0.25">
      <c r="A27" s="13"/>
      <c r="B27" s="13"/>
      <c r="C27" s="45" t="s">
        <v>20</v>
      </c>
      <c r="D27" s="13"/>
      <c r="E27" s="66"/>
      <c r="F27" s="66"/>
      <c r="G27" s="66">
        <v>1.49</v>
      </c>
      <c r="H27" s="48" t="s">
        <v>21</v>
      </c>
      <c r="I27" s="46"/>
      <c r="J27" s="46"/>
      <c r="K27" s="88"/>
      <c r="L27" s="47"/>
    </row>
    <row r="28" spans="1:12" x14ac:dyDescent="0.25">
      <c r="A28" s="13"/>
      <c r="B28" s="13"/>
      <c r="C28" s="45"/>
      <c r="D28" s="81"/>
      <c r="E28" s="44"/>
      <c r="F28" s="44"/>
      <c r="G28" s="44"/>
      <c r="H28" s="48"/>
      <c r="I28" s="46"/>
      <c r="J28" s="46"/>
      <c r="K28" s="91"/>
      <c r="L28" s="47"/>
    </row>
    <row r="29" spans="1:12" x14ac:dyDescent="0.25">
      <c r="A29" s="13"/>
      <c r="B29" s="13"/>
      <c r="C29" s="45" t="s">
        <v>22</v>
      </c>
      <c r="D29" s="13"/>
      <c r="E29" s="66"/>
      <c r="F29" s="66"/>
      <c r="G29" s="66">
        <v>2.2999999999999998</v>
      </c>
      <c r="H29" s="48" t="s">
        <v>21</v>
      </c>
      <c r="I29" s="46"/>
      <c r="J29" s="46"/>
      <c r="K29" s="91"/>
      <c r="L29" s="47"/>
    </row>
    <row r="30" spans="1:12" x14ac:dyDescent="0.25">
      <c r="A30" s="13"/>
      <c r="B30" s="13"/>
      <c r="C30" s="45"/>
      <c r="D30" s="13"/>
      <c r="E30" s="44"/>
      <c r="F30" s="44"/>
      <c r="G30" s="44"/>
      <c r="H30" s="48"/>
      <c r="I30" s="46"/>
      <c r="J30" s="46"/>
      <c r="K30" s="91"/>
      <c r="L30" s="47"/>
    </row>
    <row r="31" spans="1:12" x14ac:dyDescent="0.25">
      <c r="A31" s="13"/>
      <c r="B31" s="13"/>
      <c r="C31" s="45" t="s">
        <v>23</v>
      </c>
      <c r="D31" s="13"/>
      <c r="E31" s="68"/>
      <c r="F31" s="68"/>
      <c r="G31" s="68">
        <v>1</v>
      </c>
      <c r="H31" s="49" t="s">
        <v>56</v>
      </c>
      <c r="I31" s="105"/>
      <c r="J31" s="46"/>
      <c r="K31" s="91"/>
      <c r="L31" s="47"/>
    </row>
    <row r="32" spans="1:12" x14ac:dyDescent="0.25">
      <c r="A32" s="13"/>
      <c r="B32" s="13"/>
      <c r="C32" s="45"/>
      <c r="D32" s="13"/>
      <c r="E32" s="67"/>
      <c r="F32" s="67"/>
      <c r="G32" s="67"/>
      <c r="H32" s="48"/>
      <c r="I32" s="46"/>
      <c r="J32" s="46"/>
      <c r="K32" s="91"/>
      <c r="L32" s="47"/>
    </row>
    <row r="33" spans="1:12" x14ac:dyDescent="0.25">
      <c r="A33" s="13"/>
      <c r="B33" s="13"/>
      <c r="C33" s="45"/>
      <c r="D33" s="13"/>
      <c r="E33" s="44"/>
      <c r="F33" s="44"/>
      <c r="G33" s="44"/>
      <c r="H33" s="45"/>
      <c r="I33" s="46"/>
      <c r="J33" s="46"/>
      <c r="K33" s="91"/>
      <c r="L33" s="50"/>
    </row>
    <row r="34" spans="1:12" x14ac:dyDescent="0.25">
      <c r="A34" s="51"/>
      <c r="B34" s="51"/>
      <c r="H34" s="52" t="s">
        <v>5</v>
      </c>
      <c r="K34" s="92"/>
      <c r="L34" s="50"/>
    </row>
    <row r="35" spans="1:12" x14ac:dyDescent="0.25">
      <c r="A35" s="51"/>
      <c r="B35" s="51"/>
      <c r="H35" s="53"/>
      <c r="K35" s="92"/>
      <c r="L35" s="50"/>
    </row>
    <row r="36" spans="1:12" x14ac:dyDescent="0.25">
      <c r="A36" s="51"/>
      <c r="B36" s="51"/>
      <c r="H36" s="54"/>
      <c r="I36" s="55"/>
      <c r="J36" s="55"/>
      <c r="K36" s="93"/>
      <c r="L36" s="50"/>
    </row>
    <row r="37" spans="1:12" x14ac:dyDescent="0.25">
      <c r="A37" s="51"/>
      <c r="B37" s="51"/>
      <c r="H37" s="56" t="s">
        <v>24</v>
      </c>
      <c r="K37" s="92"/>
      <c r="L37" s="50"/>
    </row>
    <row r="38" spans="1:12" s="58" customFormat="1" x14ac:dyDescent="0.25">
      <c r="A38" s="51"/>
      <c r="B38" s="51"/>
      <c r="C38" s="38"/>
      <c r="D38" s="82"/>
      <c r="E38" s="51"/>
      <c r="F38" s="51"/>
      <c r="G38" s="51"/>
      <c r="H38" s="57"/>
      <c r="I38" s="38"/>
      <c r="J38" s="38"/>
      <c r="K38" s="92"/>
    </row>
    <row r="39" spans="1:12" s="58" customFormat="1" x14ac:dyDescent="0.25">
      <c r="A39" s="51"/>
      <c r="B39" s="51"/>
      <c r="C39" s="38"/>
      <c r="D39" s="82"/>
      <c r="E39" s="51"/>
      <c r="F39" s="51"/>
      <c r="G39" s="51"/>
      <c r="H39" s="59"/>
      <c r="I39" s="38"/>
      <c r="J39" s="38"/>
      <c r="K39" s="85"/>
    </row>
    <row r="40" spans="1:12" s="58" customFormat="1" x14ac:dyDescent="0.25">
      <c r="A40" s="51"/>
      <c r="B40" s="51"/>
      <c r="C40" s="38"/>
      <c r="D40" s="82"/>
      <c r="E40" s="51"/>
      <c r="F40" s="51"/>
      <c r="G40" s="51"/>
      <c r="H40" s="59"/>
      <c r="I40" s="38"/>
      <c r="J40" s="38"/>
      <c r="K40" s="85"/>
    </row>
  </sheetData>
  <mergeCells count="25">
    <mergeCell ref="A5:L5"/>
    <mergeCell ref="A16:C16"/>
    <mergeCell ref="A22:A23"/>
    <mergeCell ref="B22:B23"/>
    <mergeCell ref="C22:C23"/>
    <mergeCell ref="I22:I23"/>
    <mergeCell ref="K22:K23"/>
    <mergeCell ref="L22:L23"/>
    <mergeCell ref="I18:J18"/>
    <mergeCell ref="A18:A19"/>
    <mergeCell ref="B18:B19"/>
    <mergeCell ref="C18:C19"/>
    <mergeCell ref="D18:D19"/>
    <mergeCell ref="E18:E19"/>
    <mergeCell ref="F18:F19"/>
    <mergeCell ref="G18:G19"/>
    <mergeCell ref="H18:H19"/>
    <mergeCell ref="K18:K19"/>
    <mergeCell ref="L18:L19"/>
    <mergeCell ref="J22:J23"/>
    <mergeCell ref="D22:D23"/>
    <mergeCell ref="E22:E23"/>
    <mergeCell ref="F22:F23"/>
    <mergeCell ref="G22:G23"/>
    <mergeCell ref="H22:H23"/>
  </mergeCells>
  <printOptions horizontalCentered="1"/>
  <pageMargins left="0.19685039370078741" right="0.11811023622047245" top="0.27559055118110237" bottom="0.19685039370078741" header="0.27559055118110237" footer="0.15748031496062992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PL-2</vt:lpstr>
      <vt:lpstr>Invoice</vt:lpstr>
      <vt:lpstr>Invoice!Print_Area</vt:lpstr>
      <vt:lpstr>'PL-2'!Print_Area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Wei Lin</dc:creator>
  <cp:lastModifiedBy>阮氏香</cp:lastModifiedBy>
  <dcterms:created xsi:type="dcterms:W3CDTF">2020-05-08T06:20:44Z</dcterms:created>
  <dcterms:modified xsi:type="dcterms:W3CDTF">2023-08-07T10:00:49Z</dcterms:modified>
</cp:coreProperties>
</file>